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adhome4\home4\UBC4\Documents\"/>
    </mc:Choice>
  </mc:AlternateContent>
  <workbookProtection workbookAlgorithmName="SHA-512" workbookHashValue="d4wgrtyo57WtbSKXF0n4IYB+Umeq9CRSVB+cgcANVzbuhYqGUe22ZFiFR6JrsUOcQqcZ1y9WHfjnaNCBtbQnCQ==" workbookSaltValue="tfcCx2Qt5UgSnW33HngMMQ==" workbookSpinCount="100000" lockStructure="1"/>
  <bookViews>
    <workbookView xWindow="0" yWindow="0" windowWidth="20460" windowHeight="8280"/>
  </bookViews>
  <sheets>
    <sheet name="Form CMS-416" sheetId="1" r:id="rId1"/>
  </sheets>
  <definedNames>
    <definedName name="_xlnm.Print_Area" localSheetId="0">'Form CMS-416'!$A$1:$J$83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 l="1"/>
  <c r="C7" i="1"/>
  <c r="D8" i="1"/>
  <c r="E8" i="1"/>
  <c r="F8" i="1"/>
  <c r="G8" i="1"/>
  <c r="H8" i="1"/>
  <c r="I8" i="1"/>
  <c r="J8" i="1"/>
  <c r="C9" i="1"/>
  <c r="C10" i="1"/>
  <c r="C22" i="1" s="1"/>
  <c r="D11" i="1"/>
  <c r="E11" i="1"/>
  <c r="F11" i="1"/>
  <c r="F23" i="1" s="1"/>
  <c r="G11" i="1"/>
  <c r="G23" i="1" s="1"/>
  <c r="H11" i="1"/>
  <c r="H23" i="1" s="1"/>
  <c r="I11" i="1"/>
  <c r="J11" i="1"/>
  <c r="J23" i="1" s="1"/>
  <c r="C12" i="1"/>
  <c r="C13" i="1"/>
  <c r="D14" i="1"/>
  <c r="E14" i="1"/>
  <c r="F14" i="1"/>
  <c r="G14" i="1"/>
  <c r="H14" i="1"/>
  <c r="I14" i="1"/>
  <c r="J14" i="1"/>
  <c r="D17" i="1"/>
  <c r="E17" i="1"/>
  <c r="F17" i="1"/>
  <c r="G17" i="1"/>
  <c r="H17" i="1"/>
  <c r="I17" i="1"/>
  <c r="J17" i="1"/>
  <c r="C18" i="1"/>
  <c r="C19" i="1"/>
  <c r="D20" i="1"/>
  <c r="E20" i="1"/>
  <c r="F20" i="1"/>
  <c r="G20" i="1"/>
  <c r="H20" i="1"/>
  <c r="I20" i="1"/>
  <c r="J20" i="1"/>
  <c r="C21" i="1"/>
  <c r="D21" i="1"/>
  <c r="E21" i="1"/>
  <c r="F21" i="1"/>
  <c r="F24" i="1" s="1"/>
  <c r="G21" i="1"/>
  <c r="H21" i="1"/>
  <c r="I21" i="1"/>
  <c r="J21" i="1"/>
  <c r="J24" i="1" s="1"/>
  <c r="D22" i="1"/>
  <c r="E22" i="1"/>
  <c r="E25" i="1" s="1"/>
  <c r="E28" i="1" s="1"/>
  <c r="E34" i="1" s="1"/>
  <c r="F22" i="1"/>
  <c r="F25" i="1" s="1"/>
  <c r="G22" i="1"/>
  <c r="G25" i="1" s="1"/>
  <c r="G28" i="1" s="1"/>
  <c r="G34" i="1" s="1"/>
  <c r="H22" i="1"/>
  <c r="I22" i="1"/>
  <c r="I25" i="1" s="1"/>
  <c r="I28" i="1" s="1"/>
  <c r="I34" i="1" s="1"/>
  <c r="J22" i="1"/>
  <c r="J25" i="1" s="1"/>
  <c r="E23" i="1"/>
  <c r="I23" i="1"/>
  <c r="C30" i="1"/>
  <c r="C31" i="1"/>
  <c r="D32" i="1"/>
  <c r="E32" i="1"/>
  <c r="F32" i="1"/>
  <c r="G32" i="1"/>
  <c r="H32" i="1"/>
  <c r="I32" i="1"/>
  <c r="J32" i="1"/>
  <c r="C43" i="1"/>
  <c r="C44" i="1"/>
  <c r="D45" i="1"/>
  <c r="E45" i="1"/>
  <c r="F45" i="1"/>
  <c r="G45" i="1"/>
  <c r="H45" i="1"/>
  <c r="I45" i="1"/>
  <c r="J45" i="1"/>
  <c r="C49" i="1"/>
  <c r="C50" i="1"/>
  <c r="D51" i="1"/>
  <c r="E51" i="1"/>
  <c r="F51" i="1"/>
  <c r="G51" i="1"/>
  <c r="H51" i="1"/>
  <c r="I51" i="1"/>
  <c r="J51" i="1"/>
  <c r="C52" i="1"/>
  <c r="C53" i="1"/>
  <c r="D54" i="1"/>
  <c r="E54" i="1"/>
  <c r="F54" i="1"/>
  <c r="G54" i="1"/>
  <c r="H54" i="1"/>
  <c r="I54" i="1"/>
  <c r="J54" i="1"/>
  <c r="C55" i="1"/>
  <c r="C56" i="1"/>
  <c r="D57" i="1"/>
  <c r="E57" i="1"/>
  <c r="F57" i="1"/>
  <c r="G57" i="1"/>
  <c r="H57" i="1"/>
  <c r="I57" i="1"/>
  <c r="J57" i="1"/>
  <c r="C58" i="1"/>
  <c r="C59" i="1"/>
  <c r="D60" i="1"/>
  <c r="E60" i="1"/>
  <c r="F60" i="1"/>
  <c r="G60" i="1"/>
  <c r="H60" i="1"/>
  <c r="I60" i="1"/>
  <c r="J60" i="1"/>
  <c r="C61" i="1"/>
  <c r="C62" i="1"/>
  <c r="G63" i="1"/>
  <c r="H63" i="1"/>
  <c r="C64" i="1"/>
  <c r="C65" i="1"/>
  <c r="D66" i="1"/>
  <c r="E66" i="1"/>
  <c r="F66" i="1"/>
  <c r="G66" i="1"/>
  <c r="H66" i="1"/>
  <c r="I66" i="1"/>
  <c r="J66" i="1"/>
  <c r="C67" i="1"/>
  <c r="C68" i="1"/>
  <c r="D69" i="1"/>
  <c r="E69" i="1"/>
  <c r="F69" i="1"/>
  <c r="G69" i="1"/>
  <c r="H69" i="1"/>
  <c r="I69" i="1"/>
  <c r="J69" i="1"/>
  <c r="C70" i="1"/>
  <c r="C71" i="1"/>
  <c r="D72" i="1"/>
  <c r="E72" i="1"/>
  <c r="F72" i="1"/>
  <c r="G72" i="1"/>
  <c r="H72" i="1"/>
  <c r="I72" i="1"/>
  <c r="J72" i="1"/>
  <c r="C73" i="1"/>
  <c r="C74" i="1"/>
  <c r="D75" i="1"/>
  <c r="E75" i="1"/>
  <c r="F75" i="1"/>
  <c r="G75" i="1"/>
  <c r="H75" i="1"/>
  <c r="I75" i="1"/>
  <c r="J75" i="1"/>
  <c r="C76" i="1"/>
  <c r="C77" i="1"/>
  <c r="D78" i="1"/>
  <c r="E78" i="1"/>
  <c r="F78" i="1"/>
  <c r="J28" i="1" l="1"/>
  <c r="J34" i="1" s="1"/>
  <c r="J37" i="1"/>
  <c r="J47" i="1" s="1"/>
  <c r="F28" i="1"/>
  <c r="F34" i="1" s="1"/>
  <c r="F37" i="1"/>
  <c r="F47" i="1" s="1"/>
  <c r="J36" i="1"/>
  <c r="J27" i="1"/>
  <c r="J33" i="1" s="1"/>
  <c r="F27" i="1"/>
  <c r="F33" i="1" s="1"/>
  <c r="F36" i="1"/>
  <c r="C75" i="1"/>
  <c r="C63" i="1"/>
  <c r="C51" i="1"/>
  <c r="H24" i="1"/>
  <c r="H36" i="1" s="1"/>
  <c r="D24" i="1"/>
  <c r="D36" i="1" s="1"/>
  <c r="H26" i="1"/>
  <c r="C11" i="1"/>
  <c r="C23" i="1" s="1"/>
  <c r="C72" i="1"/>
  <c r="C60" i="1"/>
  <c r="H25" i="1"/>
  <c r="D25" i="1"/>
  <c r="G24" i="1"/>
  <c r="G36" i="1" s="1"/>
  <c r="C69" i="1"/>
  <c r="C57" i="1"/>
  <c r="C32" i="1"/>
  <c r="C20" i="1"/>
  <c r="J26" i="1"/>
  <c r="F26" i="1"/>
  <c r="C78" i="1"/>
  <c r="C66" i="1"/>
  <c r="C54" i="1"/>
  <c r="C45" i="1"/>
  <c r="I24" i="1"/>
  <c r="I36" i="1" s="1"/>
  <c r="E24" i="1"/>
  <c r="E36" i="1" s="1"/>
  <c r="C14" i="1"/>
  <c r="C8" i="1"/>
  <c r="I37" i="1"/>
  <c r="I47" i="1" s="1"/>
  <c r="G37" i="1"/>
  <c r="G47" i="1" s="1"/>
  <c r="E37" i="1"/>
  <c r="E47" i="1" s="1"/>
  <c r="I26" i="1"/>
  <c r="G26" i="1"/>
  <c r="E26" i="1"/>
  <c r="D23" i="1"/>
  <c r="D26" i="1" s="1"/>
  <c r="F29" i="1" l="1"/>
  <c r="F35" i="1" s="1"/>
  <c r="J29" i="1"/>
  <c r="J35" i="1" s="1"/>
  <c r="I27" i="1"/>
  <c r="I29" i="1" s="1"/>
  <c r="I35" i="1" s="1"/>
  <c r="H27" i="1"/>
  <c r="H33" i="1" s="1"/>
  <c r="D27" i="1"/>
  <c r="D33" i="1" s="1"/>
  <c r="F38" i="1"/>
  <c r="F48" i="1" s="1"/>
  <c r="F46" i="1"/>
  <c r="J46" i="1"/>
  <c r="J38" i="1"/>
  <c r="J48" i="1" s="1"/>
  <c r="E27" i="1"/>
  <c r="E29" i="1" s="1"/>
  <c r="G27" i="1"/>
  <c r="G29" i="1" s="1"/>
  <c r="G35" i="1" s="1"/>
  <c r="D46" i="1"/>
  <c r="H37" i="1"/>
  <c r="H47" i="1" s="1"/>
  <c r="H28" i="1"/>
  <c r="H34" i="1" s="1"/>
  <c r="D28" i="1"/>
  <c r="D37" i="1"/>
  <c r="D47" i="1" s="1"/>
  <c r="H46" i="1"/>
  <c r="E38" i="1"/>
  <c r="E48" i="1" s="1"/>
  <c r="E46" i="1"/>
  <c r="G38" i="1"/>
  <c r="G48" i="1" s="1"/>
  <c r="G46" i="1"/>
  <c r="I38" i="1"/>
  <c r="I48" i="1" s="1"/>
  <c r="I46" i="1"/>
  <c r="C36" i="1"/>
  <c r="I33" i="1"/>
  <c r="G33" i="1" l="1"/>
  <c r="H38" i="1"/>
  <c r="H48" i="1" s="1"/>
  <c r="E33" i="1"/>
  <c r="H29" i="1"/>
  <c r="H35" i="1" s="1"/>
  <c r="C37" i="1"/>
  <c r="C47" i="1" s="1"/>
  <c r="C27" i="1"/>
  <c r="C33" i="1" s="1"/>
  <c r="C28" i="1"/>
  <c r="C34" i="1" s="1"/>
  <c r="D34" i="1"/>
  <c r="D29" i="1"/>
  <c r="D35" i="1" s="1"/>
  <c r="D38" i="1"/>
  <c r="D48" i="1" s="1"/>
  <c r="E35" i="1"/>
  <c r="C46" i="1"/>
  <c r="C38" i="1" l="1"/>
  <c r="C48" i="1" s="1"/>
  <c r="C29" i="1"/>
  <c r="C35" i="1" s="1"/>
</calcChain>
</file>

<file path=xl/sharedStrings.xml><?xml version="1.0" encoding="utf-8"?>
<sst xmlns="http://schemas.openxmlformats.org/spreadsheetml/2006/main" count="128" uniqueCount="53">
  <si>
    <t>10. PARTICIPANT RATIO</t>
  </si>
  <si>
    <t>11. Total Eligibles Referred for
      Corrective Treatment</t>
  </si>
  <si>
    <t>CN:</t>
  </si>
  <si>
    <t xml:space="preserve">Total:  </t>
  </si>
  <si>
    <t xml:space="preserve">MN:                        </t>
  </si>
  <si>
    <t>Totals</t>
  </si>
  <si>
    <t>Age Group
&lt;1</t>
  </si>
  <si>
    <t>Age Group
1-2</t>
  </si>
  <si>
    <t>Age Group
3-5</t>
  </si>
  <si>
    <t>Age Group
6-9</t>
  </si>
  <si>
    <t>Age Group
10-14</t>
  </si>
  <si>
    <t>Age Group
15-18</t>
  </si>
  <si>
    <t>Age Group
19-20</t>
  </si>
  <si>
    <t>State Code</t>
  </si>
  <si>
    <t>Fiscal Year</t>
  </si>
  <si>
    <r>
      <t xml:space="preserve">       </t>
    </r>
    <r>
      <rPr>
        <b/>
        <i/>
        <sz val="16"/>
        <color indexed="8"/>
        <rFont val="Arial"/>
        <family val="2"/>
      </rPr>
      <t>FORM CMS-416: ANNUAL EPSDT PARTICIPATION REPORT</t>
    </r>
  </si>
  <si>
    <t>Note: "CN"=Categorically Needy, "MN"= Medically Needy</t>
  </si>
  <si>
    <t>7.   SCREENING RATIO</t>
  </si>
  <si>
    <t>2a. State Periodicity Schedule</t>
  </si>
  <si>
    <t>2b. Number of Years in Age Group</t>
  </si>
  <si>
    <t>1c. Total Individuals Eligible under 
       a CHIP Medicaid Expansion</t>
  </si>
  <si>
    <t>HEDIS (Method II)</t>
  </si>
  <si>
    <t>Combination Methodology (Method III)</t>
  </si>
  <si>
    <t>Enter X if your state gives CMS permission to generate the data for this form on behalf of your state using information reported in T-MSIS.</t>
  </si>
  <si>
    <t>12a. Total Eligibles Receiving 
        Any Dental Services</t>
  </si>
  <si>
    <t>4.   Expected Number of
      Screenings per Eligible</t>
  </si>
  <si>
    <t>8.  Total Eligibles Who 
     Should Receive at Least
     One Initial or Periodic Screen</t>
  </si>
  <si>
    <t>2c. Annualized State
      Periodicity Schedule</t>
  </si>
  <si>
    <t>3a. Total Months of 
      Eligibility</t>
  </si>
  <si>
    <t>3b. Average Period of
      Eligibility</t>
  </si>
  <si>
    <t>5.   Expected Number of
      Screenings</t>
  </si>
  <si>
    <t>6.   Total Screens 
      Received</t>
  </si>
  <si>
    <t>12b. Total Eligibles Receiving
        Preventive Dental Services</t>
  </si>
  <si>
    <t>12c. Total Eligibles Receiving
        Dental Treatment Services</t>
  </si>
  <si>
    <t>12d. Total Eligibles Receiving a 
        Sealant on a Permanent Molar    
        Tooth</t>
  </si>
  <si>
    <t xml:space="preserve"> 12f. Total Eligibles Receiving Oral 
        Health Services provided by a 
        Non-Dentist Provider</t>
  </si>
  <si>
    <t>13.  Total Eligibles Enrolled in
       Managed Care</t>
  </si>
  <si>
    <t>CMS Generated Reporting of State Form CMS-416 Data Using T-MSIS</t>
  </si>
  <si>
    <t>20XX</t>
  </si>
  <si>
    <t>ex. AL</t>
  </si>
  <si>
    <t>14a.  Total Number of Screening
         Blood Lead Tests</t>
  </si>
  <si>
    <t xml:space="preserve">CPT Code 83655 within certain diagnosis codes (Method I) </t>
  </si>
  <si>
    <t>1a.  Total Individuals
       Eligible for EPSDT</t>
  </si>
  <si>
    <t>1b.  Total Individuals Eligible for 
       EPSDT for 90 Continuous Days</t>
  </si>
  <si>
    <r>
      <t xml:space="preserve">       </t>
    </r>
    <r>
      <rPr>
        <b/>
        <i/>
        <sz val="16"/>
        <rFont val="Arial"/>
        <family val="2"/>
      </rPr>
      <t>FORM CMS-416: ANNUAL EPSDT PARTICIPATION REPORT</t>
    </r>
  </si>
  <si>
    <t>9.  Total Eligibles Receiving at Least 
     One Initial or Periodic Screen</t>
  </si>
  <si>
    <t xml:space="preserve"> 12g. Total Eligibles Receiving Any 
         Preventive Dental or Oral 
         Health Service</t>
  </si>
  <si>
    <t>12e. Total Eligibles Receiving Dental 
        Diagnostic Services</t>
  </si>
  <si>
    <t xml:space="preserve"> 14b. Methodology used to
         Calculate the Total Number of 
         Screening Blood Lead Tests</t>
  </si>
  <si>
    <t>Enter X for Method I</t>
  </si>
  <si>
    <t>Enter X for Method III</t>
  </si>
  <si>
    <t>Enter X for Method II</t>
  </si>
  <si>
    <t xml:space="preserve">Disclosure Statement - Annual completion of the Form CMS-416 is mandatory for states pursuant to section 1902(a)(43)(D) of the Social Security Act which requires states to annually report on the provision of Early and Periodic Screening, Diagnostic and Treatment (EPSDT) services.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0938-0354 (expiration date June 30, 2023).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</si>
</sst>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4"/>
      <color indexed="8"/>
      <name val="Calibri"/>
      <family val="2"/>
    </font>
    <font>
      <b/>
      <sz val="14"/>
      <color indexed="8"/>
      <name val="Arial"/>
      <family val="2"/>
    </font>
    <font>
      <b/>
      <u/>
      <sz val="12"/>
      <color indexed="8"/>
      <name val="Arial"/>
      <family val="2"/>
    </font>
    <font>
      <sz val="14"/>
      <color indexed="8"/>
      <name val="Arial"/>
      <family val="2"/>
    </font>
    <font>
      <b/>
      <i/>
      <sz val="16"/>
      <color indexed="8"/>
      <name val="Arial"/>
      <family val="2"/>
    </font>
    <font>
      <sz val="10"/>
      <name val="Arial"/>
      <family val="2"/>
    </font>
    <font>
      <sz val="12"/>
      <name val="Arial"/>
      <family val="2"/>
    </font>
    <font>
      <sz val="12"/>
      <color theme="1"/>
      <name val="Arial"/>
      <family val="2"/>
    </font>
    <font>
      <b/>
      <sz val="12"/>
      <name val="Arial"/>
      <family val="2"/>
    </font>
    <font>
      <sz val="14"/>
      <name val="Arial"/>
      <family val="2"/>
    </font>
    <font>
      <sz val="14"/>
      <name val="Calibri"/>
      <family val="2"/>
    </font>
    <font>
      <b/>
      <u/>
      <sz val="12"/>
      <name val="Arial"/>
      <family val="2"/>
    </font>
    <font>
      <b/>
      <sz val="14"/>
      <name val="Arial"/>
      <family val="2"/>
    </font>
    <font>
      <b/>
      <i/>
      <sz val="16"/>
      <name val="Arial"/>
      <family val="2"/>
    </font>
    <font>
      <sz val="11"/>
      <name val="Calibri"/>
      <family val="2"/>
      <scheme val="minor"/>
    </font>
    <font>
      <b/>
      <sz val="9"/>
      <name val="Arial"/>
      <family val="2"/>
    </font>
    <font>
      <sz val="11"/>
      <name val="Arial"/>
      <family val="2"/>
    </font>
    <font>
      <strike/>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79">
    <xf numFmtId="0" fontId="0" fillId="0" borderId="0" xfId="0"/>
    <xf numFmtId="0" fontId="0" fillId="0" borderId="1" xfId="0" applyBorder="1"/>
    <xf numFmtId="0" fontId="0" fillId="0" borderId="0" xfId="0" applyBorder="1"/>
    <xf numFmtId="0" fontId="0" fillId="0" borderId="2" xfId="0" applyBorder="1"/>
    <xf numFmtId="0" fontId="1" fillId="0" borderId="0" xfId="0" applyFont="1" applyBorder="1" applyAlignment="1">
      <alignment horizontal="left"/>
    </xf>
    <xf numFmtId="0" fontId="1" fillId="0" borderId="1" xfId="0" applyFont="1" applyBorder="1" applyAlignment="1">
      <alignment horizontal="left"/>
    </xf>
    <xf numFmtId="0" fontId="3" fillId="0" borderId="3" xfId="0" applyFont="1" applyBorder="1" applyAlignment="1" applyProtection="1">
      <alignment horizontal="center" vertical="center" wrapText="1" readingOrder="1"/>
    </xf>
    <xf numFmtId="0" fontId="4" fillId="0" borderId="4" xfId="0" applyFont="1" applyBorder="1" applyAlignment="1" applyProtection="1">
      <alignment horizontal="left" vertical="center" wrapText="1" readingOrder="1"/>
    </xf>
    <xf numFmtId="0" fontId="4" fillId="0" borderId="5" xfId="0" applyFont="1" applyBorder="1" applyAlignment="1" applyProtection="1">
      <alignment horizontal="left" vertical="center" wrapText="1" readingOrder="1"/>
    </xf>
    <xf numFmtId="0" fontId="8" fillId="0" borderId="0" xfId="0" applyFont="1" applyBorder="1"/>
    <xf numFmtId="0" fontId="8" fillId="0" borderId="1" xfId="0" applyFont="1" applyBorder="1"/>
    <xf numFmtId="0" fontId="8" fillId="0" borderId="7" xfId="0" applyFont="1" applyBorder="1"/>
    <xf numFmtId="0" fontId="0" fillId="0" borderId="0" xfId="0" applyBorder="1" applyAlignment="1">
      <alignment horizontal="left" vertical="center" wrapText="1" readingOrder="1"/>
    </xf>
    <xf numFmtId="0" fontId="0" fillId="0" borderId="1" xfId="0" applyBorder="1" applyAlignment="1">
      <alignment horizontal="left" vertical="center" wrapText="1" readingOrder="1"/>
    </xf>
    <xf numFmtId="0" fontId="8" fillId="0" borderId="0" xfId="0" applyFont="1"/>
    <xf numFmtId="0" fontId="3" fillId="0" borderId="8" xfId="0" applyFont="1" applyBorder="1" applyAlignment="1" applyProtection="1">
      <alignment horizontal="left" vertical="center" wrapText="1" readingOrder="1"/>
    </xf>
    <xf numFmtId="0" fontId="9" fillId="0" borderId="6" xfId="0" applyFont="1" applyFill="1" applyBorder="1" applyAlignment="1" applyProtection="1">
      <alignment horizontal="left" vertical="center" wrapText="1" readingOrder="1"/>
    </xf>
    <xf numFmtId="0" fontId="9" fillId="0" borderId="1" xfId="0" applyFont="1" applyFill="1" applyBorder="1" applyAlignment="1" applyProtection="1">
      <alignment horizontal="left" vertical="center" wrapText="1" readingOrder="1"/>
    </xf>
    <xf numFmtId="0" fontId="10" fillId="0" borderId="4" xfId="0" applyFont="1" applyFill="1" applyBorder="1" applyAlignment="1" applyProtection="1">
      <alignment horizontal="left" vertical="center" wrapText="1" readingOrder="1"/>
    </xf>
    <xf numFmtId="0" fontId="10" fillId="0" borderId="5" xfId="0" applyFont="1" applyFill="1" applyBorder="1" applyAlignment="1" applyProtection="1">
      <alignment horizontal="left" vertical="center" wrapText="1" readingOrder="1"/>
    </xf>
    <xf numFmtId="0" fontId="11" fillId="0" borderId="0" xfId="0" applyFont="1" applyFill="1" applyBorder="1" applyAlignment="1">
      <alignment horizontal="left"/>
    </xf>
    <xf numFmtId="0" fontId="11" fillId="0" borderId="1" xfId="0" applyFont="1" applyFill="1" applyBorder="1" applyAlignment="1">
      <alignment horizontal="left"/>
    </xf>
    <xf numFmtId="0" fontId="7" fillId="0" borderId="1" xfId="0" applyFont="1" applyFill="1" applyBorder="1" applyAlignment="1">
      <alignment vertical="center" wrapText="1"/>
    </xf>
    <xf numFmtId="0" fontId="7" fillId="0" borderId="1" xfId="0" applyFont="1" applyFill="1" applyBorder="1" applyAlignment="1">
      <alignment horizontal="center"/>
    </xf>
    <xf numFmtId="0" fontId="7" fillId="0" borderId="0" xfId="0" applyFont="1" applyFill="1"/>
    <xf numFmtId="0" fontId="10" fillId="0" borderId="4" xfId="0" applyFont="1" applyFill="1" applyBorder="1" applyAlignment="1">
      <alignment horizontal="left" vertical="center" wrapText="1" readingOrder="1"/>
    </xf>
    <xf numFmtId="0" fontId="10" fillId="0" borderId="1" xfId="0" applyFont="1" applyFill="1" applyBorder="1" applyAlignment="1">
      <alignment horizontal="left" vertical="center" wrapText="1" readingOrder="1"/>
    </xf>
    <xf numFmtId="0" fontId="11" fillId="0" borderId="0" xfId="0" applyFont="1" applyFill="1" applyAlignment="1">
      <alignment horizontal="left"/>
    </xf>
    <xf numFmtId="0" fontId="12" fillId="0" borderId="3" xfId="0" applyFont="1" applyFill="1" applyBorder="1" applyAlignment="1">
      <alignment horizontal="left" vertical="center" wrapText="1" readingOrder="1"/>
    </xf>
    <xf numFmtId="0" fontId="12" fillId="0" borderId="3" xfId="0" applyFont="1" applyFill="1" applyBorder="1" applyAlignment="1">
      <alignment horizontal="center" vertical="center" wrapText="1" readingOrder="1"/>
    </xf>
    <xf numFmtId="0" fontId="7" fillId="0" borderId="1" xfId="0" applyFont="1" applyFill="1" applyBorder="1" applyAlignment="1" applyProtection="1">
      <alignment horizontal="center" wrapText="1"/>
    </xf>
    <xf numFmtId="0" fontId="7" fillId="0" borderId="0" xfId="0" applyFont="1" applyFill="1" applyBorder="1"/>
    <xf numFmtId="0" fontId="7" fillId="0" borderId="1" xfId="0" applyFont="1" applyFill="1" applyBorder="1"/>
    <xf numFmtId="0" fontId="7" fillId="0" borderId="1" xfId="0" applyFont="1" applyFill="1" applyBorder="1" applyAlignment="1" applyProtection="1">
      <alignment horizontal="right" vertical="center" wrapText="1" indent="1"/>
    </xf>
    <xf numFmtId="3" fontId="7" fillId="0" borderId="1" xfId="0" applyNumberFormat="1" applyFont="1" applyFill="1" applyBorder="1" applyProtection="1"/>
    <xf numFmtId="3" fontId="7" fillId="0" borderId="1" xfId="0" applyNumberFormat="1" applyFont="1" applyFill="1" applyBorder="1" applyProtection="1">
      <protection locked="0"/>
    </xf>
    <xf numFmtId="0" fontId="7" fillId="0" borderId="1" xfId="0" applyFont="1" applyFill="1" applyBorder="1" applyAlignment="1" applyProtection="1">
      <alignment horizontal="left" vertical="center" wrapText="1" readingOrder="1"/>
    </xf>
    <xf numFmtId="0" fontId="7" fillId="0" borderId="1" xfId="0" applyFont="1" applyFill="1" applyBorder="1" applyProtection="1"/>
    <xf numFmtId="1" fontId="7" fillId="0" borderId="1" xfId="0" applyNumberFormat="1" applyFont="1" applyFill="1" applyBorder="1" applyProtection="1">
      <protection locked="0"/>
    </xf>
    <xf numFmtId="1" fontId="7" fillId="0" borderId="2" xfId="0" applyNumberFormat="1" applyFont="1" applyFill="1" applyBorder="1" applyProtection="1">
      <protection locked="0"/>
    </xf>
    <xf numFmtId="2" fontId="7" fillId="0" borderId="0" xfId="0" applyNumberFormat="1" applyFont="1" applyFill="1" applyBorder="1"/>
    <xf numFmtId="0" fontId="9" fillId="0" borderId="1" xfId="0" applyFont="1" applyFill="1" applyBorder="1" applyAlignment="1" applyProtection="1">
      <alignment horizontal="right" vertical="center"/>
    </xf>
    <xf numFmtId="0" fontId="9" fillId="0" borderId="1" xfId="0" applyNumberFormat="1" applyFont="1" applyFill="1" applyBorder="1" applyAlignment="1" applyProtection="1">
      <alignment horizontal="right" vertical="center"/>
    </xf>
    <xf numFmtId="0" fontId="9" fillId="0" borderId="2" xfId="0" applyFont="1" applyFill="1" applyBorder="1" applyAlignment="1" applyProtection="1">
      <alignment horizontal="right" vertical="center"/>
    </xf>
    <xf numFmtId="2" fontId="7" fillId="0" borderId="1" xfId="0" applyNumberFormat="1" applyFont="1" applyFill="1" applyBorder="1" applyAlignment="1" applyProtection="1">
      <alignment horizontal="right"/>
    </xf>
    <xf numFmtId="3" fontId="7" fillId="0" borderId="1" xfId="0" applyNumberFormat="1" applyFont="1" applyFill="1" applyBorder="1" applyAlignment="1" applyProtection="1">
      <alignment horizontal="right"/>
    </xf>
    <xf numFmtId="3" fontId="7" fillId="0" borderId="2" xfId="0" applyNumberFormat="1" applyFont="1" applyFill="1" applyBorder="1" applyAlignment="1" applyProtection="1">
      <alignment horizontal="right"/>
    </xf>
    <xf numFmtId="0" fontId="12" fillId="0" borderId="8" xfId="0" applyFont="1" applyFill="1" applyBorder="1" applyAlignment="1" applyProtection="1">
      <alignment horizontal="left" vertical="center" wrapText="1" readingOrder="1"/>
    </xf>
    <xf numFmtId="0" fontId="12" fillId="0" borderId="3" xfId="0" applyFont="1" applyFill="1" applyBorder="1" applyAlignment="1" applyProtection="1">
      <alignment horizontal="center" vertical="center" wrapText="1" readingOrder="1"/>
    </xf>
    <xf numFmtId="0" fontId="13" fillId="0" borderId="6" xfId="0" applyFont="1" applyFill="1" applyBorder="1" applyAlignment="1" applyProtection="1">
      <alignment horizontal="left" vertical="center" wrapText="1" readingOrder="1"/>
    </xf>
    <xf numFmtId="0" fontId="13" fillId="0" borderId="1" xfId="0" applyFont="1" applyFill="1" applyBorder="1" applyAlignment="1" applyProtection="1">
      <alignment horizontal="left" vertical="center" wrapText="1" readingOrder="1"/>
    </xf>
    <xf numFmtId="0" fontId="12" fillId="0" borderId="8" xfId="0" applyFont="1" applyFill="1" applyBorder="1" applyAlignment="1">
      <alignment horizontal="left" vertical="center" wrapText="1" readingOrder="1"/>
    </xf>
    <xf numFmtId="3" fontId="7" fillId="0" borderId="2" xfId="0" applyNumberFormat="1" applyFont="1" applyFill="1" applyBorder="1" applyProtection="1"/>
    <xf numFmtId="0" fontId="7" fillId="0" borderId="1" xfId="0" applyFont="1" applyFill="1" applyBorder="1" applyProtection="1">
      <protection locked="0"/>
    </xf>
    <xf numFmtId="0" fontId="16" fillId="0" borderId="1" xfId="0" applyFont="1" applyFill="1" applyBorder="1" applyProtection="1"/>
    <xf numFmtId="1" fontId="7" fillId="0" borderId="1" xfId="0" applyNumberFormat="1" applyFont="1" applyFill="1" applyBorder="1" applyProtection="1"/>
    <xf numFmtId="1" fontId="7" fillId="0" borderId="2" xfId="0" applyNumberFormat="1" applyFont="1" applyFill="1" applyBorder="1" applyProtection="1"/>
    <xf numFmtId="0" fontId="7" fillId="0" borderId="7" xfId="0" applyFont="1" applyFill="1" applyBorder="1" applyProtection="1"/>
    <xf numFmtId="0" fontId="7" fillId="0" borderId="7" xfId="0" applyFont="1" applyFill="1" applyBorder="1"/>
    <xf numFmtId="0" fontId="7" fillId="0" borderId="6" xfId="0" applyFont="1" applyFill="1" applyBorder="1" applyProtection="1"/>
    <xf numFmtId="0" fontId="17" fillId="0" borderId="6" xfId="0" applyFont="1" applyFill="1" applyBorder="1" applyAlignment="1" applyProtection="1">
      <alignment wrapText="1"/>
    </xf>
    <xf numFmtId="0" fontId="7" fillId="0" borderId="1" xfId="0" applyFont="1" applyFill="1" applyBorder="1" applyAlignment="1" applyProtection="1">
      <alignment horizontal="center"/>
      <protection locked="0"/>
    </xf>
    <xf numFmtId="0" fontId="17" fillId="0" borderId="6" xfId="0" applyFont="1" applyFill="1" applyBorder="1" applyAlignment="1" applyProtection="1">
      <alignment vertical="center" wrapText="1"/>
    </xf>
    <xf numFmtId="0" fontId="18" fillId="0" borderId="0" xfId="0" applyFont="1" applyFill="1" applyAlignment="1">
      <alignment horizontal="left" vertical="center" wrapText="1" readingOrder="1"/>
    </xf>
    <xf numFmtId="0" fontId="2" fillId="0" borderId="9" xfId="0" applyFont="1" applyBorder="1" applyAlignment="1" applyProtection="1">
      <alignment horizontal="left" vertical="center" wrapText="1" readingOrder="1"/>
    </xf>
    <xf numFmtId="0" fontId="4" fillId="0" borderId="10" xfId="0" applyFont="1" applyBorder="1" applyAlignment="1" applyProtection="1">
      <alignment horizontal="left" vertical="center" wrapText="1" readingOrder="1"/>
    </xf>
    <xf numFmtId="0" fontId="4" fillId="0" borderId="11" xfId="0" applyFont="1" applyBorder="1" applyAlignment="1" applyProtection="1">
      <alignment horizontal="left" vertical="center" wrapText="1" readingOrder="1"/>
    </xf>
    <xf numFmtId="0" fontId="7" fillId="0" borderId="1" xfId="0" applyFont="1" applyFill="1" applyBorder="1" applyAlignment="1" applyProtection="1">
      <alignment horizontal="left" vertical="center" wrapText="1" readingOrder="1"/>
    </xf>
    <xf numFmtId="0" fontId="7" fillId="0" borderId="7" xfId="1" applyFont="1" applyFill="1" applyBorder="1" applyAlignment="1" applyProtection="1">
      <alignment horizontal="left" vertical="center" wrapText="1" readingOrder="1"/>
    </xf>
    <xf numFmtId="0" fontId="7" fillId="0" borderId="8" xfId="0" applyFont="1" applyFill="1" applyBorder="1" applyAlignment="1" applyProtection="1">
      <alignment horizontal="left" vertical="center" wrapText="1" readingOrder="1"/>
    </xf>
    <xf numFmtId="0" fontId="7" fillId="0" borderId="6" xfId="0" applyFont="1" applyFill="1" applyBorder="1" applyAlignment="1" applyProtection="1">
      <alignment horizontal="left" vertical="center" wrapText="1" readingOrder="1"/>
    </xf>
    <xf numFmtId="0" fontId="7" fillId="0" borderId="7" xfId="0" applyFont="1" applyFill="1" applyBorder="1" applyAlignment="1" applyProtection="1">
      <alignment horizontal="left" vertical="center" wrapText="1" readingOrder="1"/>
    </xf>
    <xf numFmtId="0" fontId="7" fillId="0" borderId="0" xfId="0" applyNumberFormat="1" applyFont="1" applyFill="1" applyBorder="1" applyAlignment="1" applyProtection="1">
      <alignment horizontal="left" vertical="center" wrapText="1" readingOrder="1"/>
    </xf>
    <xf numFmtId="0" fontId="15" fillId="0" borderId="0" xfId="0" applyFont="1" applyFill="1" applyAlignment="1"/>
    <xf numFmtId="0" fontId="7" fillId="0" borderId="0" xfId="0" applyFont="1" applyFill="1" applyBorder="1" applyAlignment="1" applyProtection="1">
      <alignment vertical="center" wrapText="1"/>
    </xf>
    <xf numFmtId="0" fontId="7" fillId="0" borderId="0" xfId="0" applyFont="1" applyFill="1" applyAlignment="1" applyProtection="1"/>
    <xf numFmtId="0" fontId="13" fillId="0" borderId="9" xfId="0" applyFont="1" applyFill="1" applyBorder="1" applyAlignment="1" applyProtection="1">
      <alignment horizontal="left" vertical="center" wrapText="1" readingOrder="1"/>
    </xf>
    <xf numFmtId="0" fontId="10" fillId="0" borderId="10" xfId="0" applyFont="1" applyFill="1" applyBorder="1" applyAlignment="1" applyProtection="1">
      <alignment horizontal="left" vertical="center" wrapText="1" readingOrder="1"/>
    </xf>
    <xf numFmtId="0" fontId="10" fillId="0" borderId="11" xfId="0" applyFont="1" applyFill="1" applyBorder="1" applyAlignment="1" applyProtection="1">
      <alignment horizontal="left"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file:///P:\Client%20Porjects_Active\D100%20HHS%20CMS%20Security%20Program\Phase%20I%20Oct%20thru%20Dec\Deliverables\cmslog4col.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333375</xdr:colOff>
      <xdr:row>0</xdr:row>
      <xdr:rowOff>276225</xdr:rowOff>
    </xdr:from>
    <xdr:to>
      <xdr:col>9</xdr:col>
      <xdr:colOff>600075</xdr:colOff>
      <xdr:row>1</xdr:row>
      <xdr:rowOff>190500</xdr:rowOff>
    </xdr:to>
    <xdr:pic>
      <xdr:nvPicPr>
        <xdr:cNvPr id="1063" name="Picture 5" descr="CMS Logo" title="CMS Logo">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72625" y="276225"/>
          <a:ext cx="2590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38</xdr:row>
      <xdr:rowOff>276225</xdr:rowOff>
    </xdr:from>
    <xdr:to>
      <xdr:col>9</xdr:col>
      <xdr:colOff>600075</xdr:colOff>
      <xdr:row>39</xdr:row>
      <xdr:rowOff>190500</xdr:rowOff>
    </xdr:to>
    <xdr:pic>
      <xdr:nvPicPr>
        <xdr:cNvPr id="3" name="Picture 5" descr="CMS Logo" title="CMS Logo">
          <a:extLst>
            <a:ext uri="{FF2B5EF4-FFF2-40B4-BE49-F238E27FC236}">
              <a16:creationId xmlns:a16="http://schemas.microsoft.com/office/drawing/2014/main" id="{F437364B-09FD-5E42-822B-C78151C93DA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973153" y="276225"/>
          <a:ext cx="2947811" cy="56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35"/>
  <sheetViews>
    <sheetView tabSelected="1" topLeftCell="A71" zoomScale="90" zoomScaleNormal="90" workbookViewId="0">
      <selection activeCell="A83" sqref="A83:J83"/>
    </sheetView>
  </sheetViews>
  <sheetFormatPr defaultColWidth="9.140625" defaultRowHeight="15" x14ac:dyDescent="0.25"/>
  <cols>
    <col min="1" max="1" width="38.85546875" style="13" customWidth="1"/>
    <col min="2" max="2" width="9.7109375" style="1" customWidth="1"/>
    <col min="3" max="3" width="20.7109375" style="1" customWidth="1"/>
    <col min="4" max="4" width="18.85546875" style="1" customWidth="1"/>
    <col min="5" max="5" width="17.42578125" style="1" customWidth="1"/>
    <col min="6" max="6" width="18.7109375" style="1" customWidth="1"/>
    <col min="7" max="7" width="17.42578125" style="1" customWidth="1"/>
    <col min="8" max="8" width="20.28515625" style="1" customWidth="1"/>
    <col min="9" max="9" width="17.42578125" style="3" customWidth="1"/>
    <col min="10" max="10" width="18.28515625" style="1" customWidth="1"/>
    <col min="11" max="35" width="9.140625" style="2" customWidth="1"/>
    <col min="36" max="16384" width="9.140625" style="1"/>
  </cols>
  <sheetData>
    <row r="1" spans="1:35" s="5" customFormat="1" ht="51.75" customHeight="1" x14ac:dyDescent="0.3">
      <c r="A1" s="64" t="s">
        <v>15</v>
      </c>
      <c r="B1" s="65"/>
      <c r="C1" s="65"/>
      <c r="D1" s="65"/>
      <c r="E1" s="65"/>
      <c r="F1" s="65"/>
      <c r="G1" s="65"/>
      <c r="H1" s="65"/>
      <c r="I1" s="65"/>
      <c r="J1" s="66"/>
      <c r="K1" s="4"/>
      <c r="L1" s="4"/>
      <c r="M1" s="4"/>
      <c r="N1" s="4"/>
      <c r="O1" s="4"/>
      <c r="P1" s="4"/>
      <c r="Q1" s="4"/>
      <c r="R1" s="4"/>
      <c r="S1" s="4"/>
      <c r="T1" s="4"/>
      <c r="U1" s="4"/>
      <c r="V1" s="4"/>
      <c r="W1" s="4"/>
      <c r="X1" s="4"/>
      <c r="Y1" s="4"/>
      <c r="Z1" s="4"/>
      <c r="AA1" s="4"/>
      <c r="AB1" s="4"/>
      <c r="AC1" s="4"/>
      <c r="AD1" s="4"/>
      <c r="AE1" s="4"/>
      <c r="AF1" s="4"/>
      <c r="AG1" s="4"/>
      <c r="AH1" s="4"/>
      <c r="AI1" s="4"/>
    </row>
    <row r="2" spans="1:35" s="5" customFormat="1" ht="33" customHeight="1" x14ac:dyDescent="0.3">
      <c r="A2" s="15" t="s">
        <v>13</v>
      </c>
      <c r="B2" s="6" t="s">
        <v>14</v>
      </c>
      <c r="C2" s="7"/>
      <c r="D2" s="7"/>
      <c r="E2" s="7"/>
      <c r="F2" s="7"/>
      <c r="G2" s="7"/>
      <c r="H2" s="7"/>
      <c r="I2" s="7"/>
      <c r="J2" s="8"/>
      <c r="K2" s="4"/>
      <c r="L2" s="4"/>
      <c r="M2" s="4"/>
      <c r="N2" s="4"/>
      <c r="O2" s="4"/>
      <c r="P2" s="4"/>
      <c r="Q2" s="4"/>
      <c r="R2" s="4"/>
      <c r="S2" s="4"/>
      <c r="T2" s="4"/>
      <c r="U2" s="4"/>
      <c r="V2" s="4"/>
      <c r="W2" s="4"/>
      <c r="X2" s="4"/>
      <c r="Y2" s="4"/>
      <c r="Z2" s="4"/>
      <c r="AA2" s="4"/>
      <c r="AB2" s="4"/>
      <c r="AC2" s="4"/>
      <c r="AD2" s="4"/>
      <c r="AE2" s="4"/>
      <c r="AF2" s="4"/>
      <c r="AG2" s="4"/>
      <c r="AH2" s="4"/>
      <c r="AI2" s="4"/>
    </row>
    <row r="3" spans="1:35" s="21" customFormat="1" ht="33" customHeight="1" x14ac:dyDescent="0.3">
      <c r="A3" s="16" t="s">
        <v>39</v>
      </c>
      <c r="B3" s="17" t="s">
        <v>38</v>
      </c>
      <c r="C3" s="18"/>
      <c r="D3" s="18"/>
      <c r="E3" s="18"/>
      <c r="F3" s="18"/>
      <c r="G3" s="18"/>
      <c r="H3" s="18"/>
      <c r="I3" s="18"/>
      <c r="J3" s="19"/>
      <c r="K3" s="20"/>
      <c r="L3" s="20"/>
      <c r="M3" s="20"/>
      <c r="N3" s="20"/>
      <c r="O3" s="20"/>
      <c r="P3" s="20"/>
      <c r="Q3" s="20"/>
      <c r="R3" s="20"/>
      <c r="S3" s="20"/>
      <c r="T3" s="20"/>
      <c r="U3" s="20"/>
      <c r="V3" s="20"/>
      <c r="W3" s="20"/>
      <c r="X3" s="20"/>
      <c r="Y3" s="20"/>
      <c r="Z3" s="20"/>
      <c r="AA3" s="20"/>
      <c r="AB3" s="20"/>
      <c r="AC3" s="20"/>
      <c r="AD3" s="20"/>
      <c r="AE3" s="20"/>
      <c r="AF3" s="20"/>
      <c r="AG3" s="20"/>
      <c r="AH3" s="20"/>
      <c r="AI3" s="20"/>
    </row>
    <row r="4" spans="1:35" s="21" customFormat="1" ht="33" customHeight="1" x14ac:dyDescent="0.3">
      <c r="A4" s="22" t="s">
        <v>37</v>
      </c>
      <c r="B4" s="23"/>
      <c r="C4" s="24" t="s">
        <v>23</v>
      </c>
      <c r="D4" s="25"/>
      <c r="E4" s="25"/>
      <c r="F4" s="25"/>
      <c r="G4" s="25"/>
      <c r="H4" s="25"/>
      <c r="I4" s="25"/>
      <c r="J4" s="26"/>
      <c r="K4" s="27"/>
      <c r="L4" s="27"/>
      <c r="M4" s="27"/>
      <c r="N4" s="27"/>
      <c r="O4" s="27"/>
      <c r="P4" s="27"/>
      <c r="Q4" s="27"/>
      <c r="R4" s="27"/>
      <c r="S4" s="27"/>
      <c r="T4" s="27"/>
      <c r="U4" s="27"/>
      <c r="V4" s="27"/>
      <c r="W4" s="27"/>
      <c r="X4" s="27"/>
      <c r="Y4" s="27"/>
      <c r="Z4" s="27"/>
      <c r="AA4" s="27"/>
      <c r="AB4" s="27"/>
      <c r="AC4" s="27"/>
      <c r="AD4" s="27"/>
      <c r="AE4" s="27"/>
      <c r="AF4" s="27"/>
      <c r="AG4" s="27"/>
      <c r="AH4" s="27"/>
      <c r="AI4" s="27"/>
    </row>
    <row r="5" spans="1:35" s="32" customFormat="1" ht="30" x14ac:dyDescent="0.2">
      <c r="A5" s="28"/>
      <c r="B5" s="29"/>
      <c r="C5" s="30" t="s">
        <v>5</v>
      </c>
      <c r="D5" s="30" t="s">
        <v>6</v>
      </c>
      <c r="E5" s="30" t="s">
        <v>7</v>
      </c>
      <c r="F5" s="30" t="s">
        <v>8</v>
      </c>
      <c r="G5" s="30" t="s">
        <v>9</v>
      </c>
      <c r="H5" s="30" t="s">
        <v>10</v>
      </c>
      <c r="I5" s="30" t="s">
        <v>11</v>
      </c>
      <c r="J5" s="30" t="s">
        <v>12</v>
      </c>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s="32" customFormat="1" x14ac:dyDescent="0.2">
      <c r="A6" s="67" t="s">
        <v>42</v>
      </c>
      <c r="B6" s="33" t="s">
        <v>2</v>
      </c>
      <c r="C6" s="34">
        <f>SUM(D6:J6)</f>
        <v>0</v>
      </c>
      <c r="D6" s="35"/>
      <c r="E6" s="35"/>
      <c r="F6" s="35"/>
      <c r="G6" s="35"/>
      <c r="H6" s="35"/>
      <c r="I6" s="35"/>
      <c r="J6" s="35"/>
      <c r="K6" s="31"/>
      <c r="L6" s="31"/>
      <c r="M6" s="31"/>
      <c r="N6" s="31"/>
      <c r="O6" s="31"/>
      <c r="P6" s="31"/>
      <c r="Q6" s="31"/>
      <c r="R6" s="31"/>
      <c r="S6" s="31"/>
      <c r="T6" s="31"/>
      <c r="U6" s="31"/>
      <c r="V6" s="31"/>
      <c r="W6" s="31"/>
      <c r="X6" s="31"/>
      <c r="Y6" s="31"/>
      <c r="Z6" s="31"/>
      <c r="AA6" s="31"/>
      <c r="AB6" s="31"/>
      <c r="AC6" s="31"/>
      <c r="AD6" s="31"/>
      <c r="AE6" s="31"/>
      <c r="AF6" s="31"/>
      <c r="AG6" s="31"/>
      <c r="AH6" s="31"/>
      <c r="AI6" s="31"/>
    </row>
    <row r="7" spans="1:35" s="32" customFormat="1" x14ac:dyDescent="0.2">
      <c r="A7" s="67"/>
      <c r="B7" s="33" t="s">
        <v>4</v>
      </c>
      <c r="C7" s="34">
        <f>SUM(D7:J7)</f>
        <v>0</v>
      </c>
      <c r="D7" s="35"/>
      <c r="E7" s="35"/>
      <c r="F7" s="35"/>
      <c r="G7" s="35"/>
      <c r="H7" s="35"/>
      <c r="I7" s="35"/>
      <c r="J7" s="35"/>
      <c r="K7" s="31"/>
      <c r="L7" s="31"/>
      <c r="M7" s="31"/>
      <c r="N7" s="31"/>
      <c r="O7" s="31"/>
      <c r="P7" s="31"/>
      <c r="Q7" s="31"/>
      <c r="R7" s="31"/>
      <c r="S7" s="31"/>
      <c r="T7" s="31"/>
      <c r="U7" s="31"/>
      <c r="V7" s="31"/>
      <c r="W7" s="31"/>
      <c r="X7" s="31"/>
      <c r="Y7" s="31"/>
      <c r="Z7" s="31"/>
      <c r="AA7" s="31"/>
      <c r="AB7" s="31"/>
      <c r="AC7" s="31"/>
      <c r="AD7" s="31"/>
      <c r="AE7" s="31"/>
      <c r="AF7" s="31"/>
      <c r="AG7" s="31"/>
      <c r="AH7" s="31"/>
      <c r="AI7" s="31"/>
    </row>
    <row r="8" spans="1:35" s="32" customFormat="1" x14ac:dyDescent="0.2">
      <c r="A8" s="67"/>
      <c r="B8" s="33" t="s">
        <v>3</v>
      </c>
      <c r="C8" s="34">
        <f>SUM(D8:J8)</f>
        <v>0</v>
      </c>
      <c r="D8" s="34">
        <f t="shared" ref="D8:I8" si="0">SUM(D6:D7)</f>
        <v>0</v>
      </c>
      <c r="E8" s="34">
        <f t="shared" si="0"/>
        <v>0</v>
      </c>
      <c r="F8" s="34">
        <f t="shared" si="0"/>
        <v>0</v>
      </c>
      <c r="G8" s="34">
        <f t="shared" si="0"/>
        <v>0</v>
      </c>
      <c r="H8" s="34">
        <f t="shared" si="0"/>
        <v>0</v>
      </c>
      <c r="I8" s="34">
        <f t="shared" si="0"/>
        <v>0</v>
      </c>
      <c r="J8" s="34">
        <f>SUM(J6:J7)</f>
        <v>0</v>
      </c>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s="32" customFormat="1" x14ac:dyDescent="0.2">
      <c r="A9" s="68" t="s">
        <v>43</v>
      </c>
      <c r="B9" s="33" t="s">
        <v>2</v>
      </c>
      <c r="C9" s="34">
        <f>SUM(D9,E9,F9,G9,H9,I9,J9)</f>
        <v>0</v>
      </c>
      <c r="D9" s="35"/>
      <c r="E9" s="35"/>
      <c r="F9" s="35"/>
      <c r="G9" s="35"/>
      <c r="H9" s="35"/>
      <c r="I9" s="35"/>
      <c r="J9" s="35"/>
      <c r="K9" s="31"/>
      <c r="L9" s="31"/>
      <c r="M9" s="31"/>
      <c r="N9" s="31"/>
      <c r="O9" s="31"/>
      <c r="P9" s="31"/>
      <c r="Q9" s="31"/>
      <c r="R9" s="31"/>
      <c r="S9" s="31"/>
      <c r="T9" s="31"/>
      <c r="U9" s="31"/>
      <c r="V9" s="31"/>
      <c r="W9" s="31"/>
      <c r="X9" s="31"/>
      <c r="Y9" s="31"/>
      <c r="Z9" s="31"/>
      <c r="AA9" s="31"/>
      <c r="AB9" s="31"/>
      <c r="AC9" s="31"/>
      <c r="AD9" s="31"/>
      <c r="AE9" s="31"/>
      <c r="AF9" s="31"/>
      <c r="AG9" s="31"/>
      <c r="AH9" s="31"/>
      <c r="AI9" s="31"/>
    </row>
    <row r="10" spans="1:35" s="32" customFormat="1" x14ac:dyDescent="0.2">
      <c r="A10" s="69"/>
      <c r="B10" s="33" t="s">
        <v>4</v>
      </c>
      <c r="C10" s="34">
        <f>SUM(D10,E10,F10,G10,H10,I10,J10)</f>
        <v>0</v>
      </c>
      <c r="D10" s="35"/>
      <c r="E10" s="35"/>
      <c r="F10" s="35"/>
      <c r="G10" s="35"/>
      <c r="H10" s="35"/>
      <c r="I10" s="35"/>
      <c r="J10" s="35"/>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s="32" customFormat="1" ht="15.75" customHeight="1" x14ac:dyDescent="0.2">
      <c r="A11" s="70"/>
      <c r="B11" s="33" t="s">
        <v>3</v>
      </c>
      <c r="C11" s="34">
        <f>SUM(D11,E11,F11,G11,H11,I11,J11)</f>
        <v>0</v>
      </c>
      <c r="D11" s="34">
        <f>SUM(D9:D10)</f>
        <v>0</v>
      </c>
      <c r="E11" s="34">
        <f t="shared" ref="E11:J11" si="1">SUM(E9:E10)</f>
        <v>0</v>
      </c>
      <c r="F11" s="34">
        <f t="shared" si="1"/>
        <v>0</v>
      </c>
      <c r="G11" s="34">
        <f t="shared" si="1"/>
        <v>0</v>
      </c>
      <c r="H11" s="34">
        <f t="shared" si="1"/>
        <v>0</v>
      </c>
      <c r="I11" s="34">
        <f t="shared" si="1"/>
        <v>0</v>
      </c>
      <c r="J11" s="34">
        <f t="shared" si="1"/>
        <v>0</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row>
    <row r="12" spans="1:35" s="32" customFormat="1" x14ac:dyDescent="0.2">
      <c r="A12" s="71" t="s">
        <v>20</v>
      </c>
      <c r="B12" s="33" t="s">
        <v>2</v>
      </c>
      <c r="C12" s="34">
        <f>SUM(D12:J12)</f>
        <v>0</v>
      </c>
      <c r="D12" s="35"/>
      <c r="E12" s="35"/>
      <c r="F12" s="35"/>
      <c r="G12" s="35"/>
      <c r="H12" s="35"/>
      <c r="I12" s="35"/>
      <c r="J12" s="35"/>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s="32" customFormat="1" x14ac:dyDescent="0.2">
      <c r="A13" s="69"/>
      <c r="B13" s="33" t="s">
        <v>4</v>
      </c>
      <c r="C13" s="34">
        <f>SUM(D13:J13)</f>
        <v>0</v>
      </c>
      <c r="D13" s="35"/>
      <c r="E13" s="35"/>
      <c r="F13" s="35"/>
      <c r="G13" s="35"/>
      <c r="H13" s="35"/>
      <c r="I13" s="35"/>
      <c r="J13" s="35"/>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s="32" customFormat="1" ht="18.75" customHeight="1" x14ac:dyDescent="0.2">
      <c r="A14" s="70"/>
      <c r="B14" s="33" t="s">
        <v>3</v>
      </c>
      <c r="C14" s="34">
        <f>SUM(D14:J14)</f>
        <v>0</v>
      </c>
      <c r="D14" s="34">
        <f>SUM(D12:D13)</f>
        <v>0</v>
      </c>
      <c r="E14" s="34">
        <f t="shared" ref="E14:J14" si="2">SUM(E12:E13)</f>
        <v>0</v>
      </c>
      <c r="F14" s="34">
        <f t="shared" si="2"/>
        <v>0</v>
      </c>
      <c r="G14" s="34">
        <f t="shared" si="2"/>
        <v>0</v>
      </c>
      <c r="H14" s="34">
        <f t="shared" si="2"/>
        <v>0</v>
      </c>
      <c r="I14" s="34">
        <f t="shared" si="2"/>
        <v>0</v>
      </c>
      <c r="J14" s="34">
        <f t="shared" si="2"/>
        <v>0</v>
      </c>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s="32" customFormat="1" x14ac:dyDescent="0.2">
      <c r="A15" s="36" t="s">
        <v>18</v>
      </c>
      <c r="B15" s="37"/>
      <c r="C15" s="37"/>
      <c r="D15" s="38"/>
      <c r="E15" s="38"/>
      <c r="F15" s="38"/>
      <c r="G15" s="38"/>
      <c r="H15" s="38"/>
      <c r="I15" s="39"/>
      <c r="J15" s="38"/>
      <c r="K15" s="40"/>
      <c r="L15" s="40"/>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s="32" customFormat="1" ht="31.5" customHeight="1" x14ac:dyDescent="0.2">
      <c r="A16" s="36" t="s">
        <v>19</v>
      </c>
      <c r="B16" s="37"/>
      <c r="C16" s="37"/>
      <c r="D16" s="41">
        <v>1</v>
      </c>
      <c r="E16" s="41">
        <v>2</v>
      </c>
      <c r="F16" s="42">
        <v>3</v>
      </c>
      <c r="G16" s="41">
        <v>4</v>
      </c>
      <c r="H16" s="41">
        <v>5</v>
      </c>
      <c r="I16" s="43">
        <v>4</v>
      </c>
      <c r="J16" s="41">
        <v>2</v>
      </c>
      <c r="K16" s="40"/>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s="32" customFormat="1" ht="33" customHeight="1" x14ac:dyDescent="0.2">
      <c r="A17" s="36" t="s">
        <v>27</v>
      </c>
      <c r="B17" s="37"/>
      <c r="C17" s="37"/>
      <c r="D17" s="44">
        <f>ROUND((+D15/D16),2)</f>
        <v>0</v>
      </c>
      <c r="E17" s="44">
        <f t="shared" ref="E17:J17" si="3">ROUND((+E15/E16),2)</f>
        <v>0</v>
      </c>
      <c r="F17" s="44">
        <f t="shared" si="3"/>
        <v>0</v>
      </c>
      <c r="G17" s="44">
        <f t="shared" si="3"/>
        <v>0</v>
      </c>
      <c r="H17" s="44">
        <f t="shared" si="3"/>
        <v>0</v>
      </c>
      <c r="I17" s="44">
        <f t="shared" si="3"/>
        <v>0</v>
      </c>
      <c r="J17" s="44">
        <f t="shared" si="3"/>
        <v>0</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s="32" customFormat="1" x14ac:dyDescent="0.2">
      <c r="A18" s="67" t="s">
        <v>28</v>
      </c>
      <c r="B18" s="33" t="s">
        <v>2</v>
      </c>
      <c r="C18" s="34">
        <f>SUM(D18,E18,F18,G18,H18,I18,J18)</f>
        <v>0</v>
      </c>
      <c r="D18" s="35"/>
      <c r="E18" s="35"/>
      <c r="F18" s="35"/>
      <c r="G18" s="35"/>
      <c r="H18" s="35"/>
      <c r="I18" s="35"/>
      <c r="J18" s="35"/>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s="32" customFormat="1" x14ac:dyDescent="0.2">
      <c r="A19" s="67"/>
      <c r="B19" s="33" t="s">
        <v>4</v>
      </c>
      <c r="C19" s="34">
        <f>SUM(D19,E19,F19,G19,H19,I19,J19)</f>
        <v>0</v>
      </c>
      <c r="D19" s="35"/>
      <c r="E19" s="35"/>
      <c r="F19" s="35"/>
      <c r="G19" s="35"/>
      <c r="H19" s="35"/>
      <c r="I19" s="35"/>
      <c r="J19" s="35"/>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s="32" customFormat="1" x14ac:dyDescent="0.2">
      <c r="A20" s="67"/>
      <c r="B20" s="33" t="s">
        <v>3</v>
      </c>
      <c r="C20" s="34">
        <f>SUM(D20,E20,F20,G20,H20,I20,J20)</f>
        <v>0</v>
      </c>
      <c r="D20" s="34">
        <f t="shared" ref="D20:J20" si="4">SUM(D18,D19)</f>
        <v>0</v>
      </c>
      <c r="E20" s="34">
        <f t="shared" si="4"/>
        <v>0</v>
      </c>
      <c r="F20" s="34">
        <f t="shared" si="4"/>
        <v>0</v>
      </c>
      <c r="G20" s="34">
        <f t="shared" si="4"/>
        <v>0</v>
      </c>
      <c r="H20" s="34">
        <f t="shared" si="4"/>
        <v>0</v>
      </c>
      <c r="I20" s="34">
        <f t="shared" si="4"/>
        <v>0</v>
      </c>
      <c r="J20" s="34">
        <f t="shared" si="4"/>
        <v>0</v>
      </c>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s="32" customFormat="1" x14ac:dyDescent="0.2">
      <c r="A21" s="67" t="s">
        <v>29</v>
      </c>
      <c r="B21" s="33" t="s">
        <v>2</v>
      </c>
      <c r="C21" s="44" t="str">
        <f t="shared" ref="C21:J21" si="5">IF(C9=0,"0.00",(ROUND((C18/C9)/12,2)))</f>
        <v>0.00</v>
      </c>
      <c r="D21" s="44" t="str">
        <f t="shared" si="5"/>
        <v>0.00</v>
      </c>
      <c r="E21" s="44" t="str">
        <f t="shared" si="5"/>
        <v>0.00</v>
      </c>
      <c r="F21" s="44" t="str">
        <f t="shared" si="5"/>
        <v>0.00</v>
      </c>
      <c r="G21" s="44" t="str">
        <f t="shared" si="5"/>
        <v>0.00</v>
      </c>
      <c r="H21" s="44" t="str">
        <f t="shared" si="5"/>
        <v>0.00</v>
      </c>
      <c r="I21" s="44" t="str">
        <f t="shared" si="5"/>
        <v>0.00</v>
      </c>
      <c r="J21" s="44" t="str">
        <f t="shared" si="5"/>
        <v>0.00</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row>
    <row r="22" spans="1:35" s="32" customFormat="1" x14ac:dyDescent="0.2">
      <c r="A22" s="67"/>
      <c r="B22" s="33" t="s">
        <v>4</v>
      </c>
      <c r="C22" s="44" t="str">
        <f>IF(C10=0,"0.00",(ROUND((C19/C10)/12,2)))</f>
        <v>0.00</v>
      </c>
      <c r="D22" s="44" t="str">
        <f>IF(D10=0,"0.00",(ROUND((D19/D10)/12,2)))</f>
        <v>0.00</v>
      </c>
      <c r="E22" s="44" t="str">
        <f t="shared" ref="E22:J22" si="6">IF(E10=0,"0.00",(ROUND((E19/E10)/12,2)))</f>
        <v>0.00</v>
      </c>
      <c r="F22" s="44" t="str">
        <f t="shared" si="6"/>
        <v>0.00</v>
      </c>
      <c r="G22" s="44" t="str">
        <f t="shared" si="6"/>
        <v>0.00</v>
      </c>
      <c r="H22" s="44" t="str">
        <f t="shared" si="6"/>
        <v>0.00</v>
      </c>
      <c r="I22" s="44" t="str">
        <f t="shared" si="6"/>
        <v>0.00</v>
      </c>
      <c r="J22" s="44" t="str">
        <f t="shared" si="6"/>
        <v>0.00</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35" s="32" customFormat="1" x14ac:dyDescent="0.2">
      <c r="A23" s="67"/>
      <c r="B23" s="33" t="s">
        <v>3</v>
      </c>
      <c r="C23" s="44" t="str">
        <f>IF(C11=0,"0.00",(ROUND((C20/C11)/12,2)))</f>
        <v>0.00</v>
      </c>
      <c r="D23" s="44" t="str">
        <f>IF(D11=0,"0.00",(ROUND((D20/D11)/12,2)))</f>
        <v>0.00</v>
      </c>
      <c r="E23" s="44" t="str">
        <f t="shared" ref="E23:J23" si="7">IF(E11=0,"0.00",(ROUND((E20/E11)/12,2)))</f>
        <v>0.00</v>
      </c>
      <c r="F23" s="44" t="str">
        <f t="shared" si="7"/>
        <v>0.00</v>
      </c>
      <c r="G23" s="44" t="str">
        <f t="shared" si="7"/>
        <v>0.00</v>
      </c>
      <c r="H23" s="44" t="str">
        <f t="shared" si="7"/>
        <v>0.00</v>
      </c>
      <c r="I23" s="44" t="str">
        <f t="shared" si="7"/>
        <v>0.00</v>
      </c>
      <c r="J23" s="44" t="str">
        <f t="shared" si="7"/>
        <v>0.00</v>
      </c>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1:35" s="32" customFormat="1" x14ac:dyDescent="0.2">
      <c r="A24" s="67" t="s">
        <v>25</v>
      </c>
      <c r="B24" s="33" t="s">
        <v>2</v>
      </c>
      <c r="C24" s="37"/>
      <c r="D24" s="44">
        <f t="shared" ref="D24:J24" si="8">ROUND(D17*D21,2)</f>
        <v>0</v>
      </c>
      <c r="E24" s="44">
        <f t="shared" si="8"/>
        <v>0</v>
      </c>
      <c r="F24" s="44">
        <f t="shared" si="8"/>
        <v>0</v>
      </c>
      <c r="G24" s="44">
        <f t="shared" si="8"/>
        <v>0</v>
      </c>
      <c r="H24" s="44">
        <f t="shared" si="8"/>
        <v>0</v>
      </c>
      <c r="I24" s="44">
        <f t="shared" si="8"/>
        <v>0</v>
      </c>
      <c r="J24" s="44">
        <f t="shared" si="8"/>
        <v>0</v>
      </c>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1:35" s="32" customFormat="1" x14ac:dyDescent="0.2">
      <c r="A25" s="67"/>
      <c r="B25" s="33" t="s">
        <v>4</v>
      </c>
      <c r="C25" s="37"/>
      <c r="D25" s="44">
        <f t="shared" ref="D25:J25" si="9">ROUND(D17*D22,2)</f>
        <v>0</v>
      </c>
      <c r="E25" s="44">
        <f t="shared" si="9"/>
        <v>0</v>
      </c>
      <c r="F25" s="44">
        <f t="shared" si="9"/>
        <v>0</v>
      </c>
      <c r="G25" s="44">
        <f t="shared" si="9"/>
        <v>0</v>
      </c>
      <c r="H25" s="44">
        <f t="shared" si="9"/>
        <v>0</v>
      </c>
      <c r="I25" s="44">
        <f t="shared" si="9"/>
        <v>0</v>
      </c>
      <c r="J25" s="44">
        <f t="shared" si="9"/>
        <v>0</v>
      </c>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s="32" customFormat="1" ht="21" customHeight="1" x14ac:dyDescent="0.2">
      <c r="A26" s="67"/>
      <c r="B26" s="33" t="s">
        <v>3</v>
      </c>
      <c r="C26" s="37"/>
      <c r="D26" s="44">
        <f t="shared" ref="D26:J26" si="10">ROUND(D17*D23,2)</f>
        <v>0</v>
      </c>
      <c r="E26" s="44">
        <f t="shared" si="10"/>
        <v>0</v>
      </c>
      <c r="F26" s="44">
        <f t="shared" si="10"/>
        <v>0</v>
      </c>
      <c r="G26" s="44">
        <f t="shared" si="10"/>
        <v>0</v>
      </c>
      <c r="H26" s="44">
        <f t="shared" si="10"/>
        <v>0</v>
      </c>
      <c r="I26" s="44">
        <f t="shared" si="10"/>
        <v>0</v>
      </c>
      <c r="J26" s="44">
        <f t="shared" si="10"/>
        <v>0</v>
      </c>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1:35" s="32" customFormat="1" x14ac:dyDescent="0.2">
      <c r="A27" s="67" t="s">
        <v>30</v>
      </c>
      <c r="B27" s="33" t="s">
        <v>2</v>
      </c>
      <c r="C27" s="34">
        <f t="shared" ref="C27:C32" si="11">SUM(D27,E27,F27,G27,H27,I27,J27)</f>
        <v>0</v>
      </c>
      <c r="D27" s="34">
        <f t="shared" ref="D27:J28" si="12">ROUND((D9*D24),0)</f>
        <v>0</v>
      </c>
      <c r="E27" s="34">
        <f t="shared" si="12"/>
        <v>0</v>
      </c>
      <c r="F27" s="34">
        <f t="shared" si="12"/>
        <v>0</v>
      </c>
      <c r="G27" s="34">
        <f t="shared" si="12"/>
        <v>0</v>
      </c>
      <c r="H27" s="34">
        <f t="shared" si="12"/>
        <v>0</v>
      </c>
      <c r="I27" s="34">
        <f t="shared" si="12"/>
        <v>0</v>
      </c>
      <c r="J27" s="34">
        <f t="shared" si="12"/>
        <v>0</v>
      </c>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s="32" customFormat="1" x14ac:dyDescent="0.2">
      <c r="A28" s="67"/>
      <c r="B28" s="33" t="s">
        <v>4</v>
      </c>
      <c r="C28" s="34">
        <f t="shared" si="11"/>
        <v>0</v>
      </c>
      <c r="D28" s="34">
        <f t="shared" si="12"/>
        <v>0</v>
      </c>
      <c r="E28" s="34">
        <f t="shared" si="12"/>
        <v>0</v>
      </c>
      <c r="F28" s="34">
        <f t="shared" si="12"/>
        <v>0</v>
      </c>
      <c r="G28" s="34">
        <f t="shared" si="12"/>
        <v>0</v>
      </c>
      <c r="H28" s="34">
        <f t="shared" si="12"/>
        <v>0</v>
      </c>
      <c r="I28" s="34">
        <f t="shared" si="12"/>
        <v>0</v>
      </c>
      <c r="J28" s="34">
        <f t="shared" si="12"/>
        <v>0</v>
      </c>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s="32" customFormat="1" x14ac:dyDescent="0.2">
      <c r="A29" s="67"/>
      <c r="B29" s="33" t="s">
        <v>3</v>
      </c>
      <c r="C29" s="34">
        <f t="shared" si="11"/>
        <v>0</v>
      </c>
      <c r="D29" s="34">
        <f t="shared" ref="D29:J29" si="13">SUM(D27,D28)</f>
        <v>0</v>
      </c>
      <c r="E29" s="34">
        <f t="shared" si="13"/>
        <v>0</v>
      </c>
      <c r="F29" s="34">
        <f t="shared" si="13"/>
        <v>0</v>
      </c>
      <c r="G29" s="34">
        <f t="shared" si="13"/>
        <v>0</v>
      </c>
      <c r="H29" s="34">
        <f t="shared" si="13"/>
        <v>0</v>
      </c>
      <c r="I29" s="34">
        <f t="shared" si="13"/>
        <v>0</v>
      </c>
      <c r="J29" s="34">
        <f t="shared" si="13"/>
        <v>0</v>
      </c>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s="32" customFormat="1" x14ac:dyDescent="0.2">
      <c r="A30" s="67" t="s">
        <v>31</v>
      </c>
      <c r="B30" s="33" t="s">
        <v>2</v>
      </c>
      <c r="C30" s="34">
        <f t="shared" si="11"/>
        <v>0</v>
      </c>
      <c r="D30" s="35"/>
      <c r="E30" s="35"/>
      <c r="F30" s="35"/>
      <c r="G30" s="35"/>
      <c r="H30" s="35"/>
      <c r="I30" s="35"/>
      <c r="J30" s="35"/>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s="32" customFormat="1" x14ac:dyDescent="0.2">
      <c r="A31" s="67"/>
      <c r="B31" s="33" t="s">
        <v>4</v>
      </c>
      <c r="C31" s="34">
        <f t="shared" si="11"/>
        <v>0</v>
      </c>
      <c r="D31" s="35"/>
      <c r="E31" s="35"/>
      <c r="F31" s="35"/>
      <c r="G31" s="35"/>
      <c r="H31" s="35"/>
      <c r="I31" s="35"/>
      <c r="J31" s="35"/>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s="32" customFormat="1" x14ac:dyDescent="0.2">
      <c r="A32" s="67"/>
      <c r="B32" s="33" t="s">
        <v>3</v>
      </c>
      <c r="C32" s="34">
        <f t="shared" si="11"/>
        <v>0</v>
      </c>
      <c r="D32" s="34">
        <f t="shared" ref="D32:J32" si="14">SUM(D30,D31)</f>
        <v>0</v>
      </c>
      <c r="E32" s="34">
        <f t="shared" si="14"/>
        <v>0</v>
      </c>
      <c r="F32" s="34">
        <f t="shared" si="14"/>
        <v>0</v>
      </c>
      <c r="G32" s="34">
        <f t="shared" si="14"/>
        <v>0</v>
      </c>
      <c r="H32" s="34">
        <f t="shared" si="14"/>
        <v>0</v>
      </c>
      <c r="I32" s="34">
        <f t="shared" si="14"/>
        <v>0</v>
      </c>
      <c r="J32" s="34">
        <f t="shared" si="14"/>
        <v>0</v>
      </c>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1:35" s="32" customFormat="1" x14ac:dyDescent="0.2">
      <c r="A33" s="67" t="s">
        <v>17</v>
      </c>
      <c r="B33" s="33" t="s">
        <v>2</v>
      </c>
      <c r="C33" s="44" t="str">
        <f t="shared" ref="C33:J33" si="15">IF(C27=0,"0.00",(IF(ROUND((C30/C27),2)&lt;1,ROUND((C30/C27),2),"1.00")))</f>
        <v>0.00</v>
      </c>
      <c r="D33" s="44" t="str">
        <f>IF(D27=0,"0.00",(IF(ROUND((D30/D27),2)&lt;1,ROUND((D30/D27),2),"1.00")))</f>
        <v>0.00</v>
      </c>
      <c r="E33" s="44" t="str">
        <f t="shared" si="15"/>
        <v>0.00</v>
      </c>
      <c r="F33" s="44" t="str">
        <f t="shared" si="15"/>
        <v>0.00</v>
      </c>
      <c r="G33" s="44" t="str">
        <f t="shared" si="15"/>
        <v>0.00</v>
      </c>
      <c r="H33" s="44" t="str">
        <f t="shared" si="15"/>
        <v>0.00</v>
      </c>
      <c r="I33" s="44" t="str">
        <f t="shared" si="15"/>
        <v>0.00</v>
      </c>
      <c r="J33" s="44" t="str">
        <f t="shared" si="15"/>
        <v>0.00</v>
      </c>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s="32" customFormat="1" x14ac:dyDescent="0.2">
      <c r="A34" s="67"/>
      <c r="B34" s="33" t="s">
        <v>4</v>
      </c>
      <c r="C34" s="44" t="str">
        <f>IF(C28=0,"0.00",(IF(ROUND((C31/C28),2)&lt;1,ROUND((C31/C28),2),"1.00")))</f>
        <v>0.00</v>
      </c>
      <c r="D34" s="44" t="str">
        <f t="shared" ref="D34:J34" si="16">IF(D28=0,"0.00",(IF(ROUND((D31/D28),2)&lt;1,ROUND((D31/D28),2),"1.00")))</f>
        <v>0.00</v>
      </c>
      <c r="E34" s="44" t="str">
        <f t="shared" si="16"/>
        <v>0.00</v>
      </c>
      <c r="F34" s="44" t="str">
        <f t="shared" si="16"/>
        <v>0.00</v>
      </c>
      <c r="G34" s="44" t="str">
        <f t="shared" si="16"/>
        <v>0.00</v>
      </c>
      <c r="H34" s="44" t="str">
        <f t="shared" si="16"/>
        <v>0.00</v>
      </c>
      <c r="I34" s="44" t="str">
        <f t="shared" si="16"/>
        <v>0.00</v>
      </c>
      <c r="J34" s="44" t="str">
        <f t="shared" si="16"/>
        <v>0.00</v>
      </c>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s="32" customFormat="1" x14ac:dyDescent="0.2">
      <c r="A35" s="67"/>
      <c r="B35" s="33" t="s">
        <v>3</v>
      </c>
      <c r="C35" s="44" t="str">
        <f>IF(C29=0,"0.00",(IF(ROUND((C32/C29),2)&lt;1,ROUND((C32/C29),2),"1.00")))</f>
        <v>0.00</v>
      </c>
      <c r="D35" s="44" t="str">
        <f t="shared" ref="D35:J35" si="17">IF(D29=0,"0.00",(IF(ROUND((D32/D29),2)&lt;1,ROUND((D32/D29),2),"1.00")))</f>
        <v>0.00</v>
      </c>
      <c r="E35" s="44" t="str">
        <f t="shared" si="17"/>
        <v>0.00</v>
      </c>
      <c r="F35" s="44" t="str">
        <f t="shared" si="17"/>
        <v>0.00</v>
      </c>
      <c r="G35" s="44" t="str">
        <f t="shared" si="17"/>
        <v>0.00</v>
      </c>
      <c r="H35" s="44" t="str">
        <f t="shared" si="17"/>
        <v>0.00</v>
      </c>
      <c r="I35" s="44" t="str">
        <f t="shared" si="17"/>
        <v>0.00</v>
      </c>
      <c r="J35" s="44" t="str">
        <f t="shared" si="17"/>
        <v>0.00</v>
      </c>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s="32" customFormat="1" x14ac:dyDescent="0.2">
      <c r="A36" s="67" t="s">
        <v>26</v>
      </c>
      <c r="B36" s="33" t="s">
        <v>2</v>
      </c>
      <c r="C36" s="45">
        <f>D36+E36+F36+G36+H36+I36+J36</f>
        <v>0</v>
      </c>
      <c r="D36" s="45">
        <f t="shared" ref="D36:J37" si="18">ROUND((IF(D24&gt;1,"1",D24)*D9),0)</f>
        <v>0</v>
      </c>
      <c r="E36" s="45">
        <f t="shared" si="18"/>
        <v>0</v>
      </c>
      <c r="F36" s="45">
        <f t="shared" si="18"/>
        <v>0</v>
      </c>
      <c r="G36" s="45">
        <f t="shared" si="18"/>
        <v>0</v>
      </c>
      <c r="H36" s="45">
        <f t="shared" si="18"/>
        <v>0</v>
      </c>
      <c r="I36" s="45">
        <f t="shared" si="18"/>
        <v>0</v>
      </c>
      <c r="J36" s="45">
        <f t="shared" si="18"/>
        <v>0</v>
      </c>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s="32" customFormat="1" x14ac:dyDescent="0.2">
      <c r="A37" s="67"/>
      <c r="B37" s="33" t="s">
        <v>4</v>
      </c>
      <c r="C37" s="45">
        <f>SUM(D37,E37,F37,G37,H37,I37,J37)</f>
        <v>0</v>
      </c>
      <c r="D37" s="45">
        <f t="shared" si="18"/>
        <v>0</v>
      </c>
      <c r="E37" s="45">
        <f t="shared" si="18"/>
        <v>0</v>
      </c>
      <c r="F37" s="45">
        <f t="shared" si="18"/>
        <v>0</v>
      </c>
      <c r="G37" s="45">
        <f t="shared" si="18"/>
        <v>0</v>
      </c>
      <c r="H37" s="45">
        <f t="shared" si="18"/>
        <v>0</v>
      </c>
      <c r="I37" s="45">
        <f t="shared" si="18"/>
        <v>0</v>
      </c>
      <c r="J37" s="45">
        <f t="shared" si="18"/>
        <v>0</v>
      </c>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s="32" customFormat="1" ht="30.75" customHeight="1" x14ac:dyDescent="0.2">
      <c r="A38" s="67"/>
      <c r="B38" s="33" t="s">
        <v>3</v>
      </c>
      <c r="C38" s="45">
        <f t="shared" ref="C38:J38" si="19">SUM(C36,C37)</f>
        <v>0</v>
      </c>
      <c r="D38" s="45">
        <f t="shared" si="19"/>
        <v>0</v>
      </c>
      <c r="E38" s="45">
        <f t="shared" si="19"/>
        <v>0</v>
      </c>
      <c r="F38" s="45">
        <f t="shared" si="19"/>
        <v>0</v>
      </c>
      <c r="G38" s="45">
        <f t="shared" si="19"/>
        <v>0</v>
      </c>
      <c r="H38" s="45">
        <f t="shared" si="19"/>
        <v>0</v>
      </c>
      <c r="I38" s="46">
        <f t="shared" si="19"/>
        <v>0</v>
      </c>
      <c r="J38" s="45">
        <f t="shared" si="19"/>
        <v>0</v>
      </c>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row>
    <row r="39" spans="1:35" s="21" customFormat="1" ht="51.75" customHeight="1" x14ac:dyDescent="0.3">
      <c r="A39" s="76" t="s">
        <v>44</v>
      </c>
      <c r="B39" s="77"/>
      <c r="C39" s="77"/>
      <c r="D39" s="77"/>
      <c r="E39" s="77"/>
      <c r="F39" s="77"/>
      <c r="G39" s="77"/>
      <c r="H39" s="77"/>
      <c r="I39" s="77"/>
      <c r="J39" s="78"/>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35" s="21" customFormat="1" ht="33" customHeight="1" x14ac:dyDescent="0.3">
      <c r="A40" s="47" t="s">
        <v>13</v>
      </c>
      <c r="B40" s="48" t="s">
        <v>14</v>
      </c>
      <c r="C40" s="18"/>
      <c r="D40" s="18"/>
      <c r="E40" s="18"/>
      <c r="F40" s="18"/>
      <c r="G40" s="18"/>
      <c r="H40" s="18"/>
      <c r="I40" s="18"/>
      <c r="J40" s="19"/>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s="21" customFormat="1" ht="33" customHeight="1" x14ac:dyDescent="0.3">
      <c r="A41" s="49" t="s">
        <v>39</v>
      </c>
      <c r="B41" s="50" t="s">
        <v>38</v>
      </c>
      <c r="C41" s="18"/>
      <c r="D41" s="18"/>
      <c r="E41" s="18"/>
      <c r="F41" s="18"/>
      <c r="G41" s="18"/>
      <c r="H41" s="18"/>
      <c r="I41" s="18"/>
      <c r="J41" s="19"/>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1:35" s="32" customFormat="1" ht="30" x14ac:dyDescent="0.2">
      <c r="A42" s="51"/>
      <c r="B42" s="29"/>
      <c r="C42" s="30" t="s">
        <v>5</v>
      </c>
      <c r="D42" s="30" t="s">
        <v>6</v>
      </c>
      <c r="E42" s="30" t="s">
        <v>7</v>
      </c>
      <c r="F42" s="30" t="s">
        <v>8</v>
      </c>
      <c r="G42" s="30" t="s">
        <v>9</v>
      </c>
      <c r="H42" s="30" t="s">
        <v>10</v>
      </c>
      <c r="I42" s="30" t="s">
        <v>11</v>
      </c>
      <c r="J42" s="30" t="s">
        <v>12</v>
      </c>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s="32" customFormat="1" ht="15" customHeight="1" x14ac:dyDescent="0.2">
      <c r="A43" s="67" t="s">
        <v>45</v>
      </c>
      <c r="B43" s="33" t="s">
        <v>2</v>
      </c>
      <c r="C43" s="34">
        <f>SUM(D43,E43,F43,G43,H43,I43,J43)</f>
        <v>0</v>
      </c>
      <c r="D43" s="35"/>
      <c r="E43" s="35"/>
      <c r="F43" s="35"/>
      <c r="G43" s="35"/>
      <c r="H43" s="35"/>
      <c r="I43" s="35"/>
      <c r="J43" s="35"/>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s="32" customFormat="1" x14ac:dyDescent="0.2">
      <c r="A44" s="67"/>
      <c r="B44" s="33" t="s">
        <v>4</v>
      </c>
      <c r="C44" s="34">
        <f>SUM(D44,E44,F44,G44,H44,I44,J44)</f>
        <v>0</v>
      </c>
      <c r="D44" s="35"/>
      <c r="E44" s="35"/>
      <c r="F44" s="35"/>
      <c r="G44" s="35"/>
      <c r="H44" s="35"/>
      <c r="I44" s="35"/>
      <c r="J44" s="35"/>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s="32" customFormat="1" ht="38.25" customHeight="1" x14ac:dyDescent="0.2">
      <c r="A45" s="67"/>
      <c r="B45" s="33" t="s">
        <v>3</v>
      </c>
      <c r="C45" s="34">
        <f>SUM(D45,E45,F45,G45,H45,I45,J45)</f>
        <v>0</v>
      </c>
      <c r="D45" s="34">
        <f>SUM(D43,D44)</f>
        <v>0</v>
      </c>
      <c r="E45" s="34">
        <f t="shared" ref="E45:J45" si="20">SUM(E43,E44)</f>
        <v>0</v>
      </c>
      <c r="F45" s="34">
        <f t="shared" si="20"/>
        <v>0</v>
      </c>
      <c r="G45" s="34">
        <f t="shared" si="20"/>
        <v>0</v>
      </c>
      <c r="H45" s="34">
        <f t="shared" si="20"/>
        <v>0</v>
      </c>
      <c r="I45" s="52">
        <f t="shared" si="20"/>
        <v>0</v>
      </c>
      <c r="J45" s="34">
        <f t="shared" si="20"/>
        <v>0</v>
      </c>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s="32" customFormat="1" x14ac:dyDescent="0.2">
      <c r="A46" s="67" t="s">
        <v>0</v>
      </c>
      <c r="B46" s="33" t="s">
        <v>2</v>
      </c>
      <c r="C46" s="44" t="str">
        <f t="shared" ref="C46:J46" si="21">IF(C36=0,"0.00",(IF(ROUND((C43/C36),2)&gt;1,"1.00",ROUND((C43/C36),2))))</f>
        <v>0.00</v>
      </c>
      <c r="D46" s="44" t="str">
        <f t="shared" si="21"/>
        <v>0.00</v>
      </c>
      <c r="E46" s="44" t="str">
        <f t="shared" si="21"/>
        <v>0.00</v>
      </c>
      <c r="F46" s="44" t="str">
        <f t="shared" si="21"/>
        <v>0.00</v>
      </c>
      <c r="G46" s="44" t="str">
        <f t="shared" si="21"/>
        <v>0.00</v>
      </c>
      <c r="H46" s="44" t="str">
        <f t="shared" si="21"/>
        <v>0.00</v>
      </c>
      <c r="I46" s="44" t="str">
        <f t="shared" si="21"/>
        <v>0.00</v>
      </c>
      <c r="J46" s="44" t="str">
        <f t="shared" si="21"/>
        <v>0.00</v>
      </c>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1:35" s="32" customFormat="1" x14ac:dyDescent="0.2">
      <c r="A47" s="67"/>
      <c r="B47" s="33" t="s">
        <v>4</v>
      </c>
      <c r="C47" s="44" t="str">
        <f>IF(C37=0,"0.00",(IF(ROUND((C44/C37),2)&gt;1,"1.00",ROUND((C44/C37),2))))</f>
        <v>0.00</v>
      </c>
      <c r="D47" s="44" t="str">
        <f t="shared" ref="D47:J47" si="22">IF(D37=0,"0.00",(IF(ROUND((D44/D37),2)&gt;1,"1.00",ROUND((D44/D37),2))))</f>
        <v>0.00</v>
      </c>
      <c r="E47" s="44" t="str">
        <f t="shared" si="22"/>
        <v>0.00</v>
      </c>
      <c r="F47" s="44" t="str">
        <f t="shared" si="22"/>
        <v>0.00</v>
      </c>
      <c r="G47" s="44" t="str">
        <f t="shared" si="22"/>
        <v>0.00</v>
      </c>
      <c r="H47" s="44" t="str">
        <f t="shared" si="22"/>
        <v>0.00</v>
      </c>
      <c r="I47" s="44" t="str">
        <f t="shared" si="22"/>
        <v>0.00</v>
      </c>
      <c r="J47" s="44" t="str">
        <f t="shared" si="22"/>
        <v>0.00</v>
      </c>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35" s="32" customFormat="1" x14ac:dyDescent="0.2">
      <c r="A48" s="67"/>
      <c r="B48" s="33" t="s">
        <v>3</v>
      </c>
      <c r="C48" s="44" t="str">
        <f t="shared" ref="C48:J48" si="23">IF(C38=0,"0.00",(IF(ROUND((C45/C38),2)&gt;1,"1.00",ROUND((C45/C38),2))))</f>
        <v>0.00</v>
      </c>
      <c r="D48" s="44" t="str">
        <f t="shared" si="23"/>
        <v>0.00</v>
      </c>
      <c r="E48" s="44" t="str">
        <f t="shared" si="23"/>
        <v>0.00</v>
      </c>
      <c r="F48" s="44" t="str">
        <f t="shared" si="23"/>
        <v>0.00</v>
      </c>
      <c r="G48" s="44" t="str">
        <f t="shared" si="23"/>
        <v>0.00</v>
      </c>
      <c r="H48" s="44" t="str">
        <f t="shared" si="23"/>
        <v>0.00</v>
      </c>
      <c r="I48" s="44" t="str">
        <f t="shared" si="23"/>
        <v>0.00</v>
      </c>
      <c r="J48" s="44" t="str">
        <f t="shared" si="23"/>
        <v>0.00</v>
      </c>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s="32" customFormat="1" x14ac:dyDescent="0.2">
      <c r="A49" s="67" t="s">
        <v>1</v>
      </c>
      <c r="B49" s="33" t="s">
        <v>2</v>
      </c>
      <c r="C49" s="34">
        <f>SUM(D49:J49)</f>
        <v>0</v>
      </c>
      <c r="D49" s="35"/>
      <c r="E49" s="35"/>
      <c r="F49" s="35"/>
      <c r="G49" s="35"/>
      <c r="H49" s="35"/>
      <c r="I49" s="35"/>
      <c r="J49" s="35"/>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s="32" customFormat="1" x14ac:dyDescent="0.2">
      <c r="A50" s="67"/>
      <c r="B50" s="33" t="s">
        <v>4</v>
      </c>
      <c r="C50" s="34">
        <f t="shared" ref="C50:C78" si="24">SUM(D50:J50)</f>
        <v>0</v>
      </c>
      <c r="D50" s="35"/>
      <c r="E50" s="35"/>
      <c r="F50" s="35"/>
      <c r="G50" s="35"/>
      <c r="H50" s="35"/>
      <c r="I50" s="35"/>
      <c r="J50" s="35"/>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s="32" customFormat="1" ht="19.5" customHeight="1" x14ac:dyDescent="0.2">
      <c r="A51" s="67"/>
      <c r="B51" s="33" t="s">
        <v>3</v>
      </c>
      <c r="C51" s="34">
        <f t="shared" si="24"/>
        <v>0</v>
      </c>
      <c r="D51" s="34">
        <f>SUM(D49:D50)</f>
        <v>0</v>
      </c>
      <c r="E51" s="34">
        <f t="shared" ref="E51:J51" si="25">SUM(E49:E50)</f>
        <v>0</v>
      </c>
      <c r="F51" s="34">
        <f t="shared" si="25"/>
        <v>0</v>
      </c>
      <c r="G51" s="34">
        <f t="shared" si="25"/>
        <v>0</v>
      </c>
      <c r="H51" s="34">
        <f t="shared" si="25"/>
        <v>0</v>
      </c>
      <c r="I51" s="34">
        <f t="shared" si="25"/>
        <v>0</v>
      </c>
      <c r="J51" s="34">
        <f t="shared" si="25"/>
        <v>0</v>
      </c>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s="32" customFormat="1" x14ac:dyDescent="0.2">
      <c r="A52" s="67" t="s">
        <v>24</v>
      </c>
      <c r="B52" s="33" t="s">
        <v>2</v>
      </c>
      <c r="C52" s="34">
        <f t="shared" si="24"/>
        <v>0</v>
      </c>
      <c r="D52" s="35"/>
      <c r="E52" s="35"/>
      <c r="F52" s="35"/>
      <c r="G52" s="35"/>
      <c r="H52" s="35"/>
      <c r="I52" s="35"/>
      <c r="J52" s="35"/>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s="32" customFormat="1" x14ac:dyDescent="0.2">
      <c r="A53" s="67"/>
      <c r="B53" s="33" t="s">
        <v>4</v>
      </c>
      <c r="C53" s="34">
        <f t="shared" si="24"/>
        <v>0</v>
      </c>
      <c r="D53" s="35"/>
      <c r="E53" s="35"/>
      <c r="F53" s="35"/>
      <c r="G53" s="35"/>
      <c r="H53" s="35"/>
      <c r="I53" s="35"/>
      <c r="J53" s="35"/>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s="32" customFormat="1" ht="19.5" customHeight="1" x14ac:dyDescent="0.2">
      <c r="A54" s="67"/>
      <c r="B54" s="33" t="s">
        <v>3</v>
      </c>
      <c r="C54" s="34">
        <f t="shared" si="24"/>
        <v>0</v>
      </c>
      <c r="D54" s="34">
        <f>SUM(D52:D53)</f>
        <v>0</v>
      </c>
      <c r="E54" s="34">
        <f t="shared" ref="E54:J54" si="26">SUM(E52:E53)</f>
        <v>0</v>
      </c>
      <c r="F54" s="34">
        <f t="shared" si="26"/>
        <v>0</v>
      </c>
      <c r="G54" s="34">
        <f t="shared" si="26"/>
        <v>0</v>
      </c>
      <c r="H54" s="34">
        <f t="shared" si="26"/>
        <v>0</v>
      </c>
      <c r="I54" s="34">
        <f t="shared" si="26"/>
        <v>0</v>
      </c>
      <c r="J54" s="34">
        <f t="shared" si="26"/>
        <v>0</v>
      </c>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row>
    <row r="55" spans="1:35" s="32" customFormat="1" x14ac:dyDescent="0.2">
      <c r="A55" s="67" t="s">
        <v>32</v>
      </c>
      <c r="B55" s="33" t="s">
        <v>2</v>
      </c>
      <c r="C55" s="34">
        <f t="shared" si="24"/>
        <v>0</v>
      </c>
      <c r="D55" s="35"/>
      <c r="E55" s="35"/>
      <c r="F55" s="35"/>
      <c r="G55" s="35"/>
      <c r="H55" s="35"/>
      <c r="I55" s="35"/>
      <c r="J55" s="35"/>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row>
    <row r="56" spans="1:35" s="32" customFormat="1" x14ac:dyDescent="0.2">
      <c r="A56" s="67"/>
      <c r="B56" s="33" t="s">
        <v>4</v>
      </c>
      <c r="C56" s="34">
        <f t="shared" si="24"/>
        <v>0</v>
      </c>
      <c r="D56" s="35"/>
      <c r="E56" s="35"/>
      <c r="F56" s="35"/>
      <c r="G56" s="35"/>
      <c r="H56" s="35"/>
      <c r="I56" s="35"/>
      <c r="J56" s="35"/>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s="32" customFormat="1" ht="19.5" customHeight="1" x14ac:dyDescent="0.2">
      <c r="A57" s="67"/>
      <c r="B57" s="33" t="s">
        <v>3</v>
      </c>
      <c r="C57" s="34">
        <f t="shared" si="24"/>
        <v>0</v>
      </c>
      <c r="D57" s="34">
        <f>SUM(D55:D56)</f>
        <v>0</v>
      </c>
      <c r="E57" s="34">
        <f t="shared" ref="E57:J57" si="27">SUM(E55:E56)</f>
        <v>0</v>
      </c>
      <c r="F57" s="34">
        <f t="shared" si="27"/>
        <v>0</v>
      </c>
      <c r="G57" s="34">
        <f t="shared" si="27"/>
        <v>0</v>
      </c>
      <c r="H57" s="34">
        <f t="shared" si="27"/>
        <v>0</v>
      </c>
      <c r="I57" s="34">
        <f t="shared" si="27"/>
        <v>0</v>
      </c>
      <c r="J57" s="34">
        <f t="shared" si="27"/>
        <v>0</v>
      </c>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row>
    <row r="58" spans="1:35" s="32" customFormat="1" x14ac:dyDescent="0.2">
      <c r="A58" s="67" t="s">
        <v>33</v>
      </c>
      <c r="B58" s="33" t="s">
        <v>2</v>
      </c>
      <c r="C58" s="34">
        <f t="shared" si="24"/>
        <v>0</v>
      </c>
      <c r="D58" s="35"/>
      <c r="E58" s="35"/>
      <c r="F58" s="35"/>
      <c r="G58" s="35"/>
      <c r="H58" s="35"/>
      <c r="I58" s="35"/>
      <c r="J58" s="35"/>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s="32" customFormat="1" x14ac:dyDescent="0.2">
      <c r="A59" s="67"/>
      <c r="B59" s="33" t="s">
        <v>4</v>
      </c>
      <c r="C59" s="34">
        <f t="shared" si="24"/>
        <v>0</v>
      </c>
      <c r="D59" s="35"/>
      <c r="E59" s="35"/>
      <c r="F59" s="35"/>
      <c r="G59" s="35"/>
      <c r="H59" s="35"/>
      <c r="I59" s="35"/>
      <c r="J59" s="35"/>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s="32" customFormat="1" x14ac:dyDescent="0.2">
      <c r="A60" s="67"/>
      <c r="B60" s="33" t="s">
        <v>3</v>
      </c>
      <c r="C60" s="34">
        <f t="shared" si="24"/>
        <v>0</v>
      </c>
      <c r="D60" s="34">
        <f>SUM(D58:D59)</f>
        <v>0</v>
      </c>
      <c r="E60" s="34">
        <f t="shared" ref="E60:J60" si="28">SUM(E58:E59)</f>
        <v>0</v>
      </c>
      <c r="F60" s="34">
        <f t="shared" si="28"/>
        <v>0</v>
      </c>
      <c r="G60" s="34">
        <f t="shared" si="28"/>
        <v>0</v>
      </c>
      <c r="H60" s="34">
        <f t="shared" si="28"/>
        <v>0</v>
      </c>
      <c r="I60" s="34">
        <f t="shared" si="28"/>
        <v>0</v>
      </c>
      <c r="J60" s="34">
        <f t="shared" si="28"/>
        <v>0</v>
      </c>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s="32" customFormat="1" x14ac:dyDescent="0.2">
      <c r="A61" s="71" t="s">
        <v>34</v>
      </c>
      <c r="B61" s="33" t="s">
        <v>2</v>
      </c>
      <c r="C61" s="34">
        <f t="shared" si="24"/>
        <v>0</v>
      </c>
      <c r="D61" s="34"/>
      <c r="E61" s="34"/>
      <c r="F61" s="34"/>
      <c r="G61" s="53"/>
      <c r="H61" s="53"/>
      <c r="I61" s="52"/>
      <c r="J61" s="34"/>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s="32" customFormat="1" x14ac:dyDescent="0.2">
      <c r="A62" s="69"/>
      <c r="B62" s="33" t="s">
        <v>4</v>
      </c>
      <c r="C62" s="34">
        <f t="shared" si="24"/>
        <v>0</v>
      </c>
      <c r="D62" s="34"/>
      <c r="E62" s="34"/>
      <c r="F62" s="34"/>
      <c r="G62" s="53"/>
      <c r="H62" s="35"/>
      <c r="I62" s="52"/>
      <c r="J62" s="34"/>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s="32" customFormat="1" ht="18.75" customHeight="1" x14ac:dyDescent="0.2">
      <c r="A63" s="70"/>
      <c r="B63" s="33" t="s">
        <v>3</v>
      </c>
      <c r="C63" s="34">
        <f t="shared" si="24"/>
        <v>0</v>
      </c>
      <c r="D63" s="34"/>
      <c r="E63" s="34"/>
      <c r="F63" s="34"/>
      <c r="G63" s="34">
        <f>SUM(G61:G62)</f>
        <v>0</v>
      </c>
      <c r="H63" s="34">
        <f>SUM(H61:H62)</f>
        <v>0</v>
      </c>
      <c r="I63" s="52"/>
      <c r="J63" s="34"/>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s="10" customFormat="1" ht="15" customHeight="1" x14ac:dyDescent="0.2">
      <c r="A64" s="71" t="s">
        <v>47</v>
      </c>
      <c r="B64" s="33" t="s">
        <v>2</v>
      </c>
      <c r="C64" s="34">
        <f t="shared" si="24"/>
        <v>0</v>
      </c>
      <c r="D64" s="35"/>
      <c r="E64" s="35"/>
      <c r="F64" s="35"/>
      <c r="G64" s="35"/>
      <c r="H64" s="35"/>
      <c r="I64" s="35"/>
      <c r="J64" s="35"/>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s="10" customFormat="1" x14ac:dyDescent="0.2">
      <c r="A65" s="69"/>
      <c r="B65" s="33" t="s">
        <v>4</v>
      </c>
      <c r="C65" s="34">
        <f t="shared" si="24"/>
        <v>0</v>
      </c>
      <c r="D65" s="35"/>
      <c r="E65" s="35"/>
      <c r="F65" s="35"/>
      <c r="G65" s="35"/>
      <c r="H65" s="35"/>
      <c r="I65" s="35"/>
      <c r="J65" s="35"/>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s="10" customFormat="1" ht="20.25" customHeight="1" x14ac:dyDescent="0.2">
      <c r="A66" s="70"/>
      <c r="B66" s="33" t="s">
        <v>3</v>
      </c>
      <c r="C66" s="34">
        <f t="shared" si="24"/>
        <v>0</v>
      </c>
      <c r="D66" s="34">
        <f>SUM(D64:D65)</f>
        <v>0</v>
      </c>
      <c r="E66" s="34">
        <f t="shared" ref="E66:J66" si="29">SUM(E64:E65)</f>
        <v>0</v>
      </c>
      <c r="F66" s="34">
        <f t="shared" si="29"/>
        <v>0</v>
      </c>
      <c r="G66" s="34">
        <f t="shared" si="29"/>
        <v>0</v>
      </c>
      <c r="H66" s="34">
        <f t="shared" si="29"/>
        <v>0</v>
      </c>
      <c r="I66" s="34">
        <f t="shared" si="29"/>
        <v>0</v>
      </c>
      <c r="J66" s="34">
        <f t="shared" si="29"/>
        <v>0</v>
      </c>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s="10" customFormat="1" x14ac:dyDescent="0.2">
      <c r="A67" s="71" t="s">
        <v>35</v>
      </c>
      <c r="B67" s="33" t="s">
        <v>2</v>
      </c>
      <c r="C67" s="34">
        <f t="shared" si="24"/>
        <v>0</v>
      </c>
      <c r="D67" s="35"/>
      <c r="E67" s="35"/>
      <c r="F67" s="35"/>
      <c r="G67" s="35"/>
      <c r="H67" s="35"/>
      <c r="I67" s="35"/>
      <c r="J67" s="35"/>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s="10" customFormat="1" x14ac:dyDescent="0.2">
      <c r="A68" s="69"/>
      <c r="B68" s="33" t="s">
        <v>4</v>
      </c>
      <c r="C68" s="34">
        <f t="shared" si="24"/>
        <v>0</v>
      </c>
      <c r="D68" s="35"/>
      <c r="E68" s="35"/>
      <c r="F68" s="35"/>
      <c r="G68" s="35"/>
      <c r="H68" s="35"/>
      <c r="I68" s="35"/>
      <c r="J68" s="35"/>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s="10" customFormat="1" ht="33" customHeight="1" x14ac:dyDescent="0.2">
      <c r="A69" s="70"/>
      <c r="B69" s="33" t="s">
        <v>3</v>
      </c>
      <c r="C69" s="34">
        <f t="shared" si="24"/>
        <v>0</v>
      </c>
      <c r="D69" s="34">
        <f>SUM(D67:D68)</f>
        <v>0</v>
      </c>
      <c r="E69" s="34">
        <f t="shared" ref="E69:J69" si="30">SUM(E67:E68)</f>
        <v>0</v>
      </c>
      <c r="F69" s="34">
        <f t="shared" si="30"/>
        <v>0</v>
      </c>
      <c r="G69" s="34">
        <f t="shared" si="30"/>
        <v>0</v>
      </c>
      <c r="H69" s="34">
        <f t="shared" si="30"/>
        <v>0</v>
      </c>
      <c r="I69" s="34">
        <f t="shared" si="30"/>
        <v>0</v>
      </c>
      <c r="J69" s="34">
        <f t="shared" si="30"/>
        <v>0</v>
      </c>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s="10" customFormat="1" ht="17.100000000000001" customHeight="1" x14ac:dyDescent="0.2">
      <c r="A70" s="71" t="s">
        <v>46</v>
      </c>
      <c r="B70" s="33" t="s">
        <v>2</v>
      </c>
      <c r="C70" s="34">
        <f t="shared" si="24"/>
        <v>0</v>
      </c>
      <c r="D70" s="35"/>
      <c r="E70" s="35"/>
      <c r="F70" s="35"/>
      <c r="G70" s="35"/>
      <c r="H70" s="35"/>
      <c r="I70" s="35"/>
      <c r="J70" s="35"/>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s="10" customFormat="1" x14ac:dyDescent="0.2">
      <c r="A71" s="69"/>
      <c r="B71" s="33" t="s">
        <v>4</v>
      </c>
      <c r="C71" s="34">
        <f t="shared" si="24"/>
        <v>0</v>
      </c>
      <c r="D71" s="35"/>
      <c r="E71" s="35"/>
      <c r="F71" s="35"/>
      <c r="G71" s="35"/>
      <c r="H71" s="35"/>
      <c r="I71" s="35"/>
      <c r="J71" s="35"/>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s="10" customFormat="1" ht="19.5" customHeight="1" x14ac:dyDescent="0.2">
      <c r="A72" s="70"/>
      <c r="B72" s="33" t="s">
        <v>3</v>
      </c>
      <c r="C72" s="34">
        <f t="shared" si="24"/>
        <v>0</v>
      </c>
      <c r="D72" s="34">
        <f>SUM(D70:D71)</f>
        <v>0</v>
      </c>
      <c r="E72" s="34">
        <f t="shared" ref="E72:J72" si="31">SUM(E70:E71)</f>
        <v>0</v>
      </c>
      <c r="F72" s="34">
        <f t="shared" si="31"/>
        <v>0</v>
      </c>
      <c r="G72" s="34">
        <f t="shared" si="31"/>
        <v>0</v>
      </c>
      <c r="H72" s="34">
        <f t="shared" si="31"/>
        <v>0</v>
      </c>
      <c r="I72" s="34">
        <f t="shared" si="31"/>
        <v>0</v>
      </c>
      <c r="J72" s="34">
        <f t="shared" si="31"/>
        <v>0</v>
      </c>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s="10" customFormat="1" x14ac:dyDescent="0.2">
      <c r="A73" s="67" t="s">
        <v>36</v>
      </c>
      <c r="B73" s="33" t="s">
        <v>2</v>
      </c>
      <c r="C73" s="34">
        <f t="shared" si="24"/>
        <v>0</v>
      </c>
      <c r="D73" s="35"/>
      <c r="E73" s="35"/>
      <c r="F73" s="35"/>
      <c r="G73" s="35"/>
      <c r="H73" s="35"/>
      <c r="I73" s="35"/>
      <c r="J73" s="35"/>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s="10" customFormat="1" x14ac:dyDescent="0.2">
      <c r="A74" s="67"/>
      <c r="B74" s="33" t="s">
        <v>4</v>
      </c>
      <c r="C74" s="34">
        <f t="shared" si="24"/>
        <v>0</v>
      </c>
      <c r="D74" s="35"/>
      <c r="E74" s="35"/>
      <c r="F74" s="35"/>
      <c r="G74" s="35"/>
      <c r="H74" s="35"/>
      <c r="I74" s="35"/>
      <c r="J74" s="35"/>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s="10" customFormat="1" ht="20.25" customHeight="1" x14ac:dyDescent="0.2">
      <c r="A75" s="67"/>
      <c r="B75" s="33" t="s">
        <v>3</v>
      </c>
      <c r="C75" s="34">
        <f t="shared" si="24"/>
        <v>0</v>
      </c>
      <c r="D75" s="34">
        <f>SUM(D73:D74)</f>
        <v>0</v>
      </c>
      <c r="E75" s="34">
        <f t="shared" ref="E75:J75" si="32">SUM(E73:E74)</f>
        <v>0</v>
      </c>
      <c r="F75" s="34">
        <f t="shared" si="32"/>
        <v>0</v>
      </c>
      <c r="G75" s="34">
        <f t="shared" si="32"/>
        <v>0</v>
      </c>
      <c r="H75" s="34">
        <f t="shared" si="32"/>
        <v>0</v>
      </c>
      <c r="I75" s="34">
        <f t="shared" si="32"/>
        <v>0</v>
      </c>
      <c r="J75" s="34">
        <f t="shared" si="32"/>
        <v>0</v>
      </c>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s="10" customFormat="1" x14ac:dyDescent="0.2">
      <c r="A76" s="67" t="s">
        <v>40</v>
      </c>
      <c r="B76" s="33" t="s">
        <v>2</v>
      </c>
      <c r="C76" s="34">
        <f t="shared" si="24"/>
        <v>0</v>
      </c>
      <c r="D76" s="35"/>
      <c r="E76" s="35"/>
      <c r="F76" s="35"/>
      <c r="G76" s="55"/>
      <c r="H76" s="55"/>
      <c r="I76" s="56"/>
      <c r="J76" s="55"/>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s="10" customFormat="1" x14ac:dyDescent="0.2">
      <c r="A77" s="67"/>
      <c r="B77" s="33" t="s">
        <v>4</v>
      </c>
      <c r="C77" s="34">
        <f t="shared" si="24"/>
        <v>0</v>
      </c>
      <c r="D77" s="35"/>
      <c r="E77" s="35"/>
      <c r="F77" s="35"/>
      <c r="G77" s="55"/>
      <c r="H77" s="55"/>
      <c r="I77" s="56"/>
      <c r="J77" s="55"/>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s="11" customFormat="1" ht="21" customHeight="1" x14ac:dyDescent="0.2">
      <c r="A78" s="67"/>
      <c r="B78" s="33" t="s">
        <v>3</v>
      </c>
      <c r="C78" s="34">
        <f t="shared" si="24"/>
        <v>0</v>
      </c>
      <c r="D78" s="34">
        <f>SUM(D76,D77)</f>
        <v>0</v>
      </c>
      <c r="E78" s="34">
        <f>SUM(E76,E77)</f>
        <v>0</v>
      </c>
      <c r="F78" s="34">
        <f>SUM(F76,F77)</f>
        <v>0</v>
      </c>
      <c r="G78" s="55"/>
      <c r="H78" s="55"/>
      <c r="I78" s="55"/>
      <c r="J78" s="55"/>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s="9" customFormat="1" ht="15.75" customHeight="1" x14ac:dyDescent="0.2">
      <c r="A79" s="67" t="s">
        <v>48</v>
      </c>
      <c r="B79" s="57"/>
      <c r="C79" s="58"/>
      <c r="D79" s="54" t="s">
        <v>49</v>
      </c>
      <c r="E79" s="57"/>
      <c r="F79" s="54" t="s">
        <v>51</v>
      </c>
      <c r="G79" s="57"/>
      <c r="H79" s="54" t="s">
        <v>50</v>
      </c>
      <c r="I79" s="57"/>
      <c r="J79" s="57"/>
    </row>
    <row r="80" spans="1:35" s="9" customFormat="1" ht="57" x14ac:dyDescent="0.2">
      <c r="A80" s="67"/>
      <c r="B80" s="59"/>
      <c r="C80" s="60" t="s">
        <v>41</v>
      </c>
      <c r="D80" s="61"/>
      <c r="E80" s="62" t="s">
        <v>21</v>
      </c>
      <c r="F80" s="61"/>
      <c r="G80" s="62" t="s">
        <v>22</v>
      </c>
      <c r="H80" s="61"/>
      <c r="I80" s="59"/>
      <c r="J80" s="59"/>
    </row>
    <row r="81" spans="1:10" s="14" customFormat="1" x14ac:dyDescent="0.2">
      <c r="A81" s="63"/>
      <c r="B81" s="24"/>
      <c r="C81" s="24"/>
      <c r="D81" s="24"/>
      <c r="E81" s="24"/>
      <c r="F81" s="24"/>
      <c r="G81" s="24"/>
      <c r="H81" s="24"/>
      <c r="I81" s="24"/>
      <c r="J81" s="24"/>
    </row>
    <row r="82" spans="1:10" s="9" customFormat="1" x14ac:dyDescent="0.2">
      <c r="A82" s="74" t="s">
        <v>16</v>
      </c>
      <c r="B82" s="75"/>
      <c r="C82" s="75"/>
      <c r="D82" s="75"/>
      <c r="E82" s="75"/>
      <c r="F82" s="75"/>
      <c r="G82" s="75"/>
      <c r="H82" s="75"/>
      <c r="I82" s="75"/>
      <c r="J82" s="75"/>
    </row>
    <row r="83" spans="1:10" s="9" customFormat="1" ht="111.75" customHeight="1" x14ac:dyDescent="0.25">
      <c r="A83" s="72" t="s">
        <v>52</v>
      </c>
      <c r="B83" s="73"/>
      <c r="C83" s="73"/>
      <c r="D83" s="73"/>
      <c r="E83" s="73"/>
      <c r="F83" s="73"/>
      <c r="G83" s="73"/>
      <c r="H83" s="73"/>
      <c r="I83" s="73"/>
      <c r="J83" s="73"/>
    </row>
    <row r="84" spans="1:10" s="2" customFormat="1" x14ac:dyDescent="0.25">
      <c r="A84" s="12"/>
    </row>
    <row r="85" spans="1:10" s="2" customFormat="1" x14ac:dyDescent="0.25">
      <c r="A85" s="12"/>
    </row>
    <row r="86" spans="1:10" s="2" customFormat="1" x14ac:dyDescent="0.25">
      <c r="A86" s="12"/>
    </row>
    <row r="87" spans="1:10" s="2" customFormat="1" x14ac:dyDescent="0.25">
      <c r="A87" s="12"/>
    </row>
    <row r="88" spans="1:10" s="2" customFormat="1" x14ac:dyDescent="0.25">
      <c r="A88" s="12"/>
    </row>
    <row r="89" spans="1:10" s="2" customFormat="1" x14ac:dyDescent="0.25">
      <c r="A89" s="12"/>
    </row>
    <row r="90" spans="1:10" s="2" customFormat="1" x14ac:dyDescent="0.25">
      <c r="A90" s="12"/>
    </row>
    <row r="91" spans="1:10" s="2" customFormat="1" x14ac:dyDescent="0.25">
      <c r="A91" s="12"/>
    </row>
    <row r="92" spans="1:10" s="2" customFormat="1" x14ac:dyDescent="0.25">
      <c r="A92" s="12"/>
    </row>
    <row r="93" spans="1:10" s="2" customFormat="1" x14ac:dyDescent="0.25">
      <c r="A93" s="12"/>
    </row>
    <row r="94" spans="1:10" s="2" customFormat="1" x14ac:dyDescent="0.25">
      <c r="A94" s="12"/>
    </row>
    <row r="95" spans="1:10" s="2" customFormat="1" x14ac:dyDescent="0.25">
      <c r="A95" s="12"/>
    </row>
    <row r="96" spans="1:10" s="2" customFormat="1" x14ac:dyDescent="0.25">
      <c r="A96" s="12"/>
    </row>
    <row r="97" spans="1:1" s="2" customFormat="1" x14ac:dyDescent="0.25">
      <c r="A97" s="12"/>
    </row>
    <row r="98" spans="1:1" s="2" customFormat="1" x14ac:dyDescent="0.25">
      <c r="A98" s="12"/>
    </row>
    <row r="99" spans="1:1" s="2" customFormat="1" x14ac:dyDescent="0.25">
      <c r="A99" s="12"/>
    </row>
    <row r="100" spans="1:1" s="2" customFormat="1" x14ac:dyDescent="0.25">
      <c r="A100" s="12"/>
    </row>
    <row r="101" spans="1:1" s="2" customFormat="1" x14ac:dyDescent="0.25">
      <c r="A101" s="12"/>
    </row>
    <row r="102" spans="1:1" s="2" customFormat="1" x14ac:dyDescent="0.25">
      <c r="A102" s="12"/>
    </row>
    <row r="103" spans="1:1" s="2" customFormat="1" x14ac:dyDescent="0.25">
      <c r="A103" s="12"/>
    </row>
    <row r="104" spans="1:1" s="2" customFormat="1" x14ac:dyDescent="0.25">
      <c r="A104" s="12"/>
    </row>
    <row r="105" spans="1:1" s="2" customFormat="1" x14ac:dyDescent="0.25">
      <c r="A105" s="12"/>
    </row>
    <row r="106" spans="1:1" s="2" customFormat="1" x14ac:dyDescent="0.25">
      <c r="A106" s="12"/>
    </row>
    <row r="107" spans="1:1" s="2" customFormat="1" x14ac:dyDescent="0.25">
      <c r="A107" s="12"/>
    </row>
    <row r="108" spans="1:1" s="2" customFormat="1" x14ac:dyDescent="0.25">
      <c r="A108" s="12"/>
    </row>
    <row r="109" spans="1:1" s="2" customFormat="1" x14ac:dyDescent="0.25">
      <c r="A109" s="12"/>
    </row>
    <row r="110" spans="1:1" s="2" customFormat="1" x14ac:dyDescent="0.25">
      <c r="A110" s="12"/>
    </row>
    <row r="111" spans="1:1" s="2" customFormat="1" x14ac:dyDescent="0.25">
      <c r="A111" s="12"/>
    </row>
    <row r="112" spans="1:1" s="2" customFormat="1" x14ac:dyDescent="0.25">
      <c r="A112" s="12"/>
    </row>
    <row r="113" spans="1:1" s="2" customFormat="1" x14ac:dyDescent="0.25">
      <c r="A113" s="12"/>
    </row>
    <row r="114" spans="1:1" s="2" customFormat="1" x14ac:dyDescent="0.25">
      <c r="A114" s="12"/>
    </row>
    <row r="115" spans="1:1" s="2" customFormat="1" x14ac:dyDescent="0.25">
      <c r="A115" s="12"/>
    </row>
    <row r="116" spans="1:1" s="2" customFormat="1" x14ac:dyDescent="0.25">
      <c r="A116" s="12"/>
    </row>
    <row r="117" spans="1:1" s="2" customFormat="1" x14ac:dyDescent="0.25">
      <c r="A117" s="12"/>
    </row>
    <row r="118" spans="1:1" s="2" customFormat="1" x14ac:dyDescent="0.25">
      <c r="A118" s="12"/>
    </row>
    <row r="119" spans="1:1" s="2" customFormat="1" x14ac:dyDescent="0.25">
      <c r="A119" s="12"/>
    </row>
    <row r="120" spans="1:1" s="2" customFormat="1" x14ac:dyDescent="0.25">
      <c r="A120" s="12"/>
    </row>
    <row r="121" spans="1:1" s="2" customFormat="1" x14ac:dyDescent="0.25">
      <c r="A121" s="12"/>
    </row>
    <row r="122" spans="1:1" s="2" customFormat="1" x14ac:dyDescent="0.25">
      <c r="A122" s="12"/>
    </row>
    <row r="123" spans="1:1" s="2" customFormat="1" x14ac:dyDescent="0.25">
      <c r="A123" s="12"/>
    </row>
    <row r="124" spans="1:1" s="2" customFormat="1" x14ac:dyDescent="0.25">
      <c r="A124" s="12"/>
    </row>
    <row r="125" spans="1:1" s="2" customFormat="1" x14ac:dyDescent="0.25">
      <c r="A125" s="12"/>
    </row>
    <row r="126" spans="1:1" s="2" customFormat="1" x14ac:dyDescent="0.25">
      <c r="A126" s="12"/>
    </row>
    <row r="127" spans="1:1" s="2" customFormat="1" x14ac:dyDescent="0.25">
      <c r="A127" s="12"/>
    </row>
    <row r="128" spans="1:1" s="2" customFormat="1" x14ac:dyDescent="0.25">
      <c r="A128" s="12"/>
    </row>
    <row r="129" spans="1:1" s="2" customFormat="1" x14ac:dyDescent="0.25">
      <c r="A129" s="12"/>
    </row>
    <row r="130" spans="1:1" s="2" customFormat="1" x14ac:dyDescent="0.25">
      <c r="A130" s="12"/>
    </row>
    <row r="131" spans="1:1" s="2" customFormat="1" x14ac:dyDescent="0.25">
      <c r="A131" s="12"/>
    </row>
    <row r="132" spans="1:1" s="2" customFormat="1" x14ac:dyDescent="0.25">
      <c r="A132" s="12"/>
    </row>
    <row r="133" spans="1:1" s="2" customFormat="1" x14ac:dyDescent="0.25">
      <c r="A133" s="12"/>
    </row>
    <row r="134" spans="1:1" s="2" customFormat="1" x14ac:dyDescent="0.25">
      <c r="A134" s="12"/>
    </row>
    <row r="135" spans="1:1" s="2" customFormat="1" x14ac:dyDescent="0.25">
      <c r="A135" s="12"/>
    </row>
    <row r="136" spans="1:1" s="2" customFormat="1" x14ac:dyDescent="0.25">
      <c r="A136" s="12"/>
    </row>
    <row r="137" spans="1:1" s="2" customFormat="1" x14ac:dyDescent="0.25">
      <c r="A137" s="12"/>
    </row>
    <row r="138" spans="1:1" s="2" customFormat="1" x14ac:dyDescent="0.25">
      <c r="A138" s="12"/>
    </row>
    <row r="139" spans="1:1" s="2" customFormat="1" x14ac:dyDescent="0.25">
      <c r="A139" s="12"/>
    </row>
    <row r="140" spans="1:1" s="2" customFormat="1" x14ac:dyDescent="0.25">
      <c r="A140" s="12"/>
    </row>
    <row r="141" spans="1:1" s="2" customFormat="1" x14ac:dyDescent="0.25">
      <c r="A141" s="12"/>
    </row>
    <row r="142" spans="1:1" s="2" customFormat="1" x14ac:dyDescent="0.25">
      <c r="A142" s="12"/>
    </row>
    <row r="143" spans="1:1" s="2" customFormat="1" x14ac:dyDescent="0.25">
      <c r="A143" s="12"/>
    </row>
    <row r="144" spans="1:1" s="2" customFormat="1" x14ac:dyDescent="0.25">
      <c r="A144" s="12"/>
    </row>
    <row r="145" spans="1:1" s="2" customFormat="1" x14ac:dyDescent="0.25">
      <c r="A145" s="12"/>
    </row>
    <row r="146" spans="1:1" s="2" customFormat="1" x14ac:dyDescent="0.25">
      <c r="A146" s="12"/>
    </row>
    <row r="147" spans="1:1" s="2" customFormat="1" x14ac:dyDescent="0.25">
      <c r="A147" s="12"/>
    </row>
    <row r="148" spans="1:1" s="2" customFormat="1" x14ac:dyDescent="0.25">
      <c r="A148" s="12"/>
    </row>
    <row r="149" spans="1:1" s="2" customFormat="1" x14ac:dyDescent="0.25">
      <c r="A149" s="12"/>
    </row>
    <row r="150" spans="1:1" s="2" customFormat="1" x14ac:dyDescent="0.25">
      <c r="A150" s="12"/>
    </row>
    <row r="151" spans="1:1" s="2" customFormat="1" x14ac:dyDescent="0.25">
      <c r="A151" s="12"/>
    </row>
    <row r="152" spans="1:1" s="2" customFormat="1" x14ac:dyDescent="0.25">
      <c r="A152" s="12"/>
    </row>
    <row r="153" spans="1:1" s="2" customFormat="1" x14ac:dyDescent="0.25">
      <c r="A153" s="12"/>
    </row>
    <row r="154" spans="1:1" s="2" customFormat="1" x14ac:dyDescent="0.25">
      <c r="A154" s="12"/>
    </row>
    <row r="155" spans="1:1" s="2" customFormat="1" x14ac:dyDescent="0.25">
      <c r="A155" s="12"/>
    </row>
    <row r="156" spans="1:1" s="2" customFormat="1" x14ac:dyDescent="0.25">
      <c r="A156" s="12"/>
    </row>
    <row r="157" spans="1:1" s="2" customFormat="1" x14ac:dyDescent="0.25">
      <c r="A157" s="12"/>
    </row>
    <row r="158" spans="1:1" s="2" customFormat="1" x14ac:dyDescent="0.25">
      <c r="A158" s="12"/>
    </row>
    <row r="159" spans="1:1" s="2" customFormat="1" x14ac:dyDescent="0.25">
      <c r="A159" s="12"/>
    </row>
    <row r="160" spans="1:1" s="2" customFormat="1" x14ac:dyDescent="0.25">
      <c r="A160" s="12"/>
    </row>
    <row r="161" spans="1:1" s="2" customFormat="1" x14ac:dyDescent="0.25">
      <c r="A161" s="12"/>
    </row>
    <row r="162" spans="1:1" s="2" customFormat="1" x14ac:dyDescent="0.25">
      <c r="A162" s="12"/>
    </row>
    <row r="163" spans="1:1" s="2" customFormat="1" x14ac:dyDescent="0.25">
      <c r="A163" s="12"/>
    </row>
    <row r="164" spans="1:1" s="2" customFormat="1" x14ac:dyDescent="0.25">
      <c r="A164" s="12"/>
    </row>
    <row r="165" spans="1:1" s="2" customFormat="1" x14ac:dyDescent="0.25">
      <c r="A165" s="12"/>
    </row>
    <row r="166" spans="1:1" s="2" customFormat="1" x14ac:dyDescent="0.25">
      <c r="A166" s="12"/>
    </row>
    <row r="167" spans="1:1" s="2" customFormat="1" x14ac:dyDescent="0.25">
      <c r="A167" s="12"/>
    </row>
    <row r="168" spans="1:1" s="2" customFormat="1" x14ac:dyDescent="0.25">
      <c r="A168" s="12"/>
    </row>
    <row r="169" spans="1:1" s="2" customFormat="1" x14ac:dyDescent="0.25">
      <c r="A169" s="12"/>
    </row>
    <row r="170" spans="1:1" s="2" customFormat="1" x14ac:dyDescent="0.25">
      <c r="A170" s="12"/>
    </row>
    <row r="171" spans="1:1" s="2" customFormat="1" x14ac:dyDescent="0.25">
      <c r="A171" s="12"/>
    </row>
    <row r="172" spans="1:1" s="2" customFormat="1" x14ac:dyDescent="0.25">
      <c r="A172" s="12"/>
    </row>
    <row r="173" spans="1:1" s="2" customFormat="1" x14ac:dyDescent="0.25">
      <c r="A173" s="12"/>
    </row>
    <row r="174" spans="1:1" s="2" customFormat="1" x14ac:dyDescent="0.25">
      <c r="A174" s="12"/>
    </row>
    <row r="175" spans="1:1" s="2" customFormat="1" x14ac:dyDescent="0.25">
      <c r="A175" s="12"/>
    </row>
    <row r="176" spans="1:1" s="2" customFormat="1" x14ac:dyDescent="0.25">
      <c r="A176" s="12"/>
    </row>
    <row r="177" spans="1:1" s="2" customFormat="1" x14ac:dyDescent="0.25">
      <c r="A177" s="12"/>
    </row>
    <row r="178" spans="1:1" s="2" customFormat="1" x14ac:dyDescent="0.25">
      <c r="A178" s="12"/>
    </row>
    <row r="179" spans="1:1" s="2" customFormat="1" x14ac:dyDescent="0.25">
      <c r="A179" s="12"/>
    </row>
    <row r="180" spans="1:1" s="2" customFormat="1" x14ac:dyDescent="0.25">
      <c r="A180" s="12"/>
    </row>
    <row r="181" spans="1:1" s="2" customFormat="1" x14ac:dyDescent="0.25">
      <c r="A181" s="12"/>
    </row>
    <row r="182" spans="1:1" s="2" customFormat="1" x14ac:dyDescent="0.25">
      <c r="A182" s="12"/>
    </row>
    <row r="183" spans="1:1" s="2" customFormat="1" x14ac:dyDescent="0.25">
      <c r="A183" s="12"/>
    </row>
    <row r="184" spans="1:1" s="2" customFormat="1" x14ac:dyDescent="0.25">
      <c r="A184" s="12"/>
    </row>
    <row r="185" spans="1:1" s="2" customFormat="1" x14ac:dyDescent="0.25">
      <c r="A185" s="12"/>
    </row>
    <row r="186" spans="1:1" s="2" customFormat="1" x14ac:dyDescent="0.25">
      <c r="A186" s="12"/>
    </row>
    <row r="187" spans="1:1" s="2" customFormat="1" x14ac:dyDescent="0.25">
      <c r="A187" s="12"/>
    </row>
    <row r="188" spans="1:1" s="2" customFormat="1" x14ac:dyDescent="0.25">
      <c r="A188" s="12"/>
    </row>
    <row r="189" spans="1:1" s="2" customFormat="1" x14ac:dyDescent="0.25">
      <c r="A189" s="12"/>
    </row>
    <row r="190" spans="1:1" s="2" customFormat="1" x14ac:dyDescent="0.25">
      <c r="A190" s="12"/>
    </row>
    <row r="191" spans="1:1" s="2" customFormat="1" x14ac:dyDescent="0.25">
      <c r="A191" s="12"/>
    </row>
    <row r="192" spans="1:1" s="2" customFormat="1" x14ac:dyDescent="0.25">
      <c r="A192" s="12"/>
    </row>
    <row r="193" spans="1:1" s="2" customFormat="1" x14ac:dyDescent="0.25">
      <c r="A193" s="12"/>
    </row>
    <row r="194" spans="1:1" s="2" customFormat="1" x14ac:dyDescent="0.25">
      <c r="A194" s="12"/>
    </row>
    <row r="195" spans="1:1" s="2" customFormat="1" x14ac:dyDescent="0.25">
      <c r="A195" s="12"/>
    </row>
    <row r="196" spans="1:1" s="2" customFormat="1" x14ac:dyDescent="0.25">
      <c r="A196" s="12"/>
    </row>
    <row r="197" spans="1:1" s="2" customFormat="1" x14ac:dyDescent="0.25">
      <c r="A197" s="12"/>
    </row>
    <row r="198" spans="1:1" s="2" customFormat="1" x14ac:dyDescent="0.25">
      <c r="A198" s="12"/>
    </row>
    <row r="199" spans="1:1" s="2" customFormat="1" x14ac:dyDescent="0.25">
      <c r="A199" s="12"/>
    </row>
    <row r="200" spans="1:1" s="2" customFormat="1" x14ac:dyDescent="0.25">
      <c r="A200" s="12"/>
    </row>
    <row r="201" spans="1:1" s="2" customFormat="1" x14ac:dyDescent="0.25">
      <c r="A201" s="12"/>
    </row>
    <row r="202" spans="1:1" s="2" customFormat="1" x14ac:dyDescent="0.25">
      <c r="A202" s="12"/>
    </row>
    <row r="203" spans="1:1" s="2" customFormat="1" x14ac:dyDescent="0.25">
      <c r="A203" s="12"/>
    </row>
    <row r="204" spans="1:1" s="2" customFormat="1" x14ac:dyDescent="0.25">
      <c r="A204" s="12"/>
    </row>
    <row r="205" spans="1:1" s="2" customFormat="1" x14ac:dyDescent="0.25">
      <c r="A205" s="12"/>
    </row>
    <row r="206" spans="1:1" s="2" customFormat="1" x14ac:dyDescent="0.25">
      <c r="A206" s="12"/>
    </row>
    <row r="207" spans="1:1" s="2" customFormat="1" x14ac:dyDescent="0.25">
      <c r="A207" s="12"/>
    </row>
    <row r="208" spans="1:1" s="2" customFormat="1" x14ac:dyDescent="0.25">
      <c r="A208" s="12"/>
    </row>
    <row r="209" spans="1:1" s="2" customFormat="1" x14ac:dyDescent="0.25">
      <c r="A209" s="12"/>
    </row>
    <row r="210" spans="1:1" s="2" customFormat="1" x14ac:dyDescent="0.25">
      <c r="A210" s="12"/>
    </row>
    <row r="211" spans="1:1" s="2" customFormat="1" x14ac:dyDescent="0.25">
      <c r="A211" s="12"/>
    </row>
    <row r="212" spans="1:1" s="2" customFormat="1" x14ac:dyDescent="0.25">
      <c r="A212" s="12"/>
    </row>
    <row r="213" spans="1:1" s="2" customFormat="1" x14ac:dyDescent="0.25">
      <c r="A213" s="12"/>
    </row>
    <row r="214" spans="1:1" s="2" customFormat="1" x14ac:dyDescent="0.25">
      <c r="A214" s="12"/>
    </row>
    <row r="215" spans="1:1" s="2" customFormat="1" x14ac:dyDescent="0.25">
      <c r="A215" s="12"/>
    </row>
    <row r="216" spans="1:1" s="2" customFormat="1" x14ac:dyDescent="0.25">
      <c r="A216" s="12"/>
    </row>
    <row r="217" spans="1:1" s="2" customFormat="1" x14ac:dyDescent="0.25">
      <c r="A217" s="12"/>
    </row>
    <row r="218" spans="1:1" s="2" customFormat="1" x14ac:dyDescent="0.25">
      <c r="A218" s="12"/>
    </row>
    <row r="219" spans="1:1" s="2" customFormat="1" x14ac:dyDescent="0.25">
      <c r="A219" s="12"/>
    </row>
    <row r="220" spans="1:1" s="2" customFormat="1" x14ac:dyDescent="0.25">
      <c r="A220" s="12"/>
    </row>
    <row r="221" spans="1:1" s="2" customFormat="1" x14ac:dyDescent="0.25">
      <c r="A221" s="12"/>
    </row>
    <row r="222" spans="1:1" s="2" customFormat="1" x14ac:dyDescent="0.25">
      <c r="A222" s="12"/>
    </row>
    <row r="223" spans="1:1" s="2" customFormat="1" x14ac:dyDescent="0.25">
      <c r="A223" s="12"/>
    </row>
    <row r="224" spans="1:1" s="2" customFormat="1" x14ac:dyDescent="0.25">
      <c r="A224" s="12"/>
    </row>
    <row r="225" spans="1:1" s="2" customFormat="1" x14ac:dyDescent="0.25">
      <c r="A225" s="12"/>
    </row>
    <row r="226" spans="1:1" s="2" customFormat="1" x14ac:dyDescent="0.25">
      <c r="A226" s="12"/>
    </row>
    <row r="227" spans="1:1" s="2" customFormat="1" x14ac:dyDescent="0.25">
      <c r="A227" s="12"/>
    </row>
    <row r="228" spans="1:1" s="2" customFormat="1" x14ac:dyDescent="0.25">
      <c r="A228" s="12"/>
    </row>
    <row r="229" spans="1:1" s="2" customFormat="1" x14ac:dyDescent="0.25">
      <c r="A229" s="12"/>
    </row>
    <row r="230" spans="1:1" s="2" customFormat="1" x14ac:dyDescent="0.25">
      <c r="A230" s="12"/>
    </row>
    <row r="231" spans="1:1" s="2" customFormat="1" x14ac:dyDescent="0.25">
      <c r="A231" s="12"/>
    </row>
    <row r="232" spans="1:1" s="2" customFormat="1" x14ac:dyDescent="0.25">
      <c r="A232" s="12"/>
    </row>
    <row r="233" spans="1:1" s="2" customFormat="1" x14ac:dyDescent="0.25">
      <c r="A233" s="12"/>
    </row>
    <row r="234" spans="1:1" s="2" customFormat="1" x14ac:dyDescent="0.25">
      <c r="A234" s="12"/>
    </row>
    <row r="235" spans="1:1" s="2" customFormat="1" x14ac:dyDescent="0.25">
      <c r="A235" s="12"/>
    </row>
    <row r="236" spans="1:1" s="2" customFormat="1" x14ac:dyDescent="0.25">
      <c r="A236" s="12"/>
    </row>
    <row r="237" spans="1:1" s="2" customFormat="1" x14ac:dyDescent="0.25">
      <c r="A237" s="12"/>
    </row>
    <row r="238" spans="1:1" s="2" customFormat="1" x14ac:dyDescent="0.25">
      <c r="A238" s="12"/>
    </row>
    <row r="239" spans="1:1" s="2" customFormat="1" x14ac:dyDescent="0.25">
      <c r="A239" s="12"/>
    </row>
    <row r="240" spans="1:1" s="2" customFormat="1" x14ac:dyDescent="0.25">
      <c r="A240" s="12"/>
    </row>
    <row r="241" spans="1:1" s="2" customFormat="1" x14ac:dyDescent="0.25">
      <c r="A241" s="12"/>
    </row>
    <row r="242" spans="1:1" s="2" customFormat="1" x14ac:dyDescent="0.25">
      <c r="A242" s="12"/>
    </row>
    <row r="243" spans="1:1" s="2" customFormat="1" x14ac:dyDescent="0.25">
      <c r="A243" s="12"/>
    </row>
    <row r="244" spans="1:1" s="2" customFormat="1" x14ac:dyDescent="0.25">
      <c r="A244" s="12"/>
    </row>
    <row r="245" spans="1:1" s="2" customFormat="1" x14ac:dyDescent="0.25">
      <c r="A245" s="12"/>
    </row>
    <row r="246" spans="1:1" s="2" customFormat="1" x14ac:dyDescent="0.25">
      <c r="A246" s="12"/>
    </row>
    <row r="247" spans="1:1" s="2" customFormat="1" x14ac:dyDescent="0.25">
      <c r="A247" s="12"/>
    </row>
    <row r="248" spans="1:1" s="2" customFormat="1" x14ac:dyDescent="0.25">
      <c r="A248" s="12"/>
    </row>
    <row r="249" spans="1:1" s="2" customFormat="1" x14ac:dyDescent="0.25">
      <c r="A249" s="12"/>
    </row>
    <row r="250" spans="1:1" s="2" customFormat="1" x14ac:dyDescent="0.25">
      <c r="A250" s="12"/>
    </row>
    <row r="251" spans="1:1" s="2" customFormat="1" x14ac:dyDescent="0.25">
      <c r="A251" s="12"/>
    </row>
    <row r="252" spans="1:1" s="2" customFormat="1" x14ac:dyDescent="0.25">
      <c r="A252" s="12"/>
    </row>
    <row r="253" spans="1:1" s="2" customFormat="1" x14ac:dyDescent="0.25">
      <c r="A253" s="12"/>
    </row>
    <row r="254" spans="1:1" s="2" customFormat="1" x14ac:dyDescent="0.25">
      <c r="A254" s="12"/>
    </row>
    <row r="255" spans="1:1" s="2" customFormat="1" x14ac:dyDescent="0.25">
      <c r="A255" s="12"/>
    </row>
    <row r="256" spans="1:1" s="2" customFormat="1" x14ac:dyDescent="0.25">
      <c r="A256" s="12"/>
    </row>
    <row r="257" spans="1:1" s="2" customFormat="1" x14ac:dyDescent="0.25">
      <c r="A257" s="12"/>
    </row>
    <row r="258" spans="1:1" s="2" customFormat="1" x14ac:dyDescent="0.25">
      <c r="A258" s="12"/>
    </row>
    <row r="259" spans="1:1" s="2" customFormat="1" x14ac:dyDescent="0.25">
      <c r="A259" s="12"/>
    </row>
    <row r="260" spans="1:1" s="2" customFormat="1" x14ac:dyDescent="0.25">
      <c r="A260" s="12"/>
    </row>
    <row r="261" spans="1:1" s="2" customFormat="1" x14ac:dyDescent="0.25">
      <c r="A261" s="12"/>
    </row>
    <row r="262" spans="1:1" s="2" customFormat="1" x14ac:dyDescent="0.25">
      <c r="A262" s="12"/>
    </row>
    <row r="263" spans="1:1" s="2" customFormat="1" x14ac:dyDescent="0.25">
      <c r="A263" s="12"/>
    </row>
    <row r="264" spans="1:1" s="2" customFormat="1" x14ac:dyDescent="0.25">
      <c r="A264" s="12"/>
    </row>
    <row r="265" spans="1:1" s="2" customFormat="1" x14ac:dyDescent="0.25">
      <c r="A265" s="12"/>
    </row>
    <row r="266" spans="1:1" s="2" customFormat="1" x14ac:dyDescent="0.25">
      <c r="A266" s="12"/>
    </row>
    <row r="267" spans="1:1" s="2" customFormat="1" x14ac:dyDescent="0.25">
      <c r="A267" s="12"/>
    </row>
    <row r="268" spans="1:1" s="2" customFormat="1" x14ac:dyDescent="0.25">
      <c r="A268" s="12"/>
    </row>
    <row r="269" spans="1:1" s="2" customFormat="1" x14ac:dyDescent="0.25">
      <c r="A269" s="12"/>
    </row>
    <row r="270" spans="1:1" s="2" customFormat="1" x14ac:dyDescent="0.25">
      <c r="A270" s="12"/>
    </row>
    <row r="271" spans="1:1" s="2" customFormat="1" x14ac:dyDescent="0.25">
      <c r="A271" s="12"/>
    </row>
    <row r="272" spans="1:1" s="2" customFormat="1" x14ac:dyDescent="0.25">
      <c r="A272" s="12"/>
    </row>
    <row r="273" spans="1:1" s="2" customFormat="1" x14ac:dyDescent="0.25">
      <c r="A273" s="12"/>
    </row>
    <row r="274" spans="1:1" s="2" customFormat="1" x14ac:dyDescent="0.25">
      <c r="A274" s="12"/>
    </row>
    <row r="275" spans="1:1" s="2" customFormat="1" x14ac:dyDescent="0.25">
      <c r="A275" s="12"/>
    </row>
    <row r="276" spans="1:1" s="2" customFormat="1" x14ac:dyDescent="0.25">
      <c r="A276" s="12"/>
    </row>
    <row r="277" spans="1:1" s="2" customFormat="1" x14ac:dyDescent="0.25">
      <c r="A277" s="12"/>
    </row>
    <row r="278" spans="1:1" s="2" customFormat="1" x14ac:dyDescent="0.25">
      <c r="A278" s="12"/>
    </row>
    <row r="279" spans="1:1" s="2" customFormat="1" x14ac:dyDescent="0.25">
      <c r="A279" s="12"/>
    </row>
    <row r="280" spans="1:1" s="2" customFormat="1" x14ac:dyDescent="0.25">
      <c r="A280" s="12"/>
    </row>
    <row r="281" spans="1:1" s="2" customFormat="1" x14ac:dyDescent="0.25">
      <c r="A281" s="12"/>
    </row>
    <row r="282" spans="1:1" s="2" customFormat="1" x14ac:dyDescent="0.25">
      <c r="A282" s="12"/>
    </row>
    <row r="283" spans="1:1" s="2" customFormat="1" x14ac:dyDescent="0.25">
      <c r="A283" s="12"/>
    </row>
    <row r="284" spans="1:1" s="2" customFormat="1" x14ac:dyDescent="0.25">
      <c r="A284" s="12"/>
    </row>
    <row r="285" spans="1:1" s="2" customFormat="1" x14ac:dyDescent="0.25">
      <c r="A285" s="12"/>
    </row>
    <row r="286" spans="1:1" s="2" customFormat="1" x14ac:dyDescent="0.25">
      <c r="A286" s="12"/>
    </row>
    <row r="287" spans="1:1" s="2" customFormat="1" x14ac:dyDescent="0.25">
      <c r="A287" s="12"/>
    </row>
    <row r="288" spans="1:1" s="2" customFormat="1" x14ac:dyDescent="0.25">
      <c r="A288" s="12"/>
    </row>
    <row r="289" spans="1:1" s="2" customFormat="1" x14ac:dyDescent="0.25">
      <c r="A289" s="12"/>
    </row>
    <row r="290" spans="1:1" s="2" customFormat="1" x14ac:dyDescent="0.25">
      <c r="A290" s="12"/>
    </row>
    <row r="291" spans="1:1" s="2" customFormat="1" x14ac:dyDescent="0.25">
      <c r="A291" s="12"/>
    </row>
    <row r="292" spans="1:1" s="2" customFormat="1" x14ac:dyDescent="0.25">
      <c r="A292" s="12"/>
    </row>
    <row r="293" spans="1:1" s="2" customFormat="1" x14ac:dyDescent="0.25">
      <c r="A293" s="12"/>
    </row>
    <row r="294" spans="1:1" s="2" customFormat="1" x14ac:dyDescent="0.25">
      <c r="A294" s="12"/>
    </row>
    <row r="295" spans="1:1" s="2" customFormat="1" x14ac:dyDescent="0.25">
      <c r="A295" s="12"/>
    </row>
    <row r="296" spans="1:1" s="2" customFormat="1" x14ac:dyDescent="0.25">
      <c r="A296" s="12"/>
    </row>
    <row r="297" spans="1:1" s="2" customFormat="1" x14ac:dyDescent="0.25">
      <c r="A297" s="12"/>
    </row>
    <row r="298" spans="1:1" s="2" customFormat="1" x14ac:dyDescent="0.25">
      <c r="A298" s="12"/>
    </row>
    <row r="299" spans="1:1" s="2" customFormat="1" x14ac:dyDescent="0.25">
      <c r="A299" s="12"/>
    </row>
    <row r="300" spans="1:1" s="2" customFormat="1" x14ac:dyDescent="0.25">
      <c r="A300" s="12"/>
    </row>
    <row r="301" spans="1:1" s="2" customFormat="1" x14ac:dyDescent="0.25">
      <c r="A301" s="12"/>
    </row>
    <row r="302" spans="1:1" s="2" customFormat="1" x14ac:dyDescent="0.25">
      <c r="A302" s="12"/>
    </row>
    <row r="303" spans="1:1" s="2" customFormat="1" x14ac:dyDescent="0.25">
      <c r="A303" s="12"/>
    </row>
    <row r="304" spans="1:1" s="2" customFormat="1" x14ac:dyDescent="0.25">
      <c r="A304" s="12"/>
    </row>
    <row r="305" spans="1:1" s="2" customFormat="1" x14ac:dyDescent="0.25">
      <c r="A305" s="12"/>
    </row>
    <row r="306" spans="1:1" s="2" customFormat="1" x14ac:dyDescent="0.25">
      <c r="A306" s="12"/>
    </row>
    <row r="307" spans="1:1" s="2" customFormat="1" x14ac:dyDescent="0.25">
      <c r="A307" s="12"/>
    </row>
    <row r="308" spans="1:1" s="2" customFormat="1" x14ac:dyDescent="0.25">
      <c r="A308" s="12"/>
    </row>
    <row r="309" spans="1:1" s="2" customFormat="1" x14ac:dyDescent="0.25">
      <c r="A309" s="12"/>
    </row>
    <row r="310" spans="1:1" s="2" customFormat="1" x14ac:dyDescent="0.25">
      <c r="A310" s="12"/>
    </row>
    <row r="311" spans="1:1" s="2" customFormat="1" x14ac:dyDescent="0.25">
      <c r="A311" s="12"/>
    </row>
    <row r="312" spans="1:1" s="2" customFormat="1" x14ac:dyDescent="0.25">
      <c r="A312" s="12"/>
    </row>
    <row r="313" spans="1:1" s="2" customFormat="1" x14ac:dyDescent="0.25">
      <c r="A313" s="12"/>
    </row>
    <row r="314" spans="1:1" s="2" customFormat="1" x14ac:dyDescent="0.25">
      <c r="A314" s="12"/>
    </row>
    <row r="315" spans="1:1" s="2" customFormat="1" x14ac:dyDescent="0.25">
      <c r="A315" s="12"/>
    </row>
    <row r="316" spans="1:1" s="2" customFormat="1" x14ac:dyDescent="0.25">
      <c r="A316" s="12"/>
    </row>
    <row r="317" spans="1:1" s="2" customFormat="1" x14ac:dyDescent="0.25">
      <c r="A317" s="12"/>
    </row>
    <row r="318" spans="1:1" s="2" customFormat="1" x14ac:dyDescent="0.25">
      <c r="A318" s="12"/>
    </row>
    <row r="319" spans="1:1" s="2" customFormat="1" x14ac:dyDescent="0.25">
      <c r="A319" s="12"/>
    </row>
    <row r="320" spans="1:1" s="2" customFormat="1" x14ac:dyDescent="0.25">
      <c r="A320" s="12"/>
    </row>
    <row r="321" spans="1:1" s="2" customFormat="1" x14ac:dyDescent="0.25">
      <c r="A321" s="12"/>
    </row>
    <row r="322" spans="1:1" s="2" customFormat="1" x14ac:dyDescent="0.25">
      <c r="A322" s="12"/>
    </row>
    <row r="323" spans="1:1" s="2" customFormat="1" x14ac:dyDescent="0.25">
      <c r="A323" s="12"/>
    </row>
    <row r="324" spans="1:1" s="2" customFormat="1" x14ac:dyDescent="0.25">
      <c r="A324" s="12"/>
    </row>
    <row r="325" spans="1:1" s="2" customFormat="1" x14ac:dyDescent="0.25">
      <c r="A325" s="12"/>
    </row>
    <row r="326" spans="1:1" s="2" customFormat="1" x14ac:dyDescent="0.25">
      <c r="A326" s="12"/>
    </row>
    <row r="327" spans="1:1" s="2" customFormat="1" x14ac:dyDescent="0.25">
      <c r="A327" s="12"/>
    </row>
    <row r="328" spans="1:1" s="2" customFormat="1" x14ac:dyDescent="0.25">
      <c r="A328" s="12"/>
    </row>
    <row r="329" spans="1:1" s="2" customFormat="1" x14ac:dyDescent="0.25">
      <c r="A329" s="12"/>
    </row>
    <row r="330" spans="1:1" s="2" customFormat="1" x14ac:dyDescent="0.25">
      <c r="A330" s="12"/>
    </row>
    <row r="331" spans="1:1" s="2" customFormat="1" x14ac:dyDescent="0.25">
      <c r="A331" s="12"/>
    </row>
    <row r="332" spans="1:1" s="2" customFormat="1" x14ac:dyDescent="0.25">
      <c r="A332" s="12"/>
    </row>
    <row r="333" spans="1:1" s="2" customFormat="1" x14ac:dyDescent="0.25">
      <c r="A333" s="12"/>
    </row>
    <row r="334" spans="1:1" s="2" customFormat="1" x14ac:dyDescent="0.25">
      <c r="A334" s="12"/>
    </row>
    <row r="335" spans="1:1" s="2" customFormat="1" x14ac:dyDescent="0.25">
      <c r="A335" s="12"/>
    </row>
    <row r="336" spans="1:1" s="2" customFormat="1" x14ac:dyDescent="0.25">
      <c r="A336" s="12"/>
    </row>
    <row r="337" spans="1:1" s="2" customFormat="1" x14ac:dyDescent="0.25">
      <c r="A337" s="12"/>
    </row>
    <row r="338" spans="1:1" s="2" customFormat="1" x14ac:dyDescent="0.25">
      <c r="A338" s="12"/>
    </row>
    <row r="339" spans="1:1" s="2" customFormat="1" x14ac:dyDescent="0.25">
      <c r="A339" s="12"/>
    </row>
    <row r="340" spans="1:1" s="2" customFormat="1" x14ac:dyDescent="0.25">
      <c r="A340" s="12"/>
    </row>
    <row r="341" spans="1:1" s="2" customFormat="1" x14ac:dyDescent="0.25">
      <c r="A341" s="12"/>
    </row>
    <row r="342" spans="1:1" s="2" customFormat="1" x14ac:dyDescent="0.25">
      <c r="A342" s="12"/>
    </row>
    <row r="343" spans="1:1" s="2" customFormat="1" x14ac:dyDescent="0.25">
      <c r="A343" s="12"/>
    </row>
    <row r="344" spans="1:1" s="2" customFormat="1" x14ac:dyDescent="0.25">
      <c r="A344" s="12"/>
    </row>
    <row r="345" spans="1:1" s="2" customFormat="1" x14ac:dyDescent="0.25">
      <c r="A345" s="12"/>
    </row>
    <row r="346" spans="1:1" s="2" customFormat="1" x14ac:dyDescent="0.25">
      <c r="A346" s="12"/>
    </row>
    <row r="347" spans="1:1" s="2" customFormat="1" x14ac:dyDescent="0.25">
      <c r="A347" s="12"/>
    </row>
    <row r="348" spans="1:1" s="2" customFormat="1" x14ac:dyDescent="0.25">
      <c r="A348" s="12"/>
    </row>
    <row r="349" spans="1:1" s="2" customFormat="1" x14ac:dyDescent="0.25">
      <c r="A349" s="12"/>
    </row>
    <row r="350" spans="1:1" s="2" customFormat="1" x14ac:dyDescent="0.25">
      <c r="A350" s="12"/>
    </row>
    <row r="351" spans="1:1" s="2" customFormat="1" x14ac:dyDescent="0.25">
      <c r="A351" s="12"/>
    </row>
    <row r="352" spans="1:1" s="2" customFormat="1" x14ac:dyDescent="0.25">
      <c r="A352" s="12"/>
    </row>
    <row r="353" spans="1:1" s="2" customFormat="1" x14ac:dyDescent="0.25">
      <c r="A353" s="12"/>
    </row>
    <row r="354" spans="1:1" s="2" customFormat="1" x14ac:dyDescent="0.25">
      <c r="A354" s="12"/>
    </row>
    <row r="355" spans="1:1" s="2" customFormat="1" x14ac:dyDescent="0.25">
      <c r="A355" s="12"/>
    </row>
    <row r="356" spans="1:1" s="2" customFormat="1" x14ac:dyDescent="0.25">
      <c r="A356" s="12"/>
    </row>
    <row r="357" spans="1:1" s="2" customFormat="1" x14ac:dyDescent="0.25">
      <c r="A357" s="12"/>
    </row>
    <row r="358" spans="1:1" s="2" customFormat="1" x14ac:dyDescent="0.25">
      <c r="A358" s="12"/>
    </row>
    <row r="359" spans="1:1" s="2" customFormat="1" x14ac:dyDescent="0.25">
      <c r="A359" s="12"/>
    </row>
    <row r="360" spans="1:1" s="2" customFormat="1" x14ac:dyDescent="0.25">
      <c r="A360" s="12"/>
    </row>
    <row r="361" spans="1:1" s="2" customFormat="1" x14ac:dyDescent="0.25">
      <c r="A361" s="12"/>
    </row>
    <row r="362" spans="1:1" s="2" customFormat="1" x14ac:dyDescent="0.25">
      <c r="A362" s="12"/>
    </row>
    <row r="363" spans="1:1" s="2" customFormat="1" x14ac:dyDescent="0.25">
      <c r="A363" s="12"/>
    </row>
    <row r="364" spans="1:1" s="2" customFormat="1" x14ac:dyDescent="0.25">
      <c r="A364" s="12"/>
    </row>
    <row r="365" spans="1:1" s="2" customFormat="1" x14ac:dyDescent="0.25">
      <c r="A365" s="12"/>
    </row>
    <row r="366" spans="1:1" s="2" customFormat="1" x14ac:dyDescent="0.25">
      <c r="A366" s="12"/>
    </row>
    <row r="367" spans="1:1" s="2" customFormat="1" x14ac:dyDescent="0.25">
      <c r="A367" s="12"/>
    </row>
    <row r="368" spans="1:1" s="2" customFormat="1" x14ac:dyDescent="0.25">
      <c r="A368" s="12"/>
    </row>
    <row r="369" spans="1:1" s="2" customFormat="1" x14ac:dyDescent="0.25">
      <c r="A369" s="12"/>
    </row>
    <row r="370" spans="1:1" s="2" customFormat="1" x14ac:dyDescent="0.25">
      <c r="A370" s="12"/>
    </row>
    <row r="371" spans="1:1" s="2" customFormat="1" x14ac:dyDescent="0.25">
      <c r="A371" s="12"/>
    </row>
    <row r="372" spans="1:1" s="2" customFormat="1" x14ac:dyDescent="0.25">
      <c r="A372" s="12"/>
    </row>
    <row r="373" spans="1:1" s="2" customFormat="1" x14ac:dyDescent="0.25">
      <c r="A373" s="12"/>
    </row>
    <row r="374" spans="1:1" s="2" customFormat="1" x14ac:dyDescent="0.25">
      <c r="A374" s="12"/>
    </row>
    <row r="375" spans="1:1" s="2" customFormat="1" x14ac:dyDescent="0.25">
      <c r="A375" s="12"/>
    </row>
    <row r="376" spans="1:1" s="2" customFormat="1" x14ac:dyDescent="0.25">
      <c r="A376" s="12"/>
    </row>
    <row r="377" spans="1:1" s="2" customFormat="1" x14ac:dyDescent="0.25">
      <c r="A377" s="12"/>
    </row>
    <row r="378" spans="1:1" s="2" customFormat="1" x14ac:dyDescent="0.25">
      <c r="A378" s="12"/>
    </row>
    <row r="379" spans="1:1" s="2" customFormat="1" x14ac:dyDescent="0.25">
      <c r="A379" s="12"/>
    </row>
    <row r="380" spans="1:1" s="2" customFormat="1" x14ac:dyDescent="0.25">
      <c r="A380" s="12"/>
    </row>
    <row r="381" spans="1:1" s="2" customFormat="1" x14ac:dyDescent="0.25">
      <c r="A381" s="12"/>
    </row>
    <row r="382" spans="1:1" s="2" customFormat="1" x14ac:dyDescent="0.25">
      <c r="A382" s="12"/>
    </row>
    <row r="383" spans="1:1" s="2" customFormat="1" x14ac:dyDescent="0.25">
      <c r="A383" s="12"/>
    </row>
    <row r="384" spans="1:1" s="2" customFormat="1" x14ac:dyDescent="0.25">
      <c r="A384" s="12"/>
    </row>
    <row r="385" spans="1:1" s="2" customFormat="1" x14ac:dyDescent="0.25">
      <c r="A385" s="12"/>
    </row>
    <row r="386" spans="1:1" s="2" customFormat="1" x14ac:dyDescent="0.25">
      <c r="A386" s="12"/>
    </row>
    <row r="387" spans="1:1" s="2" customFormat="1" x14ac:dyDescent="0.25">
      <c r="A387" s="12"/>
    </row>
    <row r="388" spans="1:1" s="2" customFormat="1" x14ac:dyDescent="0.25">
      <c r="A388" s="12"/>
    </row>
    <row r="389" spans="1:1" s="2" customFormat="1" x14ac:dyDescent="0.25">
      <c r="A389" s="12"/>
    </row>
    <row r="390" spans="1:1" s="2" customFormat="1" x14ac:dyDescent="0.25">
      <c r="A390" s="12"/>
    </row>
    <row r="391" spans="1:1" s="2" customFormat="1" x14ac:dyDescent="0.25">
      <c r="A391" s="12"/>
    </row>
    <row r="392" spans="1:1" s="2" customFormat="1" x14ac:dyDescent="0.25">
      <c r="A392" s="12"/>
    </row>
    <row r="393" spans="1:1" s="2" customFormat="1" x14ac:dyDescent="0.25">
      <c r="A393" s="12"/>
    </row>
    <row r="394" spans="1:1" s="2" customFormat="1" x14ac:dyDescent="0.25">
      <c r="A394" s="12"/>
    </row>
    <row r="395" spans="1:1" s="2" customFormat="1" x14ac:dyDescent="0.25">
      <c r="A395" s="12"/>
    </row>
    <row r="396" spans="1:1" s="2" customFormat="1" x14ac:dyDescent="0.25">
      <c r="A396" s="12"/>
    </row>
    <row r="397" spans="1:1" s="2" customFormat="1" x14ac:dyDescent="0.25">
      <c r="A397" s="12"/>
    </row>
    <row r="398" spans="1:1" s="2" customFormat="1" x14ac:dyDescent="0.25">
      <c r="A398" s="12"/>
    </row>
    <row r="399" spans="1:1" s="2" customFormat="1" x14ac:dyDescent="0.25">
      <c r="A399" s="12"/>
    </row>
    <row r="400" spans="1:1" s="2" customFormat="1" x14ac:dyDescent="0.25">
      <c r="A400" s="12"/>
    </row>
    <row r="401" spans="1:10" s="2" customFormat="1" x14ac:dyDescent="0.25">
      <c r="A401" s="12"/>
    </row>
    <row r="402" spans="1:10" s="2" customFormat="1" x14ac:dyDescent="0.25">
      <c r="A402" s="12"/>
    </row>
    <row r="403" spans="1:10" s="2" customFormat="1" x14ac:dyDescent="0.25">
      <c r="A403" s="12"/>
    </row>
    <row r="404" spans="1:10" s="2" customFormat="1" x14ac:dyDescent="0.25">
      <c r="A404" s="12"/>
    </row>
    <row r="405" spans="1:10" s="2" customFormat="1" x14ac:dyDescent="0.25">
      <c r="A405" s="12"/>
    </row>
    <row r="406" spans="1:10" s="2" customFormat="1" x14ac:dyDescent="0.25">
      <c r="A406" s="12"/>
    </row>
    <row r="407" spans="1:10" s="2" customFormat="1" x14ac:dyDescent="0.25">
      <c r="A407" s="12"/>
    </row>
    <row r="408" spans="1:10" s="2" customFormat="1" x14ac:dyDescent="0.25">
      <c r="A408" s="12"/>
    </row>
    <row r="409" spans="1:10" s="2" customFormat="1" x14ac:dyDescent="0.25">
      <c r="A409" s="12"/>
    </row>
    <row r="410" spans="1:10" x14ac:dyDescent="0.25">
      <c r="A410" s="12"/>
      <c r="B410" s="2"/>
      <c r="C410" s="2"/>
      <c r="D410" s="2"/>
      <c r="E410" s="2"/>
      <c r="F410" s="2"/>
      <c r="G410" s="2"/>
      <c r="H410" s="2"/>
      <c r="I410" s="2"/>
      <c r="J410" s="2"/>
    </row>
    <row r="411" spans="1:10" x14ac:dyDescent="0.25">
      <c r="A411" s="12"/>
      <c r="B411" s="2"/>
      <c r="C411" s="2"/>
      <c r="D411" s="2"/>
      <c r="E411" s="2"/>
      <c r="F411" s="2"/>
      <c r="G411" s="2"/>
      <c r="H411" s="2"/>
      <c r="I411" s="2"/>
      <c r="J411" s="2"/>
    </row>
    <row r="412" spans="1:10" x14ac:dyDescent="0.25">
      <c r="A412" s="12"/>
      <c r="B412" s="2"/>
      <c r="C412" s="2"/>
      <c r="D412" s="2"/>
      <c r="E412" s="2"/>
      <c r="F412" s="2"/>
      <c r="G412" s="2"/>
      <c r="H412" s="2"/>
      <c r="I412" s="2"/>
      <c r="J412" s="2"/>
    </row>
    <row r="413" spans="1:10" x14ac:dyDescent="0.25">
      <c r="A413" s="12"/>
      <c r="B413" s="2"/>
      <c r="C413" s="2"/>
      <c r="D413" s="2"/>
      <c r="E413" s="2"/>
      <c r="F413" s="2"/>
      <c r="G413" s="2"/>
      <c r="H413" s="2"/>
      <c r="I413" s="2"/>
      <c r="J413" s="2"/>
    </row>
    <row r="414" spans="1:10" x14ac:dyDescent="0.25">
      <c r="A414" s="12"/>
      <c r="B414" s="2"/>
      <c r="C414" s="2"/>
      <c r="D414" s="2"/>
      <c r="E414" s="2"/>
      <c r="F414" s="2"/>
      <c r="G414" s="2"/>
      <c r="H414" s="2"/>
      <c r="I414" s="2"/>
      <c r="J414" s="2"/>
    </row>
    <row r="415" spans="1:10" x14ac:dyDescent="0.25">
      <c r="A415" s="12"/>
      <c r="B415" s="2"/>
      <c r="C415" s="2"/>
      <c r="D415" s="2"/>
      <c r="E415" s="2"/>
      <c r="F415" s="2"/>
      <c r="G415" s="2"/>
      <c r="H415" s="2"/>
      <c r="I415" s="2"/>
      <c r="J415" s="2"/>
    </row>
    <row r="416" spans="1:10" x14ac:dyDescent="0.25">
      <c r="A416" s="12"/>
      <c r="B416" s="2"/>
      <c r="C416" s="2"/>
      <c r="D416" s="2"/>
      <c r="E416" s="2"/>
      <c r="F416" s="2"/>
      <c r="G416" s="2"/>
      <c r="H416" s="2"/>
      <c r="I416" s="2"/>
      <c r="J416" s="2"/>
    </row>
    <row r="417" spans="1:10" x14ac:dyDescent="0.25">
      <c r="A417" s="12"/>
      <c r="B417" s="2"/>
      <c r="C417" s="2"/>
      <c r="D417" s="2"/>
      <c r="E417" s="2"/>
      <c r="F417" s="2"/>
      <c r="G417" s="2"/>
      <c r="H417" s="2"/>
      <c r="I417" s="2"/>
      <c r="J417" s="2"/>
    </row>
    <row r="418" spans="1:10" x14ac:dyDescent="0.25">
      <c r="A418" s="12"/>
      <c r="B418" s="2"/>
      <c r="C418" s="2"/>
      <c r="D418" s="2"/>
      <c r="E418" s="2"/>
      <c r="F418" s="2"/>
      <c r="G418" s="2"/>
      <c r="H418" s="2"/>
      <c r="I418" s="2"/>
      <c r="J418" s="2"/>
    </row>
    <row r="419" spans="1:10" x14ac:dyDescent="0.25">
      <c r="A419" s="12"/>
      <c r="B419" s="2"/>
      <c r="C419" s="2"/>
      <c r="D419" s="2"/>
      <c r="E419" s="2"/>
      <c r="F419" s="2"/>
      <c r="G419" s="2"/>
      <c r="H419" s="2"/>
      <c r="I419" s="2"/>
      <c r="J419" s="2"/>
    </row>
    <row r="420" spans="1:10" x14ac:dyDescent="0.25">
      <c r="A420" s="12"/>
      <c r="B420" s="2"/>
      <c r="C420" s="2"/>
      <c r="D420" s="2"/>
      <c r="E420" s="2"/>
      <c r="F420" s="2"/>
      <c r="G420" s="2"/>
      <c r="H420" s="2"/>
      <c r="I420" s="2"/>
      <c r="J420" s="2"/>
    </row>
    <row r="421" spans="1:10" x14ac:dyDescent="0.25">
      <c r="A421" s="12"/>
      <c r="B421" s="2"/>
      <c r="C421" s="2"/>
      <c r="D421" s="2"/>
      <c r="E421" s="2"/>
      <c r="F421" s="2"/>
      <c r="G421" s="2"/>
      <c r="H421" s="2"/>
      <c r="I421" s="2"/>
      <c r="J421" s="2"/>
    </row>
    <row r="422" spans="1:10" x14ac:dyDescent="0.25">
      <c r="A422" s="12"/>
      <c r="B422" s="2"/>
      <c r="C422" s="2"/>
      <c r="D422" s="2"/>
      <c r="E422" s="2"/>
      <c r="F422" s="2"/>
      <c r="G422" s="2"/>
      <c r="H422" s="2"/>
      <c r="I422" s="2"/>
      <c r="J422" s="2"/>
    </row>
    <row r="423" spans="1:10" x14ac:dyDescent="0.25">
      <c r="A423" s="12"/>
      <c r="B423" s="2"/>
      <c r="C423" s="2"/>
      <c r="D423" s="2"/>
      <c r="E423" s="2"/>
      <c r="F423" s="2"/>
      <c r="G423" s="2"/>
      <c r="H423" s="2"/>
      <c r="I423" s="2"/>
      <c r="J423" s="2"/>
    </row>
    <row r="424" spans="1:10" x14ac:dyDescent="0.25">
      <c r="A424" s="12"/>
      <c r="B424" s="2"/>
      <c r="C424" s="2"/>
      <c r="D424" s="2"/>
      <c r="E424" s="2"/>
      <c r="F424" s="2"/>
      <c r="G424" s="2"/>
      <c r="H424" s="2"/>
      <c r="I424" s="2"/>
      <c r="J424" s="2"/>
    </row>
    <row r="425" spans="1:10" x14ac:dyDescent="0.25">
      <c r="A425" s="12"/>
      <c r="B425" s="2"/>
      <c r="C425" s="2"/>
      <c r="D425" s="2"/>
      <c r="E425" s="2"/>
      <c r="F425" s="2"/>
      <c r="G425" s="2"/>
      <c r="H425" s="2"/>
      <c r="I425" s="2"/>
      <c r="J425" s="2"/>
    </row>
    <row r="426" spans="1:10" x14ac:dyDescent="0.25">
      <c r="A426" s="12"/>
      <c r="B426" s="2"/>
      <c r="C426" s="2"/>
      <c r="D426" s="2"/>
      <c r="E426" s="2"/>
      <c r="F426" s="2"/>
      <c r="G426" s="2"/>
      <c r="H426" s="2"/>
      <c r="I426" s="2"/>
      <c r="J426" s="2"/>
    </row>
    <row r="427" spans="1:10" x14ac:dyDescent="0.25">
      <c r="A427" s="12"/>
      <c r="B427" s="2"/>
      <c r="C427" s="2"/>
      <c r="D427" s="2"/>
      <c r="E427" s="2"/>
      <c r="F427" s="2"/>
      <c r="G427" s="2"/>
      <c r="H427" s="2"/>
      <c r="I427" s="2"/>
      <c r="J427" s="2"/>
    </row>
    <row r="428" spans="1:10" x14ac:dyDescent="0.25">
      <c r="J428" s="2"/>
    </row>
    <row r="429" spans="1:10" x14ac:dyDescent="0.25">
      <c r="J429" s="2"/>
    </row>
    <row r="430" spans="1:10" x14ac:dyDescent="0.25">
      <c r="J430" s="2"/>
    </row>
    <row r="431" spans="1:10" x14ac:dyDescent="0.25">
      <c r="J431" s="2"/>
    </row>
    <row r="432" spans="1:10" x14ac:dyDescent="0.25">
      <c r="J432" s="2"/>
    </row>
    <row r="433" spans="10:10" x14ac:dyDescent="0.25">
      <c r="J433" s="2"/>
    </row>
    <row r="434" spans="10:10" x14ac:dyDescent="0.25">
      <c r="J434" s="2"/>
    </row>
    <row r="435" spans="10:10" x14ac:dyDescent="0.25">
      <c r="J435" s="2"/>
    </row>
  </sheetData>
  <mergeCells count="27">
    <mergeCell ref="A61:A63"/>
    <mergeCell ref="A67:A69"/>
    <mergeCell ref="A83:J83"/>
    <mergeCell ref="A27:A29"/>
    <mergeCell ref="A36:A38"/>
    <mergeCell ref="A82:J82"/>
    <mergeCell ref="A76:A78"/>
    <mergeCell ref="A52:A54"/>
    <mergeCell ref="A79:A80"/>
    <mergeCell ref="A73:A75"/>
    <mergeCell ref="A64:A66"/>
    <mergeCell ref="A70:A72"/>
    <mergeCell ref="A39:J39"/>
    <mergeCell ref="A1:J1"/>
    <mergeCell ref="A58:A60"/>
    <mergeCell ref="A30:A32"/>
    <mergeCell ref="A33:A35"/>
    <mergeCell ref="A6:A8"/>
    <mergeCell ref="A21:A23"/>
    <mergeCell ref="A49:A51"/>
    <mergeCell ref="A55:A57"/>
    <mergeCell ref="A9:A11"/>
    <mergeCell ref="A12:A14"/>
    <mergeCell ref="A43:A45"/>
    <mergeCell ref="A46:A48"/>
    <mergeCell ref="A18:A20"/>
    <mergeCell ref="A24:A26"/>
  </mergeCells>
  <phoneticPr fontId="0" type="noConversion"/>
  <dataValidations xWindow="568" yWindow="831" count="3">
    <dataValidation type="list" operator="equal" allowBlank="1" showDropDown="1" showInputMessage="1" showErrorMessage="1" errorTitle="Method I" error="Place X to select this method." promptTitle="Method I" prompt="Select This Method if CPT Code 83655.  Use X to select." sqref="D80">
      <formula1>"X, x"</formula1>
    </dataValidation>
    <dataValidation type="list" allowBlank="1" showDropDown="1" showInputMessage="1" showErrorMessage="1" errorTitle="Method III" error="Place X to select this method." promptTitle="Method III" prompt="Select This Method for Combination.    Use X to select." sqref="H80">
      <formula1>"X,x"</formula1>
    </dataValidation>
    <dataValidation type="list" allowBlank="1" showDropDown="1" showInputMessage="1" showErrorMessage="1" errorTitle="Method II" error="Place X to select this method." promptTitle="Method II" prompt="Select This Method for HEDIS.    Use X to select." sqref="F80">
      <formula1>"X,x"</formula1>
    </dataValidation>
  </dataValidations>
  <pageMargins left="0.25" right="0.25" top="0.75" bottom="0.75" header="0.3" footer="0.3"/>
  <pageSetup scale="62" fitToHeight="2" orientation="landscape" horizontalDpi="1200" verticalDpi="1200" r:id="rId1"/>
  <headerFooter>
    <oddHeader>&amp;LDEPARTMENT OF HEALTH AND HUMAN SERVICES
CENTERS FOR MEDICARE &amp; MEDICAID SERVICES</oddHeader>
    <oddFooter>&amp;L* Includes 12-month visit
Note: "CN" = Categorically Needy, "MN"= Medically Needy&amp;R&amp;P of &amp;N
&amp;D &amp;T</oddFooter>
  </headerFooter>
  <rowBreaks count="2" manualBreakCount="2">
    <brk id="38" max="16383" man="1"/>
    <brk id="78" max="9" man="1"/>
  </rowBreaks>
  <ignoredErrors>
    <ignoredError sqref="C38 C4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A14245BE4C14F41AE680085368D55FC" ma:contentTypeVersion="75" ma:contentTypeDescription="Create a new document." ma:contentTypeScope="" ma:versionID="baeaa011e05c16c20e89e700e8b501cd">
  <xsd:schema xmlns:xsd="http://www.w3.org/2001/XMLSchema" xmlns:xs="http://www.w3.org/2001/XMLSchema" xmlns:p="http://schemas.microsoft.com/office/2006/metadata/properties" xmlns:ns1="http://schemas.microsoft.com/sharepoint/v3" xmlns:ns2="9df59bbc-57dd-4e60-9f96-797057e87b5e" xmlns:ns3="7fa7ed30-8fff-4cdd-8ef7-2040e1f67de7" targetNamespace="http://schemas.microsoft.com/office/2006/metadata/properties" ma:root="true" ma:fieldsID="6dbd72eb67c188cf33990ab85624ca87" ns1:_="" ns2:_="" ns3:_="">
    <xsd:import namespace="http://schemas.microsoft.com/sharepoint/v3"/>
    <xsd:import namespace="9df59bbc-57dd-4e60-9f96-797057e87b5e"/>
    <xsd:import namespace="7fa7ed30-8fff-4cdd-8ef7-2040e1f67de7"/>
    <xsd:element name="properties">
      <xsd:complexType>
        <xsd:sequence>
          <xsd:element name="documentManagement">
            <xsd:complexType>
              <xsd:all>
                <xsd:element ref="ns2:Type_x0020_of_x0020_Event_x002f_Doc" minOccurs="0"/>
                <xsd:element ref="ns2:Have_x0020_Slides_x0020_Been_x0020_Used_x0020_Before_x003f_" minOccurs="0"/>
                <xsd:element ref="ns1:FormData" minOccurs="0"/>
                <xsd:element ref="ns2:Please_x0020_specify_x0020_which_x0020_slides_x0020_are_x0020_new_x003a_" minOccurs="0"/>
                <xsd:element ref="ns2:OGD_x0020_Action_x0020_Requested" minOccurs="0"/>
                <xsd:element ref="ns2:Due_x0020_Date" minOccurs="0"/>
                <xsd:element ref="ns2:Signature_x002f_Clearance_x0020_Level" minOccurs="0"/>
                <xsd:element ref="ns2:Action_x0020_Type" minOccurs="0"/>
                <xsd:element ref="ns2:Purpose_x0020_of_x0020_Event" minOccurs="0"/>
                <xsd:element ref="ns2:Audience" minOccurs="0"/>
                <xsd:element ref="ns2:Expected_x0020_Reaction" minOccurs="0"/>
                <xsd:element ref="ns2:Status" minOccurs="0"/>
                <xsd:element ref="ns3:SharedWithUsers" minOccurs="0"/>
                <xsd:element ref="ns2:Date_x0020_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f59bbc-57dd-4e60-9f96-797057e87b5e" elementFormDefault="qualified">
    <xsd:import namespace="http://schemas.microsoft.com/office/2006/documentManagement/types"/>
    <xsd:import namespace="http://schemas.microsoft.com/office/infopath/2007/PartnerControls"/>
    <xsd:element name="Type_x0020_of_x0020_Event_x002f_Doc" ma:index="2" nillable="true" ma:displayName="Type of Event/Doc" ma:format="Dropdown" ma:hidden="true" ma:internalName="Type_x0020_of_x0020_Event_x002f_Doc" ma:readOnly="false">
      <xsd:simpleType>
        <xsd:union memberTypes="dms:Text">
          <xsd:simpleType>
            <xsd:restriction base="dms:Choice">
              <xsd:enumeration value="Acquisition"/>
              <xsd:enumeration value="CAPHG Clearance"/>
              <xsd:enumeration value="CIB"/>
              <xsd:enumeration value="External Meeting"/>
              <xsd:enumeration value="GAO/OIG"/>
              <xsd:enumeration value="SPA"/>
              <xsd:enumeration value="Release"/>
              <xsd:enumeration value="Waiver"/>
              <xsd:enumeration value="Webinar"/>
              <xsd:enumeration value="Other"/>
            </xsd:restriction>
          </xsd:simpleType>
        </xsd:union>
      </xsd:simpleType>
    </xsd:element>
    <xsd:element name="Have_x0020_Slides_x0020_Been_x0020_Used_x0020_Before_x003f_" ma:index="3" nillable="true" ma:displayName="Have Slides Been Used Before?" ma:format="Dropdown" ma:hidden="true" ma:internalName="Have_x0020_Slides_x0020_Been_x0020_Used_x0020_Before_x003f_" ma:readOnly="false">
      <xsd:simpleType>
        <xsd:restriction base="dms:Choice">
          <xsd:enumeration value="Yes"/>
          <xsd:enumeration value="No"/>
        </xsd:restriction>
      </xsd:simpleType>
    </xsd:element>
    <xsd:element name="Please_x0020_specify_x0020_which_x0020_slides_x0020_are_x0020_new_x003a_" ma:index="12" nillable="true" ma:displayName="Please specify which slides are new:" ma:hidden="true" ma:internalName="Please_x0020_specify_x0020_which_x0020_slides_x0020_are_x0020_new_x003a_" ma:readOnly="false">
      <xsd:simpleType>
        <xsd:restriction base="dms:Text">
          <xsd:maxLength value="255"/>
        </xsd:restriction>
      </xsd:simpleType>
    </xsd:element>
    <xsd:element name="OGD_x0020_Action_x0020_Requested" ma:index="13" nillable="true" ma:displayName="OGD Action Requested" ma:hidden="true" ma:internalName="OGD_x0020_Action_x0020_Requested" ma:readOnly="false">
      <xsd:complexType>
        <xsd:complexContent>
          <xsd:extension base="dms:MultiChoice">
            <xsd:sequence>
              <xsd:element name="Value" maxOccurs="unbounded" minOccurs="0" nillable="true">
                <xsd:simpleType>
                  <xsd:restriction base="dms:Choice">
                    <xsd:enumeration value="Review"/>
                    <xsd:enumeration value="Edit"/>
                    <xsd:enumeration value="Approve"/>
                    <xsd:enumeration value="Determine level of clearance"/>
                  </xsd:restriction>
                </xsd:simpleType>
              </xsd:element>
            </xsd:sequence>
          </xsd:extension>
        </xsd:complexContent>
      </xsd:complexType>
    </xsd:element>
    <xsd:element name="Due_x0020_Date" ma:index="14" nillable="true" ma:displayName="Due Date" ma:format="DateOnly" ma:hidden="true" ma:internalName="Due_x0020_Date" ma:readOnly="false">
      <xsd:simpleType>
        <xsd:restriction base="dms:DateTime"/>
      </xsd:simpleType>
    </xsd:element>
    <xsd:element name="Signature_x002f_Clearance_x0020_Level" ma:index="15" nillable="true" ma:displayName="Signature/Clearance Level" ma:hidden="true" ma:internalName="Signature_x002f_Clearance_x0020_Level" ma:readOnly="false">
      <xsd:complexType>
        <xsd:complexContent>
          <xsd:extension base="dms:MultiChoice">
            <xsd:sequence>
              <xsd:element name="Value" maxOccurs="unbounded" minOccurs="0" nillable="true">
                <xsd:simpleType>
                  <xsd:restriction base="dms:Choice">
                    <xsd:enumeration value="CAHPG Deputy/Director"/>
                    <xsd:enumeration value="Center Director"/>
                    <xsd:enumeration value="Administrator"/>
                    <xsd:enumeration value="Secretary"/>
                  </xsd:restriction>
                </xsd:simpleType>
              </xsd:element>
            </xsd:sequence>
          </xsd:extension>
        </xsd:complexContent>
      </xsd:complexType>
    </xsd:element>
    <xsd:element name="Action_x0020_Type" ma:index="16" nillable="true" ma:displayName="Action Type" ma:hidden="true" ma:internalName="Action_x0020_Type" ma:readOnly="false">
      <xsd:complexType>
        <xsd:complexContent>
          <xsd:extension base="dms:MultiChoiceFillIn">
            <xsd:sequence>
              <xsd:element name="Value" maxOccurs="unbounded" minOccurs="0" nillable="true">
                <xsd:simpleType>
                  <xsd:union memberTypes="dms:Text">
                    <xsd:simpleType>
                      <xsd:restriction base="dms:Choice">
                        <xsd:enumeration value="SWIFT/Correspondence"/>
                        <xsd:enumeration value="SPA Decision Package"/>
                        <xsd:enumeration value="Grant/Procurement Package"/>
                        <xsd:enumeration value="Audit Response"/>
                        <xsd:enumeration value="Item for CAHPG Clearance"/>
                        <xsd:enumeration value="Presentation Slides"/>
                        <xsd:enumeration value="CMS SHO/SMD/CIB"/>
                        <xsd:enumeration value="Communications Documents (emails, tweets, etc.)"/>
                      </xsd:restriction>
                    </xsd:simpleType>
                  </xsd:union>
                </xsd:simpleType>
              </xsd:element>
            </xsd:sequence>
          </xsd:extension>
        </xsd:complexContent>
      </xsd:complexType>
    </xsd:element>
    <xsd:element name="Purpose_x0020_of_x0020_Event" ma:index="17" nillable="true" ma:displayName="Purpose of Event" ma:hidden="true" ma:internalName="Purpose_x0020_of_x0020_Event" ma:readOnly="false">
      <xsd:simpleType>
        <xsd:restriction base="dms:Text">
          <xsd:maxLength value="255"/>
        </xsd:restriction>
      </xsd:simpleType>
    </xsd:element>
    <xsd:element name="Audience" ma:index="18" nillable="true" ma:displayName="Audience" ma:hidden="true" ma:internalName="Audience" ma:readOnly="false">
      <xsd:simpleType>
        <xsd:restriction base="dms:Text">
          <xsd:maxLength value="255"/>
        </xsd:restriction>
      </xsd:simpleType>
    </xsd:element>
    <xsd:element name="Expected_x0020_Reaction" ma:index="19" nillable="true" ma:displayName="Expected Reaction" ma:default="Positive" ma:format="RadioButtons" ma:hidden="true" ma:internalName="Expected_x0020_Reaction" ma:readOnly="false">
      <xsd:simpleType>
        <xsd:restriction base="dms:Choice">
          <xsd:enumeration value="Positive"/>
          <xsd:enumeration value="Negative"/>
          <xsd:enumeration value="Neutral"/>
        </xsd:restriction>
      </xsd:simpleType>
    </xsd:element>
    <xsd:element name="Status" ma:index="20" nillable="true" ma:displayName="Status" ma:default="Open" ma:format="Dropdown" ma:hidden="true" ma:internalName="Status" ma:readOnly="false">
      <xsd:simpleType>
        <xsd:restriction base="dms:Choice">
          <xsd:enumeration value="Open"/>
          <xsd:enumeration value="Closed"/>
        </xsd:restriction>
      </xsd:simpleType>
    </xsd:element>
    <xsd:element name="Date_x0020_Closed" ma:index="22"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a7ed30-8fff-4cdd-8ef7-2040e1f67de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ype_x0020_of_x0020_Event_x002f_Doc xmlns="9df59bbc-57dd-4e60-9f96-797057e87b5e" xsi:nil="true"/>
    <Due_x0020_Date xmlns="9df59bbc-57dd-4e60-9f96-797057e87b5e" xsi:nil="true"/>
    <Purpose_x0020_of_x0020_Event xmlns="9df59bbc-57dd-4e60-9f96-797057e87b5e" xsi:nil="true"/>
    <Signature_x002f_Clearance_x0020_Level xmlns="9df59bbc-57dd-4e60-9f96-797057e87b5e"/>
    <Please_x0020_specify_x0020_which_x0020_slides_x0020_are_x0020_new_x003a_ xmlns="9df59bbc-57dd-4e60-9f96-797057e87b5e" xsi:nil="true"/>
    <OGD_x0020_Action_x0020_Requested xmlns="9df59bbc-57dd-4e60-9f96-797057e87b5e"/>
    <Expected_x0020_Reaction xmlns="9df59bbc-57dd-4e60-9f96-797057e87b5e">Positive</Expected_x0020_Reaction>
    <Audience xmlns="9df59bbc-57dd-4e60-9f96-797057e87b5e" xsi:nil="true"/>
    <FormData xmlns="http://schemas.microsoft.com/sharepoint/v3">&lt;?xml version="1.0" encoding="utf-8"?&gt;&lt;FormVariables&gt;&lt;Version /&gt;&lt;/FormVariables&gt;</FormData>
    <Have_x0020_Slides_x0020_Been_x0020_Used_x0020_Before_x003f_ xmlns="9df59bbc-57dd-4e60-9f96-797057e87b5e" xsi:nil="true"/>
    <Action_x0020_Type xmlns="9df59bbc-57dd-4e60-9f96-797057e87b5e"/>
    <Status xmlns="9df59bbc-57dd-4e60-9f96-797057e87b5e">Open</Status>
    <Date_x0020_Closed xmlns="9df59bbc-57dd-4e60-9f96-797057e87b5e" xsi:nil="true"/>
  </documentManagement>
</p:properties>
</file>

<file path=customXml/item5.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B5F33719-62D7-4038-AFB7-8B579C565B58}">
  <ds:schemaRefs/>
</ds:datastoreItem>
</file>

<file path=customXml/itemProps2.xml><?xml version="1.0" encoding="utf-8"?>
<ds:datastoreItem xmlns:ds="http://schemas.openxmlformats.org/officeDocument/2006/customXml" ds:itemID="{0DE3A75E-30FE-415A-AA35-B672AA2D0AAC}">
  <ds:schemaRefs>
    <ds:schemaRef ds:uri="Microsoft.SharePoint.Taxonomy.ContentTypeSync"/>
  </ds:schemaRefs>
</ds:datastoreItem>
</file>

<file path=customXml/itemProps3.xml><?xml version="1.0" encoding="utf-8"?>
<ds:datastoreItem xmlns:ds="http://schemas.openxmlformats.org/officeDocument/2006/customXml" ds:itemID="{BE35C8C2-7F2D-4548-A4A6-24424F69B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df59bbc-57dd-4e60-9f96-797057e87b5e"/>
    <ds:schemaRef ds:uri="7fa7ed30-8fff-4cdd-8ef7-2040e1f67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322721-9A99-4065-8BE0-3CCA50D4BADE}">
  <ds:schemaRefs>
    <ds:schemaRef ds:uri="http://schemas.microsoft.com/sharepoint/v3"/>
    <ds:schemaRef ds:uri="http://purl.org/dc/terms/"/>
    <ds:schemaRef ds:uri="http://schemas.openxmlformats.org/package/2006/metadata/core-properties"/>
    <ds:schemaRef ds:uri="9df59bbc-57dd-4e60-9f96-797057e87b5e"/>
    <ds:schemaRef ds:uri="http://purl.org/dc/dcmitype/"/>
    <ds:schemaRef ds:uri="http://schemas.microsoft.com/office/infopath/2007/PartnerControls"/>
    <ds:schemaRef ds:uri="http://schemas.microsoft.com/office/2006/documentManagement/types"/>
    <ds:schemaRef ds:uri="http://schemas.microsoft.com/office/2006/metadata/properties"/>
    <ds:schemaRef ds:uri="7fa7ed30-8fff-4cdd-8ef7-2040e1f67de7"/>
    <ds:schemaRef ds:uri="http://www.w3.org/XML/1998/namespace"/>
    <ds:schemaRef ds:uri="http://purl.org/dc/elements/1.1/"/>
  </ds:schemaRefs>
</ds:datastoreItem>
</file>

<file path=customXml/itemProps5.xml><?xml version="1.0" encoding="utf-8"?>
<ds:datastoreItem xmlns:ds="http://schemas.openxmlformats.org/officeDocument/2006/customXml" ds:itemID="{9CEADF07-CAE8-41CE-8E88-6670EA11AD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CMS-416</vt:lpstr>
      <vt:lpstr>'Form CMS-416'!Print_Area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Lloyd Perrault</dc:creator>
  <cp:lastModifiedBy>Mary Beth Hance</cp:lastModifiedBy>
  <cp:lastPrinted>2019-10-01T19:36:45Z</cp:lastPrinted>
  <dcterms:created xsi:type="dcterms:W3CDTF">2008-12-04T18:50:45Z</dcterms:created>
  <dcterms:modified xsi:type="dcterms:W3CDTF">2020-02-20T19:07:51Z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0x0101005A14245BE4C14F41AE680085368D55FC</vt:lpwstr>
  </property>
  <property fmtid="{D5CDD505-2E9C-101B-9397-08002B2CF9AE}" pid="4" name="_NewReviewCycle">
    <vt:lpwstr/>
  </property>
</Properties>
</file>