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Dsalahud\Desktop\2060-0710\"/>
    </mc:Choice>
  </mc:AlternateContent>
  <xr:revisionPtr revIDLastSave="0" documentId="8_{986945A5-9A79-4065-9048-1C0DF4028E91}" xr6:coauthVersionLast="44" xr6:coauthVersionMax="44" xr10:uidLastSave="{00000000-0000-0000-0000-000000000000}"/>
  <bookViews>
    <workbookView xWindow="-110" yWindow="-110" windowWidth="19420" windowHeight="10420" xr2:uid="{00000000-000D-0000-FFFF-FFFF00000000}"/>
  </bookViews>
  <sheets>
    <sheet name="Pre-MY Report" sheetId="1" r:id="rId1"/>
    <sheet name="Final MY Report" sheetId="2" r:id="rId2"/>
    <sheet name="Instructions" sheetId="3" r:id="rId3"/>
    <sheet name="Agency Use Only" sheetId="4"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5" i="2" l="1"/>
  <c r="G74" i="2" l="1"/>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F25" i="1"/>
  <c r="E25" i="1"/>
  <c r="F75" i="1" l="1"/>
  <c r="D21" i="1"/>
  <c r="E21" i="1" s="1"/>
  <c r="C21" i="1"/>
  <c r="D21" i="2"/>
  <c r="C21" i="2"/>
  <c r="E75" i="1"/>
  <c r="D18" i="2"/>
  <c r="B18" i="2"/>
  <c r="C15" i="2"/>
  <c r="C14" i="2"/>
  <c r="C13" i="2"/>
  <c r="C12" i="2"/>
  <c r="C11" i="2"/>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E21" i="2" l="1"/>
  <c r="G75" i="2"/>
  <c r="C54" i="4"/>
  <c r="B54" i="4"/>
  <c r="C53" i="4"/>
  <c r="B53" i="4"/>
  <c r="C52" i="4"/>
  <c r="B52" i="4"/>
  <c r="C51" i="4"/>
  <c r="B51" i="4"/>
  <c r="C50" i="4"/>
  <c r="B50" i="4"/>
  <c r="C49" i="4"/>
  <c r="B49" i="4"/>
  <c r="C48" i="4"/>
  <c r="B48" i="4"/>
  <c r="C47" i="4"/>
  <c r="B47" i="4"/>
  <c r="C46" i="4"/>
  <c r="B46" i="4"/>
  <c r="C45" i="4"/>
  <c r="B45" i="4"/>
  <c r="C44" i="4"/>
  <c r="B44" i="4"/>
  <c r="C43" i="4"/>
  <c r="B43" i="4"/>
  <c r="C42" i="4"/>
  <c r="B42" i="4"/>
  <c r="C41" i="4"/>
  <c r="B41" i="4"/>
  <c r="C40" i="4"/>
  <c r="B40" i="4"/>
  <c r="C39" i="4"/>
  <c r="B39" i="4"/>
  <c r="C38" i="4"/>
  <c r="B38" i="4"/>
  <c r="C37" i="4"/>
  <c r="B37" i="4"/>
  <c r="C36" i="4"/>
  <c r="B36" i="4"/>
  <c r="C35" i="4"/>
  <c r="B35" i="4"/>
  <c r="C34" i="4"/>
  <c r="B34" i="4"/>
  <c r="C33" i="4"/>
  <c r="B33" i="4"/>
  <c r="C32" i="4"/>
  <c r="B32" i="4"/>
  <c r="C31" i="4"/>
  <c r="B31" i="4"/>
  <c r="C30" i="4"/>
  <c r="B30" i="4"/>
  <c r="C29" i="4"/>
  <c r="B29" i="4"/>
  <c r="C28" i="4"/>
  <c r="B28" i="4"/>
  <c r="C27" i="4"/>
  <c r="B27" i="4"/>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C6" i="4"/>
  <c r="B6" i="4"/>
  <c r="C5" i="4"/>
  <c r="B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G2" i="4"/>
  <c r="F2" i="4"/>
  <c r="E2" i="4"/>
  <c r="D2" i="4"/>
  <c r="C2" i="4"/>
  <c r="B2" i="4"/>
  <c r="A2" i="4"/>
  <c r="F75" i="2" l="1"/>
  <c r="H2" i="4"/>
</calcChain>
</file>

<file path=xl/sharedStrings.xml><?xml version="1.0" encoding="utf-8"?>
<sst xmlns="http://schemas.openxmlformats.org/spreadsheetml/2006/main" count="131" uniqueCount="74">
  <si>
    <t>United States</t>
  </si>
  <si>
    <t>Environmental Protection Agency</t>
  </si>
  <si>
    <t>Office of Air and Radiation, Office of Transportation and Air Quality</t>
  </si>
  <si>
    <t>Model Year:</t>
  </si>
  <si>
    <t>Product - only if message field is blank</t>
  </si>
  <si>
    <t>Phone #:</t>
  </si>
  <si>
    <t>Manufacturer's Name:</t>
  </si>
  <si>
    <t>EPA ID:</t>
  </si>
  <si>
    <t>Submitter's Name</t>
  </si>
  <si>
    <t>Email:</t>
  </si>
  <si>
    <t>Class:</t>
  </si>
  <si>
    <t>II</t>
  </si>
  <si>
    <t>III</t>
  </si>
  <si>
    <t>Class</t>
  </si>
  <si>
    <t>Model Year</t>
  </si>
  <si>
    <t>Engine Family Name</t>
  </si>
  <si>
    <t>IA</t>
  </si>
  <si>
    <t>IB</t>
  </si>
  <si>
    <t>FEL (Certified)
(g/km)</t>
  </si>
  <si>
    <t>Projected Production Volume</t>
  </si>
  <si>
    <t>Pre-MY
(FEL)i x (UL)i x (Production)i</t>
  </si>
  <si>
    <t>Pre-MY 
(Production)i x (UL)i</t>
  </si>
  <si>
    <t>Pre-MY Notes</t>
  </si>
  <si>
    <t xml:space="preserve">Averaging Provisions (40 CFR 86, Subpart E, § 86.449)           </t>
  </si>
  <si>
    <r>
      <rPr>
        <b/>
        <sz val="11"/>
        <rFont val="Arial"/>
        <family val="2"/>
      </rPr>
      <t>Standards</t>
    </r>
    <r>
      <rPr>
        <b/>
        <sz val="11"/>
        <color theme="0"/>
        <rFont val="Arial"/>
        <family val="2"/>
      </rPr>
      <t xml:space="preserve"> </t>
    </r>
    <r>
      <rPr>
        <b/>
        <sz val="10"/>
        <rFont val="Arial"/>
        <family val="2"/>
      </rPr>
      <t xml:space="preserve">(40 CFR 86, Subpart E, § 86.410 Table E2006-2 and § 86.449 Part 3a) 
</t>
    </r>
    <r>
      <rPr>
        <sz val="8"/>
        <rFont val="Arial"/>
        <family val="2"/>
      </rPr>
      <t>Emission Level must be AT or BELOW the applicable standard; FEL must be AT or BELOW the FEL CAP.</t>
    </r>
    <r>
      <rPr>
        <sz val="10"/>
        <rFont val="Arial"/>
        <family val="2"/>
      </rPr>
      <t xml:space="preserve">  </t>
    </r>
  </si>
  <si>
    <t>2006 and later</t>
  </si>
  <si>
    <t>2010 and later</t>
  </si>
  <si>
    <t>Pre-Model Year 
Average Emission Level</t>
  </si>
  <si>
    <t>Manufacturer's Name</t>
  </si>
  <si>
    <t>EPA ID</t>
  </si>
  <si>
    <t>Phone Number                                                       xxx-xxx-xxxx</t>
  </si>
  <si>
    <t xml:space="preserve">Email Address </t>
  </si>
  <si>
    <t xml:space="preserve">Pre-Model Year                                                          Average Emission Level    </t>
  </si>
  <si>
    <t>Final Model Year                                                                                                                                      Average Emission Level</t>
  </si>
  <si>
    <r>
      <t xml:space="preserve">Projected Production                                                              Volume </t>
    </r>
    <r>
      <rPr>
        <b/>
        <i/>
        <sz val="10"/>
        <color theme="0"/>
        <rFont val="Arial"/>
        <family val="2"/>
      </rPr>
      <t xml:space="preserve"> </t>
    </r>
  </si>
  <si>
    <t>Pre-MY                                 Notes</t>
  </si>
  <si>
    <t>Actual Production             Volume</t>
  </si>
  <si>
    <t>Final MY                                               Notes</t>
  </si>
  <si>
    <t>Final Model Year 
Average Emission Level</t>
  </si>
  <si>
    <t>Did FEL Change During MY?</t>
  </si>
  <si>
    <t>Final MY Notes</t>
  </si>
  <si>
    <t>Final MY 
U.S. Production Volume</t>
  </si>
  <si>
    <t>Yes</t>
  </si>
  <si>
    <t>No</t>
  </si>
  <si>
    <t>Instructions</t>
  </si>
  <si>
    <t>Total:</t>
  </si>
  <si>
    <t>Paperwork Reduction Act Notice</t>
  </si>
  <si>
    <t>Approval Expires on</t>
  </si>
  <si>
    <t>Emission Standard (g/km)
HC+NOx</t>
  </si>
  <si>
    <t xml:space="preserve">FEL CAP (g/km)
HC+NOx                              </t>
  </si>
  <si>
    <r>
      <t xml:space="preserve">Pre-MY
</t>
    </r>
    <r>
      <rPr>
        <b/>
        <i/>
        <sz val="10"/>
        <color indexed="8"/>
        <rFont val="Arial"/>
        <family val="2"/>
      </rPr>
      <t>(FEL)</t>
    </r>
    <r>
      <rPr>
        <b/>
        <i/>
        <vertAlign val="subscript"/>
        <sz val="10"/>
        <color indexed="8"/>
        <rFont val="Arial"/>
        <family val="2"/>
      </rPr>
      <t>i</t>
    </r>
    <r>
      <rPr>
        <b/>
        <i/>
        <sz val="10"/>
        <color indexed="8"/>
        <rFont val="Arial"/>
        <family val="2"/>
      </rPr>
      <t xml:space="preserve"> x (UL)</t>
    </r>
    <r>
      <rPr>
        <b/>
        <i/>
        <vertAlign val="subscript"/>
        <sz val="10"/>
        <color indexed="8"/>
        <rFont val="Arial"/>
        <family val="2"/>
      </rPr>
      <t>i</t>
    </r>
    <r>
      <rPr>
        <b/>
        <i/>
        <sz val="10"/>
        <color indexed="8"/>
        <rFont val="Arial"/>
        <family val="2"/>
      </rPr>
      <t xml:space="preserve"> x (Production)</t>
    </r>
    <r>
      <rPr>
        <b/>
        <i/>
        <vertAlign val="subscript"/>
        <sz val="10"/>
        <color indexed="8"/>
        <rFont val="Arial"/>
        <family val="2"/>
      </rPr>
      <t>i</t>
    </r>
  </si>
  <si>
    <r>
      <t xml:space="preserve">Pre-MY 
</t>
    </r>
    <r>
      <rPr>
        <b/>
        <i/>
        <sz val="10"/>
        <color indexed="8"/>
        <rFont val="Arial"/>
        <family val="2"/>
      </rPr>
      <t>(Production)</t>
    </r>
    <r>
      <rPr>
        <b/>
        <i/>
        <vertAlign val="subscript"/>
        <sz val="10"/>
        <color indexed="8"/>
        <rFont val="Arial"/>
        <family val="2"/>
      </rPr>
      <t>i</t>
    </r>
    <r>
      <rPr>
        <b/>
        <i/>
        <sz val="10"/>
        <color indexed="8"/>
        <rFont val="Arial"/>
        <family val="2"/>
      </rPr>
      <t xml:space="preserve"> x (UL)</t>
    </r>
    <r>
      <rPr>
        <b/>
        <i/>
        <vertAlign val="subscript"/>
        <sz val="10"/>
        <color indexed="8"/>
        <rFont val="Arial"/>
        <family val="2"/>
      </rPr>
      <t>i</t>
    </r>
  </si>
  <si>
    <r>
      <t xml:space="preserve"> Final MY
</t>
    </r>
    <r>
      <rPr>
        <b/>
        <i/>
        <sz val="10"/>
        <color indexed="8"/>
        <rFont val="Arial"/>
        <family val="2"/>
      </rPr>
      <t>(FEL)</t>
    </r>
    <r>
      <rPr>
        <b/>
        <i/>
        <vertAlign val="subscript"/>
        <sz val="10"/>
        <color indexed="8"/>
        <rFont val="Arial"/>
        <family val="2"/>
      </rPr>
      <t>i</t>
    </r>
    <r>
      <rPr>
        <b/>
        <i/>
        <sz val="10"/>
        <color indexed="8"/>
        <rFont val="Arial"/>
        <family val="2"/>
      </rPr>
      <t xml:space="preserve"> x (UL)</t>
    </r>
    <r>
      <rPr>
        <b/>
        <i/>
        <vertAlign val="subscript"/>
        <sz val="10"/>
        <color indexed="8"/>
        <rFont val="Arial"/>
        <family val="2"/>
      </rPr>
      <t>i</t>
    </r>
    <r>
      <rPr>
        <b/>
        <i/>
        <sz val="10"/>
        <color indexed="8"/>
        <rFont val="Arial"/>
        <family val="2"/>
      </rPr>
      <t xml:space="preserve"> x (Production)</t>
    </r>
    <r>
      <rPr>
        <b/>
        <i/>
        <vertAlign val="subscript"/>
        <sz val="10"/>
        <color indexed="8"/>
        <rFont val="Arial"/>
        <family val="2"/>
      </rPr>
      <t>i</t>
    </r>
  </si>
  <si>
    <r>
      <t xml:space="preserve">Final MY 
</t>
    </r>
    <r>
      <rPr>
        <b/>
        <i/>
        <sz val="10"/>
        <color indexed="8"/>
        <rFont val="Arial"/>
        <family val="2"/>
      </rPr>
      <t>(Production)</t>
    </r>
    <r>
      <rPr>
        <b/>
        <i/>
        <vertAlign val="subscript"/>
        <sz val="10"/>
        <color indexed="8"/>
        <rFont val="Arial"/>
        <family val="2"/>
      </rPr>
      <t>i</t>
    </r>
    <r>
      <rPr>
        <b/>
        <i/>
        <sz val="10"/>
        <color indexed="8"/>
        <rFont val="Arial"/>
        <family val="2"/>
      </rPr>
      <t xml:space="preserve"> x (UL)</t>
    </r>
    <r>
      <rPr>
        <b/>
        <i/>
        <vertAlign val="subscript"/>
        <sz val="10"/>
        <color indexed="8"/>
        <rFont val="Arial"/>
        <family val="2"/>
      </rPr>
      <t>i</t>
    </r>
  </si>
  <si>
    <r>
      <rPr>
        <b/>
        <sz val="11"/>
        <color theme="1"/>
        <rFont val="Calibri"/>
        <family val="2"/>
        <scheme val="minor"/>
      </rPr>
      <t>II.  General Information</t>
    </r>
    <r>
      <rPr>
        <sz val="11"/>
        <color theme="1"/>
        <rFont val="Calibri"/>
        <family val="2"/>
        <scheme val="minor"/>
      </rPr>
      <t xml:space="preserve">
Before entering data, it is important to ensure that the Excel file is set up to automatically calculate the data.  To ensure that the data are calculated immediately upon entry, go to the Formulas tab and click on Calculations Options.  In this window,  the option "Automatic" should be selected.  Note that the drag and drop option should not be used to copy or move data entered in the worksheet since doing so will change how the cells are referenced in the formulas and may lead to erroneous calculations.  These worksheets are protected and as a result you may only enter data in the unlocked cells (i.e., the non-shaded cells).  Fields that are automatically calculated (and therefore, are also locked), are shaded.  This Excel file contains two worksheets that allow for entering engine family data:  Pre-MY Report and Final MY  Report.</t>
    </r>
  </si>
  <si>
    <t>Highway Motorcycle HC+NOx Average Exhaust Emissions Model Year Report</t>
  </si>
  <si>
    <t>Pre-Model Year Average Exhaust Emissions Report</t>
  </si>
  <si>
    <t>FEL (Preliminary)
(g/km)</t>
  </si>
  <si>
    <t>Final Model Year Average Exhaust Emissions Report</t>
  </si>
  <si>
    <t xml:space="preserve">NOTE:
List an engine family repeatedly in the form, if the FEL was revised during the model year.  Each FEL (and the associated production volume) must be displayed as a unique line item.   
Ref: 40 CFR 86.449(I)(3)  </t>
  </si>
  <si>
    <t>FEL (Certified) 
(g/km)</t>
  </si>
  <si>
    <r>
      <rPr>
        <b/>
        <sz val="11"/>
        <color theme="1"/>
        <rFont val="Calibri"/>
        <family val="2"/>
        <scheme val="minor"/>
      </rPr>
      <t xml:space="preserve">III.  Entering Data </t>
    </r>
    <r>
      <rPr>
        <sz val="11"/>
        <color theme="1"/>
        <rFont val="Calibri"/>
        <family val="2"/>
        <scheme val="minor"/>
      </rPr>
      <t xml:space="preserve">
The following fields are in the Pre-MY Report and Final MY Report worksheets:
●  Manufacturer's Name - In the Pre-MY Report worksheet, provide the full name of the manufacturer.  The entry will be populated in the corresponding cell within the Final MY Report worksheet.
●  EPA ID - In the Pre-MY Report worksheet, provide the three-character code assigned by the EPA to the manufacturer.  The entry will be populated in the corresponding cell within the Final MY Report worksheet.
●  Submitter's Name - In the Pre-MY Report worksheet, provide the name of the person submitting the report.  The entry will be populated in the corresponding cell within the Final MY Report worksheet.
●  Phone Number - In the Pre-MY Report worksheet, provide the phone number of the person submitting the report.   The entry will be populated in the corresponding cell within the Final MY Report worksheet.
●  Email Address - In the Pre-MY Report worksheet, provide the email address of the person submitting the report.  The entry will be populated in the corresponding cell within the Final MY Report worksheet.
●  Model Year - In the Pre-MY Report worksheet, enter the relevant model year for the averaging provisions report within the Pre-MY Report worksheet.  The entry will be populated in the corresponding cell within the Final MY Report worksheet.
●  Class - In the Pre-MY Report worksheet, select the vehicle's class from the drop-down menu (IA, IB, II or III). The selected value will be automatically populated in the Final MY Report worksheet.
●  Engine Family Name - In the Pre-MY or Final MY Report worksheets, provide the twelve-character name of the Engine Family being certified.
●  FEL (Preliminary) (g/km) - In the Pre-MY worksheet, enter the Family Emission Limit that was proposed for the Engine Family.
●  Projected MY U.S. Production Volume -  In the Pre-MY Report worksheet, provide the projected or final</t>
    </r>
    <r>
      <rPr>
        <sz val="11"/>
        <color rgb="FFFF0000"/>
        <rFont val="Calibri"/>
        <family val="2"/>
        <scheme val="minor"/>
      </rPr>
      <t xml:space="preserve"> </t>
    </r>
    <r>
      <rPr>
        <sz val="11"/>
        <rFont val="Calibri"/>
        <family val="2"/>
        <scheme val="minor"/>
      </rPr>
      <t>number of vehicles</t>
    </r>
    <r>
      <rPr>
        <sz val="11"/>
        <color theme="1"/>
        <rFont val="Calibri"/>
        <family val="2"/>
        <scheme val="minor"/>
      </rPr>
      <t xml:space="preserve"> in the engine family.
●  Final MY U.S. Production Volume - In the Final MY Report worksheet, provide the projected or final number of vehicles in the engine family.
●  Did Initial MY FEL Values Change? - In the Final MY Report worksheet, select Yes or No from the drop-down menu whether the final MY FEL differs from the initial MY FEL value.  Note that if the FEL changed during the MY, separately line items should be entered for the engine family to reflect the FEL both before and after the change (and the associated production for each).
</t>
    </r>
  </si>
  <si>
    <t xml:space="preserve">●  FEL (Certified) (g/km) - In the Final MY Report worksheet, provide the actual family emission limit to which the engine family is certified. As stated above, if the FEL changed during the MY for a particularly engine family, separate line items should be entered for that engine family showing the relevant FEL and the associated production.
●  U.S. Production Volume - In the Final MY Report worksheet, provide the actual MY production volume of vehicles in the engine family.
●  Notes - Use this space to provide any additional notes.
</t>
  </si>
  <si>
    <r>
      <t>Preliminary FEL</t>
    </r>
    <r>
      <rPr>
        <b/>
        <i/>
        <sz val="10"/>
        <color theme="0"/>
        <rFont val="Arial"/>
        <family val="2"/>
      </rPr>
      <t xml:space="preserve">                             </t>
    </r>
    <r>
      <rPr>
        <b/>
        <sz val="10"/>
        <color theme="0"/>
        <rFont val="Arial"/>
        <family val="2"/>
      </rPr>
      <t>(g/km)</t>
    </r>
  </si>
  <si>
    <t>Did Preliminary  FEL                                                      Values Change?</t>
  </si>
  <si>
    <t>Certified FEL                                                                                     (g/km)</t>
  </si>
  <si>
    <t>Rounded Value</t>
  </si>
  <si>
    <t>IA, IB, II</t>
  </si>
  <si>
    <t>Unrounded Value</t>
  </si>
  <si>
    <r>
      <rPr>
        <b/>
        <sz val="11"/>
        <color theme="1"/>
        <rFont val="Calibri"/>
        <family val="2"/>
        <scheme val="minor"/>
      </rPr>
      <t>I.  About</t>
    </r>
    <r>
      <rPr>
        <sz val="11"/>
        <color theme="1"/>
        <rFont val="Calibri"/>
        <family val="2"/>
        <scheme val="minor"/>
      </rPr>
      <t xml:space="preserve">
In order to help streamline and standardize the process by which manufacturers submit information related to averaging provisions, EPA has created Excel-based reporting templates.  Manufacturers subject to the Highway motorcycle vehicle or engine standards under 40 CFR Part 86 may use this template to report their preliminary and final results in accordance with §86.449(c)(2) and (c)(3), respectively (the Average Emission Level is calculated in accordance with §86.449(d)(1)).  The template is structured such that data for only one Class may be entered.  If you are submitting data for more than one Class, please submit separate files (one for each unique Class and MY).</t>
    </r>
  </si>
  <si>
    <t>OMB No. 2060-0104</t>
  </si>
  <si>
    <t>Version Number: 1.0   Last Updated: September 2014</t>
  </si>
  <si>
    <r>
      <t>The public reporting and recordkeeping burden for this collection of information is estimated to average 6</t>
    </r>
    <r>
      <rPr>
        <sz val="8"/>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r>
  </si>
  <si>
    <t>EPA Form 5900-339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</si>
</sst>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1" x14ac:knownFonts="1">
    <font>
      <sz val="11"/>
      <color theme="1"/>
      <name val="Calibri"/>
      <family val="2"/>
      <scheme val="minor"/>
    </font>
    <font>
      <sz val="8"/>
      <name val="Arial"/>
      <family val="2"/>
    </font>
    <font>
      <sz val="14"/>
      <color indexed="9"/>
      <name val="Arial"/>
      <family val="2"/>
    </font>
    <font>
      <sz val="16"/>
      <color indexed="9"/>
      <name val="Arial"/>
      <family val="2"/>
    </font>
    <font>
      <b/>
      <sz val="16"/>
      <color indexed="9"/>
      <name val="Arial"/>
      <family val="2"/>
    </font>
    <font>
      <sz val="10"/>
      <color theme="0"/>
      <name val="Arial"/>
      <family val="2"/>
    </font>
    <font>
      <sz val="10"/>
      <color indexed="8"/>
      <name val="Arial"/>
      <family val="2"/>
    </font>
    <font>
      <b/>
      <sz val="14"/>
      <color indexed="9"/>
      <name val="Arial"/>
      <family val="2"/>
    </font>
    <font>
      <sz val="10"/>
      <color rgb="FFFF0000"/>
      <name val="Arial"/>
      <family val="2"/>
    </font>
    <font>
      <b/>
      <sz val="10"/>
      <color indexed="8"/>
      <name val="Arial"/>
      <family val="2"/>
    </font>
    <font>
      <sz val="10"/>
      <color theme="1"/>
      <name val="Arial"/>
      <family val="2"/>
    </font>
    <font>
      <b/>
      <sz val="9"/>
      <color indexed="8"/>
      <name val="Arial"/>
      <family val="2"/>
    </font>
    <font>
      <sz val="11"/>
      <color rgb="FFFF0000"/>
      <name val="Calibri"/>
      <family val="2"/>
      <scheme val="minor"/>
    </font>
    <font>
      <b/>
      <sz val="11"/>
      <color theme="1"/>
      <name val="Calibri"/>
      <family val="2"/>
      <scheme val="minor"/>
    </font>
    <font>
      <sz val="10"/>
      <name val="Arial"/>
      <family val="2"/>
    </font>
    <font>
      <b/>
      <sz val="10"/>
      <color theme="0"/>
      <name val="Arial"/>
      <family val="2"/>
    </font>
    <font>
      <b/>
      <sz val="10"/>
      <name val="Arial"/>
      <family val="2"/>
    </font>
    <font>
      <b/>
      <i/>
      <sz val="10"/>
      <color theme="0"/>
      <name val="Arial"/>
      <family val="2"/>
    </font>
    <font>
      <b/>
      <sz val="12"/>
      <name val="Arial"/>
      <family val="2"/>
    </font>
    <font>
      <b/>
      <sz val="10"/>
      <color theme="1"/>
      <name val="Arial"/>
      <family val="2"/>
    </font>
    <font>
      <b/>
      <sz val="11"/>
      <name val="Arial"/>
      <family val="2"/>
    </font>
    <font>
      <b/>
      <sz val="11"/>
      <color theme="0"/>
      <name val="Arial"/>
      <family val="2"/>
    </font>
    <font>
      <sz val="11"/>
      <name val="Calibri"/>
      <family val="2"/>
      <scheme val="minor"/>
    </font>
    <font>
      <b/>
      <sz val="11"/>
      <name val="Calibri"/>
      <family val="2"/>
      <scheme val="minor"/>
    </font>
    <font>
      <sz val="8"/>
      <color rgb="FF000000"/>
      <name val="Arial"/>
      <family val="2"/>
    </font>
    <font>
      <b/>
      <i/>
      <sz val="10"/>
      <color indexed="8"/>
      <name val="Arial"/>
      <family val="2"/>
    </font>
    <font>
      <b/>
      <i/>
      <vertAlign val="subscript"/>
      <sz val="10"/>
      <color indexed="8"/>
      <name val="Arial"/>
      <family val="2"/>
    </font>
    <font>
      <sz val="11"/>
      <color indexed="8"/>
      <name val="Calibri"/>
      <family val="2"/>
      <scheme val="minor"/>
    </font>
    <font>
      <i/>
      <sz val="8"/>
      <name val="Arial"/>
      <family val="2"/>
    </font>
    <font>
      <sz val="8"/>
      <color indexed="8"/>
      <name val="Arial"/>
      <family val="2"/>
    </font>
    <font>
      <b/>
      <i/>
      <sz val="8"/>
      <color rgb="FFFF0000"/>
      <name val="Arial"/>
      <family val="2"/>
    </font>
  </fonts>
  <fills count="19">
    <fill>
      <patternFill patternType="none"/>
    </fill>
    <fill>
      <patternFill patternType="gray125"/>
    </fill>
    <fill>
      <patternFill patternType="solid">
        <fgColor indexed="18"/>
        <bgColor indexed="64"/>
      </patternFill>
    </fill>
    <fill>
      <patternFill patternType="solid">
        <fgColor theme="0"/>
        <bgColor indexed="64"/>
      </patternFill>
    </fill>
    <fill>
      <patternFill patternType="solid">
        <fgColor indexed="42"/>
        <bgColor indexed="64"/>
      </patternFill>
    </fill>
    <fill>
      <patternFill patternType="solid">
        <fgColor indexed="12"/>
        <bgColor indexed="64"/>
      </patternFill>
    </fill>
    <fill>
      <patternFill patternType="solid">
        <fgColor rgb="FFCCFFCC"/>
        <bgColor indexed="64"/>
      </patternFill>
    </fill>
    <fill>
      <patternFill patternType="solid">
        <fgColor indexed="44"/>
        <bgColor indexed="64"/>
      </patternFill>
    </fill>
    <fill>
      <patternFill patternType="solid">
        <fgColor indexed="9"/>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FFFFD9"/>
        <bgColor indexed="64"/>
      </patternFill>
    </fill>
    <fill>
      <patternFill patternType="solid">
        <fgColor rgb="FFFFFF99"/>
        <bgColor indexed="64"/>
      </patternFill>
    </fill>
    <fill>
      <patternFill patternType="solid">
        <fgColor rgb="FFFFFF66"/>
        <bgColor indexed="64"/>
      </patternFill>
    </fill>
    <fill>
      <patternFill patternType="solid">
        <fgColor indexed="22"/>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auto="1"/>
      </left>
      <right style="thin">
        <color auto="1"/>
      </right>
      <top style="thin">
        <color auto="1"/>
      </top>
      <bottom style="double">
        <color indexed="64"/>
      </bottom>
      <diagonal/>
    </border>
    <border>
      <left/>
      <right style="thin">
        <color indexed="64"/>
      </right>
      <top style="double">
        <color indexed="64"/>
      </top>
      <bottom style="double">
        <color indexed="64"/>
      </bottom>
      <diagonal/>
    </border>
    <border>
      <left/>
      <right style="thin">
        <color auto="1"/>
      </right>
      <top style="thin">
        <color auto="1"/>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s>
  <cellStyleXfs count="1">
    <xf numFmtId="0" fontId="0" fillId="0" borderId="0"/>
  </cellStyleXfs>
  <cellXfs count="122">
    <xf numFmtId="0" fontId="0" fillId="0" borderId="0" xfId="0"/>
    <xf numFmtId="0" fontId="1" fillId="2" borderId="0" xfId="0" applyFont="1" applyFill="1" applyAlignment="1" applyProtection="1"/>
    <xf numFmtId="0" fontId="1" fillId="3" borderId="0" xfId="0" applyFont="1" applyFill="1" applyProtection="1"/>
    <xf numFmtId="0" fontId="6" fillId="4" borderId="0" xfId="0" applyFont="1" applyFill="1" applyProtection="1"/>
    <xf numFmtId="0" fontId="1" fillId="4" borderId="0" xfId="0" applyFont="1" applyFill="1" applyAlignment="1" applyProtection="1">
      <alignment horizontal="center"/>
    </xf>
    <xf numFmtId="0" fontId="7" fillId="5" borderId="0" xfId="0" applyFont="1" applyFill="1" applyAlignment="1" applyProtection="1"/>
    <xf numFmtId="0" fontId="6" fillId="6" borderId="0" xfId="0" applyFont="1" applyFill="1" applyProtection="1"/>
    <xf numFmtId="0" fontId="8" fillId="4" borderId="0" xfId="0" applyFont="1" applyFill="1" applyProtection="1"/>
    <xf numFmtId="0" fontId="6" fillId="3" borderId="0" xfId="0" applyFont="1" applyFill="1" applyProtection="1"/>
    <xf numFmtId="0" fontId="1" fillId="6" borderId="0" xfId="0" applyFont="1" applyFill="1"/>
    <xf numFmtId="0" fontId="9" fillId="7" borderId="1" xfId="0" applyFont="1" applyFill="1" applyBorder="1" applyAlignment="1" applyProtection="1">
      <alignment horizontal="left" vertical="center" wrapText="1"/>
    </xf>
    <xf numFmtId="0" fontId="1" fillId="8" borderId="0" xfId="0" applyFont="1" applyFill="1"/>
    <xf numFmtId="0" fontId="9" fillId="4" borderId="0" xfId="0" applyFont="1" applyFill="1" applyProtection="1"/>
    <xf numFmtId="0" fontId="11" fillId="7" borderId="5"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15" fillId="13" borderId="2" xfId="0" applyFont="1" applyFill="1" applyBorder="1" applyAlignment="1">
      <alignment horizontal="center" vertical="center" wrapText="1"/>
    </xf>
    <xf numFmtId="0" fontId="0" fillId="0" borderId="0" xfId="0"/>
    <xf numFmtId="0" fontId="1" fillId="15" borderId="1" xfId="0" applyFont="1" applyFill="1" applyBorder="1" applyAlignment="1" applyProtection="1">
      <alignment horizontal="center"/>
    </xf>
    <xf numFmtId="0" fontId="0" fillId="0" borderId="0" xfId="0"/>
    <xf numFmtId="0" fontId="0" fillId="0" borderId="1" xfId="0" applyBorder="1"/>
    <xf numFmtId="0" fontId="9" fillId="7" borderId="5" xfId="0" applyFont="1" applyFill="1" applyBorder="1" applyAlignment="1" applyProtection="1">
      <alignment horizontal="center" vertical="center" wrapText="1"/>
    </xf>
    <xf numFmtId="4" fontId="1" fillId="15" borderId="1" xfId="0" applyNumberFormat="1" applyFont="1" applyFill="1" applyBorder="1" applyAlignment="1" applyProtection="1">
      <alignment horizontal="center" vertical="center"/>
    </xf>
    <xf numFmtId="0" fontId="1" fillId="8" borderId="1" xfId="0" applyFont="1" applyFill="1" applyBorder="1" applyAlignment="1" applyProtection="1">
      <alignment horizontal="center"/>
      <protection locked="0"/>
    </xf>
    <xf numFmtId="0" fontId="15" fillId="13" borderId="5" xfId="0" applyFont="1" applyFill="1" applyBorder="1" applyAlignment="1">
      <alignment horizontal="center" vertical="center" wrapText="1"/>
    </xf>
    <xf numFmtId="0" fontId="15" fillId="13" borderId="12"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164" fontId="15" fillId="9" borderId="1" xfId="0" applyNumberFormat="1" applyFont="1" applyFill="1" applyBorder="1" applyAlignment="1">
      <alignment horizontal="center" vertical="center" wrapText="1"/>
    </xf>
    <xf numFmtId="0" fontId="16" fillId="14" borderId="1" xfId="0" applyFont="1" applyFill="1" applyBorder="1" applyAlignment="1">
      <alignment horizontal="center" vertical="center" wrapText="1"/>
    </xf>
    <xf numFmtId="0" fontId="0" fillId="0" borderId="1" xfId="0" applyBorder="1" applyProtection="1">
      <protection locked="0"/>
    </xf>
    <xf numFmtId="3" fontId="0" fillId="0" borderId="1" xfId="0" applyNumberFormat="1" applyBorder="1" applyProtection="1">
      <protection locked="0"/>
    </xf>
    <xf numFmtId="0" fontId="1" fillId="6" borderId="0" xfId="0" applyFont="1" applyFill="1" applyProtection="1"/>
    <xf numFmtId="0" fontId="1" fillId="8" borderId="0" xfId="0" applyFont="1" applyFill="1" applyProtection="1"/>
    <xf numFmtId="0" fontId="10" fillId="12" borderId="27" xfId="0" applyFont="1" applyFill="1" applyBorder="1" applyAlignment="1" applyProtection="1">
      <alignment horizontal="center" vertical="center" wrapText="1"/>
    </xf>
    <xf numFmtId="0" fontId="10" fillId="12" borderId="4" xfId="0" applyFont="1" applyFill="1" applyBorder="1" applyAlignment="1" applyProtection="1">
      <alignment horizontal="center" vertical="center" wrapText="1"/>
    </xf>
    <xf numFmtId="164" fontId="10" fillId="12" borderId="4" xfId="0" applyNumberFormat="1" applyFont="1" applyFill="1" applyBorder="1" applyAlignment="1" applyProtection="1">
      <alignment horizontal="center" vertical="center" wrapText="1"/>
    </xf>
    <xf numFmtId="0" fontId="10" fillId="12" borderId="28" xfId="0" applyFont="1" applyFill="1" applyBorder="1" applyAlignment="1" applyProtection="1">
      <alignment horizontal="center" vertical="center" wrapText="1"/>
    </xf>
    <xf numFmtId="0" fontId="10" fillId="12" borderId="18" xfId="0" applyFont="1" applyFill="1" applyBorder="1" applyAlignment="1" applyProtection="1">
      <alignment horizontal="center" vertical="center" wrapText="1"/>
    </xf>
    <xf numFmtId="0" fontId="1" fillId="6" borderId="0" xfId="0" applyFont="1" applyFill="1" applyBorder="1" applyAlignment="1" applyProtection="1">
      <alignment horizontal="left"/>
    </xf>
    <xf numFmtId="0" fontId="1" fillId="6" borderId="0" xfId="0" applyFont="1" applyFill="1" applyBorder="1" applyAlignment="1" applyProtection="1"/>
    <xf numFmtId="0" fontId="0" fillId="6" borderId="0" xfId="0" applyFill="1" applyBorder="1" applyAlignment="1" applyProtection="1"/>
    <xf numFmtId="0" fontId="0" fillId="0" borderId="0" xfId="0" applyProtection="1"/>
    <xf numFmtId="0" fontId="10" fillId="0" borderId="0" xfId="0" applyFont="1" applyProtection="1"/>
    <xf numFmtId="0" fontId="23" fillId="6" borderId="0" xfId="0" applyFont="1" applyFill="1" applyAlignment="1" applyProtection="1">
      <alignment horizontal="right" vertical="center"/>
    </xf>
    <xf numFmtId="165" fontId="1" fillId="15" borderId="1" xfId="0" applyNumberFormat="1" applyFont="1" applyFill="1" applyBorder="1" applyAlignment="1" applyProtection="1">
      <alignment horizontal="center" vertical="center"/>
    </xf>
    <xf numFmtId="0" fontId="0" fillId="0" borderId="1" xfId="0" applyNumberFormat="1" applyBorder="1" applyProtection="1">
      <protection locked="0"/>
    </xf>
    <xf numFmtId="164" fontId="29" fillId="15" borderId="1" xfId="0" applyNumberFormat="1" applyFont="1" applyFill="1" applyBorder="1" applyAlignment="1" applyProtection="1">
      <alignment horizontal="center" vertical="center"/>
    </xf>
    <xf numFmtId="0" fontId="29" fillId="7" borderId="1" xfId="0" applyFont="1" applyFill="1" applyBorder="1" applyAlignment="1" applyProtection="1">
      <alignment horizontal="center" vertical="center" wrapText="1"/>
    </xf>
    <xf numFmtId="0" fontId="30" fillId="4" borderId="0" xfId="0" applyFont="1" applyFill="1" applyAlignment="1" applyProtection="1">
      <alignment vertical="center"/>
    </xf>
    <xf numFmtId="165" fontId="0" fillId="15" borderId="1" xfId="0" applyNumberFormat="1" applyFill="1" applyBorder="1" applyProtection="1"/>
    <xf numFmtId="165" fontId="23" fillId="16" borderId="1" xfId="0" applyNumberFormat="1" applyFont="1" applyFill="1" applyBorder="1" applyAlignment="1" applyProtection="1">
      <alignment vertical="center"/>
    </xf>
    <xf numFmtId="3" fontId="23" fillId="16" borderId="1" xfId="0" applyNumberFormat="1" applyFont="1" applyFill="1" applyBorder="1" applyAlignment="1" applyProtection="1">
      <alignment vertical="center"/>
    </xf>
    <xf numFmtId="0" fontId="2" fillId="2" borderId="0" xfId="0" applyFont="1" applyFill="1" applyAlignment="1" applyProtection="1">
      <alignment horizont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18" fillId="10" borderId="5" xfId="0" applyFont="1" applyFill="1" applyBorder="1" applyAlignment="1" applyProtection="1">
      <alignment horizontal="center" vertical="center" wrapText="1"/>
    </xf>
    <xf numFmtId="0" fontId="9" fillId="6" borderId="0" xfId="0" applyFont="1" applyFill="1" applyAlignment="1" applyProtection="1">
      <alignment horizontal="center"/>
    </xf>
    <xf numFmtId="0" fontId="6" fillId="6" borderId="0" xfId="0" applyFont="1" applyFill="1" applyAlignment="1" applyProtection="1">
      <alignment horizontal="center"/>
    </xf>
    <xf numFmtId="0" fontId="1" fillId="8" borderId="1" xfId="0" applyFont="1" applyFill="1" applyBorder="1" applyAlignment="1" applyProtection="1">
      <alignment horizontal="left"/>
      <protection locked="0"/>
    </xf>
    <xf numFmtId="0" fontId="10" fillId="12" borderId="15" xfId="0" applyFont="1" applyFill="1" applyBorder="1" applyAlignment="1" applyProtection="1">
      <alignment horizontal="center" vertical="center" wrapText="1"/>
    </xf>
    <xf numFmtId="0" fontId="10" fillId="12" borderId="3" xfId="0" applyFont="1" applyFill="1" applyBorder="1" applyAlignment="1" applyProtection="1">
      <alignment horizontal="center" vertical="center" wrapText="1"/>
    </xf>
    <xf numFmtId="0" fontId="19" fillId="12" borderId="23" xfId="0" applyFont="1" applyFill="1" applyBorder="1" applyAlignment="1" applyProtection="1">
      <alignment horizontal="center" vertical="center" wrapText="1"/>
    </xf>
    <xf numFmtId="0" fontId="19" fillId="12" borderId="26" xfId="0" applyFont="1" applyFill="1" applyBorder="1" applyAlignment="1" applyProtection="1">
      <alignment horizontal="center" vertical="center" wrapText="1"/>
    </xf>
    <xf numFmtId="0" fontId="19" fillId="12" borderId="24" xfId="0" applyFont="1" applyFill="1" applyBorder="1" applyAlignment="1" applyProtection="1">
      <alignment horizontal="center" vertical="center" wrapText="1"/>
    </xf>
    <xf numFmtId="0" fontId="19" fillId="12" borderId="17" xfId="0" applyFont="1" applyFill="1" applyBorder="1" applyAlignment="1" applyProtection="1">
      <alignment horizontal="center" vertical="center" wrapText="1"/>
    </xf>
    <xf numFmtId="0" fontId="19" fillId="12" borderId="25" xfId="0" applyFont="1" applyFill="1" applyBorder="1" applyAlignment="1" applyProtection="1">
      <alignment horizontal="center" vertical="center" wrapText="1"/>
    </xf>
    <xf numFmtId="0" fontId="19" fillId="12" borderId="22" xfId="0" applyFont="1" applyFill="1" applyBorder="1" applyAlignment="1" applyProtection="1">
      <alignment horizontal="center" vertical="center" wrapText="1"/>
    </xf>
    <xf numFmtId="0" fontId="19" fillId="12" borderId="9" xfId="0" applyFont="1" applyFill="1" applyBorder="1" applyAlignment="1" applyProtection="1">
      <alignment horizontal="center" vertical="center" wrapText="1"/>
    </xf>
    <xf numFmtId="0" fontId="19" fillId="12" borderId="1" xfId="0" applyFont="1" applyFill="1" applyBorder="1" applyAlignment="1" applyProtection="1">
      <alignment horizontal="center" vertical="center" wrapText="1"/>
    </xf>
    <xf numFmtId="0" fontId="19" fillId="12" borderId="21" xfId="0" applyFont="1" applyFill="1" applyBorder="1" applyAlignment="1" applyProtection="1">
      <alignment horizontal="center" vertical="center" wrapText="1"/>
    </xf>
    <xf numFmtId="0" fontId="19" fillId="12" borderId="19" xfId="0" applyFont="1" applyFill="1" applyBorder="1" applyAlignment="1" applyProtection="1">
      <alignment horizontal="center" vertical="center" wrapText="1"/>
    </xf>
    <xf numFmtId="0" fontId="10" fillId="12" borderId="20" xfId="0" applyFont="1" applyFill="1" applyBorder="1" applyAlignment="1" applyProtection="1">
      <alignment horizontal="center" vertical="center" wrapText="1"/>
    </xf>
    <xf numFmtId="0" fontId="10" fillId="12" borderId="16" xfId="0"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1" fillId="8" borderId="10" xfId="0" applyFont="1" applyFill="1" applyBorder="1" applyAlignment="1" applyProtection="1">
      <alignment horizontal="left"/>
      <protection locked="0"/>
    </xf>
    <xf numFmtId="0" fontId="1" fillId="8" borderId="9" xfId="0" applyFont="1" applyFill="1" applyBorder="1" applyAlignment="1" applyProtection="1">
      <alignment horizontal="left"/>
      <protection locked="0"/>
    </xf>
    <xf numFmtId="0" fontId="11" fillId="7" borderId="10"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9" fillId="7" borderId="10"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9" xfId="0" applyFont="1" applyFill="1" applyBorder="1" applyAlignment="1" applyProtection="1">
      <alignment horizontal="center" vertical="center" wrapText="1"/>
    </xf>
    <xf numFmtId="0" fontId="16" fillId="17" borderId="10" xfId="0" applyFont="1" applyFill="1" applyBorder="1" applyAlignment="1" applyProtection="1">
      <alignment horizontal="center"/>
    </xf>
    <xf numFmtId="0" fontId="16" fillId="17" borderId="7" xfId="0" applyFont="1" applyFill="1" applyBorder="1" applyAlignment="1" applyProtection="1">
      <alignment horizontal="center"/>
    </xf>
    <xf numFmtId="0" fontId="16" fillId="17" borderId="9" xfId="0" applyFont="1" applyFill="1" applyBorder="1" applyAlignment="1" applyProtection="1">
      <alignment horizontal="center"/>
    </xf>
    <xf numFmtId="0" fontId="1" fillId="17" borderId="12" xfId="0" applyFont="1" applyFill="1" applyBorder="1" applyAlignment="1" applyProtection="1">
      <alignment horizontal="left" vertical="top" wrapText="1"/>
    </xf>
    <xf numFmtId="0" fontId="1" fillId="17" borderId="6" xfId="0" applyFont="1" applyFill="1" applyBorder="1" applyAlignment="1" applyProtection="1">
      <alignment horizontal="left" vertical="top" wrapText="1"/>
    </xf>
    <xf numFmtId="0" fontId="1" fillId="17" borderId="11" xfId="0" applyFont="1" applyFill="1" applyBorder="1" applyAlignment="1" applyProtection="1">
      <alignment horizontal="left" vertical="top" wrapText="1"/>
    </xf>
    <xf numFmtId="0" fontId="1" fillId="17" borderId="2" xfId="0" applyFont="1" applyFill="1" applyBorder="1" applyAlignment="1" applyProtection="1">
      <alignment horizontal="left" vertical="top" wrapText="1"/>
    </xf>
    <xf numFmtId="0" fontId="1" fillId="17" borderId="0" xfId="0" applyFont="1" applyFill="1" applyBorder="1" applyAlignment="1" applyProtection="1">
      <alignment horizontal="left" vertical="top" wrapText="1"/>
    </xf>
    <xf numFmtId="0" fontId="1" fillId="17" borderId="13" xfId="0" applyFont="1" applyFill="1" applyBorder="1" applyAlignment="1" applyProtection="1">
      <alignment horizontal="left" vertical="top" wrapText="1"/>
    </xf>
    <xf numFmtId="0" fontId="1" fillId="17" borderId="14" xfId="0" applyFont="1" applyFill="1" applyBorder="1" applyAlignment="1" applyProtection="1">
      <alignment horizontal="left" vertical="top" wrapText="1"/>
    </xf>
    <xf numFmtId="0" fontId="1" fillId="17" borderId="8" xfId="0" applyFont="1" applyFill="1" applyBorder="1" applyAlignment="1" applyProtection="1">
      <alignment horizontal="left" vertical="top" wrapText="1"/>
    </xf>
    <xf numFmtId="0" fontId="1" fillId="17" borderId="15" xfId="0" applyFont="1" applyFill="1" applyBorder="1" applyAlignment="1" applyProtection="1">
      <alignment horizontal="left" vertical="top" wrapText="1"/>
    </xf>
    <xf numFmtId="0" fontId="24" fillId="18" borderId="12" xfId="0" applyFont="1" applyFill="1" applyBorder="1" applyAlignment="1" applyProtection="1">
      <alignment horizontal="center" vertical="center" readingOrder="1"/>
    </xf>
    <xf numFmtId="0" fontId="24" fillId="18" borderId="11" xfId="0" applyFont="1" applyFill="1" applyBorder="1" applyAlignment="1" applyProtection="1">
      <alignment horizontal="center" vertical="center" readingOrder="1"/>
    </xf>
    <xf numFmtId="0" fontId="24" fillId="18" borderId="2" xfId="0" applyFont="1" applyFill="1" applyBorder="1" applyAlignment="1" applyProtection="1">
      <alignment horizontal="center" vertical="center" readingOrder="1"/>
    </xf>
    <xf numFmtId="0" fontId="24" fillId="18" borderId="13" xfId="0" applyFont="1" applyFill="1" applyBorder="1" applyAlignment="1" applyProtection="1">
      <alignment horizontal="center" vertical="center" readingOrder="1"/>
    </xf>
    <xf numFmtId="14" fontId="1" fillId="18" borderId="2" xfId="0" applyNumberFormat="1" applyFont="1" applyFill="1" applyBorder="1" applyAlignment="1" applyProtection="1">
      <alignment horizontal="center" vertical="center" readingOrder="1"/>
    </xf>
    <xf numFmtId="0" fontId="1" fillId="18" borderId="13" xfId="0" applyFont="1" applyFill="1" applyBorder="1" applyAlignment="1" applyProtection="1">
      <alignment horizontal="center" vertical="center" readingOrder="1"/>
    </xf>
    <xf numFmtId="0" fontId="1" fillId="18" borderId="14" xfId="0" applyFont="1" applyFill="1" applyBorder="1" applyAlignment="1" applyProtection="1">
      <alignment horizontal="center" vertical="center" readingOrder="1"/>
    </xf>
    <xf numFmtId="0" fontId="1" fillId="18" borderId="15" xfId="0" applyFont="1" applyFill="1" applyBorder="1" applyAlignment="1" applyProtection="1">
      <alignment horizontal="center" vertical="center" readingOrder="1"/>
    </xf>
    <xf numFmtId="0" fontId="1" fillId="15" borderId="10" xfId="0" applyFont="1" applyFill="1" applyBorder="1" applyAlignment="1" applyProtection="1">
      <alignment horizontal="left"/>
    </xf>
    <xf numFmtId="0" fontId="1" fillId="15" borderId="9" xfId="0" applyFont="1" applyFill="1" applyBorder="1" applyAlignment="1" applyProtection="1">
      <alignment horizontal="left"/>
    </xf>
    <xf numFmtId="0" fontId="9" fillId="7" borderId="12" xfId="0" applyFont="1" applyFill="1" applyBorder="1" applyAlignment="1" applyProtection="1">
      <alignment horizontal="center" vertical="center" wrapText="1"/>
    </xf>
    <xf numFmtId="0" fontId="9" fillId="7" borderId="6" xfId="0" applyFont="1" applyFill="1" applyBorder="1" applyAlignment="1" applyProtection="1">
      <alignment horizontal="center" vertical="center" wrapText="1"/>
    </xf>
    <xf numFmtId="0" fontId="9" fillId="7" borderId="11" xfId="0" applyFont="1" applyFill="1" applyBorder="1" applyAlignment="1" applyProtection="1">
      <alignment horizontal="center" vertical="center" wrapText="1"/>
    </xf>
    <xf numFmtId="0" fontId="28" fillId="6" borderId="8" xfId="0" applyFont="1" applyFill="1" applyBorder="1" applyAlignment="1" applyProtection="1">
      <alignment horizontal="left"/>
    </xf>
    <xf numFmtId="0" fontId="0" fillId="3" borderId="0" xfId="0" applyFill="1" applyAlignment="1">
      <alignment horizontal="left" vertical="top" wrapText="1"/>
    </xf>
    <xf numFmtId="0" fontId="0" fillId="3" borderId="0" xfId="0" applyFill="1" applyAlignment="1">
      <alignment horizontal="left" vertical="top"/>
    </xf>
    <xf numFmtId="0" fontId="27" fillId="3" borderId="0" xfId="0" applyFont="1" applyFill="1" applyAlignment="1" applyProtection="1">
      <alignment horizontal="left" vertical="top" wrapText="1"/>
    </xf>
    <xf numFmtId="0" fontId="24" fillId="18" borderId="12" xfId="0" applyFont="1" applyFill="1" applyBorder="1" applyAlignment="1">
      <alignment horizontal="center" vertical="center" readingOrder="1"/>
    </xf>
    <xf numFmtId="0" fontId="24" fillId="18" borderId="11" xfId="0" applyFont="1" applyFill="1" applyBorder="1" applyAlignment="1">
      <alignment horizontal="center" vertical="center" readingOrder="1"/>
    </xf>
    <xf numFmtId="0" fontId="24" fillId="18" borderId="2" xfId="0" applyFont="1" applyFill="1" applyBorder="1" applyAlignment="1">
      <alignment horizontal="center" vertical="center" readingOrder="1"/>
    </xf>
    <xf numFmtId="0" fontId="24" fillId="18" borderId="13" xfId="0" applyFont="1" applyFill="1" applyBorder="1" applyAlignment="1">
      <alignment horizontal="center" vertical="center" readingOrder="1"/>
    </xf>
    <xf numFmtId="14" fontId="1" fillId="18" borderId="2" xfId="0" applyNumberFormat="1" applyFont="1" applyFill="1" applyBorder="1" applyAlignment="1">
      <alignment horizontal="center" vertical="center" readingOrder="1"/>
    </xf>
    <xf numFmtId="0" fontId="1" fillId="18" borderId="13" xfId="0" applyFont="1" applyFill="1" applyBorder="1" applyAlignment="1">
      <alignment horizontal="center" vertical="center" readingOrder="1"/>
    </xf>
    <xf numFmtId="0" fontId="1" fillId="18" borderId="14" xfId="0" applyFont="1" applyFill="1" applyBorder="1" applyAlignment="1">
      <alignment horizontal="center" vertical="center" readingOrder="1"/>
    </xf>
    <xf numFmtId="0" fontId="1" fillId="18" borderId="15" xfId="0" applyFont="1" applyFill="1" applyBorder="1" applyAlignment="1">
      <alignment horizontal="center" vertical="center" readingOrder="1"/>
    </xf>
  </cellXfs>
  <cellStyles count="1">
    <cellStyle name="Normal" xfId="0" builtinId="0"/>
  </cellStyles>
  <dxfs count="0"/>
  <tableStyles count="0" defaultTableStyle="TableStyleMedium2" defaultPivotStyle="PivotStyleLight16"/>
  <colors>
    <mruColors>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390525</xdr:colOff>
      <xdr:row>1</xdr:row>
      <xdr:rowOff>95250</xdr:rowOff>
    </xdr:from>
    <xdr:to>
      <xdr:col>1</xdr:col>
      <xdr:colOff>695325</xdr:colOff>
      <xdr:row>5</xdr:row>
      <xdr:rowOff>161925</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90525" y="2381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11</xdr:row>
      <xdr:rowOff>28575</xdr:rowOff>
    </xdr:from>
    <xdr:to>
      <xdr:col>9</xdr:col>
      <xdr:colOff>552450</xdr:colOff>
      <xdr:row>14</xdr:row>
      <xdr:rowOff>0</xdr:rowOff>
    </xdr:to>
    <xdr:pic>
      <xdr:nvPicPr>
        <xdr:cNvPr id="3" name="Picture 9" descr="eCFR graphic er15ja04.000.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29325" y="2143125"/>
          <a:ext cx="5162550" cy="4572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1</xdr:row>
      <xdr:rowOff>95250</xdr:rowOff>
    </xdr:from>
    <xdr:to>
      <xdr:col>1</xdr:col>
      <xdr:colOff>609600</xdr:colOff>
      <xdr:row>5</xdr:row>
      <xdr:rowOff>161925</xdr:rowOff>
    </xdr:to>
    <xdr:pic>
      <xdr:nvPicPr>
        <xdr:cNvPr id="2" name="Picture 1" descr="epa_seal_small_tri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90525" y="2381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11</xdr:row>
      <xdr:rowOff>28575</xdr:rowOff>
    </xdr:from>
    <xdr:to>
      <xdr:col>9</xdr:col>
      <xdr:colOff>638175</xdr:colOff>
      <xdr:row>14</xdr:row>
      <xdr:rowOff>0</xdr:rowOff>
    </xdr:to>
    <xdr:pic>
      <xdr:nvPicPr>
        <xdr:cNvPr id="3" name="Picture 9" descr="eCFR graphic er15ja04.000.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38850" y="2143125"/>
          <a:ext cx="5162550" cy="4572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390525</xdr:colOff>
      <xdr:row>1</xdr:row>
      <xdr:rowOff>95250</xdr:rowOff>
    </xdr:from>
    <xdr:to>
      <xdr:col>1</xdr:col>
      <xdr:colOff>609600</xdr:colOff>
      <xdr:row>5</xdr:row>
      <xdr:rowOff>161925</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90525" y="238125"/>
          <a:ext cx="828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
  <sheetViews>
    <sheetView tabSelected="1" workbookViewId="0">
      <selection activeCell="C12" sqref="C12:D12"/>
    </sheetView>
  </sheetViews>
  <sheetFormatPr defaultRowHeight="14.5" x14ac:dyDescent="0.35"/>
  <cols>
    <col min="2" max="2" width="25" customWidth="1"/>
    <col min="3" max="3" width="16.36328125" customWidth="1"/>
    <col min="4" max="4" width="18.6328125" customWidth="1"/>
    <col min="5" max="5" width="20.08984375" customWidth="1"/>
    <col min="6" max="6" width="21.08984375" customWidth="1"/>
    <col min="7" max="7" width="24.6328125" customWidth="1"/>
    <col min="8" max="8" width="15.36328125" customWidth="1"/>
    <col min="12" max="26" width="9.08984375" hidden="1" customWidth="1"/>
    <col min="27" max="27" width="9.08984375" customWidth="1"/>
  </cols>
  <sheetData>
    <row r="1" spans="1:11" s="2" customFormat="1" ht="10" x14ac:dyDescent="0.2">
      <c r="A1" s="1"/>
      <c r="B1" s="1"/>
      <c r="C1" s="1"/>
      <c r="D1" s="1"/>
      <c r="E1" s="1"/>
      <c r="F1" s="1"/>
      <c r="G1" s="1"/>
      <c r="H1" s="1"/>
      <c r="I1" s="1"/>
      <c r="J1" s="1"/>
      <c r="K1" s="1"/>
    </row>
    <row r="2" spans="1:11" s="2" customFormat="1" ht="17.25" customHeight="1" x14ac:dyDescent="0.35">
      <c r="A2" s="1"/>
      <c r="B2" s="54" t="s">
        <v>0</v>
      </c>
      <c r="C2" s="54"/>
      <c r="D2" s="54"/>
      <c r="E2" s="54"/>
      <c r="F2" s="54"/>
      <c r="G2" s="54"/>
      <c r="H2" s="54"/>
      <c r="I2" s="54"/>
      <c r="J2" s="54"/>
      <c r="K2" s="1"/>
    </row>
    <row r="3" spans="1:11" s="2" customFormat="1" ht="20" x14ac:dyDescent="0.4">
      <c r="A3" s="1"/>
      <c r="B3" s="55" t="s">
        <v>1</v>
      </c>
      <c r="C3" s="55"/>
      <c r="D3" s="55"/>
      <c r="E3" s="55"/>
      <c r="F3" s="55"/>
      <c r="G3" s="55"/>
      <c r="H3" s="55"/>
      <c r="I3" s="55"/>
      <c r="J3" s="55"/>
      <c r="K3" s="1"/>
    </row>
    <row r="4" spans="1:11" s="2" customFormat="1" ht="19.5" customHeight="1" x14ac:dyDescent="0.35">
      <c r="A4" s="1"/>
      <c r="B4" s="54" t="s">
        <v>2</v>
      </c>
      <c r="C4" s="54"/>
      <c r="D4" s="54"/>
      <c r="E4" s="54"/>
      <c r="F4" s="54"/>
      <c r="G4" s="54"/>
      <c r="H4" s="54"/>
      <c r="I4" s="54"/>
      <c r="J4" s="54"/>
      <c r="K4" s="1"/>
    </row>
    <row r="5" spans="1:11" s="2" customFormat="1" ht="9.9" customHeight="1" x14ac:dyDescent="0.2">
      <c r="A5" s="1"/>
      <c r="B5" s="1"/>
      <c r="C5" s="1"/>
      <c r="D5" s="1"/>
      <c r="E5" s="1"/>
      <c r="F5" s="1"/>
      <c r="G5" s="1"/>
      <c r="H5" s="1"/>
      <c r="I5" s="1"/>
      <c r="J5" s="1"/>
      <c r="K5" s="1"/>
    </row>
    <row r="6" spans="1:11" s="2" customFormat="1" ht="19.5" customHeight="1" x14ac:dyDescent="0.4">
      <c r="A6" s="1"/>
      <c r="B6" s="56" t="s">
        <v>55</v>
      </c>
      <c r="C6" s="56"/>
      <c r="D6" s="56"/>
      <c r="E6" s="56"/>
      <c r="F6" s="56"/>
      <c r="G6" s="56"/>
      <c r="H6" s="56"/>
      <c r="I6" s="56"/>
      <c r="J6" s="56"/>
      <c r="K6" s="1"/>
    </row>
    <row r="7" spans="1:11" s="2" customFormat="1" ht="19.5" customHeight="1" x14ac:dyDescent="0.25">
      <c r="A7" s="1"/>
      <c r="B7" s="57" t="s">
        <v>71</v>
      </c>
      <c r="C7" s="57"/>
      <c r="D7" s="57"/>
      <c r="E7" s="57"/>
      <c r="F7" s="57"/>
      <c r="G7" s="57"/>
      <c r="H7" s="57"/>
      <c r="I7" s="57"/>
      <c r="J7" s="57"/>
      <c r="K7" s="1"/>
    </row>
    <row r="8" spans="1:11" s="2" customFormat="1" ht="6" customHeight="1" x14ac:dyDescent="0.25">
      <c r="A8" s="3"/>
      <c r="B8" s="4"/>
      <c r="C8" s="4"/>
      <c r="D8" s="4"/>
      <c r="E8" s="4"/>
      <c r="F8" s="4"/>
      <c r="G8" s="4"/>
      <c r="H8" s="4"/>
      <c r="I8" s="4"/>
      <c r="J8" s="4"/>
      <c r="K8" s="4"/>
    </row>
    <row r="9" spans="1:11" s="2" customFormat="1" ht="18" x14ac:dyDescent="0.4">
      <c r="A9" s="5"/>
      <c r="B9" s="5" t="s">
        <v>56</v>
      </c>
      <c r="C9" s="5"/>
      <c r="D9" s="5"/>
      <c r="E9" s="5"/>
      <c r="F9" s="5"/>
      <c r="G9" s="5"/>
      <c r="H9" s="5"/>
      <c r="I9" s="5"/>
      <c r="J9" s="5"/>
      <c r="K9" s="5"/>
    </row>
    <row r="10" spans="1:11" s="8" customFormat="1" ht="12.5" x14ac:dyDescent="0.25">
      <c r="A10" s="6"/>
      <c r="B10" s="6"/>
      <c r="C10" s="6"/>
      <c r="D10" s="6"/>
      <c r="E10" s="3"/>
      <c r="F10" s="3"/>
      <c r="G10" s="3"/>
      <c r="H10" s="7"/>
      <c r="I10" s="7"/>
      <c r="J10" s="3"/>
      <c r="K10" s="3"/>
    </row>
    <row r="11" spans="1:11" s="8" customFormat="1" ht="13" x14ac:dyDescent="0.3">
      <c r="A11" s="6"/>
      <c r="B11" s="12" t="s">
        <v>6</v>
      </c>
      <c r="C11" s="61"/>
      <c r="D11" s="61"/>
      <c r="E11" s="6"/>
      <c r="F11" s="59" t="s">
        <v>23</v>
      </c>
      <c r="G11" s="59"/>
      <c r="H11" s="59"/>
      <c r="I11" s="59"/>
      <c r="J11" s="59"/>
      <c r="K11" s="6"/>
    </row>
    <row r="12" spans="1:11" s="8" customFormat="1" ht="13" x14ac:dyDescent="0.3">
      <c r="A12" s="6"/>
      <c r="B12" s="12" t="s">
        <v>7</v>
      </c>
      <c r="C12" s="61"/>
      <c r="D12" s="61"/>
      <c r="E12" s="3"/>
      <c r="F12" s="60"/>
      <c r="G12" s="60"/>
      <c r="H12" s="60"/>
      <c r="I12" s="60"/>
      <c r="J12" s="60"/>
      <c r="K12" s="3"/>
    </row>
    <row r="13" spans="1:11" s="8" customFormat="1" ht="13" x14ac:dyDescent="0.3">
      <c r="A13" s="6"/>
      <c r="B13" s="12" t="s">
        <v>8</v>
      </c>
      <c r="C13" s="77"/>
      <c r="D13" s="78"/>
      <c r="E13" s="6"/>
      <c r="F13" s="60"/>
      <c r="G13" s="60"/>
      <c r="H13" s="60"/>
      <c r="I13" s="60"/>
      <c r="J13" s="60"/>
      <c r="K13" s="3"/>
    </row>
    <row r="14" spans="1:11" s="8" customFormat="1" ht="13" x14ac:dyDescent="0.3">
      <c r="A14" s="6"/>
      <c r="B14" s="12" t="s">
        <v>5</v>
      </c>
      <c r="C14" s="77"/>
      <c r="D14" s="78"/>
      <c r="E14" s="6"/>
      <c r="F14" s="60"/>
      <c r="G14" s="60"/>
      <c r="H14" s="60"/>
      <c r="I14" s="60"/>
      <c r="J14" s="60"/>
      <c r="K14" s="3"/>
    </row>
    <row r="15" spans="1:11" s="8" customFormat="1" ht="13" x14ac:dyDescent="0.3">
      <c r="A15" s="6"/>
      <c r="B15" s="12" t="s">
        <v>9</v>
      </c>
      <c r="C15" s="61"/>
      <c r="D15" s="61"/>
      <c r="E15" s="6"/>
      <c r="F15" s="3"/>
      <c r="G15" s="3"/>
      <c r="H15" s="7"/>
      <c r="I15" s="7"/>
      <c r="J15" s="3"/>
      <c r="K15" s="3"/>
    </row>
    <row r="16" spans="1:11" s="8" customFormat="1" ht="31.5" customHeight="1" x14ac:dyDescent="0.25">
      <c r="A16" s="6"/>
      <c r="B16" s="6"/>
      <c r="C16" s="6"/>
      <c r="D16" s="6"/>
      <c r="E16" s="6"/>
      <c r="F16" s="58" t="s">
        <v>24</v>
      </c>
      <c r="G16" s="58"/>
      <c r="H16" s="58"/>
      <c r="I16" s="58"/>
      <c r="J16" s="58"/>
      <c r="K16" s="3"/>
    </row>
    <row r="17" spans="1:28" s="8" customFormat="1" ht="13" x14ac:dyDescent="0.25">
      <c r="A17" s="6"/>
      <c r="B17" s="10" t="s">
        <v>3</v>
      </c>
      <c r="C17" s="3"/>
      <c r="D17" s="10" t="s">
        <v>10</v>
      </c>
      <c r="E17" s="3"/>
      <c r="F17" s="64" t="s">
        <v>13</v>
      </c>
      <c r="G17" s="66" t="s">
        <v>14</v>
      </c>
      <c r="H17" s="68" t="s">
        <v>49</v>
      </c>
      <c r="I17" s="70" t="s">
        <v>48</v>
      </c>
      <c r="J17" s="71"/>
      <c r="K17" s="3"/>
    </row>
    <row r="18" spans="1:28" s="11" customFormat="1" ht="13" thickBot="1" x14ac:dyDescent="0.3">
      <c r="A18" s="33"/>
      <c r="B18" s="22"/>
      <c r="C18" s="3"/>
      <c r="D18" s="22"/>
      <c r="E18" s="3"/>
      <c r="F18" s="65"/>
      <c r="G18" s="67"/>
      <c r="H18" s="69"/>
      <c r="I18" s="72"/>
      <c r="J18" s="73"/>
      <c r="K18" s="3"/>
      <c r="L18" s="34"/>
      <c r="M18" s="34"/>
      <c r="N18" s="34"/>
      <c r="O18" s="34"/>
      <c r="P18" s="34"/>
      <c r="Q18" s="34"/>
      <c r="R18" s="34"/>
      <c r="S18" s="34"/>
      <c r="T18" s="34"/>
      <c r="U18" s="34"/>
      <c r="V18" s="34"/>
      <c r="W18" s="34"/>
      <c r="X18" s="34"/>
      <c r="Y18" s="34"/>
      <c r="Z18" s="34"/>
      <c r="AA18" s="34"/>
      <c r="AB18" s="34"/>
    </row>
    <row r="19" spans="1:28" s="11" customFormat="1" ht="13.5" thickTop="1" thickBot="1" x14ac:dyDescent="0.3">
      <c r="A19" s="33"/>
      <c r="B19" s="33"/>
      <c r="C19" s="33"/>
      <c r="D19" s="33"/>
      <c r="E19" s="3"/>
      <c r="F19" s="35" t="s">
        <v>67</v>
      </c>
      <c r="G19" s="36" t="s">
        <v>25</v>
      </c>
      <c r="H19" s="37">
        <v>5</v>
      </c>
      <c r="I19" s="74">
        <v>1.4</v>
      </c>
      <c r="J19" s="75"/>
      <c r="K19" s="3"/>
      <c r="L19" s="34"/>
      <c r="M19" s="34"/>
      <c r="N19" s="34"/>
      <c r="O19" s="34"/>
      <c r="P19" s="34"/>
      <c r="Q19" s="34"/>
      <c r="R19" s="34"/>
      <c r="S19" s="34"/>
      <c r="T19" s="34"/>
      <c r="U19" s="34"/>
      <c r="V19" s="34"/>
      <c r="W19" s="34"/>
      <c r="X19" s="34"/>
      <c r="Y19" s="34"/>
      <c r="Z19" s="34"/>
      <c r="AA19" s="34"/>
      <c r="AB19" s="34"/>
    </row>
    <row r="20" spans="1:28" s="11" customFormat="1" ht="13" thickTop="1" x14ac:dyDescent="0.25">
      <c r="A20" s="33"/>
      <c r="B20" s="3"/>
      <c r="C20" s="49" t="s">
        <v>68</v>
      </c>
      <c r="D20" s="49" t="s">
        <v>66</v>
      </c>
      <c r="E20" s="3"/>
      <c r="F20" s="38" t="s">
        <v>12</v>
      </c>
      <c r="G20" s="39" t="s">
        <v>26</v>
      </c>
      <c r="H20" s="39">
        <v>2.5</v>
      </c>
      <c r="I20" s="62">
        <v>0.8</v>
      </c>
      <c r="J20" s="63"/>
      <c r="K20" s="3"/>
      <c r="L20" s="34"/>
      <c r="M20" s="34"/>
      <c r="N20" s="34"/>
      <c r="O20" s="34"/>
      <c r="P20" s="34"/>
      <c r="Q20" s="34"/>
      <c r="R20" s="34"/>
      <c r="S20" s="34"/>
      <c r="T20" s="34"/>
      <c r="U20" s="34"/>
      <c r="V20" s="34"/>
      <c r="W20" s="34"/>
      <c r="X20" s="34"/>
      <c r="Y20" s="34"/>
      <c r="Z20" s="34"/>
      <c r="AA20" s="34"/>
      <c r="AB20" s="34"/>
    </row>
    <row r="21" spans="1:28" s="11" customFormat="1" ht="26" x14ac:dyDescent="0.25">
      <c r="A21" s="33"/>
      <c r="B21" s="14" t="s">
        <v>27</v>
      </c>
      <c r="C21" s="21" t="str">
        <f>IFERROR(SUM(E25:E74)/SUM(F25:F74),"")</f>
        <v/>
      </c>
      <c r="D21" s="46" t="str">
        <f>IFERROR(SUM(E25:E74)/SUM(F25:F74),"")</f>
        <v/>
      </c>
      <c r="E21" s="50" t="str">
        <f>IF($D$25="","",IF(AND(OR(D18=M25,D18=M26,D18=M27),D21&gt;1.4),"WARNING: The Average Emission Level exceeds the applicable Emission Standard",IF(AND(D18=M28,D21&gt;0.8),"WARNING: The Average Emission Level exceeds the applicable Emission Standard","")))</f>
        <v/>
      </c>
      <c r="F21" s="3"/>
      <c r="G21" s="3"/>
      <c r="H21" s="3"/>
      <c r="I21" s="3"/>
      <c r="J21" s="3"/>
      <c r="K21" s="3"/>
      <c r="L21" s="34"/>
      <c r="M21" s="34"/>
      <c r="N21" s="34"/>
      <c r="O21" s="34"/>
      <c r="P21" s="34"/>
      <c r="Q21" s="34"/>
      <c r="R21" s="34"/>
      <c r="S21" s="34"/>
      <c r="T21" s="34"/>
      <c r="U21" s="34"/>
      <c r="V21" s="34"/>
      <c r="W21" s="34"/>
      <c r="X21" s="34"/>
      <c r="Y21" s="34"/>
      <c r="Z21" s="34"/>
      <c r="AA21" s="34"/>
      <c r="AB21" s="34"/>
    </row>
    <row r="22" spans="1:28" s="11" customFormat="1" ht="12.5" x14ac:dyDescent="0.25">
      <c r="A22" s="33"/>
      <c r="B22" s="3"/>
      <c r="C22" s="3"/>
      <c r="D22" s="3"/>
      <c r="E22" s="3"/>
      <c r="F22" s="3"/>
      <c r="G22" s="3"/>
      <c r="H22" s="3"/>
      <c r="I22" s="3"/>
      <c r="J22" s="3"/>
      <c r="K22" s="3"/>
      <c r="L22" s="34"/>
      <c r="M22" s="34"/>
      <c r="N22" s="34"/>
      <c r="O22" s="34"/>
      <c r="P22" s="34"/>
      <c r="Q22" s="34"/>
      <c r="R22" s="34"/>
      <c r="S22" s="34"/>
      <c r="T22" s="34"/>
      <c r="U22" s="34"/>
      <c r="V22" s="34"/>
      <c r="W22" s="34"/>
      <c r="X22" s="34"/>
      <c r="Y22" s="34"/>
      <c r="Z22" s="34"/>
      <c r="AA22" s="34"/>
      <c r="AB22" s="34"/>
    </row>
    <row r="23" spans="1:28" s="11" customFormat="1" x14ac:dyDescent="0.35">
      <c r="A23" s="33"/>
      <c r="B23" s="40"/>
      <c r="C23" s="41"/>
      <c r="D23" s="42"/>
      <c r="E23" s="42"/>
      <c r="F23" s="33"/>
      <c r="G23" s="33"/>
      <c r="H23" s="33"/>
      <c r="I23" s="33"/>
      <c r="J23" s="33"/>
      <c r="K23" s="3"/>
      <c r="L23" s="34"/>
      <c r="M23" s="34"/>
      <c r="N23" s="34"/>
      <c r="O23" s="34"/>
      <c r="P23" s="34"/>
      <c r="Q23" s="34"/>
      <c r="R23" s="34"/>
      <c r="S23" s="34"/>
      <c r="T23" s="34"/>
      <c r="U23" s="34"/>
      <c r="V23" s="34"/>
      <c r="W23" s="34" t="s">
        <v>4</v>
      </c>
      <c r="X23" s="34"/>
      <c r="Y23" s="34"/>
      <c r="Z23" s="34"/>
      <c r="AA23" s="34"/>
      <c r="AB23" s="34"/>
    </row>
    <row r="24" spans="1:28" ht="45" customHeight="1" x14ac:dyDescent="0.35">
      <c r="A24" s="33"/>
      <c r="B24" s="20" t="s">
        <v>15</v>
      </c>
      <c r="C24" s="20" t="s">
        <v>57</v>
      </c>
      <c r="D24" s="20" t="s">
        <v>19</v>
      </c>
      <c r="E24" s="20" t="s">
        <v>50</v>
      </c>
      <c r="F24" s="20" t="s">
        <v>51</v>
      </c>
      <c r="G24" s="82" t="s">
        <v>22</v>
      </c>
      <c r="H24" s="83"/>
      <c r="I24" s="83"/>
      <c r="J24" s="84"/>
      <c r="K24" s="3"/>
      <c r="L24" s="43" t="s">
        <v>14</v>
      </c>
      <c r="M24" s="43" t="s">
        <v>13</v>
      </c>
      <c r="N24" s="43"/>
      <c r="O24" s="13" t="s">
        <v>18</v>
      </c>
      <c r="P24" s="13" t="s">
        <v>19</v>
      </c>
      <c r="Q24" s="13" t="s">
        <v>20</v>
      </c>
      <c r="R24" s="13" t="s">
        <v>21</v>
      </c>
      <c r="S24" s="79" t="s">
        <v>22</v>
      </c>
      <c r="T24" s="80"/>
      <c r="U24" s="80"/>
      <c r="V24" s="81"/>
      <c r="W24" s="43"/>
      <c r="X24" s="43"/>
      <c r="Y24" s="43"/>
      <c r="Z24" s="43"/>
      <c r="AA24" s="43"/>
      <c r="AB24" s="43"/>
    </row>
    <row r="25" spans="1:28" x14ac:dyDescent="0.35">
      <c r="A25" s="33"/>
      <c r="B25" s="31"/>
      <c r="C25" s="47"/>
      <c r="D25" s="32"/>
      <c r="E25" s="51" t="str">
        <f>IF(C25*5*D25=0,"",C25*5*D25)</f>
        <v/>
      </c>
      <c r="F25" s="51" t="str">
        <f>IF(D25*5=0,"",D25*5)</f>
        <v/>
      </c>
      <c r="G25" s="76"/>
      <c r="H25" s="76"/>
      <c r="I25" s="76"/>
      <c r="J25" s="76"/>
      <c r="K25" s="3"/>
      <c r="L25" s="44">
        <v>2014</v>
      </c>
      <c r="M25" s="43" t="s">
        <v>16</v>
      </c>
      <c r="N25" s="43"/>
      <c r="O25" s="43"/>
      <c r="P25" s="43"/>
      <c r="Q25" s="43"/>
      <c r="R25" s="43"/>
      <c r="S25" s="43"/>
      <c r="T25" s="43"/>
      <c r="U25" s="43"/>
      <c r="V25" s="43"/>
      <c r="W25" s="43"/>
      <c r="X25" s="43"/>
      <c r="Y25" s="43"/>
      <c r="Z25" s="43"/>
      <c r="AA25" s="43"/>
      <c r="AB25" s="43"/>
    </row>
    <row r="26" spans="1:28" x14ac:dyDescent="0.35">
      <c r="A26" s="33"/>
      <c r="B26" s="31"/>
      <c r="C26" s="47"/>
      <c r="D26" s="32"/>
      <c r="E26" s="51" t="str">
        <f t="shared" ref="E26:E74" si="0">IF(C26*5*D26=0,"",C26*5*D26)</f>
        <v/>
      </c>
      <c r="F26" s="51" t="str">
        <f t="shared" ref="F26:F74" si="1">IF(D26*5=0,"",D26*5)</f>
        <v/>
      </c>
      <c r="G26" s="76"/>
      <c r="H26" s="76"/>
      <c r="I26" s="76"/>
      <c r="J26" s="76"/>
      <c r="K26" s="3"/>
      <c r="L26" s="44">
        <v>2015</v>
      </c>
      <c r="M26" s="43" t="s">
        <v>17</v>
      </c>
      <c r="N26" s="43"/>
      <c r="O26" s="43"/>
      <c r="P26" s="43"/>
      <c r="Q26" s="43"/>
      <c r="R26" s="43"/>
      <c r="S26" s="43"/>
      <c r="T26" s="43"/>
      <c r="U26" s="43"/>
      <c r="V26" s="43"/>
      <c r="W26" s="43"/>
      <c r="X26" s="43"/>
      <c r="Y26" s="43"/>
      <c r="Z26" s="43"/>
      <c r="AA26" s="43"/>
      <c r="AB26" s="43"/>
    </row>
    <row r="27" spans="1:28" x14ac:dyDescent="0.35">
      <c r="A27" s="33"/>
      <c r="B27" s="31"/>
      <c r="C27" s="47"/>
      <c r="D27" s="32"/>
      <c r="E27" s="51" t="str">
        <f t="shared" si="0"/>
        <v/>
      </c>
      <c r="F27" s="51" t="str">
        <f t="shared" si="1"/>
        <v/>
      </c>
      <c r="G27" s="76"/>
      <c r="H27" s="76"/>
      <c r="I27" s="76"/>
      <c r="J27" s="76"/>
      <c r="K27" s="3"/>
      <c r="L27" s="44">
        <v>2016</v>
      </c>
      <c r="M27" s="43" t="s">
        <v>11</v>
      </c>
      <c r="N27" s="43"/>
      <c r="O27" s="43"/>
      <c r="P27" s="43"/>
      <c r="Q27" s="43"/>
      <c r="R27" s="43"/>
      <c r="S27" s="43"/>
      <c r="T27" s="43"/>
      <c r="U27" s="43"/>
      <c r="V27" s="43"/>
      <c r="W27" s="43"/>
      <c r="X27" s="43"/>
      <c r="Y27" s="43"/>
      <c r="Z27" s="43"/>
      <c r="AA27" s="43"/>
      <c r="AB27" s="43"/>
    </row>
    <row r="28" spans="1:28" x14ac:dyDescent="0.35">
      <c r="A28" s="33"/>
      <c r="B28" s="31"/>
      <c r="C28" s="47"/>
      <c r="D28" s="32"/>
      <c r="E28" s="51" t="str">
        <f t="shared" si="0"/>
        <v/>
      </c>
      <c r="F28" s="51" t="str">
        <f t="shared" si="1"/>
        <v/>
      </c>
      <c r="G28" s="76"/>
      <c r="H28" s="76"/>
      <c r="I28" s="76"/>
      <c r="J28" s="76"/>
      <c r="K28" s="3"/>
      <c r="L28" s="44">
        <v>2017</v>
      </c>
      <c r="M28" s="43" t="s">
        <v>12</v>
      </c>
      <c r="N28" s="43"/>
      <c r="O28" s="43"/>
      <c r="P28" s="43"/>
      <c r="Q28" s="43"/>
      <c r="R28" s="43"/>
      <c r="S28" s="43"/>
      <c r="T28" s="43"/>
      <c r="U28" s="43"/>
      <c r="V28" s="43"/>
      <c r="W28" s="43"/>
      <c r="X28" s="43"/>
      <c r="Y28" s="43"/>
      <c r="Z28" s="43"/>
      <c r="AA28" s="43"/>
      <c r="AB28" s="43"/>
    </row>
    <row r="29" spans="1:28" x14ac:dyDescent="0.35">
      <c r="A29" s="33"/>
      <c r="B29" s="31"/>
      <c r="C29" s="47"/>
      <c r="D29" s="32"/>
      <c r="E29" s="51" t="str">
        <f t="shared" si="0"/>
        <v/>
      </c>
      <c r="F29" s="51" t="str">
        <f t="shared" si="1"/>
        <v/>
      </c>
      <c r="G29" s="76"/>
      <c r="H29" s="76"/>
      <c r="I29" s="76"/>
      <c r="J29" s="76"/>
      <c r="K29" s="3"/>
      <c r="L29" s="44">
        <v>2018</v>
      </c>
      <c r="M29" s="43"/>
      <c r="N29" s="43"/>
      <c r="O29" s="43"/>
      <c r="P29" s="43"/>
      <c r="Q29" s="43"/>
      <c r="R29" s="43"/>
      <c r="S29" s="43"/>
      <c r="T29" s="43"/>
      <c r="U29" s="43"/>
      <c r="V29" s="43"/>
      <c r="W29" s="43"/>
      <c r="X29" s="43"/>
      <c r="Y29" s="43"/>
      <c r="Z29" s="43"/>
      <c r="AA29" s="43"/>
      <c r="AB29" s="43"/>
    </row>
    <row r="30" spans="1:28" x14ac:dyDescent="0.35">
      <c r="A30" s="33"/>
      <c r="B30" s="31"/>
      <c r="C30" s="47"/>
      <c r="D30" s="32"/>
      <c r="E30" s="51" t="str">
        <f t="shared" si="0"/>
        <v/>
      </c>
      <c r="F30" s="51" t="str">
        <f t="shared" si="1"/>
        <v/>
      </c>
      <c r="G30" s="76"/>
      <c r="H30" s="76"/>
      <c r="I30" s="76"/>
      <c r="J30" s="76"/>
      <c r="K30" s="3"/>
      <c r="L30" s="44">
        <v>2019</v>
      </c>
      <c r="M30" s="43"/>
      <c r="N30" s="43"/>
      <c r="O30" s="43"/>
      <c r="P30" s="43"/>
      <c r="Q30" s="43"/>
      <c r="R30" s="43"/>
      <c r="S30" s="43"/>
      <c r="T30" s="43"/>
      <c r="U30" s="43"/>
      <c r="V30" s="43"/>
      <c r="W30" s="43"/>
      <c r="X30" s="43"/>
      <c r="Y30" s="43"/>
      <c r="Z30" s="43"/>
      <c r="AA30" s="43"/>
      <c r="AB30" s="43"/>
    </row>
    <row r="31" spans="1:28" x14ac:dyDescent="0.35">
      <c r="A31" s="33"/>
      <c r="B31" s="31"/>
      <c r="C31" s="47"/>
      <c r="D31" s="32"/>
      <c r="E31" s="51" t="str">
        <f t="shared" si="0"/>
        <v/>
      </c>
      <c r="F31" s="51" t="str">
        <f t="shared" si="1"/>
        <v/>
      </c>
      <c r="G31" s="76"/>
      <c r="H31" s="76"/>
      <c r="I31" s="76"/>
      <c r="J31" s="76"/>
      <c r="K31" s="3"/>
      <c r="L31" s="44">
        <v>2020</v>
      </c>
      <c r="M31" s="43"/>
      <c r="N31" s="43"/>
      <c r="O31" s="43"/>
      <c r="P31" s="43"/>
      <c r="Q31" s="43"/>
      <c r="R31" s="43"/>
      <c r="S31" s="43"/>
      <c r="T31" s="43"/>
      <c r="U31" s="43"/>
      <c r="V31" s="43"/>
      <c r="W31" s="43"/>
      <c r="X31" s="43"/>
      <c r="Y31" s="43"/>
      <c r="Z31" s="43"/>
      <c r="AA31" s="43"/>
      <c r="AB31" s="43"/>
    </row>
    <row r="32" spans="1:28" x14ac:dyDescent="0.35">
      <c r="A32" s="33"/>
      <c r="B32" s="31"/>
      <c r="C32" s="47"/>
      <c r="D32" s="32"/>
      <c r="E32" s="51" t="str">
        <f t="shared" si="0"/>
        <v/>
      </c>
      <c r="F32" s="51" t="str">
        <f t="shared" si="1"/>
        <v/>
      </c>
      <c r="G32" s="76"/>
      <c r="H32" s="76"/>
      <c r="I32" s="76"/>
      <c r="J32" s="76"/>
      <c r="K32" s="3"/>
      <c r="L32" s="44">
        <v>2021</v>
      </c>
      <c r="M32" s="43"/>
      <c r="N32" s="43"/>
      <c r="O32" s="43"/>
      <c r="P32" s="43"/>
      <c r="Q32" s="43"/>
      <c r="R32" s="43"/>
      <c r="S32" s="43"/>
      <c r="T32" s="43"/>
      <c r="U32" s="43"/>
      <c r="V32" s="43"/>
      <c r="W32" s="43"/>
      <c r="X32" s="43"/>
      <c r="Y32" s="43"/>
      <c r="Z32" s="43"/>
      <c r="AA32" s="43"/>
      <c r="AB32" s="43"/>
    </row>
    <row r="33" spans="1:28" x14ac:dyDescent="0.35">
      <c r="A33" s="33"/>
      <c r="B33" s="31"/>
      <c r="C33" s="47"/>
      <c r="D33" s="32"/>
      <c r="E33" s="51" t="str">
        <f t="shared" si="0"/>
        <v/>
      </c>
      <c r="F33" s="51" t="str">
        <f t="shared" si="1"/>
        <v/>
      </c>
      <c r="G33" s="76"/>
      <c r="H33" s="76"/>
      <c r="I33" s="76"/>
      <c r="J33" s="76"/>
      <c r="K33" s="3"/>
      <c r="L33" s="44">
        <v>2022</v>
      </c>
      <c r="M33" s="43"/>
      <c r="N33" s="43"/>
      <c r="O33" s="43"/>
      <c r="P33" s="43"/>
      <c r="Q33" s="43"/>
      <c r="R33" s="43"/>
      <c r="S33" s="43"/>
      <c r="T33" s="43"/>
      <c r="U33" s="43"/>
      <c r="V33" s="43"/>
      <c r="W33" s="43"/>
      <c r="X33" s="43"/>
      <c r="Y33" s="43"/>
      <c r="Z33" s="43"/>
      <c r="AA33" s="43"/>
      <c r="AB33" s="43"/>
    </row>
    <row r="34" spans="1:28" x14ac:dyDescent="0.35">
      <c r="A34" s="33"/>
      <c r="B34" s="31"/>
      <c r="C34" s="47"/>
      <c r="D34" s="32"/>
      <c r="E34" s="51" t="str">
        <f t="shared" si="0"/>
        <v/>
      </c>
      <c r="F34" s="51" t="str">
        <f t="shared" si="1"/>
        <v/>
      </c>
      <c r="G34" s="76"/>
      <c r="H34" s="76"/>
      <c r="I34" s="76"/>
      <c r="J34" s="76"/>
      <c r="K34" s="3"/>
      <c r="L34" s="44">
        <v>2023</v>
      </c>
      <c r="M34" s="43"/>
      <c r="N34" s="43"/>
      <c r="O34" s="43"/>
      <c r="P34" s="43"/>
      <c r="Q34" s="43"/>
      <c r="R34" s="43"/>
      <c r="S34" s="43"/>
      <c r="T34" s="43"/>
      <c r="U34" s="43"/>
      <c r="V34" s="43"/>
      <c r="W34" s="43"/>
      <c r="X34" s="43"/>
      <c r="Y34" s="43"/>
      <c r="Z34" s="43"/>
      <c r="AA34" s="43"/>
      <c r="AB34" s="43"/>
    </row>
    <row r="35" spans="1:28" x14ac:dyDescent="0.35">
      <c r="A35" s="33"/>
      <c r="B35" s="31"/>
      <c r="C35" s="47"/>
      <c r="D35" s="32"/>
      <c r="E35" s="51" t="str">
        <f t="shared" si="0"/>
        <v/>
      </c>
      <c r="F35" s="51" t="str">
        <f t="shared" si="1"/>
        <v/>
      </c>
      <c r="G35" s="76"/>
      <c r="H35" s="76"/>
      <c r="I35" s="76"/>
      <c r="J35" s="76"/>
      <c r="K35" s="3"/>
      <c r="L35" s="44">
        <v>2024</v>
      </c>
      <c r="M35" s="43"/>
      <c r="N35" s="43"/>
      <c r="O35" s="43"/>
      <c r="P35" s="43"/>
      <c r="Q35" s="43"/>
      <c r="R35" s="43"/>
      <c r="S35" s="43"/>
      <c r="T35" s="43"/>
      <c r="U35" s="43"/>
      <c r="V35" s="43"/>
      <c r="W35" s="43"/>
      <c r="X35" s="43"/>
      <c r="Y35" s="43"/>
      <c r="Z35" s="43"/>
      <c r="AA35" s="43"/>
      <c r="AB35" s="43"/>
    </row>
    <row r="36" spans="1:28" x14ac:dyDescent="0.35">
      <c r="A36" s="33"/>
      <c r="B36" s="31"/>
      <c r="C36" s="47"/>
      <c r="D36" s="32"/>
      <c r="E36" s="51" t="str">
        <f t="shared" si="0"/>
        <v/>
      </c>
      <c r="F36" s="51" t="str">
        <f t="shared" si="1"/>
        <v/>
      </c>
      <c r="G36" s="76"/>
      <c r="H36" s="76"/>
      <c r="I36" s="76"/>
      <c r="J36" s="76"/>
      <c r="K36" s="3"/>
      <c r="L36" s="44">
        <v>2025</v>
      </c>
      <c r="M36" s="43"/>
      <c r="N36" s="43"/>
      <c r="O36" s="43"/>
      <c r="P36" s="43"/>
      <c r="Q36" s="43"/>
      <c r="R36" s="43"/>
      <c r="S36" s="43"/>
      <c r="T36" s="43"/>
      <c r="U36" s="43"/>
      <c r="V36" s="43"/>
      <c r="W36" s="43"/>
      <c r="X36" s="43"/>
      <c r="Y36" s="43"/>
      <c r="Z36" s="43"/>
      <c r="AA36" s="43"/>
      <c r="AB36" s="43"/>
    </row>
    <row r="37" spans="1:28" x14ac:dyDescent="0.35">
      <c r="A37" s="33"/>
      <c r="B37" s="31"/>
      <c r="C37" s="47"/>
      <c r="D37" s="32"/>
      <c r="E37" s="51" t="str">
        <f t="shared" si="0"/>
        <v/>
      </c>
      <c r="F37" s="51" t="str">
        <f t="shared" si="1"/>
        <v/>
      </c>
      <c r="G37" s="76"/>
      <c r="H37" s="76"/>
      <c r="I37" s="76"/>
      <c r="J37" s="76"/>
      <c r="K37" s="3"/>
      <c r="L37" s="44">
        <v>2026</v>
      </c>
      <c r="M37" s="43"/>
      <c r="N37" s="43"/>
      <c r="O37" s="43"/>
      <c r="P37" s="43"/>
      <c r="Q37" s="43"/>
      <c r="R37" s="43"/>
      <c r="S37" s="43"/>
      <c r="T37" s="43"/>
      <c r="U37" s="43"/>
      <c r="V37" s="43"/>
      <c r="W37" s="43"/>
      <c r="X37" s="43"/>
      <c r="Y37" s="43"/>
      <c r="Z37" s="43"/>
      <c r="AA37" s="43"/>
      <c r="AB37" s="43"/>
    </row>
    <row r="38" spans="1:28" x14ac:dyDescent="0.35">
      <c r="A38" s="33"/>
      <c r="B38" s="31"/>
      <c r="C38" s="47"/>
      <c r="D38" s="32"/>
      <c r="E38" s="51" t="str">
        <f t="shared" si="0"/>
        <v/>
      </c>
      <c r="F38" s="51" t="str">
        <f t="shared" si="1"/>
        <v/>
      </c>
      <c r="G38" s="76"/>
      <c r="H38" s="76"/>
      <c r="I38" s="76"/>
      <c r="J38" s="76"/>
      <c r="K38" s="3"/>
      <c r="L38" s="44">
        <v>2027</v>
      </c>
      <c r="M38" s="43"/>
      <c r="N38" s="43"/>
      <c r="O38" s="43"/>
      <c r="P38" s="43"/>
      <c r="Q38" s="43"/>
      <c r="R38" s="43"/>
      <c r="S38" s="43"/>
      <c r="T38" s="43"/>
      <c r="U38" s="43"/>
      <c r="V38" s="43"/>
      <c r="W38" s="43"/>
      <c r="X38" s="43"/>
      <c r="Y38" s="43"/>
      <c r="Z38" s="43"/>
      <c r="AA38" s="43"/>
      <c r="AB38" s="43"/>
    </row>
    <row r="39" spans="1:28" x14ac:dyDescent="0.35">
      <c r="A39" s="33"/>
      <c r="B39" s="31"/>
      <c r="C39" s="47"/>
      <c r="D39" s="32"/>
      <c r="E39" s="51" t="str">
        <f t="shared" si="0"/>
        <v/>
      </c>
      <c r="F39" s="51" t="str">
        <f t="shared" si="1"/>
        <v/>
      </c>
      <c r="G39" s="76"/>
      <c r="H39" s="76"/>
      <c r="I39" s="76"/>
      <c r="J39" s="76"/>
      <c r="K39" s="3"/>
      <c r="L39" s="44">
        <v>2028</v>
      </c>
      <c r="M39" s="43"/>
      <c r="N39" s="43"/>
      <c r="O39" s="43"/>
      <c r="P39" s="43"/>
      <c r="Q39" s="43"/>
      <c r="R39" s="43"/>
      <c r="S39" s="43"/>
      <c r="T39" s="43"/>
      <c r="U39" s="43"/>
      <c r="V39" s="43"/>
      <c r="W39" s="43"/>
      <c r="X39" s="43"/>
      <c r="Y39" s="43"/>
      <c r="Z39" s="43"/>
      <c r="AA39" s="43"/>
      <c r="AB39" s="43"/>
    </row>
    <row r="40" spans="1:28" x14ac:dyDescent="0.35">
      <c r="A40" s="33"/>
      <c r="B40" s="31"/>
      <c r="C40" s="47"/>
      <c r="D40" s="32"/>
      <c r="E40" s="51" t="str">
        <f t="shared" si="0"/>
        <v/>
      </c>
      <c r="F40" s="51" t="str">
        <f t="shared" si="1"/>
        <v/>
      </c>
      <c r="G40" s="76"/>
      <c r="H40" s="76"/>
      <c r="I40" s="76"/>
      <c r="J40" s="76"/>
      <c r="K40" s="3"/>
      <c r="L40" s="44">
        <v>2029</v>
      </c>
      <c r="M40" s="43"/>
      <c r="N40" s="43"/>
      <c r="O40" s="43"/>
      <c r="P40" s="43"/>
      <c r="Q40" s="43"/>
      <c r="R40" s="43"/>
      <c r="S40" s="43"/>
      <c r="T40" s="43"/>
      <c r="U40" s="43"/>
      <c r="V40" s="43"/>
      <c r="W40" s="43"/>
      <c r="X40" s="43"/>
      <c r="Y40" s="43"/>
      <c r="Z40" s="43"/>
      <c r="AA40" s="43"/>
      <c r="AB40" s="43"/>
    </row>
    <row r="41" spans="1:28" x14ac:dyDescent="0.35">
      <c r="A41" s="33"/>
      <c r="B41" s="31"/>
      <c r="C41" s="47"/>
      <c r="D41" s="32"/>
      <c r="E41" s="51" t="str">
        <f t="shared" si="0"/>
        <v/>
      </c>
      <c r="F41" s="51" t="str">
        <f t="shared" si="1"/>
        <v/>
      </c>
      <c r="G41" s="76"/>
      <c r="H41" s="76"/>
      <c r="I41" s="76"/>
      <c r="J41" s="76"/>
      <c r="K41" s="3"/>
      <c r="L41" s="44">
        <v>2030</v>
      </c>
      <c r="M41" s="43"/>
      <c r="N41" s="43"/>
      <c r="O41" s="43"/>
      <c r="P41" s="43"/>
      <c r="Q41" s="43"/>
      <c r="R41" s="43"/>
      <c r="S41" s="43"/>
      <c r="T41" s="43"/>
      <c r="U41" s="43"/>
      <c r="V41" s="43"/>
      <c r="W41" s="43"/>
      <c r="X41" s="43"/>
      <c r="Y41" s="43"/>
      <c r="Z41" s="43"/>
      <c r="AA41" s="43"/>
      <c r="AB41" s="43"/>
    </row>
    <row r="42" spans="1:28" x14ac:dyDescent="0.35">
      <c r="A42" s="33"/>
      <c r="B42" s="31"/>
      <c r="C42" s="47"/>
      <c r="D42" s="32"/>
      <c r="E42" s="51" t="str">
        <f t="shared" si="0"/>
        <v/>
      </c>
      <c r="F42" s="51" t="str">
        <f t="shared" si="1"/>
        <v/>
      </c>
      <c r="G42" s="76"/>
      <c r="H42" s="76"/>
      <c r="I42" s="76"/>
      <c r="J42" s="76"/>
      <c r="K42" s="3"/>
      <c r="L42" s="43"/>
      <c r="M42" s="43"/>
      <c r="N42" s="43"/>
      <c r="O42" s="43"/>
      <c r="P42" s="43"/>
      <c r="Q42" s="43"/>
      <c r="R42" s="43"/>
      <c r="S42" s="43"/>
      <c r="T42" s="43"/>
      <c r="U42" s="43"/>
      <c r="V42" s="43"/>
      <c r="W42" s="43"/>
      <c r="X42" s="43"/>
      <c r="Y42" s="43"/>
      <c r="Z42" s="43"/>
      <c r="AA42" s="43"/>
      <c r="AB42" s="43"/>
    </row>
    <row r="43" spans="1:28" x14ac:dyDescent="0.35">
      <c r="A43" s="33"/>
      <c r="B43" s="31"/>
      <c r="C43" s="47"/>
      <c r="D43" s="32"/>
      <c r="E43" s="51" t="str">
        <f t="shared" si="0"/>
        <v/>
      </c>
      <c r="F43" s="51" t="str">
        <f t="shared" si="1"/>
        <v/>
      </c>
      <c r="G43" s="76"/>
      <c r="H43" s="76"/>
      <c r="I43" s="76"/>
      <c r="J43" s="76"/>
      <c r="K43" s="3"/>
      <c r="L43" s="43"/>
      <c r="M43" s="43"/>
      <c r="N43" s="43"/>
      <c r="O43" s="43"/>
      <c r="P43" s="43"/>
      <c r="Q43" s="43"/>
      <c r="R43" s="43"/>
      <c r="S43" s="43"/>
      <c r="T43" s="43"/>
      <c r="U43" s="43"/>
      <c r="V43" s="43"/>
      <c r="W43" s="43"/>
      <c r="X43" s="43"/>
      <c r="Y43" s="43"/>
      <c r="Z43" s="43"/>
      <c r="AA43" s="43"/>
      <c r="AB43" s="43"/>
    </row>
    <row r="44" spans="1:28" x14ac:dyDescent="0.35">
      <c r="A44" s="33"/>
      <c r="B44" s="31"/>
      <c r="C44" s="47"/>
      <c r="D44" s="32"/>
      <c r="E44" s="51" t="str">
        <f t="shared" si="0"/>
        <v/>
      </c>
      <c r="F44" s="51" t="str">
        <f t="shared" si="1"/>
        <v/>
      </c>
      <c r="G44" s="76"/>
      <c r="H44" s="76"/>
      <c r="I44" s="76"/>
      <c r="J44" s="76"/>
      <c r="K44" s="3"/>
      <c r="L44" s="43"/>
      <c r="M44" s="43"/>
      <c r="N44" s="43"/>
      <c r="O44" s="43"/>
      <c r="P44" s="43"/>
      <c r="Q44" s="43"/>
      <c r="R44" s="43"/>
      <c r="S44" s="43"/>
      <c r="T44" s="43"/>
      <c r="U44" s="43"/>
      <c r="V44" s="43"/>
      <c r="W44" s="43"/>
      <c r="X44" s="43"/>
      <c r="Y44" s="43"/>
      <c r="Z44" s="43"/>
      <c r="AA44" s="43"/>
      <c r="AB44" s="43"/>
    </row>
    <row r="45" spans="1:28" x14ac:dyDescent="0.35">
      <c r="A45" s="33"/>
      <c r="B45" s="31"/>
      <c r="C45" s="47"/>
      <c r="D45" s="32"/>
      <c r="E45" s="51" t="str">
        <f t="shared" si="0"/>
        <v/>
      </c>
      <c r="F45" s="51" t="str">
        <f t="shared" si="1"/>
        <v/>
      </c>
      <c r="G45" s="76"/>
      <c r="H45" s="76"/>
      <c r="I45" s="76"/>
      <c r="J45" s="76"/>
      <c r="K45" s="3"/>
      <c r="L45" s="43"/>
      <c r="M45" s="43"/>
      <c r="N45" s="43"/>
      <c r="O45" s="43"/>
      <c r="P45" s="43"/>
      <c r="Q45" s="43"/>
      <c r="R45" s="43"/>
      <c r="S45" s="43"/>
      <c r="T45" s="43"/>
      <c r="U45" s="43"/>
      <c r="V45" s="43"/>
      <c r="W45" s="43"/>
      <c r="X45" s="43"/>
      <c r="Y45" s="43"/>
      <c r="Z45" s="43"/>
      <c r="AA45" s="43"/>
      <c r="AB45" s="43"/>
    </row>
    <row r="46" spans="1:28" x14ac:dyDescent="0.35">
      <c r="A46" s="33"/>
      <c r="B46" s="31"/>
      <c r="C46" s="47"/>
      <c r="D46" s="32"/>
      <c r="E46" s="51" t="str">
        <f t="shared" si="0"/>
        <v/>
      </c>
      <c r="F46" s="51" t="str">
        <f t="shared" si="1"/>
        <v/>
      </c>
      <c r="G46" s="76"/>
      <c r="H46" s="76"/>
      <c r="I46" s="76"/>
      <c r="J46" s="76"/>
      <c r="K46" s="3"/>
      <c r="L46" s="43"/>
      <c r="M46" s="43"/>
      <c r="N46" s="43"/>
      <c r="O46" s="43"/>
      <c r="P46" s="43"/>
      <c r="Q46" s="43"/>
      <c r="R46" s="43"/>
      <c r="S46" s="43"/>
      <c r="T46" s="43"/>
      <c r="U46" s="43"/>
      <c r="V46" s="43"/>
      <c r="W46" s="43"/>
      <c r="X46" s="43"/>
      <c r="Y46" s="43"/>
      <c r="Z46" s="43"/>
      <c r="AA46" s="43"/>
      <c r="AB46" s="43"/>
    </row>
    <row r="47" spans="1:28" x14ac:dyDescent="0.35">
      <c r="A47" s="33"/>
      <c r="B47" s="31"/>
      <c r="C47" s="47"/>
      <c r="D47" s="32"/>
      <c r="E47" s="51" t="str">
        <f t="shared" si="0"/>
        <v/>
      </c>
      <c r="F47" s="51" t="str">
        <f t="shared" si="1"/>
        <v/>
      </c>
      <c r="G47" s="76"/>
      <c r="H47" s="76"/>
      <c r="I47" s="76"/>
      <c r="J47" s="76"/>
      <c r="K47" s="3"/>
      <c r="L47" s="43"/>
      <c r="M47" s="43"/>
      <c r="N47" s="43"/>
      <c r="O47" s="43"/>
      <c r="P47" s="43"/>
      <c r="Q47" s="43"/>
      <c r="R47" s="43"/>
      <c r="S47" s="43"/>
      <c r="T47" s="43"/>
      <c r="U47" s="43"/>
      <c r="V47" s="43"/>
      <c r="W47" s="43"/>
      <c r="X47" s="43"/>
      <c r="Y47" s="43"/>
      <c r="Z47" s="43"/>
      <c r="AA47" s="43"/>
      <c r="AB47" s="43"/>
    </row>
    <row r="48" spans="1:28" x14ac:dyDescent="0.35">
      <c r="A48" s="33"/>
      <c r="B48" s="31"/>
      <c r="C48" s="47"/>
      <c r="D48" s="32"/>
      <c r="E48" s="51" t="str">
        <f t="shared" si="0"/>
        <v/>
      </c>
      <c r="F48" s="51" t="str">
        <f t="shared" si="1"/>
        <v/>
      </c>
      <c r="G48" s="76"/>
      <c r="H48" s="76"/>
      <c r="I48" s="76"/>
      <c r="J48" s="76"/>
      <c r="K48" s="3"/>
      <c r="L48" s="43"/>
      <c r="M48" s="43"/>
      <c r="N48" s="43"/>
      <c r="O48" s="43"/>
      <c r="P48" s="43"/>
      <c r="Q48" s="43"/>
      <c r="R48" s="43"/>
      <c r="S48" s="43"/>
      <c r="T48" s="43"/>
      <c r="U48" s="43"/>
      <c r="V48" s="43"/>
      <c r="W48" s="43"/>
      <c r="X48" s="43"/>
      <c r="Y48" s="43"/>
      <c r="Z48" s="43"/>
      <c r="AA48" s="43"/>
      <c r="AB48" s="43"/>
    </row>
    <row r="49" spans="1:28" x14ac:dyDescent="0.35">
      <c r="A49" s="33"/>
      <c r="B49" s="31"/>
      <c r="C49" s="47"/>
      <c r="D49" s="32"/>
      <c r="E49" s="51" t="str">
        <f t="shared" si="0"/>
        <v/>
      </c>
      <c r="F49" s="51" t="str">
        <f t="shared" si="1"/>
        <v/>
      </c>
      <c r="G49" s="76"/>
      <c r="H49" s="76"/>
      <c r="I49" s="76"/>
      <c r="J49" s="76"/>
      <c r="K49" s="3"/>
      <c r="L49" s="43"/>
      <c r="M49" s="43"/>
      <c r="N49" s="43"/>
      <c r="O49" s="43"/>
      <c r="P49" s="43"/>
      <c r="Q49" s="43"/>
      <c r="R49" s="43"/>
      <c r="S49" s="43"/>
      <c r="T49" s="43"/>
      <c r="U49" s="43"/>
      <c r="V49" s="43"/>
      <c r="W49" s="43"/>
      <c r="X49" s="43"/>
      <c r="Y49" s="43"/>
      <c r="Z49" s="43"/>
      <c r="AA49" s="43"/>
      <c r="AB49" s="43"/>
    </row>
    <row r="50" spans="1:28" x14ac:dyDescent="0.35">
      <c r="A50" s="33"/>
      <c r="B50" s="31"/>
      <c r="C50" s="47"/>
      <c r="D50" s="32"/>
      <c r="E50" s="51" t="str">
        <f t="shared" si="0"/>
        <v/>
      </c>
      <c r="F50" s="51" t="str">
        <f t="shared" si="1"/>
        <v/>
      </c>
      <c r="G50" s="76"/>
      <c r="H50" s="76"/>
      <c r="I50" s="76"/>
      <c r="J50" s="76"/>
      <c r="K50" s="3"/>
      <c r="L50" s="43"/>
      <c r="M50" s="43"/>
      <c r="N50" s="43"/>
      <c r="O50" s="43"/>
      <c r="P50" s="43"/>
      <c r="Q50" s="43"/>
      <c r="R50" s="43"/>
      <c r="S50" s="43"/>
      <c r="T50" s="43"/>
      <c r="U50" s="43"/>
      <c r="V50" s="43"/>
      <c r="W50" s="43"/>
      <c r="X50" s="43"/>
      <c r="Y50" s="43"/>
      <c r="Z50" s="43"/>
      <c r="AA50" s="43"/>
      <c r="AB50" s="43"/>
    </row>
    <row r="51" spans="1:28" x14ac:dyDescent="0.35">
      <c r="A51" s="33"/>
      <c r="B51" s="31"/>
      <c r="C51" s="47"/>
      <c r="D51" s="32"/>
      <c r="E51" s="51" t="str">
        <f t="shared" si="0"/>
        <v/>
      </c>
      <c r="F51" s="51" t="str">
        <f t="shared" si="1"/>
        <v/>
      </c>
      <c r="G51" s="76"/>
      <c r="H51" s="76"/>
      <c r="I51" s="76"/>
      <c r="J51" s="76"/>
      <c r="K51" s="3"/>
      <c r="L51" s="43"/>
      <c r="M51" s="43"/>
      <c r="N51" s="43"/>
      <c r="O51" s="43"/>
      <c r="P51" s="43"/>
      <c r="Q51" s="43"/>
      <c r="R51" s="43"/>
      <c r="S51" s="43"/>
      <c r="T51" s="43"/>
      <c r="U51" s="43"/>
      <c r="V51" s="43"/>
      <c r="W51" s="43"/>
      <c r="X51" s="43"/>
      <c r="Y51" s="43"/>
      <c r="Z51" s="43"/>
      <c r="AA51" s="43"/>
      <c r="AB51" s="43"/>
    </row>
    <row r="52" spans="1:28" x14ac:dyDescent="0.35">
      <c r="A52" s="33"/>
      <c r="B52" s="31"/>
      <c r="C52" s="47"/>
      <c r="D52" s="32"/>
      <c r="E52" s="51" t="str">
        <f t="shared" si="0"/>
        <v/>
      </c>
      <c r="F52" s="51" t="str">
        <f t="shared" si="1"/>
        <v/>
      </c>
      <c r="G52" s="76"/>
      <c r="H52" s="76"/>
      <c r="I52" s="76"/>
      <c r="J52" s="76"/>
      <c r="K52" s="3"/>
      <c r="L52" s="43"/>
      <c r="M52" s="43"/>
      <c r="N52" s="43"/>
      <c r="O52" s="43"/>
      <c r="P52" s="43"/>
      <c r="Q52" s="43"/>
      <c r="R52" s="43"/>
      <c r="S52" s="43"/>
      <c r="T52" s="43"/>
      <c r="U52" s="43"/>
      <c r="V52" s="43"/>
      <c r="W52" s="43"/>
      <c r="X52" s="43"/>
      <c r="Y52" s="43"/>
      <c r="Z52" s="43"/>
      <c r="AA52" s="43"/>
      <c r="AB52" s="43"/>
    </row>
    <row r="53" spans="1:28" x14ac:dyDescent="0.35">
      <c r="A53" s="33"/>
      <c r="B53" s="31"/>
      <c r="C53" s="47"/>
      <c r="D53" s="32"/>
      <c r="E53" s="51" t="str">
        <f t="shared" si="0"/>
        <v/>
      </c>
      <c r="F53" s="51" t="str">
        <f t="shared" si="1"/>
        <v/>
      </c>
      <c r="G53" s="76"/>
      <c r="H53" s="76"/>
      <c r="I53" s="76"/>
      <c r="J53" s="76"/>
      <c r="K53" s="3"/>
      <c r="L53" s="43"/>
      <c r="M53" s="43"/>
      <c r="N53" s="43"/>
      <c r="O53" s="43"/>
      <c r="P53" s="43"/>
      <c r="Q53" s="43"/>
      <c r="R53" s="43"/>
      <c r="S53" s="43"/>
      <c r="T53" s="43"/>
      <c r="U53" s="43"/>
      <c r="V53" s="43"/>
      <c r="W53" s="43"/>
      <c r="X53" s="43"/>
      <c r="Y53" s="43"/>
      <c r="Z53" s="43"/>
      <c r="AA53" s="43"/>
      <c r="AB53" s="43"/>
    </row>
    <row r="54" spans="1:28" x14ac:dyDescent="0.35">
      <c r="A54" s="33"/>
      <c r="B54" s="31"/>
      <c r="C54" s="47"/>
      <c r="D54" s="32"/>
      <c r="E54" s="51" t="str">
        <f t="shared" si="0"/>
        <v/>
      </c>
      <c r="F54" s="51" t="str">
        <f t="shared" si="1"/>
        <v/>
      </c>
      <c r="G54" s="76"/>
      <c r="H54" s="76"/>
      <c r="I54" s="76"/>
      <c r="J54" s="76"/>
      <c r="K54" s="3"/>
      <c r="L54" s="43"/>
      <c r="M54" s="43"/>
      <c r="N54" s="43"/>
      <c r="O54" s="43"/>
      <c r="P54" s="43"/>
      <c r="Q54" s="43"/>
      <c r="R54" s="43"/>
      <c r="S54" s="43"/>
      <c r="T54" s="43"/>
      <c r="U54" s="43"/>
      <c r="V54" s="43"/>
      <c r="W54" s="43"/>
      <c r="X54" s="43"/>
      <c r="Y54" s="43"/>
      <c r="Z54" s="43"/>
      <c r="AA54" s="43"/>
      <c r="AB54" s="43"/>
    </row>
    <row r="55" spans="1:28" x14ac:dyDescent="0.35">
      <c r="A55" s="33"/>
      <c r="B55" s="31"/>
      <c r="C55" s="47"/>
      <c r="D55" s="32"/>
      <c r="E55" s="51" t="str">
        <f t="shared" si="0"/>
        <v/>
      </c>
      <c r="F55" s="51" t="str">
        <f t="shared" si="1"/>
        <v/>
      </c>
      <c r="G55" s="76"/>
      <c r="H55" s="76"/>
      <c r="I55" s="76"/>
      <c r="J55" s="76"/>
      <c r="K55" s="3"/>
      <c r="L55" s="43"/>
      <c r="M55" s="43"/>
      <c r="N55" s="43"/>
      <c r="O55" s="43"/>
      <c r="P55" s="43"/>
      <c r="Q55" s="43"/>
      <c r="R55" s="43"/>
      <c r="S55" s="43"/>
      <c r="T55" s="43"/>
      <c r="U55" s="43"/>
      <c r="V55" s="43"/>
      <c r="W55" s="43"/>
      <c r="X55" s="43"/>
      <c r="Y55" s="43"/>
      <c r="Z55" s="43"/>
      <c r="AA55" s="43"/>
      <c r="AB55" s="43"/>
    </row>
    <row r="56" spans="1:28" x14ac:dyDescent="0.35">
      <c r="A56" s="33"/>
      <c r="B56" s="31"/>
      <c r="C56" s="47"/>
      <c r="D56" s="32"/>
      <c r="E56" s="51" t="str">
        <f t="shared" si="0"/>
        <v/>
      </c>
      <c r="F56" s="51" t="str">
        <f t="shared" si="1"/>
        <v/>
      </c>
      <c r="G56" s="76"/>
      <c r="H56" s="76"/>
      <c r="I56" s="76"/>
      <c r="J56" s="76"/>
      <c r="K56" s="3"/>
      <c r="L56" s="43"/>
      <c r="M56" s="43"/>
      <c r="N56" s="43"/>
      <c r="O56" s="43"/>
      <c r="P56" s="43"/>
      <c r="Q56" s="43"/>
      <c r="R56" s="43"/>
      <c r="S56" s="43"/>
      <c r="T56" s="43"/>
      <c r="U56" s="43"/>
      <c r="V56" s="43"/>
      <c r="W56" s="43"/>
      <c r="X56" s="43"/>
      <c r="Y56" s="43"/>
      <c r="Z56" s="43"/>
      <c r="AA56" s="43"/>
      <c r="AB56" s="43"/>
    </row>
    <row r="57" spans="1:28" x14ac:dyDescent="0.35">
      <c r="A57" s="33"/>
      <c r="B57" s="31"/>
      <c r="C57" s="47"/>
      <c r="D57" s="32"/>
      <c r="E57" s="51" t="str">
        <f t="shared" si="0"/>
        <v/>
      </c>
      <c r="F57" s="51" t="str">
        <f t="shared" si="1"/>
        <v/>
      </c>
      <c r="G57" s="76"/>
      <c r="H57" s="76"/>
      <c r="I57" s="76"/>
      <c r="J57" s="76"/>
      <c r="K57" s="3"/>
      <c r="L57" s="43"/>
      <c r="M57" s="43"/>
      <c r="N57" s="43"/>
      <c r="O57" s="43"/>
      <c r="P57" s="43"/>
      <c r="Q57" s="43"/>
      <c r="R57" s="43"/>
      <c r="S57" s="43"/>
      <c r="T57" s="43"/>
      <c r="U57" s="43"/>
      <c r="V57" s="43"/>
      <c r="W57" s="43"/>
      <c r="X57" s="43"/>
      <c r="Y57" s="43"/>
      <c r="Z57" s="43"/>
      <c r="AA57" s="43"/>
      <c r="AB57" s="43"/>
    </row>
    <row r="58" spans="1:28" x14ac:dyDescent="0.35">
      <c r="A58" s="33"/>
      <c r="B58" s="31"/>
      <c r="C58" s="47"/>
      <c r="D58" s="32"/>
      <c r="E58" s="51" t="str">
        <f t="shared" si="0"/>
        <v/>
      </c>
      <c r="F58" s="51" t="str">
        <f t="shared" si="1"/>
        <v/>
      </c>
      <c r="G58" s="76"/>
      <c r="H58" s="76"/>
      <c r="I58" s="76"/>
      <c r="J58" s="76"/>
      <c r="K58" s="3"/>
      <c r="L58" s="43"/>
      <c r="M58" s="43"/>
      <c r="N58" s="43"/>
      <c r="O58" s="43"/>
      <c r="P58" s="43"/>
      <c r="Q58" s="43"/>
      <c r="R58" s="43"/>
      <c r="S58" s="43"/>
      <c r="T58" s="43"/>
      <c r="U58" s="43"/>
      <c r="V58" s="43"/>
      <c r="W58" s="43"/>
      <c r="X58" s="43"/>
      <c r="Y58" s="43"/>
      <c r="Z58" s="43"/>
      <c r="AA58" s="43"/>
      <c r="AB58" s="43"/>
    </row>
    <row r="59" spans="1:28" x14ac:dyDescent="0.35">
      <c r="A59" s="33"/>
      <c r="B59" s="31"/>
      <c r="C59" s="47"/>
      <c r="D59" s="32"/>
      <c r="E59" s="51" t="str">
        <f t="shared" si="0"/>
        <v/>
      </c>
      <c r="F59" s="51" t="str">
        <f t="shared" si="1"/>
        <v/>
      </c>
      <c r="G59" s="76"/>
      <c r="H59" s="76"/>
      <c r="I59" s="76"/>
      <c r="J59" s="76"/>
      <c r="K59" s="3"/>
      <c r="L59" s="43"/>
      <c r="M59" s="43"/>
      <c r="N59" s="43"/>
      <c r="O59" s="43"/>
      <c r="P59" s="43"/>
      <c r="Q59" s="43"/>
      <c r="R59" s="43"/>
      <c r="S59" s="43"/>
      <c r="T59" s="43"/>
      <c r="U59" s="43"/>
      <c r="V59" s="43"/>
      <c r="W59" s="43"/>
      <c r="X59" s="43"/>
      <c r="Y59" s="43"/>
      <c r="Z59" s="43"/>
      <c r="AA59" s="43"/>
      <c r="AB59" s="43"/>
    </row>
    <row r="60" spans="1:28" x14ac:dyDescent="0.35">
      <c r="A60" s="33"/>
      <c r="B60" s="31"/>
      <c r="C60" s="47"/>
      <c r="D60" s="32"/>
      <c r="E60" s="51" t="str">
        <f t="shared" si="0"/>
        <v/>
      </c>
      <c r="F60" s="51" t="str">
        <f t="shared" si="1"/>
        <v/>
      </c>
      <c r="G60" s="76"/>
      <c r="H60" s="76"/>
      <c r="I60" s="76"/>
      <c r="J60" s="76"/>
      <c r="K60" s="3"/>
      <c r="L60" s="43"/>
      <c r="M60" s="43"/>
      <c r="N60" s="43"/>
      <c r="O60" s="43"/>
      <c r="P60" s="43"/>
      <c r="Q60" s="43"/>
      <c r="R60" s="43"/>
      <c r="S60" s="43"/>
      <c r="T60" s="43"/>
      <c r="U60" s="43"/>
      <c r="V60" s="43"/>
      <c r="W60" s="43"/>
      <c r="X60" s="43"/>
      <c r="Y60" s="43"/>
      <c r="Z60" s="43"/>
      <c r="AA60" s="43"/>
      <c r="AB60" s="43"/>
    </row>
    <row r="61" spans="1:28" x14ac:dyDescent="0.35">
      <c r="A61" s="33"/>
      <c r="B61" s="31"/>
      <c r="C61" s="47"/>
      <c r="D61" s="32"/>
      <c r="E61" s="51" t="str">
        <f t="shared" si="0"/>
        <v/>
      </c>
      <c r="F61" s="51" t="str">
        <f t="shared" si="1"/>
        <v/>
      </c>
      <c r="G61" s="76"/>
      <c r="H61" s="76"/>
      <c r="I61" s="76"/>
      <c r="J61" s="76"/>
      <c r="K61" s="3"/>
      <c r="L61" s="43"/>
      <c r="M61" s="43"/>
      <c r="N61" s="43"/>
      <c r="O61" s="43"/>
      <c r="P61" s="43"/>
      <c r="Q61" s="43"/>
      <c r="R61" s="43"/>
      <c r="S61" s="43"/>
      <c r="T61" s="43"/>
      <c r="U61" s="43"/>
      <c r="V61" s="43"/>
      <c r="W61" s="43"/>
      <c r="X61" s="43"/>
      <c r="Y61" s="43"/>
      <c r="Z61" s="43"/>
      <c r="AA61" s="43"/>
      <c r="AB61" s="43"/>
    </row>
    <row r="62" spans="1:28" x14ac:dyDescent="0.35">
      <c r="A62" s="33"/>
      <c r="B62" s="31"/>
      <c r="C62" s="47"/>
      <c r="D62" s="32"/>
      <c r="E62" s="51" t="str">
        <f t="shared" si="0"/>
        <v/>
      </c>
      <c r="F62" s="51" t="str">
        <f t="shared" si="1"/>
        <v/>
      </c>
      <c r="G62" s="76"/>
      <c r="H62" s="76"/>
      <c r="I62" s="76"/>
      <c r="J62" s="76"/>
      <c r="K62" s="3"/>
      <c r="L62" s="43"/>
      <c r="M62" s="43"/>
      <c r="N62" s="43"/>
      <c r="O62" s="43"/>
      <c r="P62" s="43"/>
      <c r="Q62" s="43"/>
      <c r="R62" s="43"/>
      <c r="S62" s="43"/>
      <c r="T62" s="43"/>
      <c r="U62" s="43"/>
      <c r="V62" s="43"/>
      <c r="W62" s="43"/>
      <c r="X62" s="43"/>
      <c r="Y62" s="43"/>
      <c r="Z62" s="43"/>
      <c r="AA62" s="43"/>
      <c r="AB62" s="43"/>
    </row>
    <row r="63" spans="1:28" x14ac:dyDescent="0.35">
      <c r="A63" s="33"/>
      <c r="B63" s="31"/>
      <c r="C63" s="47"/>
      <c r="D63" s="32"/>
      <c r="E63" s="51" t="str">
        <f t="shared" si="0"/>
        <v/>
      </c>
      <c r="F63" s="51" t="str">
        <f t="shared" si="1"/>
        <v/>
      </c>
      <c r="G63" s="76"/>
      <c r="H63" s="76"/>
      <c r="I63" s="76"/>
      <c r="J63" s="76"/>
      <c r="K63" s="3"/>
      <c r="L63" s="43"/>
      <c r="M63" s="43"/>
      <c r="N63" s="43"/>
      <c r="O63" s="43"/>
      <c r="P63" s="43"/>
      <c r="Q63" s="43"/>
      <c r="R63" s="43"/>
      <c r="S63" s="43"/>
      <c r="T63" s="43"/>
      <c r="U63" s="43"/>
      <c r="V63" s="43"/>
      <c r="W63" s="43"/>
      <c r="X63" s="43"/>
      <c r="Y63" s="43"/>
      <c r="Z63" s="43"/>
      <c r="AA63" s="43"/>
      <c r="AB63" s="43"/>
    </row>
    <row r="64" spans="1:28" x14ac:dyDescent="0.35">
      <c r="A64" s="33"/>
      <c r="B64" s="31"/>
      <c r="C64" s="47"/>
      <c r="D64" s="32"/>
      <c r="E64" s="51" t="str">
        <f t="shared" si="0"/>
        <v/>
      </c>
      <c r="F64" s="51" t="str">
        <f t="shared" si="1"/>
        <v/>
      </c>
      <c r="G64" s="76"/>
      <c r="H64" s="76"/>
      <c r="I64" s="76"/>
      <c r="J64" s="76"/>
      <c r="K64" s="3"/>
      <c r="L64" s="43"/>
      <c r="M64" s="43"/>
      <c r="N64" s="43"/>
      <c r="O64" s="43"/>
      <c r="P64" s="43"/>
      <c r="Q64" s="43"/>
      <c r="R64" s="43"/>
      <c r="S64" s="43"/>
      <c r="T64" s="43"/>
      <c r="U64" s="43"/>
      <c r="V64" s="43"/>
      <c r="W64" s="43"/>
      <c r="X64" s="43"/>
      <c r="Y64" s="43"/>
      <c r="Z64" s="43"/>
      <c r="AA64" s="43"/>
      <c r="AB64" s="43"/>
    </row>
    <row r="65" spans="1:28" x14ac:dyDescent="0.35">
      <c r="A65" s="33"/>
      <c r="B65" s="31"/>
      <c r="C65" s="47"/>
      <c r="D65" s="32"/>
      <c r="E65" s="51" t="str">
        <f t="shared" si="0"/>
        <v/>
      </c>
      <c r="F65" s="51" t="str">
        <f t="shared" si="1"/>
        <v/>
      </c>
      <c r="G65" s="76"/>
      <c r="H65" s="76"/>
      <c r="I65" s="76"/>
      <c r="J65" s="76"/>
      <c r="K65" s="3"/>
      <c r="L65" s="43"/>
      <c r="M65" s="43"/>
      <c r="N65" s="43"/>
      <c r="O65" s="43"/>
      <c r="P65" s="43"/>
      <c r="Q65" s="43"/>
      <c r="R65" s="43"/>
      <c r="S65" s="43"/>
      <c r="T65" s="43"/>
      <c r="U65" s="43"/>
      <c r="V65" s="43"/>
      <c r="W65" s="43"/>
      <c r="X65" s="43"/>
      <c r="Y65" s="43"/>
      <c r="Z65" s="43"/>
      <c r="AA65" s="43"/>
      <c r="AB65" s="43"/>
    </row>
    <row r="66" spans="1:28" x14ac:dyDescent="0.35">
      <c r="A66" s="33"/>
      <c r="B66" s="31"/>
      <c r="C66" s="47"/>
      <c r="D66" s="32"/>
      <c r="E66" s="51" t="str">
        <f t="shared" si="0"/>
        <v/>
      </c>
      <c r="F66" s="51" t="str">
        <f t="shared" si="1"/>
        <v/>
      </c>
      <c r="G66" s="76"/>
      <c r="H66" s="76"/>
      <c r="I66" s="76"/>
      <c r="J66" s="76"/>
      <c r="K66" s="3"/>
      <c r="L66" s="43"/>
      <c r="M66" s="43"/>
      <c r="N66" s="43"/>
      <c r="O66" s="43"/>
      <c r="P66" s="43"/>
      <c r="Q66" s="43"/>
      <c r="R66" s="43"/>
      <c r="S66" s="43"/>
      <c r="T66" s="43"/>
      <c r="U66" s="43"/>
      <c r="V66" s="43"/>
      <c r="W66" s="43"/>
      <c r="X66" s="43"/>
      <c r="Y66" s="43"/>
      <c r="Z66" s="43"/>
      <c r="AA66" s="43"/>
      <c r="AB66" s="43"/>
    </row>
    <row r="67" spans="1:28" x14ac:dyDescent="0.35">
      <c r="A67" s="33"/>
      <c r="B67" s="31"/>
      <c r="C67" s="47"/>
      <c r="D67" s="32"/>
      <c r="E67" s="51" t="str">
        <f t="shared" si="0"/>
        <v/>
      </c>
      <c r="F67" s="51" t="str">
        <f t="shared" si="1"/>
        <v/>
      </c>
      <c r="G67" s="76"/>
      <c r="H67" s="76"/>
      <c r="I67" s="76"/>
      <c r="J67" s="76"/>
      <c r="K67" s="3"/>
      <c r="L67" s="43"/>
      <c r="M67" s="43"/>
      <c r="N67" s="43"/>
      <c r="O67" s="43"/>
      <c r="P67" s="43"/>
      <c r="Q67" s="43"/>
      <c r="R67" s="43"/>
      <c r="S67" s="43"/>
      <c r="T67" s="43"/>
      <c r="U67" s="43"/>
      <c r="V67" s="43"/>
      <c r="W67" s="43"/>
      <c r="X67" s="43"/>
      <c r="Y67" s="43"/>
      <c r="Z67" s="43"/>
      <c r="AA67" s="43"/>
      <c r="AB67" s="43"/>
    </row>
    <row r="68" spans="1:28" x14ac:dyDescent="0.35">
      <c r="A68" s="33"/>
      <c r="B68" s="31"/>
      <c r="C68" s="47"/>
      <c r="D68" s="32"/>
      <c r="E68" s="51" t="str">
        <f t="shared" si="0"/>
        <v/>
      </c>
      <c r="F68" s="51" t="str">
        <f t="shared" si="1"/>
        <v/>
      </c>
      <c r="G68" s="76"/>
      <c r="H68" s="76"/>
      <c r="I68" s="76"/>
      <c r="J68" s="76"/>
      <c r="K68" s="3"/>
      <c r="L68" s="43"/>
      <c r="M68" s="43"/>
      <c r="N68" s="43"/>
      <c r="O68" s="43"/>
      <c r="P68" s="43"/>
      <c r="Q68" s="43"/>
      <c r="R68" s="43"/>
      <c r="S68" s="43"/>
      <c r="T68" s="43"/>
      <c r="U68" s="43"/>
      <c r="V68" s="43"/>
      <c r="W68" s="43"/>
      <c r="X68" s="43"/>
      <c r="Y68" s="43"/>
      <c r="Z68" s="43"/>
      <c r="AA68" s="43"/>
      <c r="AB68" s="43"/>
    </row>
    <row r="69" spans="1:28" x14ac:dyDescent="0.35">
      <c r="A69" s="33"/>
      <c r="B69" s="31"/>
      <c r="C69" s="47"/>
      <c r="D69" s="32"/>
      <c r="E69" s="51" t="str">
        <f t="shared" si="0"/>
        <v/>
      </c>
      <c r="F69" s="51" t="str">
        <f t="shared" si="1"/>
        <v/>
      </c>
      <c r="G69" s="76"/>
      <c r="H69" s="76"/>
      <c r="I69" s="76"/>
      <c r="J69" s="76"/>
      <c r="K69" s="3"/>
      <c r="L69" s="43"/>
      <c r="M69" s="43"/>
      <c r="N69" s="43"/>
      <c r="O69" s="43"/>
      <c r="P69" s="43"/>
      <c r="Q69" s="43"/>
      <c r="R69" s="43"/>
      <c r="S69" s="43"/>
      <c r="T69" s="43"/>
      <c r="U69" s="43"/>
      <c r="V69" s="43"/>
      <c r="W69" s="43"/>
      <c r="X69" s="43"/>
      <c r="Y69" s="43"/>
      <c r="Z69" s="43"/>
      <c r="AA69" s="43"/>
      <c r="AB69" s="43"/>
    </row>
    <row r="70" spans="1:28" x14ac:dyDescent="0.35">
      <c r="A70" s="33"/>
      <c r="B70" s="31"/>
      <c r="C70" s="47"/>
      <c r="D70" s="32"/>
      <c r="E70" s="51" t="str">
        <f t="shared" si="0"/>
        <v/>
      </c>
      <c r="F70" s="51" t="str">
        <f t="shared" si="1"/>
        <v/>
      </c>
      <c r="G70" s="76"/>
      <c r="H70" s="76"/>
      <c r="I70" s="76"/>
      <c r="J70" s="76"/>
      <c r="K70" s="3"/>
      <c r="L70" s="43"/>
      <c r="M70" s="43"/>
      <c r="N70" s="43"/>
      <c r="O70" s="43"/>
      <c r="P70" s="43"/>
      <c r="Q70" s="43"/>
      <c r="R70" s="43"/>
      <c r="S70" s="43"/>
      <c r="T70" s="43"/>
      <c r="U70" s="43"/>
      <c r="V70" s="43"/>
      <c r="W70" s="43"/>
      <c r="X70" s="43"/>
      <c r="Y70" s="43"/>
      <c r="Z70" s="43"/>
      <c r="AA70" s="43"/>
      <c r="AB70" s="43"/>
    </row>
    <row r="71" spans="1:28" x14ac:dyDescent="0.35">
      <c r="A71" s="33"/>
      <c r="B71" s="31"/>
      <c r="C71" s="47"/>
      <c r="D71" s="32"/>
      <c r="E71" s="51" t="str">
        <f t="shared" si="0"/>
        <v/>
      </c>
      <c r="F71" s="51" t="str">
        <f t="shared" si="1"/>
        <v/>
      </c>
      <c r="G71" s="76"/>
      <c r="H71" s="76"/>
      <c r="I71" s="76"/>
      <c r="J71" s="76"/>
      <c r="K71" s="3"/>
      <c r="L71" s="43"/>
      <c r="M71" s="43"/>
      <c r="N71" s="43"/>
      <c r="O71" s="43"/>
      <c r="P71" s="43"/>
      <c r="Q71" s="43"/>
      <c r="R71" s="43"/>
      <c r="S71" s="43"/>
      <c r="T71" s="43"/>
      <c r="U71" s="43"/>
      <c r="V71" s="43"/>
      <c r="W71" s="43"/>
      <c r="X71" s="43"/>
      <c r="Y71" s="43"/>
      <c r="Z71" s="43"/>
      <c r="AA71" s="43"/>
      <c r="AB71" s="43"/>
    </row>
    <row r="72" spans="1:28" x14ac:dyDescent="0.35">
      <c r="A72" s="33"/>
      <c r="B72" s="31"/>
      <c r="C72" s="47"/>
      <c r="D72" s="32"/>
      <c r="E72" s="51" t="str">
        <f t="shared" si="0"/>
        <v/>
      </c>
      <c r="F72" s="51" t="str">
        <f t="shared" si="1"/>
        <v/>
      </c>
      <c r="G72" s="76"/>
      <c r="H72" s="76"/>
      <c r="I72" s="76"/>
      <c r="J72" s="76"/>
      <c r="K72" s="3"/>
      <c r="L72" s="43"/>
      <c r="M72" s="43"/>
      <c r="N72" s="43"/>
      <c r="O72" s="43"/>
      <c r="P72" s="43"/>
      <c r="Q72" s="43"/>
      <c r="R72" s="43"/>
      <c r="S72" s="43"/>
      <c r="T72" s="43"/>
      <c r="U72" s="43"/>
      <c r="V72" s="43"/>
      <c r="W72" s="43"/>
      <c r="X72" s="43"/>
      <c r="Y72" s="43"/>
      <c r="Z72" s="43"/>
      <c r="AA72" s="43"/>
      <c r="AB72" s="43"/>
    </row>
    <row r="73" spans="1:28" x14ac:dyDescent="0.35">
      <c r="A73" s="33"/>
      <c r="B73" s="31"/>
      <c r="C73" s="47"/>
      <c r="D73" s="32"/>
      <c r="E73" s="51" t="str">
        <f t="shared" si="0"/>
        <v/>
      </c>
      <c r="F73" s="51" t="str">
        <f t="shared" si="1"/>
        <v/>
      </c>
      <c r="G73" s="76"/>
      <c r="H73" s="76"/>
      <c r="I73" s="76"/>
      <c r="J73" s="76"/>
      <c r="K73" s="3"/>
      <c r="L73" s="43"/>
      <c r="M73" s="43"/>
      <c r="N73" s="43"/>
      <c r="O73" s="43"/>
      <c r="P73" s="43"/>
      <c r="Q73" s="43"/>
      <c r="R73" s="43"/>
      <c r="S73" s="43"/>
      <c r="T73" s="43"/>
      <c r="U73" s="43"/>
      <c r="V73" s="43"/>
      <c r="W73" s="43"/>
      <c r="X73" s="43"/>
      <c r="Y73" s="43"/>
      <c r="Z73" s="43"/>
      <c r="AA73" s="43"/>
      <c r="AB73" s="43"/>
    </row>
    <row r="74" spans="1:28" x14ac:dyDescent="0.35">
      <c r="A74" s="33"/>
      <c r="B74" s="31"/>
      <c r="C74" s="47"/>
      <c r="D74" s="32"/>
      <c r="E74" s="51" t="str">
        <f t="shared" si="0"/>
        <v/>
      </c>
      <c r="F74" s="51" t="str">
        <f t="shared" si="1"/>
        <v/>
      </c>
      <c r="G74" s="76"/>
      <c r="H74" s="76"/>
      <c r="I74" s="76"/>
      <c r="J74" s="76"/>
      <c r="K74" s="3"/>
      <c r="L74" s="43"/>
      <c r="M74" s="43"/>
      <c r="N74" s="43"/>
      <c r="O74" s="43"/>
      <c r="P74" s="43"/>
      <c r="Q74" s="43"/>
      <c r="R74" s="43"/>
      <c r="S74" s="43"/>
      <c r="T74" s="43"/>
      <c r="U74" s="43"/>
      <c r="V74" s="43"/>
      <c r="W74" s="43"/>
      <c r="X74" s="43"/>
      <c r="Y74" s="43"/>
      <c r="Z74" s="43"/>
      <c r="AA74" s="43"/>
      <c r="AB74" s="43"/>
    </row>
    <row r="75" spans="1:28" ht="30" customHeight="1" x14ac:dyDescent="0.35">
      <c r="A75" s="33"/>
      <c r="B75" s="33"/>
      <c r="C75" s="33"/>
      <c r="D75" s="45" t="s">
        <v>45</v>
      </c>
      <c r="E75" s="52">
        <f>SUM(E25:E74)</f>
        <v>0</v>
      </c>
      <c r="F75" s="52">
        <f>SUM(F25:F74)</f>
        <v>0</v>
      </c>
      <c r="G75" s="33"/>
      <c r="H75" s="33"/>
      <c r="I75" s="33"/>
      <c r="J75" s="33"/>
      <c r="K75" s="33"/>
      <c r="L75" s="43"/>
      <c r="M75" s="43"/>
      <c r="N75" s="43"/>
      <c r="O75" s="43"/>
      <c r="P75" s="43"/>
      <c r="Q75" s="43"/>
      <c r="R75" s="43"/>
      <c r="S75" s="43"/>
      <c r="T75" s="43"/>
      <c r="U75" s="43"/>
      <c r="V75" s="43"/>
      <c r="W75" s="43"/>
      <c r="X75" s="43"/>
      <c r="Y75" s="43"/>
      <c r="Z75" s="43"/>
      <c r="AA75" s="43"/>
      <c r="AB75" s="43"/>
    </row>
    <row r="76" spans="1:28" x14ac:dyDescent="0.35">
      <c r="A76" s="33"/>
      <c r="B76" s="33"/>
      <c r="C76" s="33"/>
      <c r="D76" s="33"/>
      <c r="E76" s="33"/>
      <c r="F76" s="33"/>
      <c r="G76" s="33"/>
      <c r="H76" s="33"/>
      <c r="I76" s="33"/>
      <c r="J76" s="33"/>
      <c r="K76" s="33"/>
      <c r="L76" s="43"/>
      <c r="M76" s="43"/>
      <c r="N76" s="43"/>
      <c r="O76" s="43"/>
      <c r="P76" s="43"/>
      <c r="Q76" s="43"/>
      <c r="R76" s="43"/>
      <c r="S76" s="43"/>
      <c r="T76" s="43"/>
      <c r="U76" s="43"/>
      <c r="V76" s="43"/>
      <c r="W76" s="43"/>
      <c r="X76" s="43"/>
      <c r="Y76" s="43"/>
      <c r="Z76" s="43"/>
      <c r="AA76" s="43"/>
      <c r="AB76" s="43"/>
    </row>
    <row r="77" spans="1:28" x14ac:dyDescent="0.35">
      <c r="A77" s="33"/>
      <c r="B77" s="85" t="s">
        <v>46</v>
      </c>
      <c r="C77" s="86"/>
      <c r="D77" s="86"/>
      <c r="E77" s="86"/>
      <c r="F77" s="87"/>
      <c r="G77" s="33"/>
      <c r="H77" s="33"/>
      <c r="I77" s="33"/>
      <c r="J77" s="33"/>
      <c r="K77" s="33"/>
      <c r="L77" s="43"/>
      <c r="M77" s="43"/>
      <c r="N77" s="43"/>
      <c r="O77" s="43"/>
      <c r="P77" s="43"/>
      <c r="Q77" s="43"/>
      <c r="R77" s="43"/>
      <c r="S77" s="43"/>
      <c r="T77" s="43"/>
      <c r="U77" s="43"/>
      <c r="V77" s="43"/>
      <c r="W77" s="43"/>
      <c r="X77" s="43"/>
      <c r="Y77" s="43"/>
      <c r="Z77" s="43"/>
      <c r="AA77" s="43"/>
      <c r="AB77" s="43"/>
    </row>
    <row r="78" spans="1:28" ht="15" customHeight="1" x14ac:dyDescent="0.35">
      <c r="A78" s="33"/>
      <c r="B78" s="88" t="s">
        <v>72</v>
      </c>
      <c r="C78" s="89"/>
      <c r="D78" s="89"/>
      <c r="E78" s="89"/>
      <c r="F78" s="90"/>
      <c r="G78" s="33"/>
      <c r="H78" s="97" t="s">
        <v>70</v>
      </c>
      <c r="I78" s="98"/>
      <c r="J78" s="33"/>
      <c r="K78" s="33"/>
      <c r="L78" s="43"/>
      <c r="M78" s="43"/>
      <c r="N78" s="43"/>
      <c r="O78" s="43"/>
      <c r="P78" s="43"/>
      <c r="Q78" s="43"/>
      <c r="R78" s="43"/>
      <c r="S78" s="43"/>
      <c r="T78" s="43"/>
      <c r="U78" s="43"/>
      <c r="V78" s="43"/>
      <c r="W78" s="43"/>
      <c r="X78" s="43"/>
      <c r="Y78" s="43"/>
      <c r="Z78" s="43"/>
      <c r="AA78" s="43"/>
      <c r="AB78" s="43"/>
    </row>
    <row r="79" spans="1:28" x14ac:dyDescent="0.35">
      <c r="A79" s="33"/>
      <c r="B79" s="91"/>
      <c r="C79" s="92"/>
      <c r="D79" s="92"/>
      <c r="E79" s="92"/>
      <c r="F79" s="93"/>
      <c r="G79" s="33"/>
      <c r="H79" s="99" t="s">
        <v>47</v>
      </c>
      <c r="I79" s="100"/>
      <c r="J79" s="33"/>
      <c r="K79" s="33"/>
      <c r="L79" s="43"/>
      <c r="M79" s="43"/>
      <c r="N79" s="43"/>
      <c r="O79" s="43"/>
      <c r="P79" s="43"/>
      <c r="Q79" s="43"/>
      <c r="R79" s="43"/>
      <c r="S79" s="43"/>
      <c r="T79" s="43"/>
      <c r="U79" s="43"/>
      <c r="V79" s="43"/>
      <c r="W79" s="43"/>
      <c r="X79" s="43"/>
      <c r="Y79" s="43"/>
      <c r="Z79" s="43"/>
      <c r="AA79" s="43"/>
      <c r="AB79" s="43"/>
    </row>
    <row r="80" spans="1:28" x14ac:dyDescent="0.35">
      <c r="A80" s="33"/>
      <c r="B80" s="91"/>
      <c r="C80" s="92"/>
      <c r="D80" s="92"/>
      <c r="E80" s="92"/>
      <c r="F80" s="93"/>
      <c r="G80" s="33"/>
      <c r="H80" s="101">
        <v>42643</v>
      </c>
      <c r="I80" s="102"/>
      <c r="J80" s="33"/>
      <c r="K80" s="33"/>
      <c r="L80" s="43"/>
      <c r="M80" s="43"/>
      <c r="N80" s="43"/>
      <c r="O80" s="43"/>
      <c r="P80" s="43"/>
      <c r="Q80" s="43"/>
      <c r="R80" s="43"/>
      <c r="S80" s="43"/>
      <c r="T80" s="43"/>
      <c r="U80" s="43"/>
      <c r="V80" s="43"/>
      <c r="W80" s="43"/>
      <c r="X80" s="43"/>
      <c r="Y80" s="43"/>
      <c r="Z80" s="43"/>
      <c r="AA80" s="43"/>
      <c r="AB80" s="43"/>
    </row>
    <row r="81" spans="1:28" x14ac:dyDescent="0.35">
      <c r="A81" s="33"/>
      <c r="B81" s="94"/>
      <c r="C81" s="95"/>
      <c r="D81" s="95"/>
      <c r="E81" s="95"/>
      <c r="F81" s="96"/>
      <c r="G81" s="33"/>
      <c r="H81" s="103" t="s">
        <v>73</v>
      </c>
      <c r="I81" s="104"/>
      <c r="J81" s="33"/>
      <c r="K81" s="33"/>
      <c r="L81" s="43"/>
      <c r="M81" s="43"/>
      <c r="N81" s="43"/>
      <c r="O81" s="43"/>
      <c r="P81" s="43"/>
      <c r="Q81" s="43"/>
      <c r="R81" s="43"/>
      <c r="S81" s="43"/>
      <c r="T81" s="43"/>
      <c r="U81" s="43"/>
      <c r="V81" s="43"/>
      <c r="W81" s="43"/>
      <c r="X81" s="43"/>
      <c r="Y81" s="43"/>
      <c r="Z81" s="43"/>
      <c r="AA81" s="43"/>
      <c r="AB81" s="43"/>
    </row>
    <row r="82" spans="1:28" x14ac:dyDescent="0.35">
      <c r="A82" s="33"/>
      <c r="B82" s="33"/>
      <c r="C82" s="33"/>
      <c r="D82" s="33"/>
      <c r="E82" s="33"/>
      <c r="F82" s="33"/>
      <c r="G82" s="33"/>
      <c r="H82" s="33"/>
      <c r="I82" s="33"/>
      <c r="J82" s="33"/>
      <c r="K82" s="33"/>
      <c r="L82" s="43"/>
      <c r="M82" s="43"/>
      <c r="N82" s="43"/>
      <c r="O82" s="43"/>
      <c r="P82" s="43"/>
      <c r="Q82" s="43"/>
      <c r="R82" s="43"/>
      <c r="S82" s="43"/>
      <c r="T82" s="43"/>
      <c r="U82" s="43"/>
      <c r="V82" s="43"/>
      <c r="W82" s="43"/>
      <c r="X82" s="43"/>
      <c r="Y82" s="43"/>
      <c r="Z82" s="43"/>
      <c r="AA82" s="43"/>
      <c r="AB82" s="43"/>
    </row>
    <row r="83" spans="1:28" x14ac:dyDescent="0.35">
      <c r="A83" s="33"/>
      <c r="B83" s="33"/>
      <c r="C83" s="33"/>
      <c r="D83" s="33"/>
      <c r="E83" s="33"/>
      <c r="F83" s="33"/>
      <c r="G83" s="33"/>
      <c r="H83" s="33"/>
      <c r="I83" s="33"/>
      <c r="J83" s="33"/>
      <c r="K83" s="33"/>
      <c r="L83" s="43"/>
      <c r="M83" s="43"/>
      <c r="N83" s="43"/>
      <c r="O83" s="43"/>
      <c r="P83" s="43"/>
      <c r="Q83" s="43"/>
      <c r="R83" s="43"/>
      <c r="S83" s="43"/>
      <c r="T83" s="43"/>
      <c r="U83" s="43"/>
      <c r="V83" s="43"/>
      <c r="W83" s="43"/>
      <c r="X83" s="43"/>
      <c r="Y83" s="43"/>
      <c r="Z83" s="43"/>
      <c r="AA83" s="43"/>
      <c r="AB83" s="43"/>
    </row>
    <row r="84" spans="1:28" x14ac:dyDescent="0.35">
      <c r="A84" s="33"/>
      <c r="B84" s="33"/>
      <c r="C84" s="33"/>
      <c r="D84" s="33"/>
      <c r="E84" s="33"/>
      <c r="F84" s="33"/>
      <c r="G84" s="33"/>
      <c r="H84" s="33"/>
      <c r="I84" s="33"/>
      <c r="J84" s="33"/>
      <c r="K84" s="33"/>
      <c r="L84" s="43"/>
      <c r="M84" s="43"/>
      <c r="N84" s="43"/>
      <c r="O84" s="43"/>
      <c r="P84" s="43"/>
      <c r="Q84" s="43"/>
      <c r="R84" s="43"/>
      <c r="S84" s="43"/>
      <c r="T84" s="43"/>
      <c r="U84" s="43"/>
      <c r="V84" s="43"/>
      <c r="W84" s="43"/>
      <c r="X84" s="43"/>
      <c r="Y84" s="43"/>
      <c r="Z84" s="43"/>
      <c r="AA84" s="43"/>
      <c r="AB84" s="43"/>
    </row>
    <row r="85" spans="1:28" x14ac:dyDescent="0.35">
      <c r="A85" s="33"/>
      <c r="B85" s="33"/>
      <c r="C85" s="33"/>
      <c r="D85" s="33"/>
      <c r="E85" s="33"/>
      <c r="F85" s="33"/>
      <c r="G85" s="33"/>
      <c r="H85" s="33"/>
      <c r="I85" s="33"/>
      <c r="J85" s="33"/>
      <c r="K85" s="33"/>
      <c r="L85" s="43"/>
      <c r="M85" s="43"/>
      <c r="N85" s="43"/>
      <c r="O85" s="43"/>
      <c r="P85" s="43"/>
      <c r="Q85" s="43"/>
      <c r="R85" s="43"/>
      <c r="S85" s="43"/>
      <c r="T85" s="43"/>
      <c r="U85" s="43"/>
      <c r="V85" s="43"/>
      <c r="W85" s="43"/>
      <c r="X85" s="43"/>
      <c r="Y85" s="43"/>
      <c r="Z85" s="43"/>
      <c r="AA85" s="43"/>
      <c r="AB85" s="43"/>
    </row>
    <row r="86" spans="1:28" x14ac:dyDescent="0.35">
      <c r="A86" s="33"/>
      <c r="B86" s="33"/>
      <c r="C86" s="33"/>
      <c r="D86" s="33"/>
      <c r="E86" s="33"/>
      <c r="F86" s="33"/>
      <c r="G86" s="33"/>
      <c r="H86" s="33"/>
      <c r="I86" s="33"/>
      <c r="J86" s="33"/>
      <c r="K86" s="33"/>
      <c r="L86" s="43"/>
      <c r="M86" s="43"/>
      <c r="N86" s="43"/>
      <c r="O86" s="43"/>
      <c r="P86" s="43"/>
      <c r="Q86" s="43"/>
      <c r="R86" s="43"/>
      <c r="S86" s="43"/>
      <c r="T86" s="43"/>
      <c r="U86" s="43"/>
      <c r="V86" s="43"/>
      <c r="W86" s="43"/>
      <c r="X86" s="43"/>
      <c r="Y86" s="43"/>
      <c r="Z86" s="43"/>
      <c r="AA86" s="43"/>
      <c r="AB86" s="43"/>
    </row>
    <row r="87" spans="1:28" x14ac:dyDescent="0.35">
      <c r="A87" s="33"/>
      <c r="B87" s="33"/>
      <c r="C87" s="33"/>
      <c r="D87" s="33"/>
      <c r="E87" s="33"/>
      <c r="F87" s="33"/>
      <c r="G87" s="33"/>
      <c r="H87" s="33"/>
      <c r="I87" s="33"/>
      <c r="J87" s="33"/>
      <c r="K87" s="33"/>
      <c r="L87" s="43"/>
      <c r="M87" s="43"/>
      <c r="N87" s="43"/>
      <c r="O87" s="43"/>
      <c r="P87" s="43"/>
      <c r="Q87" s="43"/>
      <c r="R87" s="43"/>
      <c r="S87" s="43"/>
      <c r="T87" s="43"/>
      <c r="U87" s="43"/>
      <c r="V87" s="43"/>
      <c r="W87" s="43"/>
      <c r="X87" s="43"/>
      <c r="Y87" s="43"/>
      <c r="Z87" s="43"/>
      <c r="AA87" s="43"/>
      <c r="AB87" s="43"/>
    </row>
    <row r="88" spans="1:28" x14ac:dyDescent="0.35">
      <c r="A88" s="33"/>
      <c r="B88" s="33"/>
      <c r="C88" s="33"/>
      <c r="D88" s="33"/>
      <c r="E88" s="33"/>
      <c r="F88" s="33"/>
      <c r="G88" s="33"/>
      <c r="H88" s="33"/>
      <c r="I88" s="33"/>
      <c r="J88" s="33"/>
      <c r="K88" s="33"/>
      <c r="L88" s="43"/>
      <c r="M88" s="43"/>
      <c r="N88" s="43"/>
      <c r="O88" s="43"/>
      <c r="P88" s="43"/>
      <c r="Q88" s="43"/>
      <c r="R88" s="43"/>
      <c r="S88" s="43"/>
      <c r="T88" s="43"/>
      <c r="U88" s="43"/>
      <c r="V88" s="43"/>
      <c r="W88" s="43"/>
      <c r="X88" s="43"/>
      <c r="Y88" s="43"/>
      <c r="Z88" s="43"/>
      <c r="AA88" s="43"/>
      <c r="AB88" s="43"/>
    </row>
    <row r="89" spans="1:28" x14ac:dyDescent="0.35">
      <c r="A89" s="33"/>
      <c r="B89" s="33"/>
      <c r="C89" s="33"/>
      <c r="D89" s="33"/>
      <c r="E89" s="33"/>
      <c r="F89" s="33"/>
      <c r="G89" s="33"/>
      <c r="H89" s="33"/>
      <c r="I89" s="33"/>
      <c r="J89" s="33"/>
      <c r="K89" s="33"/>
      <c r="L89" s="43"/>
      <c r="M89" s="43"/>
      <c r="N89" s="43"/>
      <c r="O89" s="43"/>
      <c r="P89" s="43"/>
      <c r="Q89" s="43"/>
      <c r="R89" s="43"/>
      <c r="S89" s="43"/>
      <c r="T89" s="43"/>
      <c r="U89" s="43"/>
      <c r="V89" s="43"/>
      <c r="W89" s="43"/>
      <c r="X89" s="43"/>
      <c r="Y89" s="43"/>
      <c r="Z89" s="43"/>
      <c r="AA89" s="43"/>
      <c r="AB89" s="43"/>
    </row>
    <row r="90" spans="1:28" x14ac:dyDescent="0.3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1:28" x14ac:dyDescent="0.3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1:28" x14ac:dyDescent="0.3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1:28" x14ac:dyDescent="0.3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1:28" x14ac:dyDescent="0.35">
      <c r="A94" s="43"/>
      <c r="B94" s="43"/>
      <c r="C94" s="43"/>
      <c r="D94" s="43"/>
      <c r="E94" s="43"/>
      <c r="F94" s="43"/>
      <c r="G94" s="43"/>
      <c r="H94" s="43"/>
      <c r="I94" s="43"/>
      <c r="J94" s="43"/>
      <c r="K94" s="43"/>
      <c r="M94" s="43"/>
      <c r="N94" s="43"/>
      <c r="O94" s="43"/>
      <c r="P94" s="43"/>
      <c r="Q94" s="43"/>
      <c r="R94" s="43"/>
      <c r="S94" s="43"/>
      <c r="T94" s="43"/>
      <c r="U94" s="43"/>
      <c r="V94" s="43"/>
      <c r="W94" s="43"/>
      <c r="X94" s="43"/>
      <c r="Y94" s="43"/>
      <c r="Z94" s="43"/>
      <c r="AA94" s="43"/>
      <c r="AB94" s="43"/>
    </row>
    <row r="95" spans="1:28" x14ac:dyDescent="0.35">
      <c r="A95" s="43"/>
      <c r="B95" s="43"/>
      <c r="C95" s="43"/>
      <c r="D95" s="43"/>
      <c r="E95" s="43"/>
      <c r="F95" s="43"/>
      <c r="G95" s="43"/>
      <c r="H95" s="43"/>
      <c r="I95" s="43"/>
      <c r="J95" s="43"/>
      <c r="K95" s="43"/>
      <c r="M95" s="43"/>
      <c r="N95" s="43"/>
      <c r="O95" s="43"/>
      <c r="P95" s="43"/>
      <c r="Q95" s="43"/>
      <c r="R95" s="43"/>
      <c r="S95" s="43"/>
      <c r="T95" s="43"/>
      <c r="U95" s="43"/>
      <c r="V95" s="43"/>
      <c r="W95" s="43"/>
      <c r="X95" s="43"/>
      <c r="Y95" s="43"/>
      <c r="Z95" s="43"/>
      <c r="AA95" s="43"/>
      <c r="AB95" s="43"/>
    </row>
    <row r="96" spans="1:28" x14ac:dyDescent="0.35">
      <c r="A96" s="43"/>
      <c r="B96" s="43"/>
      <c r="C96" s="43"/>
      <c r="D96" s="43"/>
      <c r="E96" s="43"/>
      <c r="F96" s="43"/>
      <c r="G96" s="43"/>
      <c r="H96" s="43"/>
      <c r="I96" s="43"/>
      <c r="J96" s="43"/>
      <c r="K96" s="43"/>
      <c r="M96" s="43"/>
      <c r="N96" s="43"/>
      <c r="O96" s="43"/>
      <c r="P96" s="43"/>
      <c r="Q96" s="43"/>
      <c r="R96" s="43"/>
      <c r="S96" s="43"/>
      <c r="T96" s="43"/>
      <c r="U96" s="43"/>
      <c r="V96" s="43"/>
      <c r="W96" s="43"/>
      <c r="X96" s="43"/>
      <c r="Y96" s="43"/>
      <c r="Z96" s="43"/>
      <c r="AA96" s="43"/>
      <c r="AB96" s="43"/>
    </row>
    <row r="97" spans="1:28" x14ac:dyDescent="0.35">
      <c r="A97" s="43"/>
      <c r="B97" s="43"/>
      <c r="C97" s="43"/>
      <c r="D97" s="43"/>
      <c r="E97" s="43"/>
      <c r="F97" s="43"/>
      <c r="G97" s="43"/>
      <c r="H97" s="43"/>
      <c r="I97" s="43"/>
      <c r="J97" s="43"/>
      <c r="K97" s="43"/>
      <c r="M97" s="43"/>
      <c r="N97" s="43"/>
      <c r="O97" s="43"/>
      <c r="P97" s="43"/>
      <c r="Q97" s="43"/>
      <c r="R97" s="43"/>
      <c r="S97" s="43"/>
      <c r="T97" s="43"/>
      <c r="U97" s="43"/>
      <c r="V97" s="43"/>
      <c r="W97" s="43"/>
      <c r="X97" s="43"/>
      <c r="Y97" s="43"/>
      <c r="Z97" s="43"/>
      <c r="AA97" s="43"/>
      <c r="AB97" s="43"/>
    </row>
    <row r="98" spans="1:28" x14ac:dyDescent="0.35">
      <c r="A98" s="43"/>
      <c r="B98" s="43"/>
      <c r="C98" s="43"/>
      <c r="D98" s="43"/>
      <c r="E98" s="43"/>
      <c r="F98" s="43"/>
      <c r="G98" s="43"/>
      <c r="H98" s="43"/>
      <c r="I98" s="43"/>
      <c r="J98" s="43"/>
      <c r="K98" s="43"/>
      <c r="M98" s="43"/>
      <c r="N98" s="43"/>
      <c r="O98" s="43"/>
      <c r="P98" s="43"/>
      <c r="Q98" s="43"/>
      <c r="R98" s="43"/>
      <c r="S98" s="43"/>
      <c r="T98" s="43"/>
      <c r="U98" s="43"/>
      <c r="V98" s="43"/>
      <c r="W98" s="43"/>
      <c r="X98" s="43"/>
      <c r="Y98" s="43"/>
      <c r="Z98" s="43"/>
      <c r="AA98" s="43"/>
      <c r="AB98" s="43"/>
    </row>
    <row r="99" spans="1:28" x14ac:dyDescent="0.35">
      <c r="A99" s="43"/>
      <c r="B99" s="43"/>
      <c r="C99" s="43"/>
      <c r="D99" s="43"/>
      <c r="E99" s="43"/>
      <c r="F99" s="43"/>
      <c r="G99" s="43"/>
      <c r="H99" s="43"/>
      <c r="I99" s="43"/>
      <c r="J99" s="43"/>
      <c r="K99" s="43"/>
      <c r="M99" s="43"/>
      <c r="N99" s="43"/>
      <c r="O99" s="43"/>
      <c r="P99" s="43"/>
      <c r="Q99" s="43"/>
      <c r="R99" s="43"/>
      <c r="S99" s="43"/>
      <c r="T99" s="43"/>
      <c r="U99" s="43"/>
      <c r="V99" s="43"/>
      <c r="W99" s="43"/>
      <c r="X99" s="43"/>
      <c r="Y99" s="43"/>
      <c r="Z99" s="43"/>
      <c r="AA99" s="43"/>
      <c r="AB99" s="43"/>
    </row>
  </sheetData>
  <sheetProtection password="E3E4" sheet="1" objects="1" scenarios="1"/>
  <mergeCells count="77">
    <mergeCell ref="B77:F77"/>
    <mergeCell ref="B78:F81"/>
    <mergeCell ref="H78:I78"/>
    <mergeCell ref="H79:I79"/>
    <mergeCell ref="H80:I80"/>
    <mergeCell ref="H81:I81"/>
    <mergeCell ref="S24:V24"/>
    <mergeCell ref="G25:J25"/>
    <mergeCell ref="G26:J26"/>
    <mergeCell ref="G27:J27"/>
    <mergeCell ref="G28:J28"/>
    <mergeCell ref="G24:J24"/>
    <mergeCell ref="G74:J74"/>
    <mergeCell ref="C13:D13"/>
    <mergeCell ref="C14:D14"/>
    <mergeCell ref="G69:J69"/>
    <mergeCell ref="G70:J70"/>
    <mergeCell ref="G71:J71"/>
    <mergeCell ref="G72:J72"/>
    <mergeCell ref="G73:J73"/>
    <mergeCell ref="G64:J64"/>
    <mergeCell ref="G65:J65"/>
    <mergeCell ref="G66:J66"/>
    <mergeCell ref="G67:J67"/>
    <mergeCell ref="G68:J68"/>
    <mergeCell ref="G59:J59"/>
    <mergeCell ref="G60:J60"/>
    <mergeCell ref="G61:J61"/>
    <mergeCell ref="G62:J62"/>
    <mergeCell ref="G63:J63"/>
    <mergeCell ref="G54:J54"/>
    <mergeCell ref="G55:J55"/>
    <mergeCell ref="G56:J56"/>
    <mergeCell ref="G57:J57"/>
    <mergeCell ref="G58:J58"/>
    <mergeCell ref="G49:J49"/>
    <mergeCell ref="G50:J50"/>
    <mergeCell ref="G51:J51"/>
    <mergeCell ref="G52:J52"/>
    <mergeCell ref="G53:J53"/>
    <mergeCell ref="G44:J44"/>
    <mergeCell ref="G45:J45"/>
    <mergeCell ref="G46:J46"/>
    <mergeCell ref="G47:J47"/>
    <mergeCell ref="G48:J48"/>
    <mergeCell ref="G39:J39"/>
    <mergeCell ref="G40:J40"/>
    <mergeCell ref="G41:J41"/>
    <mergeCell ref="G42:J42"/>
    <mergeCell ref="G43:J43"/>
    <mergeCell ref="G34:J34"/>
    <mergeCell ref="G35:J35"/>
    <mergeCell ref="G36:J36"/>
    <mergeCell ref="G37:J37"/>
    <mergeCell ref="G38:J38"/>
    <mergeCell ref="G29:J29"/>
    <mergeCell ref="G30:J30"/>
    <mergeCell ref="G31:J31"/>
    <mergeCell ref="G32:J32"/>
    <mergeCell ref="G33:J33"/>
    <mergeCell ref="I20:J20"/>
    <mergeCell ref="F17:F18"/>
    <mergeCell ref="G17:G18"/>
    <mergeCell ref="H17:H18"/>
    <mergeCell ref="I17:J18"/>
    <mergeCell ref="I19:J19"/>
    <mergeCell ref="F16:J16"/>
    <mergeCell ref="F11:J11"/>
    <mergeCell ref="F12:J14"/>
    <mergeCell ref="C11:D11"/>
    <mergeCell ref="C12:D12"/>
    <mergeCell ref="C15:D15"/>
    <mergeCell ref="B2:J2"/>
    <mergeCell ref="B3:J3"/>
    <mergeCell ref="B4:J4"/>
    <mergeCell ref="B6:J6"/>
    <mergeCell ref="B7:J7"/>
  </mergeCells>
  <dataValidations count="4">
    <dataValidation type="list" allowBlank="1" showInputMessage="1" showErrorMessage="1" sqref="D18" xr:uid="{00000000-0002-0000-0000-000000000000}">
      <formula1>$M$25:$M$28</formula1>
    </dataValidation>
    <dataValidation type="textLength" operator="equal" allowBlank="1" showInputMessage="1" showErrorMessage="1" prompt="Enter the 12-character engine family name" sqref="B25:B74" xr:uid="{00000000-0002-0000-0000-000001000000}">
      <formula1>12</formula1>
    </dataValidation>
    <dataValidation type="decimal" allowBlank="1" showInputMessage="1" showErrorMessage="1" error="Entered value exceeds FEL cap" prompt="Please enter the FEL to one decimal place. The FEL must be AT or BELOW the applicable FEL CAP." sqref="C25:C74" xr:uid="{00000000-0002-0000-0000-000002000000}">
      <formula1>0</formula1>
      <formula2>5</formula2>
    </dataValidation>
    <dataValidation type="list" allowBlank="1" showInputMessage="1" showErrorMessage="1" sqref="B18" xr:uid="{00000000-0002-0000-0000-000003000000}">
      <formula1>$L$25:$L$41</formula1>
    </dataValidation>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4"/>
  <sheetViews>
    <sheetView workbookViewId="0">
      <selection activeCell="B25" sqref="B25"/>
    </sheetView>
  </sheetViews>
  <sheetFormatPr defaultRowHeight="14.5" x14ac:dyDescent="0.35"/>
  <cols>
    <col min="1" max="1" width="9.08984375" style="16"/>
    <col min="2" max="2" width="25" style="16" customWidth="1"/>
    <col min="3" max="3" width="16.36328125" style="16" customWidth="1"/>
    <col min="4" max="4" width="18" style="16" customWidth="1"/>
    <col min="5" max="5" width="17.54296875" style="16" customWidth="1"/>
    <col min="6" max="6" width="21.08984375" style="16" customWidth="1"/>
    <col min="7" max="7" width="18.54296875" style="16" customWidth="1"/>
    <col min="8" max="8" width="15.6328125" style="16" customWidth="1"/>
    <col min="9" max="9" width="14" style="16" customWidth="1"/>
    <col min="10" max="10" width="11" style="16" customWidth="1"/>
    <col min="11" max="11" width="9.08984375" style="16"/>
    <col min="12" max="25" width="9.08984375" hidden="1" customWidth="1"/>
    <col min="26" max="26" width="0" hidden="1" customWidth="1"/>
  </cols>
  <sheetData>
    <row r="1" spans="1:11" s="2" customFormat="1" ht="10" x14ac:dyDescent="0.2">
      <c r="A1" s="1"/>
      <c r="B1" s="1"/>
      <c r="C1" s="1"/>
      <c r="D1" s="1"/>
      <c r="E1" s="1"/>
      <c r="F1" s="1"/>
      <c r="G1" s="1"/>
      <c r="H1" s="1"/>
      <c r="I1" s="1"/>
      <c r="J1" s="1"/>
      <c r="K1" s="1"/>
    </row>
    <row r="2" spans="1:11" s="2" customFormat="1" ht="17.25" customHeight="1" x14ac:dyDescent="0.35">
      <c r="A2" s="1"/>
      <c r="B2" s="54" t="s">
        <v>0</v>
      </c>
      <c r="C2" s="54"/>
      <c r="D2" s="54"/>
      <c r="E2" s="54"/>
      <c r="F2" s="54"/>
      <c r="G2" s="54"/>
      <c r="H2" s="54"/>
      <c r="I2" s="54"/>
      <c r="J2" s="54"/>
      <c r="K2" s="1"/>
    </row>
    <row r="3" spans="1:11" s="2" customFormat="1" ht="20" x14ac:dyDescent="0.4">
      <c r="A3" s="1"/>
      <c r="B3" s="55" t="s">
        <v>1</v>
      </c>
      <c r="C3" s="55"/>
      <c r="D3" s="55"/>
      <c r="E3" s="55"/>
      <c r="F3" s="55"/>
      <c r="G3" s="55"/>
      <c r="H3" s="55"/>
      <c r="I3" s="55"/>
      <c r="J3" s="55"/>
      <c r="K3" s="1"/>
    </row>
    <row r="4" spans="1:11" s="2" customFormat="1" ht="19.5" customHeight="1" x14ac:dyDescent="0.35">
      <c r="A4" s="1"/>
      <c r="B4" s="54" t="s">
        <v>2</v>
      </c>
      <c r="C4" s="54"/>
      <c r="D4" s="54"/>
      <c r="E4" s="54"/>
      <c r="F4" s="54"/>
      <c r="G4" s="54"/>
      <c r="H4" s="54"/>
      <c r="I4" s="54"/>
      <c r="J4" s="54"/>
      <c r="K4" s="1"/>
    </row>
    <row r="5" spans="1:11" s="2" customFormat="1" ht="9.9" customHeight="1" x14ac:dyDescent="0.2">
      <c r="A5" s="1"/>
      <c r="B5" s="1"/>
      <c r="C5" s="1"/>
      <c r="D5" s="1"/>
      <c r="E5" s="1"/>
      <c r="F5" s="1"/>
      <c r="G5" s="1"/>
      <c r="H5" s="1"/>
      <c r="I5" s="1"/>
      <c r="J5" s="1"/>
      <c r="K5" s="1"/>
    </row>
    <row r="6" spans="1:11" s="2" customFormat="1" ht="19.5" customHeight="1" x14ac:dyDescent="0.4">
      <c r="A6" s="1"/>
      <c r="B6" s="56" t="s">
        <v>55</v>
      </c>
      <c r="C6" s="56"/>
      <c r="D6" s="56"/>
      <c r="E6" s="56"/>
      <c r="F6" s="56"/>
      <c r="G6" s="56"/>
      <c r="H6" s="56"/>
      <c r="I6" s="56"/>
      <c r="J6" s="56"/>
      <c r="K6" s="1"/>
    </row>
    <row r="7" spans="1:11" s="2" customFormat="1" ht="19.5" customHeight="1" x14ac:dyDescent="0.25">
      <c r="A7" s="1"/>
      <c r="B7" s="57" t="s">
        <v>71</v>
      </c>
      <c r="C7" s="57"/>
      <c r="D7" s="57"/>
      <c r="E7" s="57"/>
      <c r="F7" s="57"/>
      <c r="G7" s="57"/>
      <c r="H7" s="57"/>
      <c r="I7" s="57"/>
      <c r="J7" s="57"/>
      <c r="K7" s="1"/>
    </row>
    <row r="8" spans="1:11" s="2" customFormat="1" ht="6" customHeight="1" x14ac:dyDescent="0.25">
      <c r="A8" s="3"/>
      <c r="B8" s="4"/>
      <c r="C8" s="4"/>
      <c r="D8" s="4"/>
      <c r="E8" s="4"/>
      <c r="F8" s="4"/>
      <c r="G8" s="4"/>
      <c r="H8" s="4"/>
      <c r="I8" s="4"/>
      <c r="J8" s="4"/>
      <c r="K8" s="4"/>
    </row>
    <row r="9" spans="1:11" s="2" customFormat="1" ht="18" x14ac:dyDescent="0.4">
      <c r="A9" s="5"/>
      <c r="B9" s="5" t="s">
        <v>58</v>
      </c>
      <c r="C9" s="5"/>
      <c r="D9" s="5"/>
      <c r="E9" s="5"/>
      <c r="F9" s="5"/>
      <c r="G9" s="5"/>
      <c r="H9" s="5"/>
      <c r="I9" s="5"/>
      <c r="J9" s="5"/>
      <c r="K9" s="5"/>
    </row>
    <row r="10" spans="1:11" s="8" customFormat="1" ht="12.5" x14ac:dyDescent="0.25">
      <c r="A10" s="6"/>
      <c r="B10" s="6"/>
      <c r="C10" s="6"/>
      <c r="D10" s="6"/>
      <c r="E10" s="3"/>
      <c r="F10" s="3"/>
      <c r="G10" s="3"/>
      <c r="H10" s="7"/>
      <c r="I10" s="7"/>
      <c r="J10" s="3"/>
      <c r="K10" s="3"/>
    </row>
    <row r="11" spans="1:11" s="8" customFormat="1" ht="13" x14ac:dyDescent="0.3">
      <c r="A11" s="6"/>
      <c r="B11" s="12" t="s">
        <v>6</v>
      </c>
      <c r="C11" s="105" t="str">
        <f>IF('Pre-MY Report'!C11="","",'Pre-MY Report'!C11)</f>
        <v/>
      </c>
      <c r="D11" s="106"/>
      <c r="E11" s="6"/>
      <c r="F11" s="59" t="s">
        <v>23</v>
      </c>
      <c r="G11" s="59"/>
      <c r="H11" s="59"/>
      <c r="I11" s="59"/>
      <c r="J11" s="59"/>
      <c r="K11" s="6"/>
    </row>
    <row r="12" spans="1:11" s="8" customFormat="1" ht="13" x14ac:dyDescent="0.3">
      <c r="A12" s="6"/>
      <c r="B12" s="12" t="s">
        <v>7</v>
      </c>
      <c r="C12" s="105" t="str">
        <f>IF('Pre-MY Report'!C12="","",'Pre-MY Report'!C12)</f>
        <v/>
      </c>
      <c r="D12" s="106"/>
      <c r="E12" s="3"/>
      <c r="F12" s="60"/>
      <c r="G12" s="60"/>
      <c r="H12" s="60"/>
      <c r="I12" s="60"/>
      <c r="J12" s="60"/>
      <c r="K12" s="3"/>
    </row>
    <row r="13" spans="1:11" s="8" customFormat="1" ht="13" x14ac:dyDescent="0.3">
      <c r="A13" s="6"/>
      <c r="B13" s="12" t="s">
        <v>8</v>
      </c>
      <c r="C13" s="105" t="str">
        <f>IF('Pre-MY Report'!C13="","",'Pre-MY Report'!C13)</f>
        <v/>
      </c>
      <c r="D13" s="106"/>
      <c r="E13" s="6"/>
      <c r="F13" s="60"/>
      <c r="G13" s="60"/>
      <c r="H13" s="60"/>
      <c r="I13" s="60"/>
      <c r="J13" s="60"/>
      <c r="K13" s="3"/>
    </row>
    <row r="14" spans="1:11" s="8" customFormat="1" ht="13" x14ac:dyDescent="0.3">
      <c r="A14" s="6"/>
      <c r="B14" s="12" t="s">
        <v>5</v>
      </c>
      <c r="C14" s="105" t="str">
        <f>IF('Pre-MY Report'!C14="","",'Pre-MY Report'!C14)</f>
        <v/>
      </c>
      <c r="D14" s="106"/>
      <c r="E14" s="6"/>
      <c r="F14" s="60"/>
      <c r="G14" s="60"/>
      <c r="H14" s="60"/>
      <c r="I14" s="60"/>
      <c r="J14" s="60"/>
      <c r="K14" s="3"/>
    </row>
    <row r="15" spans="1:11" s="8" customFormat="1" ht="13" x14ac:dyDescent="0.3">
      <c r="A15" s="6"/>
      <c r="B15" s="12" t="s">
        <v>9</v>
      </c>
      <c r="C15" s="105" t="str">
        <f>IF('Pre-MY Report'!C15="","",'Pre-MY Report'!C15)</f>
        <v/>
      </c>
      <c r="D15" s="106"/>
      <c r="E15" s="6"/>
      <c r="F15" s="3"/>
      <c r="G15" s="3"/>
      <c r="H15" s="7"/>
      <c r="I15" s="7"/>
      <c r="J15" s="3"/>
      <c r="K15" s="3"/>
    </row>
    <row r="16" spans="1:11" s="8" customFormat="1" ht="36.75" customHeight="1" x14ac:dyDescent="0.25">
      <c r="A16" s="6"/>
      <c r="B16" s="6"/>
      <c r="C16" s="6"/>
      <c r="D16" s="6"/>
      <c r="E16" s="6"/>
      <c r="F16" s="58" t="s">
        <v>24</v>
      </c>
      <c r="G16" s="58"/>
      <c r="H16" s="58"/>
      <c r="I16" s="58"/>
      <c r="J16" s="58"/>
      <c r="K16" s="3"/>
    </row>
    <row r="17" spans="1:29" s="8" customFormat="1" ht="13" x14ac:dyDescent="0.25">
      <c r="A17" s="6"/>
      <c r="B17" s="10" t="s">
        <v>3</v>
      </c>
      <c r="C17" s="3"/>
      <c r="D17" s="10" t="s">
        <v>10</v>
      </c>
      <c r="E17" s="3"/>
      <c r="F17" s="64" t="s">
        <v>13</v>
      </c>
      <c r="G17" s="66" t="s">
        <v>14</v>
      </c>
      <c r="H17" s="68" t="s">
        <v>49</v>
      </c>
      <c r="I17" s="70" t="s">
        <v>48</v>
      </c>
      <c r="J17" s="71"/>
      <c r="K17" s="3"/>
    </row>
    <row r="18" spans="1:29" s="11" customFormat="1" ht="13" thickBot="1" x14ac:dyDescent="0.3">
      <c r="A18" s="33"/>
      <c r="B18" s="17" t="str">
        <f>IF('Pre-MY Report'!B18="","",'Pre-MY Report'!B18)</f>
        <v/>
      </c>
      <c r="C18" s="3"/>
      <c r="D18" s="17" t="str">
        <f>IF('Pre-MY Report'!D18="","",'Pre-MY Report'!D18)</f>
        <v/>
      </c>
      <c r="E18" s="3"/>
      <c r="F18" s="65"/>
      <c r="G18" s="67"/>
      <c r="H18" s="69"/>
      <c r="I18" s="72"/>
      <c r="J18" s="73"/>
      <c r="K18" s="3"/>
      <c r="L18" s="34"/>
      <c r="M18" s="34"/>
      <c r="N18" s="34"/>
      <c r="O18" s="34"/>
      <c r="P18" s="34"/>
      <c r="Q18" s="34"/>
      <c r="R18" s="34"/>
      <c r="S18" s="34"/>
      <c r="T18" s="34"/>
      <c r="U18" s="34"/>
      <c r="V18" s="34"/>
      <c r="W18" s="34"/>
      <c r="X18" s="34"/>
      <c r="Y18" s="34"/>
      <c r="Z18" s="34"/>
      <c r="AA18" s="34"/>
      <c r="AB18" s="34"/>
      <c r="AC18" s="34"/>
    </row>
    <row r="19" spans="1:29" s="11" customFormat="1" ht="13.5" thickTop="1" thickBot="1" x14ac:dyDescent="0.3">
      <c r="A19" s="33"/>
      <c r="B19" s="33"/>
      <c r="C19" s="33"/>
      <c r="D19" s="33"/>
      <c r="E19" s="3"/>
      <c r="F19" s="35" t="s">
        <v>67</v>
      </c>
      <c r="G19" s="36" t="s">
        <v>25</v>
      </c>
      <c r="H19" s="37">
        <v>5</v>
      </c>
      <c r="I19" s="74">
        <v>1.4</v>
      </c>
      <c r="J19" s="75"/>
      <c r="K19" s="3"/>
      <c r="L19" s="34"/>
      <c r="M19" s="34"/>
      <c r="N19" s="34"/>
      <c r="O19" s="34"/>
      <c r="P19" s="34"/>
      <c r="Q19" s="34"/>
      <c r="R19" s="34"/>
      <c r="S19" s="34"/>
      <c r="T19" s="34"/>
      <c r="U19" s="34"/>
      <c r="V19" s="34"/>
      <c r="W19" s="34"/>
      <c r="X19" s="34"/>
      <c r="Y19" s="34"/>
      <c r="Z19" s="34"/>
      <c r="AA19" s="34"/>
      <c r="AB19" s="34"/>
      <c r="AC19" s="34"/>
    </row>
    <row r="20" spans="1:29" s="11" customFormat="1" ht="13" thickTop="1" x14ac:dyDescent="0.25">
      <c r="A20" s="33"/>
      <c r="B20" s="3"/>
      <c r="C20" s="49" t="s">
        <v>68</v>
      </c>
      <c r="D20" s="49" t="s">
        <v>66</v>
      </c>
      <c r="E20" s="3"/>
      <c r="F20" s="38" t="s">
        <v>12</v>
      </c>
      <c r="G20" s="39" t="s">
        <v>26</v>
      </c>
      <c r="H20" s="39">
        <v>2.5</v>
      </c>
      <c r="I20" s="62">
        <v>0.8</v>
      </c>
      <c r="J20" s="63"/>
      <c r="K20" s="3"/>
      <c r="L20" s="34"/>
      <c r="M20" s="34"/>
      <c r="N20" s="34"/>
      <c r="O20" s="34"/>
      <c r="P20" s="34"/>
      <c r="Q20" s="34"/>
      <c r="R20" s="34"/>
      <c r="S20" s="34"/>
      <c r="T20" s="34"/>
      <c r="U20" s="34"/>
      <c r="V20" s="34"/>
      <c r="W20" s="34"/>
      <c r="X20" s="34"/>
      <c r="Y20" s="34"/>
      <c r="Z20" s="34"/>
      <c r="AA20" s="34"/>
      <c r="AB20" s="34"/>
      <c r="AC20" s="34"/>
    </row>
    <row r="21" spans="1:29" s="11" customFormat="1" ht="26" x14ac:dyDescent="0.25">
      <c r="A21" s="33"/>
      <c r="B21" s="14" t="s">
        <v>38</v>
      </c>
      <c r="C21" s="21" t="str">
        <f>IFERROR((SUM(F25:F74)/SUM(G25:G74)),"")</f>
        <v/>
      </c>
      <c r="D21" s="48" t="str">
        <f>IFERROR((SUM(F25:F74)/SUM(G25:G74)),"")</f>
        <v/>
      </c>
      <c r="E21" s="50" t="str">
        <f>IF($E$25="","",IF(AND(OR($D$18=$M$25,$D$18=$M$26,$D$18=$M$27),$D$21&gt;1.4),"WARNING: The Average Emission Level exceeds the applicable Emission Standard",IF(AND($D$18=$M$28,$D$21&gt;0.8),"WARNING: The Average Emission Level exceeds the applicable Emission Standard","")))</f>
        <v/>
      </c>
      <c r="F21" s="3"/>
      <c r="G21" s="3"/>
      <c r="H21" s="3"/>
      <c r="I21" s="3"/>
      <c r="J21" s="3"/>
      <c r="K21" s="3"/>
      <c r="L21" s="34"/>
      <c r="M21" s="34"/>
      <c r="N21" s="34"/>
      <c r="O21" s="34"/>
      <c r="P21" s="34"/>
      <c r="Q21" s="34"/>
      <c r="R21" s="34"/>
      <c r="S21" s="34"/>
      <c r="T21" s="34"/>
      <c r="U21" s="34"/>
      <c r="V21" s="34"/>
      <c r="W21" s="34"/>
      <c r="X21" s="34"/>
      <c r="Y21" s="34"/>
      <c r="Z21" s="34"/>
      <c r="AA21" s="34"/>
      <c r="AB21" s="34"/>
      <c r="AC21" s="34"/>
    </row>
    <row r="22" spans="1:29" s="11" customFormat="1" ht="12.5" x14ac:dyDescent="0.25">
      <c r="A22" s="33"/>
      <c r="B22" s="3"/>
      <c r="C22" s="3"/>
      <c r="D22" s="3"/>
      <c r="E22" s="3"/>
      <c r="F22" s="3"/>
      <c r="G22" s="3"/>
      <c r="H22" s="3"/>
      <c r="I22" s="3"/>
      <c r="J22" s="3"/>
      <c r="K22" s="3"/>
      <c r="L22" s="34"/>
      <c r="M22" s="34"/>
      <c r="N22" s="34"/>
      <c r="O22" s="34"/>
      <c r="P22" s="34"/>
      <c r="Q22" s="34"/>
      <c r="R22" s="34"/>
      <c r="S22" s="34"/>
      <c r="T22" s="34"/>
      <c r="U22" s="34"/>
      <c r="V22" s="34"/>
      <c r="W22" s="34"/>
      <c r="X22" s="34"/>
      <c r="Y22" s="34"/>
      <c r="Z22" s="34"/>
      <c r="AA22" s="34"/>
      <c r="AB22" s="34"/>
      <c r="AC22" s="34"/>
    </row>
    <row r="23" spans="1:29" s="11" customFormat="1" ht="15" customHeight="1" x14ac:dyDescent="0.25">
      <c r="A23" s="33"/>
      <c r="B23" s="110" t="s">
        <v>59</v>
      </c>
      <c r="C23" s="110"/>
      <c r="D23" s="110"/>
      <c r="E23" s="110"/>
      <c r="F23" s="110"/>
      <c r="G23" s="110"/>
      <c r="H23" s="110"/>
      <c r="I23" s="110"/>
      <c r="J23" s="110"/>
      <c r="K23" s="3"/>
      <c r="L23" s="34"/>
      <c r="M23" s="34"/>
      <c r="N23" s="34"/>
      <c r="O23" s="34"/>
      <c r="P23" s="34"/>
      <c r="Q23" s="34"/>
      <c r="R23" s="34"/>
      <c r="S23" s="34"/>
      <c r="T23" s="34"/>
      <c r="U23" s="34"/>
      <c r="V23" s="34"/>
      <c r="W23" s="34" t="s">
        <v>4</v>
      </c>
      <c r="X23" s="34"/>
      <c r="Y23" s="34"/>
      <c r="Z23" s="34"/>
      <c r="AA23" s="34"/>
      <c r="AB23" s="34"/>
      <c r="AC23" s="34"/>
    </row>
    <row r="24" spans="1:29" s="16" customFormat="1" ht="45" customHeight="1" x14ac:dyDescent="0.35">
      <c r="A24" s="33"/>
      <c r="B24" s="20" t="s">
        <v>15</v>
      </c>
      <c r="C24" s="20" t="s">
        <v>39</v>
      </c>
      <c r="D24" s="20" t="s">
        <v>60</v>
      </c>
      <c r="E24" s="20" t="s">
        <v>41</v>
      </c>
      <c r="F24" s="20" t="s">
        <v>52</v>
      </c>
      <c r="G24" s="20" t="s">
        <v>53</v>
      </c>
      <c r="H24" s="107" t="s">
        <v>40</v>
      </c>
      <c r="I24" s="108"/>
      <c r="J24" s="109"/>
      <c r="K24" s="3"/>
      <c r="L24" s="43" t="s">
        <v>14</v>
      </c>
      <c r="M24" s="43" t="s">
        <v>13</v>
      </c>
      <c r="N24" s="43"/>
      <c r="O24" s="43"/>
      <c r="P24" s="43"/>
      <c r="Q24" s="43"/>
      <c r="R24" s="43"/>
      <c r="S24" s="43"/>
      <c r="T24" s="43"/>
      <c r="U24" s="43"/>
      <c r="V24" s="43"/>
      <c r="W24" s="43"/>
      <c r="X24" s="43"/>
      <c r="Y24" s="43"/>
      <c r="Z24" s="43"/>
      <c r="AA24" s="43"/>
      <c r="AB24" s="43"/>
      <c r="AC24" s="43"/>
    </row>
    <row r="25" spans="1:29" x14ac:dyDescent="0.35">
      <c r="A25" s="33"/>
      <c r="B25" s="31"/>
      <c r="C25" s="31"/>
      <c r="D25" s="47"/>
      <c r="E25" s="32"/>
      <c r="F25" s="51" t="str">
        <f>IF(D25*5*E25=0,"",D25*5*E25)</f>
        <v/>
      </c>
      <c r="G25" s="51" t="str">
        <f>IF(E25*5=0,"",E25*5)</f>
        <v/>
      </c>
      <c r="H25" s="76"/>
      <c r="I25" s="76"/>
      <c r="J25" s="76"/>
      <c r="K25" s="3"/>
      <c r="L25" s="44">
        <v>2008</v>
      </c>
      <c r="M25" s="43" t="s">
        <v>16</v>
      </c>
      <c r="N25" s="43" t="s">
        <v>42</v>
      </c>
      <c r="O25" s="43"/>
      <c r="P25" s="43"/>
      <c r="Q25" s="43"/>
      <c r="R25" s="43"/>
      <c r="S25" s="43"/>
      <c r="T25" s="43"/>
      <c r="U25" s="43"/>
      <c r="V25" s="43"/>
      <c r="W25" s="43"/>
      <c r="X25" s="43"/>
      <c r="Y25" s="43"/>
      <c r="Z25" s="43"/>
      <c r="AA25" s="43"/>
      <c r="AB25" s="43"/>
      <c r="AC25" s="43"/>
    </row>
    <row r="26" spans="1:29" x14ac:dyDescent="0.35">
      <c r="A26" s="33"/>
      <c r="B26" s="31"/>
      <c r="C26" s="31"/>
      <c r="D26" s="47"/>
      <c r="E26" s="32"/>
      <c r="F26" s="51" t="str">
        <f t="shared" ref="F26:F74" si="0">IF(D26*5*E26=0,"",D26*5*E26)</f>
        <v/>
      </c>
      <c r="G26" s="51" t="str">
        <f t="shared" ref="G26:G74" si="1">IF(E26*5=0,"",E26*5)</f>
        <v/>
      </c>
      <c r="H26" s="76"/>
      <c r="I26" s="76"/>
      <c r="J26" s="76"/>
      <c r="K26" s="3"/>
      <c r="L26" s="44">
        <v>2009</v>
      </c>
      <c r="M26" s="43" t="s">
        <v>17</v>
      </c>
      <c r="N26" s="43" t="s">
        <v>43</v>
      </c>
      <c r="O26" s="43"/>
      <c r="P26" s="43"/>
      <c r="Q26" s="43"/>
      <c r="R26" s="43"/>
      <c r="S26" s="43"/>
      <c r="T26" s="43"/>
      <c r="U26" s="43"/>
      <c r="V26" s="43"/>
      <c r="W26" s="43"/>
      <c r="X26" s="43"/>
      <c r="Y26" s="43"/>
      <c r="Z26" s="43"/>
      <c r="AA26" s="43"/>
      <c r="AB26" s="43"/>
      <c r="AC26" s="43"/>
    </row>
    <row r="27" spans="1:29" x14ac:dyDescent="0.35">
      <c r="A27" s="33"/>
      <c r="B27" s="31"/>
      <c r="C27" s="31"/>
      <c r="D27" s="47"/>
      <c r="E27" s="32"/>
      <c r="F27" s="51" t="str">
        <f t="shared" si="0"/>
        <v/>
      </c>
      <c r="G27" s="51" t="str">
        <f t="shared" si="1"/>
        <v/>
      </c>
      <c r="H27" s="76"/>
      <c r="I27" s="76"/>
      <c r="J27" s="76"/>
      <c r="K27" s="3"/>
      <c r="L27" s="44">
        <v>2010</v>
      </c>
      <c r="M27" s="43" t="s">
        <v>11</v>
      </c>
      <c r="N27" s="43"/>
      <c r="O27" s="43"/>
      <c r="P27" s="43"/>
      <c r="Q27" s="43"/>
      <c r="R27" s="43"/>
      <c r="S27" s="43"/>
      <c r="T27" s="43"/>
      <c r="U27" s="43"/>
      <c r="V27" s="43"/>
      <c r="W27" s="43"/>
      <c r="X27" s="43"/>
      <c r="Y27" s="43"/>
      <c r="Z27" s="43"/>
      <c r="AA27" s="43"/>
      <c r="AB27" s="43"/>
      <c r="AC27" s="43"/>
    </row>
    <row r="28" spans="1:29" x14ac:dyDescent="0.35">
      <c r="A28" s="33"/>
      <c r="B28" s="31"/>
      <c r="C28" s="31"/>
      <c r="D28" s="47"/>
      <c r="E28" s="32"/>
      <c r="F28" s="51" t="str">
        <f t="shared" si="0"/>
        <v/>
      </c>
      <c r="G28" s="51" t="str">
        <f t="shared" si="1"/>
        <v/>
      </c>
      <c r="H28" s="76"/>
      <c r="I28" s="76"/>
      <c r="J28" s="76"/>
      <c r="K28" s="3"/>
      <c r="L28" s="44">
        <v>2011</v>
      </c>
      <c r="M28" s="43" t="s">
        <v>12</v>
      </c>
      <c r="N28" s="43"/>
      <c r="O28" s="43"/>
      <c r="P28" s="43"/>
      <c r="Q28" s="43"/>
      <c r="R28" s="43"/>
      <c r="S28" s="43"/>
      <c r="T28" s="43"/>
      <c r="U28" s="43"/>
      <c r="V28" s="43"/>
      <c r="W28" s="43"/>
      <c r="X28" s="43"/>
      <c r="Y28" s="43"/>
      <c r="Z28" s="43"/>
      <c r="AA28" s="43"/>
      <c r="AB28" s="43"/>
      <c r="AC28" s="43"/>
    </row>
    <row r="29" spans="1:29" x14ac:dyDescent="0.35">
      <c r="A29" s="33"/>
      <c r="B29" s="31"/>
      <c r="C29" s="31"/>
      <c r="D29" s="47"/>
      <c r="E29" s="32"/>
      <c r="F29" s="51" t="str">
        <f t="shared" si="0"/>
        <v/>
      </c>
      <c r="G29" s="51" t="str">
        <f t="shared" si="1"/>
        <v/>
      </c>
      <c r="H29" s="76"/>
      <c r="I29" s="76"/>
      <c r="J29" s="76"/>
      <c r="K29" s="3"/>
      <c r="L29" s="44">
        <v>2012</v>
      </c>
      <c r="M29" s="43"/>
      <c r="N29" s="43"/>
      <c r="O29" s="43"/>
      <c r="P29" s="43"/>
      <c r="Q29" s="43"/>
      <c r="R29" s="43"/>
      <c r="S29" s="43"/>
      <c r="T29" s="43"/>
      <c r="U29" s="43"/>
      <c r="V29" s="43"/>
      <c r="W29" s="43"/>
      <c r="X29" s="43"/>
      <c r="Y29" s="43"/>
      <c r="Z29" s="43"/>
      <c r="AA29" s="43"/>
      <c r="AB29" s="43"/>
      <c r="AC29" s="43"/>
    </row>
    <row r="30" spans="1:29" x14ac:dyDescent="0.35">
      <c r="A30" s="33"/>
      <c r="B30" s="31"/>
      <c r="C30" s="31"/>
      <c r="D30" s="47"/>
      <c r="E30" s="32"/>
      <c r="F30" s="51" t="str">
        <f t="shared" si="0"/>
        <v/>
      </c>
      <c r="G30" s="51" t="str">
        <f t="shared" si="1"/>
        <v/>
      </c>
      <c r="H30" s="76"/>
      <c r="I30" s="76"/>
      <c r="J30" s="76"/>
      <c r="K30" s="3"/>
      <c r="L30" s="44">
        <v>2013</v>
      </c>
      <c r="M30" s="43"/>
      <c r="N30" s="43"/>
      <c r="O30" s="43"/>
      <c r="P30" s="43"/>
      <c r="Q30" s="43"/>
      <c r="R30" s="43"/>
      <c r="S30" s="43"/>
      <c r="T30" s="43"/>
      <c r="U30" s="43"/>
      <c r="V30" s="43"/>
      <c r="W30" s="43"/>
      <c r="X30" s="43"/>
      <c r="Y30" s="43"/>
      <c r="Z30" s="43"/>
      <c r="AA30" s="43"/>
      <c r="AB30" s="43"/>
      <c r="AC30" s="43"/>
    </row>
    <row r="31" spans="1:29" x14ac:dyDescent="0.35">
      <c r="A31" s="33"/>
      <c r="B31" s="31"/>
      <c r="C31" s="31"/>
      <c r="D31" s="47"/>
      <c r="E31" s="32"/>
      <c r="F31" s="51" t="str">
        <f t="shared" si="0"/>
        <v/>
      </c>
      <c r="G31" s="51" t="str">
        <f t="shared" si="1"/>
        <v/>
      </c>
      <c r="H31" s="76"/>
      <c r="I31" s="76"/>
      <c r="J31" s="76"/>
      <c r="K31" s="3"/>
      <c r="L31" s="44">
        <v>2014</v>
      </c>
      <c r="M31" s="43"/>
      <c r="N31" s="43"/>
      <c r="O31" s="43"/>
      <c r="P31" s="43"/>
      <c r="Q31" s="43"/>
      <c r="R31" s="43"/>
      <c r="S31" s="43"/>
      <c r="T31" s="43"/>
      <c r="U31" s="43"/>
      <c r="V31" s="43"/>
      <c r="W31" s="43"/>
      <c r="X31" s="43"/>
      <c r="Y31" s="43"/>
      <c r="Z31" s="43"/>
      <c r="AA31" s="43"/>
      <c r="AB31" s="43"/>
      <c r="AC31" s="43"/>
    </row>
    <row r="32" spans="1:29" x14ac:dyDescent="0.35">
      <c r="A32" s="33"/>
      <c r="B32" s="31"/>
      <c r="C32" s="31"/>
      <c r="D32" s="47"/>
      <c r="E32" s="32"/>
      <c r="F32" s="51" t="str">
        <f t="shared" si="0"/>
        <v/>
      </c>
      <c r="G32" s="51" t="str">
        <f t="shared" si="1"/>
        <v/>
      </c>
      <c r="H32" s="76"/>
      <c r="I32" s="76"/>
      <c r="J32" s="76"/>
      <c r="K32" s="3"/>
      <c r="L32" s="44">
        <v>2015</v>
      </c>
      <c r="M32" s="43"/>
      <c r="N32" s="43"/>
      <c r="O32" s="43"/>
      <c r="P32" s="43"/>
      <c r="Q32" s="43"/>
      <c r="R32" s="43"/>
      <c r="S32" s="43"/>
      <c r="T32" s="43"/>
      <c r="U32" s="43"/>
      <c r="V32" s="43"/>
      <c r="W32" s="43"/>
      <c r="X32" s="43"/>
      <c r="Y32" s="43"/>
      <c r="Z32" s="43"/>
      <c r="AA32" s="43"/>
      <c r="AB32" s="43"/>
      <c r="AC32" s="43"/>
    </row>
    <row r="33" spans="1:29" x14ac:dyDescent="0.35">
      <c r="A33" s="33"/>
      <c r="B33" s="31"/>
      <c r="C33" s="31"/>
      <c r="D33" s="47"/>
      <c r="E33" s="32"/>
      <c r="F33" s="51" t="str">
        <f t="shared" si="0"/>
        <v/>
      </c>
      <c r="G33" s="51" t="str">
        <f t="shared" si="1"/>
        <v/>
      </c>
      <c r="H33" s="76"/>
      <c r="I33" s="76"/>
      <c r="J33" s="76"/>
      <c r="K33" s="3"/>
      <c r="L33" s="44">
        <v>2016</v>
      </c>
      <c r="M33" s="43"/>
      <c r="N33" s="43"/>
      <c r="O33" s="43"/>
      <c r="P33" s="43"/>
      <c r="Q33" s="43"/>
      <c r="R33" s="43"/>
      <c r="S33" s="43"/>
      <c r="T33" s="43"/>
      <c r="U33" s="43"/>
      <c r="V33" s="43"/>
      <c r="W33" s="43"/>
      <c r="X33" s="43"/>
      <c r="Y33" s="43"/>
      <c r="Z33" s="43"/>
      <c r="AA33" s="43"/>
      <c r="AB33" s="43"/>
      <c r="AC33" s="43"/>
    </row>
    <row r="34" spans="1:29" x14ac:dyDescent="0.35">
      <c r="A34" s="33"/>
      <c r="B34" s="31"/>
      <c r="C34" s="31"/>
      <c r="D34" s="47"/>
      <c r="E34" s="32"/>
      <c r="F34" s="51" t="str">
        <f t="shared" si="0"/>
        <v/>
      </c>
      <c r="G34" s="51" t="str">
        <f t="shared" si="1"/>
        <v/>
      </c>
      <c r="H34" s="76"/>
      <c r="I34" s="76"/>
      <c r="J34" s="76"/>
      <c r="K34" s="3"/>
      <c r="L34" s="44">
        <v>2017</v>
      </c>
      <c r="M34" s="43"/>
      <c r="N34" s="43"/>
      <c r="O34" s="43"/>
      <c r="P34" s="43"/>
      <c r="Q34" s="43"/>
      <c r="R34" s="43"/>
      <c r="S34" s="43"/>
      <c r="T34" s="43"/>
      <c r="U34" s="43"/>
      <c r="V34" s="43"/>
      <c r="W34" s="43"/>
      <c r="X34" s="43"/>
      <c r="Y34" s="43"/>
      <c r="Z34" s="43"/>
      <c r="AA34" s="43"/>
      <c r="AB34" s="43"/>
      <c r="AC34" s="43"/>
    </row>
    <row r="35" spans="1:29" x14ac:dyDescent="0.35">
      <c r="A35" s="33"/>
      <c r="B35" s="31"/>
      <c r="C35" s="31"/>
      <c r="D35" s="47"/>
      <c r="E35" s="32"/>
      <c r="F35" s="51" t="str">
        <f t="shared" si="0"/>
        <v/>
      </c>
      <c r="G35" s="51" t="str">
        <f t="shared" si="1"/>
        <v/>
      </c>
      <c r="H35" s="76"/>
      <c r="I35" s="76"/>
      <c r="J35" s="76"/>
      <c r="K35" s="3"/>
      <c r="L35" s="44">
        <v>2018</v>
      </c>
      <c r="M35" s="43"/>
      <c r="N35" s="43"/>
      <c r="O35" s="43"/>
      <c r="P35" s="43"/>
      <c r="Q35" s="43"/>
      <c r="R35" s="43"/>
      <c r="S35" s="43"/>
      <c r="T35" s="43"/>
      <c r="U35" s="43"/>
      <c r="V35" s="43"/>
      <c r="W35" s="43"/>
      <c r="X35" s="43"/>
      <c r="Y35" s="43"/>
      <c r="Z35" s="43"/>
      <c r="AA35" s="43"/>
      <c r="AB35" s="43"/>
      <c r="AC35" s="43"/>
    </row>
    <row r="36" spans="1:29" x14ac:dyDescent="0.35">
      <c r="A36" s="33"/>
      <c r="B36" s="31"/>
      <c r="C36" s="31"/>
      <c r="D36" s="47"/>
      <c r="E36" s="32"/>
      <c r="F36" s="51" t="str">
        <f t="shared" si="0"/>
        <v/>
      </c>
      <c r="G36" s="51" t="str">
        <f t="shared" si="1"/>
        <v/>
      </c>
      <c r="H36" s="76"/>
      <c r="I36" s="76"/>
      <c r="J36" s="76"/>
      <c r="K36" s="3"/>
      <c r="L36" s="44">
        <v>2019</v>
      </c>
      <c r="M36" s="43"/>
      <c r="N36" s="43"/>
      <c r="O36" s="43"/>
      <c r="P36" s="43"/>
      <c r="Q36" s="43"/>
      <c r="R36" s="43"/>
      <c r="S36" s="43"/>
      <c r="T36" s="43"/>
      <c r="U36" s="43"/>
      <c r="V36" s="43"/>
      <c r="W36" s="43"/>
      <c r="X36" s="43"/>
      <c r="Y36" s="43"/>
      <c r="Z36" s="43"/>
      <c r="AA36" s="43"/>
      <c r="AB36" s="43"/>
      <c r="AC36" s="43"/>
    </row>
    <row r="37" spans="1:29" x14ac:dyDescent="0.35">
      <c r="A37" s="33"/>
      <c r="B37" s="31"/>
      <c r="C37" s="31"/>
      <c r="D37" s="47"/>
      <c r="E37" s="32"/>
      <c r="F37" s="51" t="str">
        <f t="shared" si="0"/>
        <v/>
      </c>
      <c r="G37" s="51" t="str">
        <f t="shared" si="1"/>
        <v/>
      </c>
      <c r="H37" s="76"/>
      <c r="I37" s="76"/>
      <c r="J37" s="76"/>
      <c r="K37" s="3"/>
      <c r="L37" s="44">
        <v>2020</v>
      </c>
      <c r="M37" s="43"/>
      <c r="N37" s="43"/>
      <c r="O37" s="43"/>
      <c r="P37" s="43"/>
      <c r="Q37" s="43"/>
      <c r="R37" s="43"/>
      <c r="S37" s="43"/>
      <c r="T37" s="43"/>
      <c r="U37" s="43"/>
      <c r="V37" s="43"/>
      <c r="W37" s="43"/>
      <c r="X37" s="43"/>
      <c r="Y37" s="43"/>
      <c r="Z37" s="43"/>
      <c r="AA37" s="43"/>
      <c r="AB37" s="43"/>
      <c r="AC37" s="43"/>
    </row>
    <row r="38" spans="1:29" x14ac:dyDescent="0.35">
      <c r="A38" s="33"/>
      <c r="B38" s="31"/>
      <c r="C38" s="31"/>
      <c r="D38" s="47"/>
      <c r="E38" s="32"/>
      <c r="F38" s="51" t="str">
        <f t="shared" si="0"/>
        <v/>
      </c>
      <c r="G38" s="51" t="str">
        <f t="shared" si="1"/>
        <v/>
      </c>
      <c r="H38" s="76"/>
      <c r="I38" s="76"/>
      <c r="J38" s="76"/>
      <c r="K38" s="3"/>
      <c r="L38" s="44">
        <v>2021</v>
      </c>
      <c r="M38" s="43"/>
      <c r="N38" s="43"/>
      <c r="O38" s="43"/>
      <c r="P38" s="43"/>
      <c r="Q38" s="43"/>
      <c r="R38" s="43"/>
      <c r="S38" s="43"/>
      <c r="T38" s="43"/>
      <c r="U38" s="43"/>
      <c r="V38" s="43"/>
      <c r="W38" s="43"/>
      <c r="X38" s="43"/>
      <c r="Y38" s="43"/>
      <c r="Z38" s="43"/>
      <c r="AA38" s="43"/>
      <c r="AB38" s="43"/>
      <c r="AC38" s="43"/>
    </row>
    <row r="39" spans="1:29" x14ac:dyDescent="0.35">
      <c r="A39" s="33"/>
      <c r="B39" s="31"/>
      <c r="C39" s="31"/>
      <c r="D39" s="47"/>
      <c r="E39" s="32"/>
      <c r="F39" s="51" t="str">
        <f t="shared" si="0"/>
        <v/>
      </c>
      <c r="G39" s="51" t="str">
        <f t="shared" si="1"/>
        <v/>
      </c>
      <c r="H39" s="76"/>
      <c r="I39" s="76"/>
      <c r="J39" s="76"/>
      <c r="K39" s="3"/>
      <c r="L39" s="44">
        <v>2022</v>
      </c>
      <c r="M39" s="43"/>
      <c r="N39" s="43"/>
      <c r="O39" s="43"/>
      <c r="P39" s="43"/>
      <c r="Q39" s="43"/>
      <c r="R39" s="43"/>
      <c r="S39" s="43"/>
      <c r="T39" s="43"/>
      <c r="U39" s="43"/>
      <c r="V39" s="43"/>
      <c r="W39" s="43"/>
      <c r="X39" s="43"/>
      <c r="Y39" s="43"/>
      <c r="Z39" s="43"/>
      <c r="AA39" s="43"/>
      <c r="AB39" s="43"/>
      <c r="AC39" s="43"/>
    </row>
    <row r="40" spans="1:29" x14ac:dyDescent="0.35">
      <c r="A40" s="33"/>
      <c r="B40" s="31"/>
      <c r="C40" s="31"/>
      <c r="D40" s="47"/>
      <c r="E40" s="32"/>
      <c r="F40" s="51" t="str">
        <f t="shared" si="0"/>
        <v/>
      </c>
      <c r="G40" s="51" t="str">
        <f t="shared" si="1"/>
        <v/>
      </c>
      <c r="H40" s="76"/>
      <c r="I40" s="76"/>
      <c r="J40" s="76"/>
      <c r="K40" s="3"/>
      <c r="L40" s="44">
        <v>2023</v>
      </c>
      <c r="M40" s="43"/>
      <c r="N40" s="43"/>
      <c r="O40" s="43"/>
      <c r="P40" s="43"/>
      <c r="Q40" s="43"/>
      <c r="R40" s="43"/>
      <c r="S40" s="43"/>
      <c r="T40" s="43"/>
      <c r="U40" s="43"/>
      <c r="V40" s="43"/>
      <c r="W40" s="43"/>
      <c r="X40" s="43"/>
      <c r="Y40" s="43"/>
      <c r="Z40" s="43"/>
      <c r="AA40" s="43"/>
      <c r="AB40" s="43"/>
      <c r="AC40" s="43"/>
    </row>
    <row r="41" spans="1:29" x14ac:dyDescent="0.35">
      <c r="A41" s="33"/>
      <c r="B41" s="31"/>
      <c r="C41" s="31"/>
      <c r="D41" s="47"/>
      <c r="E41" s="32"/>
      <c r="F41" s="51" t="str">
        <f t="shared" si="0"/>
        <v/>
      </c>
      <c r="G41" s="51" t="str">
        <f t="shared" si="1"/>
        <v/>
      </c>
      <c r="H41" s="76"/>
      <c r="I41" s="76"/>
      <c r="J41" s="76"/>
      <c r="K41" s="3"/>
      <c r="L41" s="44">
        <v>2024</v>
      </c>
      <c r="M41" s="43"/>
      <c r="N41" s="43"/>
      <c r="O41" s="43"/>
      <c r="P41" s="43"/>
      <c r="Q41" s="43"/>
      <c r="R41" s="43"/>
      <c r="S41" s="43"/>
      <c r="T41" s="43"/>
      <c r="U41" s="43"/>
      <c r="V41" s="43"/>
      <c r="W41" s="43"/>
      <c r="X41" s="43"/>
      <c r="Y41" s="43"/>
      <c r="Z41" s="43"/>
      <c r="AA41" s="43"/>
      <c r="AB41" s="43"/>
      <c r="AC41" s="43"/>
    </row>
    <row r="42" spans="1:29" x14ac:dyDescent="0.35">
      <c r="A42" s="33"/>
      <c r="B42" s="31"/>
      <c r="C42" s="31"/>
      <c r="D42" s="47"/>
      <c r="E42" s="32"/>
      <c r="F42" s="51" t="str">
        <f t="shared" si="0"/>
        <v/>
      </c>
      <c r="G42" s="51" t="str">
        <f t="shared" si="1"/>
        <v/>
      </c>
      <c r="H42" s="76"/>
      <c r="I42" s="76"/>
      <c r="J42" s="76"/>
      <c r="K42" s="3"/>
      <c r="L42" s="44">
        <v>2025</v>
      </c>
      <c r="M42" s="43"/>
      <c r="N42" s="43"/>
      <c r="O42" s="43"/>
      <c r="P42" s="43"/>
      <c r="Q42" s="43"/>
      <c r="R42" s="43"/>
      <c r="S42" s="43"/>
      <c r="T42" s="43"/>
      <c r="U42" s="43"/>
      <c r="V42" s="43"/>
      <c r="W42" s="43"/>
      <c r="X42" s="43"/>
      <c r="Y42" s="43"/>
      <c r="Z42" s="43"/>
      <c r="AA42" s="43"/>
      <c r="AB42" s="43"/>
      <c r="AC42" s="43"/>
    </row>
    <row r="43" spans="1:29" x14ac:dyDescent="0.35">
      <c r="A43" s="33"/>
      <c r="B43" s="31"/>
      <c r="C43" s="31"/>
      <c r="D43" s="47"/>
      <c r="E43" s="32"/>
      <c r="F43" s="51" t="str">
        <f t="shared" si="0"/>
        <v/>
      </c>
      <c r="G43" s="51" t="str">
        <f t="shared" si="1"/>
        <v/>
      </c>
      <c r="H43" s="76"/>
      <c r="I43" s="76"/>
      <c r="J43" s="76"/>
      <c r="K43" s="3"/>
      <c r="L43" s="44">
        <v>2026</v>
      </c>
      <c r="M43" s="43"/>
      <c r="N43" s="43"/>
      <c r="O43" s="43"/>
      <c r="P43" s="43"/>
      <c r="Q43" s="43"/>
      <c r="R43" s="43"/>
      <c r="S43" s="43"/>
      <c r="T43" s="43"/>
      <c r="U43" s="43"/>
      <c r="V43" s="43"/>
      <c r="W43" s="43"/>
      <c r="X43" s="43"/>
      <c r="Y43" s="43"/>
      <c r="Z43" s="43"/>
      <c r="AA43" s="43"/>
      <c r="AB43" s="43"/>
      <c r="AC43" s="43"/>
    </row>
    <row r="44" spans="1:29" x14ac:dyDescent="0.35">
      <c r="A44" s="33"/>
      <c r="B44" s="31"/>
      <c r="C44" s="31"/>
      <c r="D44" s="47"/>
      <c r="E44" s="32"/>
      <c r="F44" s="51" t="str">
        <f t="shared" si="0"/>
        <v/>
      </c>
      <c r="G44" s="51" t="str">
        <f t="shared" si="1"/>
        <v/>
      </c>
      <c r="H44" s="76"/>
      <c r="I44" s="76"/>
      <c r="J44" s="76"/>
      <c r="K44" s="3"/>
      <c r="L44" s="44">
        <v>2027</v>
      </c>
      <c r="M44" s="43"/>
      <c r="N44" s="43"/>
      <c r="O44" s="43"/>
      <c r="P44" s="43"/>
      <c r="Q44" s="43"/>
      <c r="R44" s="43"/>
      <c r="S44" s="43"/>
      <c r="T44" s="43"/>
      <c r="U44" s="43"/>
      <c r="V44" s="43"/>
      <c r="W44" s="43"/>
      <c r="X44" s="43"/>
      <c r="Y44" s="43"/>
      <c r="Z44" s="43"/>
      <c r="AA44" s="43"/>
      <c r="AB44" s="43"/>
      <c r="AC44" s="43"/>
    </row>
    <row r="45" spans="1:29" x14ac:dyDescent="0.35">
      <c r="A45" s="33"/>
      <c r="B45" s="31"/>
      <c r="C45" s="31"/>
      <c r="D45" s="47"/>
      <c r="E45" s="32"/>
      <c r="F45" s="51" t="str">
        <f t="shared" si="0"/>
        <v/>
      </c>
      <c r="G45" s="51" t="str">
        <f t="shared" si="1"/>
        <v/>
      </c>
      <c r="H45" s="76"/>
      <c r="I45" s="76"/>
      <c r="J45" s="76"/>
      <c r="K45" s="3"/>
      <c r="L45" s="44">
        <v>2028</v>
      </c>
      <c r="M45" s="43"/>
      <c r="N45" s="43"/>
      <c r="O45" s="43"/>
      <c r="P45" s="43"/>
      <c r="Q45" s="43"/>
      <c r="R45" s="43"/>
      <c r="S45" s="43"/>
      <c r="T45" s="43"/>
      <c r="U45" s="43"/>
      <c r="V45" s="43"/>
      <c r="W45" s="43"/>
      <c r="X45" s="43"/>
      <c r="Y45" s="43"/>
      <c r="Z45" s="43"/>
      <c r="AA45" s="43"/>
      <c r="AB45" s="43"/>
      <c r="AC45" s="43"/>
    </row>
    <row r="46" spans="1:29" x14ac:dyDescent="0.35">
      <c r="A46" s="33"/>
      <c r="B46" s="31"/>
      <c r="C46" s="31"/>
      <c r="D46" s="47"/>
      <c r="E46" s="32"/>
      <c r="F46" s="51" t="str">
        <f t="shared" si="0"/>
        <v/>
      </c>
      <c r="G46" s="51" t="str">
        <f t="shared" si="1"/>
        <v/>
      </c>
      <c r="H46" s="76"/>
      <c r="I46" s="76"/>
      <c r="J46" s="76"/>
      <c r="K46" s="3"/>
      <c r="L46" s="44">
        <v>2029</v>
      </c>
      <c r="M46" s="43"/>
      <c r="N46" s="43"/>
      <c r="O46" s="43"/>
      <c r="P46" s="43"/>
      <c r="Q46" s="43"/>
      <c r="R46" s="43"/>
      <c r="S46" s="43"/>
      <c r="T46" s="43"/>
      <c r="U46" s="43"/>
      <c r="V46" s="43"/>
      <c r="W46" s="43"/>
      <c r="X46" s="43"/>
      <c r="Y46" s="43"/>
      <c r="Z46" s="43"/>
      <c r="AA46" s="43"/>
      <c r="AB46" s="43"/>
      <c r="AC46" s="43"/>
    </row>
    <row r="47" spans="1:29" x14ac:dyDescent="0.35">
      <c r="A47" s="33"/>
      <c r="B47" s="31"/>
      <c r="C47" s="31"/>
      <c r="D47" s="47"/>
      <c r="E47" s="32"/>
      <c r="F47" s="51" t="str">
        <f t="shared" si="0"/>
        <v/>
      </c>
      <c r="G47" s="51" t="str">
        <f t="shared" si="1"/>
        <v/>
      </c>
      <c r="H47" s="76"/>
      <c r="I47" s="76"/>
      <c r="J47" s="76"/>
      <c r="K47" s="3"/>
      <c r="L47" s="44">
        <v>2030</v>
      </c>
      <c r="M47" s="43"/>
      <c r="N47" s="43"/>
      <c r="O47" s="43"/>
      <c r="P47" s="43"/>
      <c r="Q47" s="43"/>
      <c r="R47" s="43"/>
      <c r="S47" s="43"/>
      <c r="T47" s="43"/>
      <c r="U47" s="43"/>
      <c r="V47" s="43"/>
      <c r="W47" s="43"/>
      <c r="X47" s="43"/>
      <c r="Y47" s="43"/>
      <c r="Z47" s="43"/>
      <c r="AA47" s="43"/>
      <c r="AB47" s="43"/>
      <c r="AC47" s="43"/>
    </row>
    <row r="48" spans="1:29" x14ac:dyDescent="0.35">
      <c r="A48" s="33"/>
      <c r="B48" s="31"/>
      <c r="C48" s="31"/>
      <c r="D48" s="47"/>
      <c r="E48" s="32"/>
      <c r="F48" s="51" t="str">
        <f t="shared" si="0"/>
        <v/>
      </c>
      <c r="G48" s="51" t="str">
        <f t="shared" si="1"/>
        <v/>
      </c>
      <c r="H48" s="76"/>
      <c r="I48" s="76"/>
      <c r="J48" s="76"/>
      <c r="K48" s="3"/>
      <c r="L48" s="43"/>
      <c r="M48" s="43"/>
      <c r="N48" s="43"/>
      <c r="O48" s="43"/>
      <c r="P48" s="43"/>
      <c r="Q48" s="43"/>
      <c r="R48" s="43"/>
      <c r="S48" s="43"/>
      <c r="T48" s="43"/>
      <c r="U48" s="43"/>
      <c r="V48" s="43"/>
      <c r="W48" s="43"/>
      <c r="X48" s="43"/>
      <c r="Y48" s="43"/>
      <c r="Z48" s="43"/>
      <c r="AA48" s="43"/>
      <c r="AB48" s="43"/>
      <c r="AC48" s="43"/>
    </row>
    <row r="49" spans="1:29" x14ac:dyDescent="0.35">
      <c r="A49" s="33"/>
      <c r="B49" s="31"/>
      <c r="C49" s="31"/>
      <c r="D49" s="47"/>
      <c r="E49" s="32"/>
      <c r="F49" s="51" t="str">
        <f t="shared" si="0"/>
        <v/>
      </c>
      <c r="G49" s="51" t="str">
        <f t="shared" si="1"/>
        <v/>
      </c>
      <c r="H49" s="76"/>
      <c r="I49" s="76"/>
      <c r="J49" s="76"/>
      <c r="K49" s="3"/>
      <c r="L49" s="43"/>
      <c r="M49" s="43"/>
      <c r="N49" s="43"/>
      <c r="O49" s="43"/>
      <c r="P49" s="43"/>
      <c r="Q49" s="43"/>
      <c r="R49" s="43"/>
      <c r="S49" s="43"/>
      <c r="T49" s="43"/>
      <c r="U49" s="43"/>
      <c r="V49" s="43"/>
      <c r="W49" s="43"/>
      <c r="X49" s="43"/>
      <c r="Y49" s="43"/>
      <c r="Z49" s="43"/>
      <c r="AA49" s="43"/>
      <c r="AB49" s="43"/>
      <c r="AC49" s="43"/>
    </row>
    <row r="50" spans="1:29" x14ac:dyDescent="0.35">
      <c r="A50" s="33"/>
      <c r="B50" s="31"/>
      <c r="C50" s="31"/>
      <c r="D50" s="47"/>
      <c r="E50" s="32"/>
      <c r="F50" s="51" t="str">
        <f t="shared" si="0"/>
        <v/>
      </c>
      <c r="G50" s="51" t="str">
        <f t="shared" si="1"/>
        <v/>
      </c>
      <c r="H50" s="76"/>
      <c r="I50" s="76"/>
      <c r="J50" s="76"/>
      <c r="K50" s="3"/>
      <c r="L50" s="43"/>
      <c r="M50" s="43"/>
      <c r="N50" s="43"/>
      <c r="O50" s="43"/>
      <c r="P50" s="43"/>
      <c r="Q50" s="43"/>
      <c r="R50" s="43"/>
      <c r="S50" s="43"/>
      <c r="T50" s="43"/>
      <c r="U50" s="43"/>
      <c r="V50" s="43"/>
      <c r="W50" s="43"/>
      <c r="X50" s="43"/>
      <c r="Y50" s="43"/>
      <c r="Z50" s="43"/>
      <c r="AA50" s="43"/>
      <c r="AB50" s="43"/>
      <c r="AC50" s="43"/>
    </row>
    <row r="51" spans="1:29" x14ac:dyDescent="0.35">
      <c r="A51" s="33"/>
      <c r="B51" s="31"/>
      <c r="C51" s="31"/>
      <c r="D51" s="47"/>
      <c r="E51" s="32"/>
      <c r="F51" s="51" t="str">
        <f t="shared" si="0"/>
        <v/>
      </c>
      <c r="G51" s="51" t="str">
        <f t="shared" si="1"/>
        <v/>
      </c>
      <c r="H51" s="76"/>
      <c r="I51" s="76"/>
      <c r="J51" s="76"/>
      <c r="K51" s="3"/>
      <c r="L51" s="43"/>
      <c r="M51" s="43"/>
      <c r="N51" s="43"/>
      <c r="O51" s="43"/>
      <c r="P51" s="43"/>
      <c r="Q51" s="43"/>
      <c r="R51" s="43"/>
      <c r="S51" s="43"/>
      <c r="T51" s="43"/>
      <c r="U51" s="43"/>
      <c r="V51" s="43"/>
      <c r="W51" s="43"/>
      <c r="X51" s="43"/>
      <c r="Y51" s="43"/>
      <c r="Z51" s="43"/>
      <c r="AA51" s="43"/>
      <c r="AB51" s="43"/>
      <c r="AC51" s="43"/>
    </row>
    <row r="52" spans="1:29" x14ac:dyDescent="0.35">
      <c r="A52" s="33"/>
      <c r="B52" s="31"/>
      <c r="C52" s="31"/>
      <c r="D52" s="47"/>
      <c r="E52" s="32"/>
      <c r="F52" s="51" t="str">
        <f t="shared" si="0"/>
        <v/>
      </c>
      <c r="G52" s="51" t="str">
        <f t="shared" si="1"/>
        <v/>
      </c>
      <c r="H52" s="76"/>
      <c r="I52" s="76"/>
      <c r="J52" s="76"/>
      <c r="K52" s="3"/>
      <c r="L52" s="43"/>
      <c r="M52" s="43"/>
      <c r="N52" s="43"/>
      <c r="O52" s="43"/>
      <c r="P52" s="43"/>
      <c r="Q52" s="43"/>
      <c r="R52" s="43"/>
      <c r="S52" s="43"/>
      <c r="T52" s="43"/>
      <c r="U52" s="43"/>
      <c r="V52" s="43"/>
      <c r="W52" s="43"/>
      <c r="X52" s="43"/>
      <c r="Y52" s="43"/>
      <c r="Z52" s="43"/>
      <c r="AA52" s="43"/>
      <c r="AB52" s="43"/>
      <c r="AC52" s="43"/>
    </row>
    <row r="53" spans="1:29" x14ac:dyDescent="0.35">
      <c r="A53" s="33"/>
      <c r="B53" s="31"/>
      <c r="C53" s="31"/>
      <c r="D53" s="47"/>
      <c r="E53" s="32"/>
      <c r="F53" s="51" t="str">
        <f t="shared" si="0"/>
        <v/>
      </c>
      <c r="G53" s="51" t="str">
        <f t="shared" si="1"/>
        <v/>
      </c>
      <c r="H53" s="76"/>
      <c r="I53" s="76"/>
      <c r="J53" s="76"/>
      <c r="K53" s="3"/>
      <c r="L53" s="43"/>
      <c r="M53" s="43"/>
      <c r="N53" s="43"/>
      <c r="O53" s="43"/>
      <c r="P53" s="43"/>
      <c r="Q53" s="43"/>
      <c r="R53" s="43"/>
      <c r="S53" s="43"/>
      <c r="T53" s="43"/>
      <c r="U53" s="43"/>
      <c r="V53" s="43"/>
      <c r="W53" s="43"/>
      <c r="X53" s="43"/>
      <c r="Y53" s="43"/>
      <c r="Z53" s="43"/>
      <c r="AA53" s="43"/>
      <c r="AB53" s="43"/>
      <c r="AC53" s="43"/>
    </row>
    <row r="54" spans="1:29" x14ac:dyDescent="0.35">
      <c r="A54" s="33"/>
      <c r="B54" s="31"/>
      <c r="C54" s="31"/>
      <c r="D54" s="47"/>
      <c r="E54" s="32"/>
      <c r="F54" s="51" t="str">
        <f t="shared" si="0"/>
        <v/>
      </c>
      <c r="G54" s="51" t="str">
        <f t="shared" si="1"/>
        <v/>
      </c>
      <c r="H54" s="76"/>
      <c r="I54" s="76"/>
      <c r="J54" s="76"/>
      <c r="K54" s="3"/>
      <c r="L54" s="43"/>
      <c r="M54" s="43"/>
      <c r="N54" s="43"/>
      <c r="O54" s="43"/>
      <c r="P54" s="43"/>
      <c r="Q54" s="43"/>
      <c r="R54" s="43"/>
      <c r="S54" s="43"/>
      <c r="T54" s="43"/>
      <c r="U54" s="43"/>
      <c r="V54" s="43"/>
      <c r="W54" s="43"/>
      <c r="X54" s="43"/>
      <c r="Y54" s="43"/>
      <c r="Z54" s="43"/>
      <c r="AA54" s="43"/>
      <c r="AB54" s="43"/>
      <c r="AC54" s="43"/>
    </row>
    <row r="55" spans="1:29" x14ac:dyDescent="0.35">
      <c r="A55" s="33"/>
      <c r="B55" s="31"/>
      <c r="C55" s="31"/>
      <c r="D55" s="47"/>
      <c r="E55" s="32"/>
      <c r="F55" s="51" t="str">
        <f t="shared" si="0"/>
        <v/>
      </c>
      <c r="G55" s="51" t="str">
        <f t="shared" si="1"/>
        <v/>
      </c>
      <c r="H55" s="76"/>
      <c r="I55" s="76"/>
      <c r="J55" s="76"/>
      <c r="K55" s="3"/>
      <c r="L55" s="43"/>
      <c r="M55" s="43"/>
      <c r="N55" s="43"/>
      <c r="O55" s="43"/>
      <c r="P55" s="43"/>
      <c r="Q55" s="43"/>
      <c r="R55" s="43"/>
      <c r="S55" s="43"/>
      <c r="T55" s="43"/>
      <c r="U55" s="43"/>
      <c r="V55" s="43"/>
      <c r="W55" s="43"/>
      <c r="X55" s="43"/>
      <c r="Y55" s="43"/>
      <c r="Z55" s="43"/>
      <c r="AA55" s="43"/>
      <c r="AB55" s="43"/>
      <c r="AC55" s="43"/>
    </row>
    <row r="56" spans="1:29" x14ac:dyDescent="0.35">
      <c r="A56" s="33"/>
      <c r="B56" s="31"/>
      <c r="C56" s="31"/>
      <c r="D56" s="47"/>
      <c r="E56" s="32"/>
      <c r="F56" s="51" t="str">
        <f t="shared" si="0"/>
        <v/>
      </c>
      <c r="G56" s="51" t="str">
        <f t="shared" si="1"/>
        <v/>
      </c>
      <c r="H56" s="76"/>
      <c r="I56" s="76"/>
      <c r="J56" s="76"/>
      <c r="K56" s="3"/>
      <c r="L56" s="43"/>
      <c r="M56" s="43"/>
      <c r="N56" s="43"/>
      <c r="O56" s="43"/>
      <c r="P56" s="43"/>
      <c r="Q56" s="43"/>
      <c r="R56" s="43"/>
      <c r="S56" s="43"/>
      <c r="T56" s="43"/>
      <c r="U56" s="43"/>
      <c r="V56" s="43"/>
      <c r="W56" s="43"/>
      <c r="X56" s="43"/>
      <c r="Y56" s="43"/>
      <c r="Z56" s="43"/>
      <c r="AA56" s="43"/>
      <c r="AB56" s="43"/>
      <c r="AC56" s="43"/>
    </row>
    <row r="57" spans="1:29" x14ac:dyDescent="0.35">
      <c r="A57" s="33"/>
      <c r="B57" s="31"/>
      <c r="C57" s="31"/>
      <c r="D57" s="47"/>
      <c r="E57" s="32"/>
      <c r="F57" s="51" t="str">
        <f t="shared" si="0"/>
        <v/>
      </c>
      <c r="G57" s="51" t="str">
        <f t="shared" si="1"/>
        <v/>
      </c>
      <c r="H57" s="76"/>
      <c r="I57" s="76"/>
      <c r="J57" s="76"/>
      <c r="K57" s="3"/>
      <c r="L57" s="43"/>
      <c r="M57" s="43"/>
      <c r="N57" s="43"/>
      <c r="O57" s="43"/>
      <c r="P57" s="43"/>
      <c r="Q57" s="43"/>
      <c r="R57" s="43"/>
      <c r="S57" s="43"/>
      <c r="T57" s="43"/>
      <c r="U57" s="43"/>
      <c r="V57" s="43"/>
      <c r="W57" s="43"/>
      <c r="X57" s="43"/>
      <c r="Y57" s="43"/>
      <c r="Z57" s="43"/>
      <c r="AA57" s="43"/>
      <c r="AB57" s="43"/>
      <c r="AC57" s="43"/>
    </row>
    <row r="58" spans="1:29" x14ac:dyDescent="0.35">
      <c r="A58" s="33"/>
      <c r="B58" s="31"/>
      <c r="C58" s="31"/>
      <c r="D58" s="47"/>
      <c r="E58" s="32"/>
      <c r="F58" s="51" t="str">
        <f t="shared" si="0"/>
        <v/>
      </c>
      <c r="G58" s="51" t="str">
        <f t="shared" si="1"/>
        <v/>
      </c>
      <c r="H58" s="76"/>
      <c r="I58" s="76"/>
      <c r="J58" s="76"/>
      <c r="K58" s="3"/>
      <c r="L58" s="43"/>
      <c r="M58" s="43"/>
      <c r="N58" s="43"/>
      <c r="O58" s="43"/>
      <c r="P58" s="43"/>
      <c r="Q58" s="43"/>
      <c r="R58" s="43"/>
      <c r="S58" s="43"/>
      <c r="T58" s="43"/>
      <c r="U58" s="43"/>
      <c r="V58" s="43"/>
      <c r="W58" s="43"/>
      <c r="X58" s="43"/>
      <c r="Y58" s="43"/>
      <c r="Z58" s="43"/>
      <c r="AA58" s="43"/>
      <c r="AB58" s="43"/>
      <c r="AC58" s="43"/>
    </row>
    <row r="59" spans="1:29" x14ac:dyDescent="0.35">
      <c r="A59" s="33"/>
      <c r="B59" s="31"/>
      <c r="C59" s="31"/>
      <c r="D59" s="47"/>
      <c r="E59" s="32"/>
      <c r="F59" s="51" t="str">
        <f t="shared" si="0"/>
        <v/>
      </c>
      <c r="G59" s="51" t="str">
        <f t="shared" si="1"/>
        <v/>
      </c>
      <c r="H59" s="76"/>
      <c r="I59" s="76"/>
      <c r="J59" s="76"/>
      <c r="K59" s="3"/>
      <c r="L59" s="43"/>
      <c r="M59" s="43"/>
      <c r="N59" s="43"/>
      <c r="O59" s="43"/>
      <c r="P59" s="43"/>
      <c r="Q59" s="43"/>
      <c r="R59" s="43"/>
      <c r="S59" s="43"/>
      <c r="T59" s="43"/>
      <c r="U59" s="43"/>
      <c r="V59" s="43"/>
      <c r="W59" s="43"/>
      <c r="X59" s="43"/>
      <c r="Y59" s="43"/>
      <c r="Z59" s="43"/>
      <c r="AA59" s="43"/>
      <c r="AB59" s="43"/>
      <c r="AC59" s="43"/>
    </row>
    <row r="60" spans="1:29" x14ac:dyDescent="0.35">
      <c r="A60" s="33"/>
      <c r="B60" s="31"/>
      <c r="C60" s="31"/>
      <c r="D60" s="47"/>
      <c r="E60" s="32"/>
      <c r="F60" s="51" t="str">
        <f t="shared" si="0"/>
        <v/>
      </c>
      <c r="G60" s="51" t="str">
        <f t="shared" si="1"/>
        <v/>
      </c>
      <c r="H60" s="76"/>
      <c r="I60" s="76"/>
      <c r="J60" s="76"/>
      <c r="K60" s="3"/>
      <c r="L60" s="43"/>
      <c r="M60" s="43"/>
      <c r="N60" s="43"/>
      <c r="O60" s="43"/>
      <c r="P60" s="43"/>
      <c r="Q60" s="43"/>
      <c r="R60" s="43"/>
      <c r="S60" s="43"/>
      <c r="T60" s="43"/>
      <c r="U60" s="43"/>
      <c r="V60" s="43"/>
      <c r="W60" s="43"/>
      <c r="X60" s="43"/>
      <c r="Y60" s="43"/>
      <c r="Z60" s="43"/>
      <c r="AA60" s="43"/>
      <c r="AB60" s="43"/>
      <c r="AC60" s="43"/>
    </row>
    <row r="61" spans="1:29" x14ac:dyDescent="0.35">
      <c r="A61" s="33"/>
      <c r="B61" s="31"/>
      <c r="C61" s="31"/>
      <c r="D61" s="47"/>
      <c r="E61" s="32"/>
      <c r="F61" s="51" t="str">
        <f t="shared" si="0"/>
        <v/>
      </c>
      <c r="G61" s="51" t="str">
        <f t="shared" si="1"/>
        <v/>
      </c>
      <c r="H61" s="76"/>
      <c r="I61" s="76"/>
      <c r="J61" s="76"/>
      <c r="K61" s="3"/>
      <c r="L61" s="43"/>
      <c r="M61" s="43"/>
      <c r="N61" s="43"/>
      <c r="O61" s="43"/>
      <c r="P61" s="43"/>
      <c r="Q61" s="43"/>
      <c r="R61" s="43"/>
      <c r="S61" s="43"/>
      <c r="T61" s="43"/>
      <c r="U61" s="43"/>
      <c r="V61" s="43"/>
      <c r="W61" s="43"/>
      <c r="X61" s="43"/>
      <c r="Y61" s="43"/>
      <c r="Z61" s="43"/>
      <c r="AA61" s="43"/>
      <c r="AB61" s="43"/>
      <c r="AC61" s="43"/>
    </row>
    <row r="62" spans="1:29" x14ac:dyDescent="0.35">
      <c r="A62" s="33"/>
      <c r="B62" s="31"/>
      <c r="C62" s="31"/>
      <c r="D62" s="47"/>
      <c r="E62" s="32"/>
      <c r="F62" s="51" t="str">
        <f t="shared" si="0"/>
        <v/>
      </c>
      <c r="G62" s="51" t="str">
        <f t="shared" si="1"/>
        <v/>
      </c>
      <c r="H62" s="76"/>
      <c r="I62" s="76"/>
      <c r="J62" s="76"/>
      <c r="K62" s="3"/>
      <c r="L62" s="43"/>
      <c r="M62" s="43"/>
      <c r="N62" s="43"/>
      <c r="O62" s="43"/>
      <c r="P62" s="43"/>
      <c r="Q62" s="43"/>
      <c r="R62" s="43"/>
      <c r="S62" s="43"/>
      <c r="T62" s="43"/>
      <c r="U62" s="43"/>
      <c r="V62" s="43"/>
      <c r="W62" s="43"/>
      <c r="X62" s="43"/>
      <c r="Y62" s="43"/>
      <c r="Z62" s="43"/>
      <c r="AA62" s="43"/>
      <c r="AB62" s="43"/>
      <c r="AC62" s="43"/>
    </row>
    <row r="63" spans="1:29" x14ac:dyDescent="0.35">
      <c r="A63" s="33"/>
      <c r="B63" s="31"/>
      <c r="C63" s="31"/>
      <c r="D63" s="47"/>
      <c r="E63" s="32"/>
      <c r="F63" s="51" t="str">
        <f t="shared" si="0"/>
        <v/>
      </c>
      <c r="G63" s="51" t="str">
        <f t="shared" si="1"/>
        <v/>
      </c>
      <c r="H63" s="76"/>
      <c r="I63" s="76"/>
      <c r="J63" s="76"/>
      <c r="K63" s="3"/>
      <c r="L63" s="43"/>
      <c r="M63" s="43"/>
      <c r="N63" s="43"/>
      <c r="O63" s="43"/>
      <c r="P63" s="43"/>
      <c r="Q63" s="43"/>
      <c r="R63" s="43"/>
      <c r="S63" s="43"/>
      <c r="T63" s="43"/>
      <c r="U63" s="43"/>
      <c r="V63" s="43"/>
      <c r="W63" s="43"/>
      <c r="X63" s="43"/>
      <c r="Y63" s="43"/>
      <c r="Z63" s="43"/>
      <c r="AA63" s="43"/>
      <c r="AB63" s="43"/>
      <c r="AC63" s="43"/>
    </row>
    <row r="64" spans="1:29" x14ac:dyDescent="0.35">
      <c r="A64" s="33"/>
      <c r="B64" s="31"/>
      <c r="C64" s="31"/>
      <c r="D64" s="47"/>
      <c r="E64" s="32"/>
      <c r="F64" s="51" t="str">
        <f t="shared" si="0"/>
        <v/>
      </c>
      <c r="G64" s="51" t="str">
        <f t="shared" si="1"/>
        <v/>
      </c>
      <c r="H64" s="76"/>
      <c r="I64" s="76"/>
      <c r="J64" s="76"/>
      <c r="K64" s="3"/>
      <c r="L64" s="43"/>
      <c r="M64" s="43"/>
      <c r="N64" s="43"/>
      <c r="O64" s="43"/>
      <c r="P64" s="43"/>
      <c r="Q64" s="43"/>
      <c r="R64" s="43"/>
      <c r="S64" s="43"/>
      <c r="T64" s="43"/>
      <c r="U64" s="43"/>
      <c r="V64" s="43"/>
      <c r="W64" s="43"/>
      <c r="X64" s="43"/>
      <c r="Y64" s="43"/>
      <c r="Z64" s="43"/>
      <c r="AA64" s="43"/>
      <c r="AB64" s="43"/>
      <c r="AC64" s="43"/>
    </row>
    <row r="65" spans="1:29" x14ac:dyDescent="0.35">
      <c r="A65" s="33"/>
      <c r="B65" s="31"/>
      <c r="C65" s="31"/>
      <c r="D65" s="47"/>
      <c r="E65" s="32"/>
      <c r="F65" s="51" t="str">
        <f t="shared" si="0"/>
        <v/>
      </c>
      <c r="G65" s="51" t="str">
        <f t="shared" si="1"/>
        <v/>
      </c>
      <c r="H65" s="76"/>
      <c r="I65" s="76"/>
      <c r="J65" s="76"/>
      <c r="K65" s="3"/>
      <c r="L65" s="43"/>
      <c r="M65" s="43"/>
      <c r="N65" s="43"/>
      <c r="O65" s="43"/>
      <c r="P65" s="43"/>
      <c r="Q65" s="43"/>
      <c r="R65" s="43"/>
      <c r="S65" s="43"/>
      <c r="T65" s="43"/>
      <c r="U65" s="43"/>
      <c r="V65" s="43"/>
      <c r="W65" s="43"/>
      <c r="X65" s="43"/>
      <c r="Y65" s="43"/>
      <c r="Z65" s="43"/>
      <c r="AA65" s="43"/>
      <c r="AB65" s="43"/>
      <c r="AC65" s="43"/>
    </row>
    <row r="66" spans="1:29" x14ac:dyDescent="0.35">
      <c r="A66" s="33"/>
      <c r="B66" s="31"/>
      <c r="C66" s="31"/>
      <c r="D66" s="47"/>
      <c r="E66" s="32"/>
      <c r="F66" s="51" t="str">
        <f t="shared" si="0"/>
        <v/>
      </c>
      <c r="G66" s="51" t="str">
        <f t="shared" si="1"/>
        <v/>
      </c>
      <c r="H66" s="76"/>
      <c r="I66" s="76"/>
      <c r="J66" s="76"/>
      <c r="K66" s="3"/>
      <c r="L66" s="43"/>
      <c r="M66" s="43"/>
      <c r="N66" s="43"/>
      <c r="O66" s="43"/>
      <c r="P66" s="43"/>
      <c r="Q66" s="43"/>
      <c r="R66" s="43"/>
      <c r="S66" s="43"/>
      <c r="T66" s="43"/>
      <c r="U66" s="43"/>
      <c r="V66" s="43"/>
      <c r="W66" s="43"/>
      <c r="X66" s="43"/>
      <c r="Y66" s="43"/>
      <c r="Z66" s="43"/>
      <c r="AA66" s="43"/>
      <c r="AB66" s="43"/>
      <c r="AC66" s="43"/>
    </row>
    <row r="67" spans="1:29" x14ac:dyDescent="0.35">
      <c r="A67" s="33"/>
      <c r="B67" s="31"/>
      <c r="C67" s="31"/>
      <c r="D67" s="47"/>
      <c r="E67" s="32"/>
      <c r="F67" s="51" t="str">
        <f t="shared" si="0"/>
        <v/>
      </c>
      <c r="G67" s="51" t="str">
        <f t="shared" si="1"/>
        <v/>
      </c>
      <c r="H67" s="76"/>
      <c r="I67" s="76"/>
      <c r="J67" s="76"/>
      <c r="K67" s="3"/>
      <c r="L67" s="43"/>
      <c r="M67" s="43"/>
      <c r="N67" s="43"/>
      <c r="O67" s="43"/>
      <c r="P67" s="43"/>
      <c r="Q67" s="43"/>
      <c r="R67" s="43"/>
      <c r="S67" s="43"/>
      <c r="T67" s="43"/>
      <c r="U67" s="43"/>
      <c r="V67" s="43"/>
      <c r="W67" s="43"/>
      <c r="X67" s="43"/>
      <c r="Y67" s="43"/>
      <c r="Z67" s="43"/>
      <c r="AA67" s="43"/>
      <c r="AB67" s="43"/>
      <c r="AC67" s="43"/>
    </row>
    <row r="68" spans="1:29" x14ac:dyDescent="0.35">
      <c r="A68" s="33"/>
      <c r="B68" s="31"/>
      <c r="C68" s="31"/>
      <c r="D68" s="47"/>
      <c r="E68" s="32"/>
      <c r="F68" s="51" t="str">
        <f t="shared" si="0"/>
        <v/>
      </c>
      <c r="G68" s="51" t="str">
        <f t="shared" si="1"/>
        <v/>
      </c>
      <c r="H68" s="76"/>
      <c r="I68" s="76"/>
      <c r="J68" s="76"/>
      <c r="K68" s="3"/>
      <c r="L68" s="43"/>
      <c r="M68" s="43"/>
      <c r="N68" s="43"/>
      <c r="O68" s="43"/>
      <c r="P68" s="43"/>
      <c r="Q68" s="43"/>
      <c r="R68" s="43"/>
      <c r="S68" s="43"/>
      <c r="T68" s="43"/>
      <c r="U68" s="43"/>
      <c r="V68" s="43"/>
      <c r="W68" s="43"/>
      <c r="X68" s="43"/>
      <c r="Y68" s="43"/>
      <c r="Z68" s="43"/>
      <c r="AA68" s="43"/>
      <c r="AB68" s="43"/>
      <c r="AC68" s="43"/>
    </row>
    <row r="69" spans="1:29" x14ac:dyDescent="0.35">
      <c r="A69" s="33"/>
      <c r="B69" s="31"/>
      <c r="C69" s="31"/>
      <c r="D69" s="47"/>
      <c r="E69" s="32"/>
      <c r="F69" s="51" t="str">
        <f t="shared" si="0"/>
        <v/>
      </c>
      <c r="G69" s="51" t="str">
        <f t="shared" si="1"/>
        <v/>
      </c>
      <c r="H69" s="76"/>
      <c r="I69" s="76"/>
      <c r="J69" s="76"/>
      <c r="K69" s="3"/>
      <c r="L69" s="43"/>
      <c r="M69" s="43"/>
      <c r="N69" s="43"/>
      <c r="O69" s="43"/>
      <c r="P69" s="43"/>
      <c r="Q69" s="43"/>
      <c r="R69" s="43"/>
      <c r="S69" s="43"/>
      <c r="T69" s="43"/>
      <c r="U69" s="43"/>
      <c r="V69" s="43"/>
      <c r="W69" s="43"/>
      <c r="X69" s="43"/>
      <c r="Y69" s="43"/>
      <c r="Z69" s="43"/>
      <c r="AA69" s="43"/>
      <c r="AB69" s="43"/>
      <c r="AC69" s="43"/>
    </row>
    <row r="70" spans="1:29" x14ac:dyDescent="0.35">
      <c r="A70" s="33"/>
      <c r="B70" s="31"/>
      <c r="C70" s="31"/>
      <c r="D70" s="47"/>
      <c r="E70" s="32"/>
      <c r="F70" s="51" t="str">
        <f t="shared" si="0"/>
        <v/>
      </c>
      <c r="G70" s="51" t="str">
        <f t="shared" si="1"/>
        <v/>
      </c>
      <c r="H70" s="76"/>
      <c r="I70" s="76"/>
      <c r="J70" s="76"/>
      <c r="K70" s="3"/>
      <c r="L70" s="43"/>
      <c r="M70" s="43"/>
      <c r="N70" s="43"/>
      <c r="O70" s="43"/>
      <c r="P70" s="43"/>
      <c r="Q70" s="43"/>
      <c r="R70" s="43"/>
      <c r="S70" s="43"/>
      <c r="T70" s="43"/>
      <c r="U70" s="43"/>
      <c r="V70" s="43"/>
      <c r="W70" s="43"/>
      <c r="X70" s="43"/>
      <c r="Y70" s="43"/>
      <c r="Z70" s="43"/>
      <c r="AA70" s="43"/>
      <c r="AB70" s="43"/>
      <c r="AC70" s="43"/>
    </row>
    <row r="71" spans="1:29" x14ac:dyDescent="0.35">
      <c r="A71" s="33"/>
      <c r="B71" s="31"/>
      <c r="C71" s="31"/>
      <c r="D71" s="47"/>
      <c r="E71" s="32"/>
      <c r="F71" s="51" t="str">
        <f t="shared" si="0"/>
        <v/>
      </c>
      <c r="G71" s="51" t="str">
        <f t="shared" si="1"/>
        <v/>
      </c>
      <c r="H71" s="76"/>
      <c r="I71" s="76"/>
      <c r="J71" s="76"/>
      <c r="K71" s="3"/>
      <c r="L71" s="43"/>
      <c r="M71" s="43"/>
      <c r="N71" s="43"/>
      <c r="O71" s="43"/>
      <c r="P71" s="43"/>
      <c r="Q71" s="43"/>
      <c r="R71" s="43"/>
      <c r="S71" s="43"/>
      <c r="T71" s="43"/>
      <c r="U71" s="43"/>
      <c r="V71" s="43"/>
      <c r="W71" s="43"/>
      <c r="X71" s="43"/>
      <c r="Y71" s="43"/>
      <c r="Z71" s="43"/>
      <c r="AA71" s="43"/>
      <c r="AB71" s="43"/>
      <c r="AC71" s="43"/>
    </row>
    <row r="72" spans="1:29" x14ac:dyDescent="0.35">
      <c r="A72" s="33"/>
      <c r="B72" s="31"/>
      <c r="C72" s="31"/>
      <c r="D72" s="47"/>
      <c r="E72" s="32"/>
      <c r="F72" s="51" t="str">
        <f t="shared" si="0"/>
        <v/>
      </c>
      <c r="G72" s="51" t="str">
        <f t="shared" si="1"/>
        <v/>
      </c>
      <c r="H72" s="76"/>
      <c r="I72" s="76"/>
      <c r="J72" s="76"/>
      <c r="K72" s="3"/>
      <c r="L72" s="43"/>
      <c r="M72" s="43"/>
      <c r="N72" s="43"/>
      <c r="O72" s="43"/>
      <c r="P72" s="43"/>
      <c r="Q72" s="43"/>
      <c r="R72" s="43"/>
      <c r="S72" s="43"/>
      <c r="T72" s="43"/>
      <c r="U72" s="43"/>
      <c r="V72" s="43"/>
      <c r="W72" s="43"/>
      <c r="X72" s="43"/>
      <c r="Y72" s="43"/>
      <c r="Z72" s="43"/>
      <c r="AA72" s="43"/>
      <c r="AB72" s="43"/>
      <c r="AC72" s="43"/>
    </row>
    <row r="73" spans="1:29" x14ac:dyDescent="0.35">
      <c r="A73" s="33"/>
      <c r="B73" s="31"/>
      <c r="C73" s="31"/>
      <c r="D73" s="47"/>
      <c r="E73" s="32"/>
      <c r="F73" s="51" t="str">
        <f t="shared" si="0"/>
        <v/>
      </c>
      <c r="G73" s="51" t="str">
        <f t="shared" si="1"/>
        <v/>
      </c>
      <c r="H73" s="76"/>
      <c r="I73" s="76"/>
      <c r="J73" s="76"/>
      <c r="K73" s="3"/>
      <c r="L73" s="43"/>
      <c r="M73" s="43"/>
      <c r="N73" s="43"/>
      <c r="O73" s="43"/>
      <c r="P73" s="43"/>
      <c r="Q73" s="43"/>
      <c r="R73" s="43"/>
      <c r="S73" s="43"/>
      <c r="T73" s="43"/>
      <c r="U73" s="43"/>
      <c r="V73" s="43"/>
      <c r="W73" s="43"/>
      <c r="X73" s="43"/>
      <c r="Y73" s="43"/>
      <c r="Z73" s="43"/>
      <c r="AA73" s="43"/>
      <c r="AB73" s="43"/>
      <c r="AC73" s="43"/>
    </row>
    <row r="74" spans="1:29" x14ac:dyDescent="0.35">
      <c r="A74" s="33"/>
      <c r="B74" s="31"/>
      <c r="C74" s="31"/>
      <c r="D74" s="47"/>
      <c r="E74" s="32"/>
      <c r="F74" s="51" t="str">
        <f t="shared" si="0"/>
        <v/>
      </c>
      <c r="G74" s="51" t="str">
        <f t="shared" si="1"/>
        <v/>
      </c>
      <c r="H74" s="76"/>
      <c r="I74" s="76"/>
      <c r="J74" s="76"/>
      <c r="K74" s="3"/>
      <c r="L74" s="43"/>
      <c r="M74" s="43"/>
      <c r="N74" s="43"/>
      <c r="O74" s="43"/>
      <c r="P74" s="43"/>
      <c r="Q74" s="43"/>
      <c r="R74" s="43"/>
      <c r="S74" s="43"/>
      <c r="T74" s="43"/>
      <c r="U74" s="43"/>
      <c r="V74" s="43"/>
      <c r="W74" s="43"/>
      <c r="X74" s="43"/>
      <c r="Y74" s="43"/>
      <c r="Z74" s="43"/>
      <c r="AA74" s="43"/>
      <c r="AB74" s="43"/>
      <c r="AC74" s="43"/>
    </row>
    <row r="75" spans="1:29" ht="32.25" customHeight="1" x14ac:dyDescent="0.35">
      <c r="A75" s="33"/>
      <c r="B75" s="33"/>
      <c r="C75" s="33"/>
      <c r="D75" s="45" t="s">
        <v>45</v>
      </c>
      <c r="E75" s="53">
        <f>SUM(E25:E74)</f>
        <v>0</v>
      </c>
      <c r="F75" s="52">
        <f>SUM(F25:F74)</f>
        <v>0</v>
      </c>
      <c r="G75" s="52">
        <f>SUM(G25:G74)</f>
        <v>0</v>
      </c>
      <c r="H75" s="33"/>
      <c r="I75" s="33"/>
      <c r="J75" s="33"/>
      <c r="K75" s="33"/>
      <c r="L75" s="43"/>
      <c r="M75" s="43"/>
      <c r="N75" s="43"/>
      <c r="O75" s="43"/>
      <c r="P75" s="43"/>
      <c r="Q75" s="43"/>
      <c r="R75" s="43"/>
      <c r="S75" s="43"/>
      <c r="T75" s="43"/>
      <c r="U75" s="43"/>
      <c r="V75" s="43"/>
      <c r="W75" s="43"/>
      <c r="X75" s="43"/>
      <c r="Y75" s="43"/>
      <c r="Z75" s="43"/>
      <c r="AA75" s="43"/>
      <c r="AB75" s="43"/>
      <c r="AC75" s="43"/>
    </row>
    <row r="76" spans="1:29" x14ac:dyDescent="0.35">
      <c r="A76" s="33"/>
      <c r="B76" s="33"/>
      <c r="C76" s="33"/>
      <c r="D76" s="33"/>
      <c r="E76" s="33"/>
      <c r="F76" s="33"/>
      <c r="G76" s="33"/>
      <c r="H76" s="33"/>
      <c r="I76" s="33"/>
      <c r="J76" s="33"/>
      <c r="K76" s="33"/>
      <c r="L76" s="43"/>
      <c r="M76" s="43"/>
      <c r="N76" s="43"/>
      <c r="O76" s="43"/>
      <c r="P76" s="43"/>
      <c r="Q76" s="43"/>
      <c r="R76" s="43"/>
      <c r="S76" s="43"/>
      <c r="T76" s="43"/>
      <c r="U76" s="43"/>
      <c r="V76" s="43"/>
      <c r="W76" s="43"/>
      <c r="X76" s="43"/>
      <c r="Y76" s="43"/>
      <c r="Z76" s="43"/>
      <c r="AA76" s="43"/>
      <c r="AB76" s="43"/>
      <c r="AC76" s="43"/>
    </row>
    <row r="77" spans="1:29" x14ac:dyDescent="0.35">
      <c r="A77" s="33"/>
      <c r="B77" s="85" t="s">
        <v>46</v>
      </c>
      <c r="C77" s="86"/>
      <c r="D77" s="86"/>
      <c r="E77" s="86"/>
      <c r="F77" s="87"/>
      <c r="G77" s="33"/>
      <c r="H77" s="97" t="s">
        <v>70</v>
      </c>
      <c r="I77" s="98"/>
      <c r="J77" s="33"/>
      <c r="K77" s="33"/>
      <c r="L77" s="43"/>
      <c r="M77" s="43"/>
      <c r="N77" s="43"/>
      <c r="O77" s="43"/>
      <c r="P77" s="43"/>
      <c r="Q77" s="43"/>
      <c r="R77" s="43"/>
      <c r="S77" s="43"/>
      <c r="T77" s="43"/>
      <c r="U77" s="43"/>
      <c r="V77" s="43"/>
      <c r="W77" s="43"/>
      <c r="X77" s="43"/>
      <c r="Y77" s="43"/>
      <c r="Z77" s="43"/>
      <c r="AA77" s="43"/>
      <c r="AB77" s="43"/>
      <c r="AC77" s="43"/>
    </row>
    <row r="78" spans="1:29" x14ac:dyDescent="0.35">
      <c r="A78" s="33"/>
      <c r="B78" s="88" t="s">
        <v>72</v>
      </c>
      <c r="C78" s="89"/>
      <c r="D78" s="89"/>
      <c r="E78" s="89"/>
      <c r="F78" s="90"/>
      <c r="G78" s="33"/>
      <c r="H78" s="99" t="s">
        <v>47</v>
      </c>
      <c r="I78" s="100"/>
      <c r="J78" s="33"/>
      <c r="K78" s="33"/>
      <c r="L78" s="43"/>
      <c r="M78" s="43"/>
      <c r="N78" s="43"/>
      <c r="O78" s="43"/>
      <c r="P78" s="43"/>
      <c r="Q78" s="43"/>
      <c r="R78" s="43"/>
      <c r="S78" s="43"/>
      <c r="T78" s="43"/>
      <c r="U78" s="43"/>
      <c r="V78" s="43"/>
      <c r="W78" s="43"/>
      <c r="X78" s="43"/>
      <c r="Y78" s="43"/>
      <c r="Z78" s="43"/>
      <c r="AA78" s="43"/>
      <c r="AB78" s="43"/>
      <c r="AC78" s="43"/>
    </row>
    <row r="79" spans="1:29" x14ac:dyDescent="0.35">
      <c r="A79" s="33"/>
      <c r="B79" s="91"/>
      <c r="C79" s="92"/>
      <c r="D79" s="92"/>
      <c r="E79" s="92"/>
      <c r="F79" s="93"/>
      <c r="G79" s="33"/>
      <c r="H79" s="101">
        <v>42643</v>
      </c>
      <c r="I79" s="102"/>
      <c r="J79" s="33"/>
      <c r="K79" s="33"/>
      <c r="L79" s="43"/>
      <c r="M79" s="43"/>
      <c r="N79" s="43"/>
      <c r="O79" s="43"/>
      <c r="P79" s="43"/>
      <c r="Q79" s="43"/>
      <c r="R79" s="43"/>
      <c r="S79" s="43"/>
      <c r="T79" s="43"/>
      <c r="U79" s="43"/>
      <c r="V79" s="43"/>
      <c r="W79" s="43"/>
      <c r="X79" s="43"/>
      <c r="Y79" s="43"/>
      <c r="Z79" s="43"/>
      <c r="AA79" s="43"/>
      <c r="AB79" s="43"/>
      <c r="AC79" s="43"/>
    </row>
    <row r="80" spans="1:29" x14ac:dyDescent="0.35">
      <c r="A80" s="33"/>
      <c r="B80" s="91"/>
      <c r="C80" s="92"/>
      <c r="D80" s="92"/>
      <c r="E80" s="92"/>
      <c r="F80" s="93"/>
      <c r="G80" s="33"/>
      <c r="H80" s="103" t="s">
        <v>73</v>
      </c>
      <c r="I80" s="104"/>
      <c r="J80" s="33"/>
      <c r="K80" s="33"/>
      <c r="L80" s="43"/>
      <c r="M80" s="43"/>
      <c r="N80" s="43"/>
      <c r="O80" s="43"/>
      <c r="P80" s="43"/>
      <c r="Q80" s="43"/>
      <c r="R80" s="43"/>
      <c r="S80" s="43"/>
      <c r="T80" s="43"/>
      <c r="U80" s="43"/>
      <c r="V80" s="43"/>
      <c r="W80" s="43"/>
      <c r="X80" s="43"/>
      <c r="Y80" s="43"/>
      <c r="Z80" s="43"/>
      <c r="AA80" s="43"/>
      <c r="AB80" s="43"/>
      <c r="AC80" s="43"/>
    </row>
    <row r="81" spans="1:29" x14ac:dyDescent="0.35">
      <c r="A81" s="33"/>
      <c r="B81" s="94"/>
      <c r="C81" s="95"/>
      <c r="D81" s="95"/>
      <c r="E81" s="95"/>
      <c r="F81" s="96"/>
      <c r="G81" s="33"/>
      <c r="H81" s="33"/>
      <c r="I81" s="33"/>
      <c r="J81" s="33"/>
      <c r="K81" s="33"/>
      <c r="L81" s="43"/>
      <c r="M81" s="43"/>
      <c r="N81" s="43"/>
      <c r="O81" s="43"/>
      <c r="P81" s="43"/>
      <c r="Q81" s="43"/>
      <c r="R81" s="43"/>
      <c r="S81" s="43"/>
      <c r="T81" s="43"/>
      <c r="U81" s="43"/>
      <c r="V81" s="43"/>
      <c r="W81" s="43"/>
      <c r="X81" s="43"/>
      <c r="Y81" s="43"/>
      <c r="Z81" s="43"/>
      <c r="AA81" s="43"/>
      <c r="AB81" s="43"/>
      <c r="AC81" s="43"/>
    </row>
    <row r="82" spans="1:29" x14ac:dyDescent="0.35">
      <c r="A82" s="33"/>
      <c r="B82" s="33"/>
      <c r="C82" s="33"/>
      <c r="D82" s="33"/>
      <c r="E82" s="33"/>
      <c r="F82" s="33"/>
      <c r="G82" s="33"/>
      <c r="H82" s="33"/>
      <c r="I82" s="33"/>
      <c r="J82" s="33"/>
      <c r="K82" s="33"/>
      <c r="L82" s="43"/>
      <c r="M82" s="43"/>
      <c r="N82" s="43"/>
      <c r="O82" s="43"/>
      <c r="P82" s="43"/>
      <c r="Q82" s="43"/>
      <c r="R82" s="43"/>
      <c r="S82" s="43"/>
      <c r="T82" s="43"/>
      <c r="U82" s="43"/>
      <c r="V82" s="43"/>
      <c r="W82" s="43"/>
      <c r="X82" s="43"/>
      <c r="Y82" s="43"/>
      <c r="Z82" s="43"/>
      <c r="AA82" s="43"/>
      <c r="AB82" s="43"/>
      <c r="AC82" s="43"/>
    </row>
    <row r="83" spans="1:29" x14ac:dyDescent="0.35">
      <c r="A83" s="33"/>
      <c r="B83" s="33"/>
      <c r="C83" s="33"/>
      <c r="D83" s="33"/>
      <c r="E83" s="33"/>
      <c r="F83" s="33"/>
      <c r="G83" s="33"/>
      <c r="H83" s="33"/>
      <c r="I83" s="33"/>
      <c r="J83" s="33"/>
      <c r="K83" s="33"/>
      <c r="L83" s="43"/>
      <c r="M83" s="43"/>
      <c r="N83" s="43"/>
      <c r="O83" s="43"/>
      <c r="P83" s="43"/>
      <c r="Q83" s="43"/>
      <c r="R83" s="43"/>
      <c r="S83" s="43"/>
      <c r="T83" s="43"/>
      <c r="U83" s="43"/>
      <c r="V83" s="43"/>
      <c r="W83" s="43"/>
      <c r="X83" s="43"/>
      <c r="Y83" s="43"/>
      <c r="Z83" s="43"/>
      <c r="AA83" s="43"/>
      <c r="AB83" s="43"/>
      <c r="AC83" s="43"/>
    </row>
    <row r="84" spans="1:29" x14ac:dyDescent="0.35">
      <c r="A84" s="33"/>
      <c r="B84" s="33"/>
      <c r="C84" s="33"/>
      <c r="D84" s="33"/>
      <c r="E84" s="33"/>
      <c r="F84" s="33"/>
      <c r="G84" s="33"/>
      <c r="H84" s="33"/>
      <c r="I84" s="33"/>
      <c r="J84" s="33"/>
      <c r="K84" s="33"/>
      <c r="L84" s="43"/>
      <c r="M84" s="43"/>
      <c r="N84" s="43"/>
      <c r="O84" s="43"/>
      <c r="P84" s="43"/>
      <c r="Q84" s="43"/>
      <c r="R84" s="43"/>
      <c r="S84" s="43"/>
      <c r="T84" s="43"/>
      <c r="U84" s="43"/>
      <c r="V84" s="43"/>
      <c r="W84" s="43"/>
      <c r="X84" s="43"/>
      <c r="Y84" s="43"/>
      <c r="Z84" s="43"/>
      <c r="AA84" s="43"/>
      <c r="AB84" s="43"/>
      <c r="AC84" s="43"/>
    </row>
    <row r="85" spans="1:29" x14ac:dyDescent="0.35">
      <c r="A85" s="33"/>
      <c r="B85" s="33"/>
      <c r="C85" s="33"/>
      <c r="D85" s="33"/>
      <c r="E85" s="33"/>
      <c r="F85" s="33"/>
      <c r="G85" s="33"/>
      <c r="H85" s="33"/>
      <c r="I85" s="33"/>
      <c r="J85" s="33"/>
      <c r="K85" s="33"/>
      <c r="L85" s="43"/>
      <c r="M85" s="43"/>
      <c r="N85" s="43"/>
      <c r="O85" s="43"/>
      <c r="P85" s="43"/>
      <c r="Q85" s="43"/>
      <c r="R85" s="43"/>
      <c r="S85" s="43"/>
      <c r="T85" s="43"/>
      <c r="U85" s="43"/>
      <c r="V85" s="43"/>
      <c r="W85" s="43"/>
      <c r="X85" s="43"/>
      <c r="Y85" s="43"/>
      <c r="Z85" s="43"/>
      <c r="AA85" s="43"/>
      <c r="AB85" s="43"/>
      <c r="AC85" s="43"/>
    </row>
    <row r="86" spans="1:29" x14ac:dyDescent="0.35">
      <c r="A86" s="33"/>
      <c r="B86" s="33"/>
      <c r="C86" s="33"/>
      <c r="D86" s="33"/>
      <c r="E86" s="33"/>
      <c r="F86" s="33"/>
      <c r="G86" s="33"/>
      <c r="H86" s="33"/>
      <c r="I86" s="33"/>
      <c r="J86" s="33"/>
      <c r="K86" s="33"/>
      <c r="L86" s="43"/>
      <c r="M86" s="43"/>
      <c r="N86" s="43"/>
      <c r="O86" s="43"/>
      <c r="P86" s="43"/>
      <c r="Q86" s="43"/>
      <c r="R86" s="43"/>
      <c r="S86" s="43"/>
      <c r="T86" s="43"/>
      <c r="U86" s="43"/>
      <c r="V86" s="43"/>
      <c r="W86" s="43"/>
      <c r="X86" s="43"/>
      <c r="Y86" s="43"/>
      <c r="Z86" s="43"/>
      <c r="AA86" s="43"/>
      <c r="AB86" s="43"/>
      <c r="AC86" s="43"/>
    </row>
    <row r="87" spans="1:29" x14ac:dyDescent="0.35">
      <c r="A87" s="33"/>
      <c r="B87" s="33"/>
      <c r="C87" s="33"/>
      <c r="D87" s="33"/>
      <c r="E87" s="33"/>
      <c r="F87" s="33"/>
      <c r="G87" s="33"/>
      <c r="H87" s="33"/>
      <c r="I87" s="33"/>
      <c r="J87" s="33"/>
      <c r="K87" s="33"/>
      <c r="L87" s="43"/>
      <c r="M87" s="43"/>
      <c r="N87" s="43"/>
      <c r="O87" s="43"/>
      <c r="P87" s="43"/>
      <c r="Q87" s="43"/>
      <c r="R87" s="43"/>
      <c r="S87" s="43"/>
      <c r="T87" s="43"/>
      <c r="U87" s="43"/>
      <c r="V87" s="43"/>
      <c r="W87" s="43"/>
      <c r="X87" s="43"/>
      <c r="Y87" s="43"/>
      <c r="Z87" s="43"/>
      <c r="AA87" s="43"/>
      <c r="AB87" s="43"/>
      <c r="AC87" s="43"/>
    </row>
    <row r="88" spans="1:29" x14ac:dyDescent="0.35">
      <c r="A88" s="33"/>
      <c r="B88" s="33"/>
      <c r="C88" s="33"/>
      <c r="D88" s="33"/>
      <c r="E88" s="33"/>
      <c r="F88" s="33"/>
      <c r="G88" s="33"/>
      <c r="H88" s="33"/>
      <c r="I88" s="33"/>
      <c r="J88" s="33"/>
      <c r="K88" s="33"/>
      <c r="L88" s="43"/>
      <c r="M88" s="43"/>
      <c r="N88" s="43"/>
      <c r="O88" s="43"/>
      <c r="P88" s="43"/>
      <c r="Q88" s="43"/>
      <c r="R88" s="43"/>
      <c r="S88" s="43"/>
      <c r="T88" s="43"/>
      <c r="U88" s="43"/>
      <c r="V88" s="43"/>
      <c r="W88" s="43"/>
      <c r="X88" s="43"/>
      <c r="Y88" s="43"/>
      <c r="Z88" s="43"/>
      <c r="AA88" s="43"/>
      <c r="AB88" s="43"/>
      <c r="AC88" s="43"/>
    </row>
    <row r="89" spans="1:29" x14ac:dyDescent="0.35">
      <c r="A89" s="33"/>
      <c r="B89" s="33"/>
      <c r="C89" s="33"/>
      <c r="D89" s="33"/>
      <c r="E89" s="33"/>
      <c r="F89" s="33"/>
      <c r="G89" s="33"/>
      <c r="H89" s="33"/>
      <c r="I89" s="33"/>
      <c r="J89" s="33"/>
      <c r="K89" s="33"/>
      <c r="L89" s="43"/>
      <c r="M89" s="43"/>
      <c r="N89" s="43"/>
      <c r="O89" s="43"/>
      <c r="P89" s="43"/>
      <c r="Q89" s="43"/>
      <c r="R89" s="43"/>
      <c r="S89" s="43"/>
      <c r="T89" s="43"/>
      <c r="U89" s="43"/>
      <c r="V89" s="43"/>
      <c r="W89" s="43"/>
      <c r="X89" s="43"/>
      <c r="Y89" s="43"/>
      <c r="Z89" s="43"/>
      <c r="AA89" s="43"/>
      <c r="AB89" s="43"/>
      <c r="AC89" s="43"/>
    </row>
    <row r="90" spans="1:29" x14ac:dyDescent="0.3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row>
    <row r="91" spans="1:29" x14ac:dyDescent="0.3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row>
    <row r="92" spans="1:29" x14ac:dyDescent="0.3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row>
    <row r="93" spans="1:29" x14ac:dyDescent="0.3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row>
    <row r="94" spans="1:29" x14ac:dyDescent="0.3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row>
    <row r="95" spans="1:29" x14ac:dyDescent="0.3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row>
    <row r="96" spans="1:29" x14ac:dyDescent="0.3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row>
    <row r="97" spans="1:29" x14ac:dyDescent="0.3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row>
    <row r="98" spans="1:29" x14ac:dyDescent="0.3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row>
    <row r="99" spans="1:29" x14ac:dyDescent="0.3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row>
    <row r="100" spans="1:29" x14ac:dyDescent="0.3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row>
    <row r="101" spans="1:29" x14ac:dyDescent="0.3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1:29" x14ac:dyDescent="0.3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1:29" x14ac:dyDescent="0.3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29" x14ac:dyDescent="0.3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1:29" x14ac:dyDescent="0.3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1:29" x14ac:dyDescent="0.3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1:29" x14ac:dyDescent="0.3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1:29" x14ac:dyDescent="0.3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1:29" x14ac:dyDescent="0.3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1:29" x14ac:dyDescent="0.3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1:29" x14ac:dyDescent="0.3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1:29" x14ac:dyDescent="0.3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1:29" x14ac:dyDescent="0.3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1:29" x14ac:dyDescent="0.3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sheetData>
  <sheetProtection password="E3E4" sheet="1" objects="1" scenarios="1"/>
  <mergeCells count="77">
    <mergeCell ref="B78:F81"/>
    <mergeCell ref="H74:J74"/>
    <mergeCell ref="H77:I77"/>
    <mergeCell ref="H78:I78"/>
    <mergeCell ref="H79:I79"/>
    <mergeCell ref="H80:I80"/>
    <mergeCell ref="H69:J69"/>
    <mergeCell ref="H70:J70"/>
    <mergeCell ref="H71:J71"/>
    <mergeCell ref="H72:J72"/>
    <mergeCell ref="B77:F77"/>
    <mergeCell ref="H47:J47"/>
    <mergeCell ref="H48:J48"/>
    <mergeCell ref="H73:J73"/>
    <mergeCell ref="H56:J56"/>
    <mergeCell ref="H57:J57"/>
    <mergeCell ref="H58:J58"/>
    <mergeCell ref="H59:J59"/>
    <mergeCell ref="H60:J60"/>
    <mergeCell ref="H61:J61"/>
    <mergeCell ref="H64:J64"/>
    <mergeCell ref="H65:J65"/>
    <mergeCell ref="H66:J66"/>
    <mergeCell ref="H67:J67"/>
    <mergeCell ref="H62:J62"/>
    <mergeCell ref="H63:J63"/>
    <mergeCell ref="H68:J68"/>
    <mergeCell ref="H49:J49"/>
    <mergeCell ref="H32:J32"/>
    <mergeCell ref="H33:J33"/>
    <mergeCell ref="H34:J34"/>
    <mergeCell ref="H35:J35"/>
    <mergeCell ref="H36:J36"/>
    <mergeCell ref="H37:J37"/>
    <mergeCell ref="H40:J40"/>
    <mergeCell ref="H41:J41"/>
    <mergeCell ref="H42:J42"/>
    <mergeCell ref="H43:J43"/>
    <mergeCell ref="H38:J38"/>
    <mergeCell ref="H39:J39"/>
    <mergeCell ref="H44:J44"/>
    <mergeCell ref="H45:J45"/>
    <mergeCell ref="H46:J46"/>
    <mergeCell ref="H52:J52"/>
    <mergeCell ref="H53:J53"/>
    <mergeCell ref="H54:J54"/>
    <mergeCell ref="H55:J55"/>
    <mergeCell ref="H50:J50"/>
    <mergeCell ref="H51:J51"/>
    <mergeCell ref="H28:J28"/>
    <mergeCell ref="H29:J29"/>
    <mergeCell ref="H30:J30"/>
    <mergeCell ref="H31:J31"/>
    <mergeCell ref="I19:J19"/>
    <mergeCell ref="I20:J20"/>
    <mergeCell ref="H27:J27"/>
    <mergeCell ref="H24:J24"/>
    <mergeCell ref="H25:J25"/>
    <mergeCell ref="H26:J26"/>
    <mergeCell ref="B23:J23"/>
    <mergeCell ref="C12:D12"/>
    <mergeCell ref="F12:J14"/>
    <mergeCell ref="C15:D15"/>
    <mergeCell ref="F16:J16"/>
    <mergeCell ref="F17:F18"/>
    <mergeCell ref="G17:G18"/>
    <mergeCell ref="H17:H18"/>
    <mergeCell ref="I17:J18"/>
    <mergeCell ref="C13:D13"/>
    <mergeCell ref="C14:D14"/>
    <mergeCell ref="C11:D11"/>
    <mergeCell ref="F11:J11"/>
    <mergeCell ref="B2:J2"/>
    <mergeCell ref="B3:J3"/>
    <mergeCell ref="B4:J4"/>
    <mergeCell ref="B6:J6"/>
    <mergeCell ref="B7:J7"/>
  </mergeCells>
  <dataValidations count="4">
    <dataValidation type="textLength" operator="equal" allowBlank="1" showInputMessage="1" showErrorMessage="1" prompt="Enter the 12-character engine family name" sqref="B25:B74" xr:uid="{00000000-0002-0000-0100-000000000000}">
      <formula1>12</formula1>
    </dataValidation>
    <dataValidation type="list" allowBlank="1" showInputMessage="1" showErrorMessage="1" prompt="Engine families for which the FEL has been changed require separate line items that show both the intial and final FELs and their associated production volumes. " sqref="C25:C74" xr:uid="{00000000-0002-0000-0100-000001000000}">
      <formula1>$N$25:$N$26</formula1>
    </dataValidation>
    <dataValidation type="whole" operator="greaterThanOrEqual" allowBlank="1" showInputMessage="1" showErrorMessage="1" sqref="E25:E74" xr:uid="{00000000-0002-0000-0100-000002000000}">
      <formula1>0</formula1>
    </dataValidation>
    <dataValidation type="decimal" allowBlank="1" showInputMessage="1" showErrorMessage="1" error="Entered value exceeds FEL cap." prompt="Please enter the FEL to one decimal place. The FEL must be AT or BELOW the applicable FEL CAP." sqref="D25:D74" xr:uid="{00000000-0002-0000-0100-000003000000}">
      <formula1>0</formula1>
      <formula2>5</formula2>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showGridLines="0" workbookViewId="0">
      <selection activeCell="B11" sqref="B11:J11"/>
    </sheetView>
  </sheetViews>
  <sheetFormatPr defaultColWidth="9.08984375" defaultRowHeight="14.5" x14ac:dyDescent="0.35"/>
  <cols>
    <col min="1" max="1" width="9.08984375" style="18"/>
    <col min="2" max="2" width="18" style="18" customWidth="1"/>
    <col min="3" max="3" width="17.90625" style="18" customWidth="1"/>
    <col min="4" max="4" width="19.453125" style="18" customWidth="1"/>
    <col min="5" max="5" width="16.453125" style="18" customWidth="1"/>
    <col min="6" max="6" width="17.453125" style="18" customWidth="1"/>
    <col min="7" max="16384" width="9.08984375" style="18"/>
  </cols>
  <sheetData>
    <row r="1" spans="1:11" s="2" customFormat="1" ht="10" x14ac:dyDescent="0.2">
      <c r="A1" s="1"/>
      <c r="B1" s="1"/>
      <c r="C1" s="1"/>
      <c r="D1" s="1"/>
      <c r="E1" s="1"/>
      <c r="F1" s="1"/>
      <c r="G1" s="1"/>
      <c r="H1" s="1"/>
      <c r="I1" s="1"/>
      <c r="J1" s="1"/>
      <c r="K1" s="1"/>
    </row>
    <row r="2" spans="1:11" s="2" customFormat="1" ht="17.25" customHeight="1" x14ac:dyDescent="0.35">
      <c r="A2" s="1"/>
      <c r="B2" s="54" t="s">
        <v>0</v>
      </c>
      <c r="C2" s="54"/>
      <c r="D2" s="54"/>
      <c r="E2" s="54"/>
      <c r="F2" s="54"/>
      <c r="G2" s="54"/>
      <c r="H2" s="54"/>
      <c r="I2" s="54"/>
      <c r="J2" s="54"/>
      <c r="K2" s="1"/>
    </row>
    <row r="3" spans="1:11" s="2" customFormat="1" ht="20" x14ac:dyDescent="0.4">
      <c r="A3" s="1"/>
      <c r="B3" s="55" t="s">
        <v>1</v>
      </c>
      <c r="C3" s="55"/>
      <c r="D3" s="55"/>
      <c r="E3" s="55"/>
      <c r="F3" s="55"/>
      <c r="G3" s="55"/>
      <c r="H3" s="55"/>
      <c r="I3" s="55"/>
      <c r="J3" s="55"/>
      <c r="K3" s="1"/>
    </row>
    <row r="4" spans="1:11" s="2" customFormat="1" ht="19.5" customHeight="1" x14ac:dyDescent="0.35">
      <c r="A4" s="1"/>
      <c r="B4" s="54" t="s">
        <v>2</v>
      </c>
      <c r="C4" s="54"/>
      <c r="D4" s="54"/>
      <c r="E4" s="54"/>
      <c r="F4" s="54"/>
      <c r="G4" s="54"/>
      <c r="H4" s="54"/>
      <c r="I4" s="54"/>
      <c r="J4" s="54"/>
      <c r="K4" s="1"/>
    </row>
    <row r="5" spans="1:11" s="2" customFormat="1" ht="9.9" customHeight="1" x14ac:dyDescent="0.2">
      <c r="A5" s="1"/>
      <c r="B5" s="1"/>
      <c r="C5" s="1"/>
      <c r="D5" s="1"/>
      <c r="E5" s="1"/>
      <c r="F5" s="1"/>
      <c r="G5" s="1"/>
      <c r="H5" s="1"/>
      <c r="I5" s="1"/>
      <c r="J5" s="1"/>
      <c r="K5" s="1"/>
    </row>
    <row r="6" spans="1:11" s="2" customFormat="1" ht="19.5" customHeight="1" x14ac:dyDescent="0.4">
      <c r="A6" s="1"/>
      <c r="B6" s="56" t="s">
        <v>55</v>
      </c>
      <c r="C6" s="56"/>
      <c r="D6" s="56"/>
      <c r="E6" s="56"/>
      <c r="F6" s="56"/>
      <c r="G6" s="56"/>
      <c r="H6" s="56"/>
      <c r="I6" s="56"/>
      <c r="J6" s="56"/>
      <c r="K6" s="1"/>
    </row>
    <row r="7" spans="1:11" s="2" customFormat="1" ht="19.5" customHeight="1" x14ac:dyDescent="0.25">
      <c r="A7" s="1"/>
      <c r="B7" s="57" t="s">
        <v>71</v>
      </c>
      <c r="C7" s="57"/>
      <c r="D7" s="57"/>
      <c r="E7" s="57"/>
      <c r="F7" s="57"/>
      <c r="G7" s="57"/>
      <c r="H7" s="57"/>
      <c r="I7" s="57"/>
      <c r="J7" s="57"/>
      <c r="K7" s="1"/>
    </row>
    <row r="8" spans="1:11" s="2" customFormat="1" ht="6" customHeight="1" x14ac:dyDescent="0.25">
      <c r="A8" s="3"/>
      <c r="B8" s="4"/>
      <c r="C8" s="4"/>
      <c r="D8" s="4"/>
      <c r="E8" s="4"/>
      <c r="F8" s="4"/>
      <c r="G8" s="4"/>
      <c r="H8" s="4"/>
      <c r="I8" s="4"/>
      <c r="J8" s="4"/>
      <c r="K8" s="4"/>
    </row>
    <row r="9" spans="1:11" s="2" customFormat="1" ht="18" x14ac:dyDescent="0.4">
      <c r="A9" s="5"/>
      <c r="B9" s="5" t="s">
        <v>44</v>
      </c>
      <c r="C9" s="5"/>
      <c r="D9" s="5"/>
      <c r="E9" s="5"/>
      <c r="F9" s="5"/>
      <c r="G9" s="5"/>
      <c r="H9" s="5"/>
      <c r="I9" s="5"/>
      <c r="J9" s="5"/>
      <c r="K9" s="5"/>
    </row>
    <row r="10" spans="1:11" s="8" customFormat="1" ht="12.5" x14ac:dyDescent="0.25">
      <c r="A10" s="6"/>
      <c r="B10" s="6"/>
      <c r="C10" s="6"/>
      <c r="D10" s="6"/>
      <c r="E10" s="3"/>
      <c r="F10" s="3"/>
      <c r="G10" s="3"/>
      <c r="H10" s="7"/>
      <c r="I10" s="7"/>
      <c r="J10" s="3"/>
      <c r="K10" s="3"/>
    </row>
    <row r="11" spans="1:11" ht="98.25" customHeight="1" x14ac:dyDescent="0.35">
      <c r="A11" s="6"/>
      <c r="B11" s="111" t="s">
        <v>69</v>
      </c>
      <c r="C11" s="111"/>
      <c r="D11" s="111"/>
      <c r="E11" s="111"/>
      <c r="F11" s="111"/>
      <c r="G11" s="111"/>
      <c r="H11" s="111"/>
      <c r="I11" s="111"/>
      <c r="J11" s="111"/>
      <c r="K11" s="3"/>
    </row>
    <row r="12" spans="1:11" ht="116.25" customHeight="1" x14ac:dyDescent="0.35">
      <c r="A12" s="6"/>
      <c r="B12" s="111" t="s">
        <v>54</v>
      </c>
      <c r="C12" s="112"/>
      <c r="D12" s="112"/>
      <c r="E12" s="112"/>
      <c r="F12" s="112"/>
      <c r="G12" s="112"/>
      <c r="H12" s="112"/>
      <c r="I12" s="112"/>
      <c r="J12" s="112"/>
      <c r="K12" s="3"/>
    </row>
    <row r="13" spans="1:11" ht="379.5" customHeight="1" x14ac:dyDescent="0.35">
      <c r="A13" s="6"/>
      <c r="B13" s="111" t="s">
        <v>61</v>
      </c>
      <c r="C13" s="112"/>
      <c r="D13" s="112"/>
      <c r="E13" s="112"/>
      <c r="F13" s="112"/>
      <c r="G13" s="112"/>
      <c r="H13" s="112"/>
      <c r="I13" s="112"/>
      <c r="J13" s="112"/>
      <c r="K13" s="3"/>
    </row>
    <row r="14" spans="1:11" ht="84" customHeight="1" x14ac:dyDescent="0.35">
      <c r="A14" s="6"/>
      <c r="B14" s="113" t="s">
        <v>62</v>
      </c>
      <c r="C14" s="113"/>
      <c r="D14" s="113"/>
      <c r="E14" s="113"/>
      <c r="F14" s="113"/>
      <c r="G14" s="113"/>
      <c r="H14" s="113"/>
      <c r="I14" s="113"/>
      <c r="J14" s="113"/>
      <c r="K14" s="6"/>
    </row>
    <row r="15" spans="1:11" x14ac:dyDescent="0.35">
      <c r="A15" s="6"/>
      <c r="B15" s="9"/>
      <c r="C15" s="9"/>
      <c r="D15" s="9"/>
      <c r="E15" s="9"/>
      <c r="F15" s="9"/>
      <c r="G15" s="9"/>
      <c r="H15" s="9"/>
      <c r="I15" s="9"/>
      <c r="J15" s="6"/>
      <c r="K15" s="6"/>
    </row>
    <row r="16" spans="1:11" x14ac:dyDescent="0.35">
      <c r="A16" s="6"/>
      <c r="B16" s="85" t="s">
        <v>46</v>
      </c>
      <c r="C16" s="86"/>
      <c r="D16" s="86"/>
      <c r="E16" s="86"/>
      <c r="F16" s="87"/>
      <c r="G16" s="9"/>
      <c r="H16" s="114" t="s">
        <v>70</v>
      </c>
      <c r="I16" s="115"/>
      <c r="J16" s="6"/>
      <c r="K16" s="6"/>
    </row>
    <row r="17" spans="1:11" x14ac:dyDescent="0.35">
      <c r="A17" s="6"/>
      <c r="B17" s="88" t="s">
        <v>72</v>
      </c>
      <c r="C17" s="89"/>
      <c r="D17" s="89"/>
      <c r="E17" s="89"/>
      <c r="F17" s="90"/>
      <c r="G17" s="9"/>
      <c r="H17" s="116" t="s">
        <v>47</v>
      </c>
      <c r="I17" s="117"/>
      <c r="J17" s="6"/>
      <c r="K17" s="6"/>
    </row>
    <row r="18" spans="1:11" x14ac:dyDescent="0.35">
      <c r="A18" s="6"/>
      <c r="B18" s="91"/>
      <c r="C18" s="92"/>
      <c r="D18" s="92"/>
      <c r="E18" s="92"/>
      <c r="F18" s="93"/>
      <c r="G18" s="9"/>
      <c r="H18" s="118">
        <v>42643</v>
      </c>
      <c r="I18" s="119"/>
      <c r="J18" s="6"/>
      <c r="K18" s="6"/>
    </row>
    <row r="19" spans="1:11" x14ac:dyDescent="0.35">
      <c r="A19" s="6"/>
      <c r="B19" s="91"/>
      <c r="C19" s="92"/>
      <c r="D19" s="92"/>
      <c r="E19" s="92"/>
      <c r="F19" s="93"/>
      <c r="G19" s="9"/>
      <c r="H19" s="120" t="s">
        <v>73</v>
      </c>
      <c r="I19" s="121"/>
      <c r="J19" s="6"/>
      <c r="K19" s="6"/>
    </row>
    <row r="20" spans="1:11" x14ac:dyDescent="0.35">
      <c r="A20" s="6"/>
      <c r="B20" s="94"/>
      <c r="C20" s="95"/>
      <c r="D20" s="95"/>
      <c r="E20" s="95"/>
      <c r="F20" s="96"/>
      <c r="G20" s="9"/>
      <c r="H20" s="9"/>
      <c r="I20" s="9"/>
      <c r="J20" s="6"/>
      <c r="K20" s="6"/>
    </row>
    <row r="21" spans="1:11" x14ac:dyDescent="0.35">
      <c r="A21" s="6"/>
      <c r="B21" s="6"/>
      <c r="C21" s="6"/>
      <c r="D21" s="6"/>
      <c r="E21" s="6"/>
      <c r="F21" s="6"/>
      <c r="G21" s="6"/>
      <c r="H21" s="6"/>
      <c r="I21" s="6"/>
      <c r="J21" s="6"/>
      <c r="K21" s="6"/>
    </row>
    <row r="22" spans="1:11" x14ac:dyDescent="0.35">
      <c r="A22" s="6"/>
      <c r="B22" s="6"/>
      <c r="C22" s="6"/>
      <c r="D22" s="6"/>
      <c r="E22" s="6"/>
      <c r="F22" s="6"/>
      <c r="G22" s="6"/>
      <c r="H22" s="6"/>
      <c r="I22" s="6"/>
      <c r="J22" s="6"/>
      <c r="K22" s="6"/>
    </row>
  </sheetData>
  <sheetProtection password="E3E4" sheet="1" objects="1" scenarios="1"/>
  <mergeCells count="15">
    <mergeCell ref="B14:J14"/>
    <mergeCell ref="B16:F16"/>
    <mergeCell ref="H16:I16"/>
    <mergeCell ref="B17:F20"/>
    <mergeCell ref="H17:I17"/>
    <mergeCell ref="H18:I18"/>
    <mergeCell ref="H19:I19"/>
    <mergeCell ref="B13:J13"/>
    <mergeCell ref="B12:J12"/>
    <mergeCell ref="B11:J11"/>
    <mergeCell ref="B2:J2"/>
    <mergeCell ref="B3:J3"/>
    <mergeCell ref="B4:J4"/>
    <mergeCell ref="B6:J6"/>
    <mergeCell ref="B7:J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workbookViewId="0">
      <selection activeCell="A36" sqref="A36"/>
    </sheetView>
  </sheetViews>
  <sheetFormatPr defaultRowHeight="14.5" x14ac:dyDescent="0.35"/>
  <cols>
    <col min="1" max="1" width="17.54296875" customWidth="1"/>
    <col min="2" max="2" width="12.08984375" customWidth="1"/>
    <col min="3" max="3" width="19.08984375" customWidth="1"/>
    <col min="4" max="4" width="23" customWidth="1"/>
    <col min="5" max="5" width="17.36328125" customWidth="1"/>
    <col min="6" max="7" width="9" bestFit="1" customWidth="1"/>
    <col min="8" max="8" width="27.6328125" customWidth="1"/>
    <col min="9" max="9" width="24.90625" customWidth="1"/>
  </cols>
  <sheetData>
    <row r="1" spans="1:9" ht="26" x14ac:dyDescent="0.35">
      <c r="A1" s="23" t="s">
        <v>28</v>
      </c>
      <c r="B1" s="23" t="s">
        <v>29</v>
      </c>
      <c r="C1" s="23" t="s">
        <v>8</v>
      </c>
      <c r="D1" s="23" t="s">
        <v>30</v>
      </c>
      <c r="E1" s="24" t="s">
        <v>31</v>
      </c>
      <c r="F1" s="15" t="s">
        <v>14</v>
      </c>
      <c r="G1" s="15" t="s">
        <v>13</v>
      </c>
      <c r="H1" s="25" t="s">
        <v>32</v>
      </c>
      <c r="I1" s="25" t="s">
        <v>33</v>
      </c>
    </row>
    <row r="2" spans="1:9" x14ac:dyDescent="0.35">
      <c r="A2" s="26">
        <f>'Pre-MY Report'!C11</f>
        <v>0</v>
      </c>
      <c r="B2" s="26">
        <f>'Pre-MY Report'!C12</f>
        <v>0</v>
      </c>
      <c r="C2" s="26">
        <f>'Pre-MY Report'!C13</f>
        <v>0</v>
      </c>
      <c r="D2" s="26">
        <f>'Pre-MY Report'!C14</f>
        <v>0</v>
      </c>
      <c r="E2" s="26">
        <f>'Pre-MY Report'!C15</f>
        <v>0</v>
      </c>
      <c r="F2" s="19">
        <f>'Pre-MY Report'!B18</f>
        <v>0</v>
      </c>
      <c r="G2" s="19">
        <f>'Pre-MY Report'!D18</f>
        <v>0</v>
      </c>
      <c r="H2" s="27" t="str">
        <f>'Pre-MY Report'!C21</f>
        <v/>
      </c>
      <c r="I2" s="27">
        <v>0</v>
      </c>
    </row>
    <row r="4" spans="1:9" ht="52" x14ac:dyDescent="0.35">
      <c r="A4" s="28" t="s">
        <v>15</v>
      </c>
      <c r="B4" s="29" t="s">
        <v>63</v>
      </c>
      <c r="C4" s="28" t="s">
        <v>34</v>
      </c>
      <c r="D4" s="30" t="s">
        <v>35</v>
      </c>
      <c r="E4" s="28" t="s">
        <v>64</v>
      </c>
      <c r="F4" s="29" t="s">
        <v>65</v>
      </c>
      <c r="G4" s="28" t="s">
        <v>36</v>
      </c>
      <c r="H4" s="30" t="s">
        <v>37</v>
      </c>
    </row>
    <row r="5" spans="1:9" x14ac:dyDescent="0.35">
      <c r="A5">
        <f>'Pre-MY Report'!B25</f>
        <v>0</v>
      </c>
      <c r="B5">
        <f>'Pre-MY Report'!C25</f>
        <v>0</v>
      </c>
      <c r="C5">
        <f>'Pre-MY Report'!D25</f>
        <v>0</v>
      </c>
      <c r="D5">
        <f>'Pre-MY Report'!G25</f>
        <v>0</v>
      </c>
      <c r="E5">
        <f>'Final MY Report'!C25</f>
        <v>0</v>
      </c>
      <c r="F5">
        <f>'Final MY Report'!D25</f>
        <v>0</v>
      </c>
      <c r="G5">
        <f>'Final MY Report'!E25</f>
        <v>0</v>
      </c>
      <c r="H5">
        <f>'Final MY Report'!H25:J25</f>
        <v>0</v>
      </c>
    </row>
    <row r="6" spans="1:9" x14ac:dyDescent="0.35">
      <c r="A6" s="16">
        <f>'Pre-MY Report'!B26</f>
        <v>0</v>
      </c>
      <c r="B6" s="16">
        <f>'Pre-MY Report'!C26</f>
        <v>0</v>
      </c>
      <c r="C6" s="16">
        <f>'Pre-MY Report'!D26</f>
        <v>0</v>
      </c>
      <c r="D6" s="18">
        <f>'Pre-MY Report'!G26</f>
        <v>0</v>
      </c>
      <c r="E6" s="18">
        <f>'Final MY Report'!C26</f>
        <v>0</v>
      </c>
      <c r="F6" s="18">
        <f>'Final MY Report'!D26</f>
        <v>0</v>
      </c>
      <c r="G6" s="18">
        <f>'Final MY Report'!E26</f>
        <v>0</v>
      </c>
      <c r="H6" s="18">
        <f>'Final MY Report'!H26:J26</f>
        <v>0</v>
      </c>
    </row>
    <row r="7" spans="1:9" x14ac:dyDescent="0.35">
      <c r="A7" s="16">
        <f>'Pre-MY Report'!B27</f>
        <v>0</v>
      </c>
      <c r="B7" s="16">
        <f>'Pre-MY Report'!C27</f>
        <v>0</v>
      </c>
      <c r="C7" s="16">
        <f>'Pre-MY Report'!D27</f>
        <v>0</v>
      </c>
      <c r="D7" s="18">
        <f>'Pre-MY Report'!G27</f>
        <v>0</v>
      </c>
      <c r="E7" s="18">
        <f>'Final MY Report'!C27</f>
        <v>0</v>
      </c>
      <c r="F7" s="18">
        <f>'Final MY Report'!D27</f>
        <v>0</v>
      </c>
      <c r="G7" s="18">
        <f>'Final MY Report'!E27</f>
        <v>0</v>
      </c>
      <c r="H7" s="18">
        <f>'Final MY Report'!H27:J27</f>
        <v>0</v>
      </c>
    </row>
    <row r="8" spans="1:9" x14ac:dyDescent="0.35">
      <c r="A8" s="16">
        <f>'Pre-MY Report'!B28</f>
        <v>0</v>
      </c>
      <c r="B8" s="16">
        <f>'Pre-MY Report'!C28</f>
        <v>0</v>
      </c>
      <c r="C8" s="16">
        <f>'Pre-MY Report'!D28</f>
        <v>0</v>
      </c>
      <c r="D8" s="18">
        <f>'Pre-MY Report'!G28</f>
        <v>0</v>
      </c>
      <c r="E8" s="18">
        <f>'Final MY Report'!C28</f>
        <v>0</v>
      </c>
      <c r="F8" s="18">
        <f>'Final MY Report'!D28</f>
        <v>0</v>
      </c>
      <c r="G8" s="18">
        <f>'Final MY Report'!E28</f>
        <v>0</v>
      </c>
      <c r="H8" s="18">
        <f>'Final MY Report'!H28:J28</f>
        <v>0</v>
      </c>
    </row>
    <row r="9" spans="1:9" x14ac:dyDescent="0.35">
      <c r="A9" s="16">
        <f>'Pre-MY Report'!B29</f>
        <v>0</v>
      </c>
      <c r="B9" s="16">
        <f>'Pre-MY Report'!C29</f>
        <v>0</v>
      </c>
      <c r="C9" s="16">
        <f>'Pre-MY Report'!D29</f>
        <v>0</v>
      </c>
      <c r="D9" s="18">
        <f>'Pre-MY Report'!G29</f>
        <v>0</v>
      </c>
      <c r="E9" s="18">
        <f>'Final MY Report'!C29</f>
        <v>0</v>
      </c>
      <c r="F9" s="18">
        <f>'Final MY Report'!D29</f>
        <v>0</v>
      </c>
      <c r="G9" s="18">
        <f>'Final MY Report'!E29</f>
        <v>0</v>
      </c>
      <c r="H9" s="18">
        <f>'Final MY Report'!H29:J29</f>
        <v>0</v>
      </c>
    </row>
    <row r="10" spans="1:9" x14ac:dyDescent="0.35">
      <c r="A10" s="16">
        <f>'Pre-MY Report'!B30</f>
        <v>0</v>
      </c>
      <c r="B10" s="16">
        <f>'Pre-MY Report'!C30</f>
        <v>0</v>
      </c>
      <c r="C10" s="16">
        <f>'Pre-MY Report'!D30</f>
        <v>0</v>
      </c>
      <c r="D10" s="18">
        <f>'Pre-MY Report'!G30</f>
        <v>0</v>
      </c>
      <c r="E10" s="18">
        <f>'Final MY Report'!C30</f>
        <v>0</v>
      </c>
      <c r="F10" s="18">
        <f>'Final MY Report'!D30</f>
        <v>0</v>
      </c>
      <c r="G10" s="18">
        <f>'Final MY Report'!E30</f>
        <v>0</v>
      </c>
      <c r="H10" s="18">
        <f>'Final MY Report'!H30:J30</f>
        <v>0</v>
      </c>
    </row>
    <row r="11" spans="1:9" x14ac:dyDescent="0.35">
      <c r="A11" s="16">
        <f>'Pre-MY Report'!B31</f>
        <v>0</v>
      </c>
      <c r="B11" s="16">
        <f>'Pre-MY Report'!C31</f>
        <v>0</v>
      </c>
      <c r="C11" s="16">
        <f>'Pre-MY Report'!D31</f>
        <v>0</v>
      </c>
      <c r="D11" s="18">
        <f>'Pre-MY Report'!G31</f>
        <v>0</v>
      </c>
      <c r="E11" s="18">
        <f>'Final MY Report'!C31</f>
        <v>0</v>
      </c>
      <c r="F11" s="18">
        <f>'Final MY Report'!D31</f>
        <v>0</v>
      </c>
      <c r="G11" s="18">
        <f>'Final MY Report'!E31</f>
        <v>0</v>
      </c>
      <c r="H11" s="18">
        <f>'Final MY Report'!H31:J31</f>
        <v>0</v>
      </c>
    </row>
    <row r="12" spans="1:9" x14ac:dyDescent="0.35">
      <c r="A12" s="16">
        <f>'Pre-MY Report'!B32</f>
        <v>0</v>
      </c>
      <c r="B12" s="16">
        <f>'Pre-MY Report'!C32</f>
        <v>0</v>
      </c>
      <c r="C12" s="16">
        <f>'Pre-MY Report'!D32</f>
        <v>0</v>
      </c>
      <c r="D12" s="18">
        <f>'Pre-MY Report'!G32</f>
        <v>0</v>
      </c>
      <c r="E12" s="18">
        <f>'Final MY Report'!C32</f>
        <v>0</v>
      </c>
      <c r="F12" s="18">
        <f>'Final MY Report'!D32</f>
        <v>0</v>
      </c>
      <c r="G12" s="18">
        <f>'Final MY Report'!E32</f>
        <v>0</v>
      </c>
      <c r="H12" s="18">
        <f>'Final MY Report'!H32:J32</f>
        <v>0</v>
      </c>
    </row>
    <row r="13" spans="1:9" x14ac:dyDescent="0.35">
      <c r="A13" s="16">
        <f>'Pre-MY Report'!B33</f>
        <v>0</v>
      </c>
      <c r="B13" s="16">
        <f>'Pre-MY Report'!C33</f>
        <v>0</v>
      </c>
      <c r="C13" s="16">
        <f>'Pre-MY Report'!D33</f>
        <v>0</v>
      </c>
      <c r="D13" s="18">
        <f>'Pre-MY Report'!G33</f>
        <v>0</v>
      </c>
      <c r="E13" s="18">
        <f>'Final MY Report'!C33</f>
        <v>0</v>
      </c>
      <c r="F13" s="18">
        <f>'Final MY Report'!D33</f>
        <v>0</v>
      </c>
      <c r="G13" s="18">
        <f>'Final MY Report'!E33</f>
        <v>0</v>
      </c>
      <c r="H13" s="18">
        <f>'Final MY Report'!H33:J33</f>
        <v>0</v>
      </c>
    </row>
    <row r="14" spans="1:9" x14ac:dyDescent="0.35">
      <c r="A14" s="16">
        <f>'Pre-MY Report'!B34</f>
        <v>0</v>
      </c>
      <c r="B14" s="16">
        <f>'Pre-MY Report'!C34</f>
        <v>0</v>
      </c>
      <c r="C14" s="16">
        <f>'Pre-MY Report'!D34</f>
        <v>0</v>
      </c>
      <c r="D14" s="18">
        <f>'Pre-MY Report'!G34</f>
        <v>0</v>
      </c>
      <c r="E14" s="18">
        <f>'Final MY Report'!C34</f>
        <v>0</v>
      </c>
      <c r="F14" s="18">
        <f>'Final MY Report'!D34</f>
        <v>0</v>
      </c>
      <c r="G14" s="18">
        <f>'Final MY Report'!E34</f>
        <v>0</v>
      </c>
      <c r="H14" s="18">
        <f>'Final MY Report'!H34:J34</f>
        <v>0</v>
      </c>
    </row>
    <row r="15" spans="1:9" x14ac:dyDescent="0.35">
      <c r="A15" s="16">
        <f>'Pre-MY Report'!B35</f>
        <v>0</v>
      </c>
      <c r="B15" s="16">
        <f>'Pre-MY Report'!C35</f>
        <v>0</v>
      </c>
      <c r="C15" s="16">
        <f>'Pre-MY Report'!D35</f>
        <v>0</v>
      </c>
      <c r="D15" s="18">
        <f>'Pre-MY Report'!G35</f>
        <v>0</v>
      </c>
      <c r="E15" s="18">
        <f>'Final MY Report'!C35</f>
        <v>0</v>
      </c>
      <c r="F15" s="18">
        <f>'Final MY Report'!D35</f>
        <v>0</v>
      </c>
      <c r="G15" s="18">
        <f>'Final MY Report'!E35</f>
        <v>0</v>
      </c>
      <c r="H15" s="18">
        <f>'Final MY Report'!H35:J35</f>
        <v>0</v>
      </c>
    </row>
    <row r="16" spans="1:9" x14ac:dyDescent="0.35">
      <c r="A16" s="16">
        <f>'Pre-MY Report'!B36</f>
        <v>0</v>
      </c>
      <c r="B16" s="16">
        <f>'Pre-MY Report'!C36</f>
        <v>0</v>
      </c>
      <c r="C16" s="16">
        <f>'Pre-MY Report'!D36</f>
        <v>0</v>
      </c>
      <c r="D16" s="18">
        <f>'Pre-MY Report'!G36</f>
        <v>0</v>
      </c>
      <c r="E16" s="18">
        <f>'Final MY Report'!C36</f>
        <v>0</v>
      </c>
      <c r="F16" s="18">
        <f>'Final MY Report'!D36</f>
        <v>0</v>
      </c>
      <c r="G16" s="18">
        <f>'Final MY Report'!E36</f>
        <v>0</v>
      </c>
      <c r="H16" s="18">
        <f>'Final MY Report'!H36:J36</f>
        <v>0</v>
      </c>
    </row>
    <row r="17" spans="1:8" x14ac:dyDescent="0.35">
      <c r="A17" s="16">
        <f>'Pre-MY Report'!B37</f>
        <v>0</v>
      </c>
      <c r="B17" s="16">
        <f>'Pre-MY Report'!C37</f>
        <v>0</v>
      </c>
      <c r="C17" s="16">
        <f>'Pre-MY Report'!D37</f>
        <v>0</v>
      </c>
      <c r="D17" s="18">
        <f>'Pre-MY Report'!G37</f>
        <v>0</v>
      </c>
      <c r="E17" s="18">
        <f>'Final MY Report'!C37</f>
        <v>0</v>
      </c>
      <c r="F17" s="18">
        <f>'Final MY Report'!D37</f>
        <v>0</v>
      </c>
      <c r="G17" s="18">
        <f>'Final MY Report'!E37</f>
        <v>0</v>
      </c>
      <c r="H17" s="18">
        <f>'Final MY Report'!H37:J37</f>
        <v>0</v>
      </c>
    </row>
    <row r="18" spans="1:8" x14ac:dyDescent="0.35">
      <c r="A18" s="16">
        <f>'Pre-MY Report'!B38</f>
        <v>0</v>
      </c>
      <c r="B18" s="16">
        <f>'Pre-MY Report'!C38</f>
        <v>0</v>
      </c>
      <c r="C18" s="16">
        <f>'Pre-MY Report'!D38</f>
        <v>0</v>
      </c>
      <c r="D18" s="18">
        <f>'Pre-MY Report'!G38</f>
        <v>0</v>
      </c>
      <c r="E18" s="18">
        <f>'Final MY Report'!C38</f>
        <v>0</v>
      </c>
      <c r="F18" s="18">
        <f>'Final MY Report'!D38</f>
        <v>0</v>
      </c>
      <c r="G18" s="18">
        <f>'Final MY Report'!E38</f>
        <v>0</v>
      </c>
      <c r="H18" s="18">
        <f>'Final MY Report'!H38:J38</f>
        <v>0</v>
      </c>
    </row>
    <row r="19" spans="1:8" x14ac:dyDescent="0.35">
      <c r="A19" s="16">
        <f>'Pre-MY Report'!B39</f>
        <v>0</v>
      </c>
      <c r="B19" s="16">
        <f>'Pre-MY Report'!C39</f>
        <v>0</v>
      </c>
      <c r="C19" s="16">
        <f>'Pre-MY Report'!D39</f>
        <v>0</v>
      </c>
      <c r="D19" s="18">
        <f>'Pre-MY Report'!G39</f>
        <v>0</v>
      </c>
      <c r="E19" s="18">
        <f>'Final MY Report'!C39</f>
        <v>0</v>
      </c>
      <c r="F19" s="18">
        <f>'Final MY Report'!D39</f>
        <v>0</v>
      </c>
      <c r="G19" s="18">
        <f>'Final MY Report'!E39</f>
        <v>0</v>
      </c>
      <c r="H19" s="18">
        <f>'Final MY Report'!H39:J39</f>
        <v>0</v>
      </c>
    </row>
    <row r="20" spans="1:8" x14ac:dyDescent="0.35">
      <c r="A20" s="16">
        <f>'Pre-MY Report'!B40</f>
        <v>0</v>
      </c>
      <c r="B20" s="16">
        <f>'Pre-MY Report'!C40</f>
        <v>0</v>
      </c>
      <c r="C20" s="16">
        <f>'Pre-MY Report'!D40</f>
        <v>0</v>
      </c>
      <c r="D20" s="18">
        <f>'Pre-MY Report'!G40</f>
        <v>0</v>
      </c>
      <c r="E20" s="18">
        <f>'Final MY Report'!C40</f>
        <v>0</v>
      </c>
      <c r="F20" s="18">
        <f>'Final MY Report'!D40</f>
        <v>0</v>
      </c>
      <c r="G20" s="18">
        <f>'Final MY Report'!E40</f>
        <v>0</v>
      </c>
      <c r="H20" s="18">
        <f>'Final MY Report'!H40:J40</f>
        <v>0</v>
      </c>
    </row>
    <row r="21" spans="1:8" x14ac:dyDescent="0.35">
      <c r="A21" s="16">
        <f>'Pre-MY Report'!B41</f>
        <v>0</v>
      </c>
      <c r="B21" s="16">
        <f>'Pre-MY Report'!C41</f>
        <v>0</v>
      </c>
      <c r="C21" s="16">
        <f>'Pre-MY Report'!D41</f>
        <v>0</v>
      </c>
      <c r="D21" s="18">
        <f>'Pre-MY Report'!G41</f>
        <v>0</v>
      </c>
      <c r="E21" s="18">
        <f>'Final MY Report'!C41</f>
        <v>0</v>
      </c>
      <c r="F21" s="18">
        <f>'Final MY Report'!D41</f>
        <v>0</v>
      </c>
      <c r="G21" s="18">
        <f>'Final MY Report'!E41</f>
        <v>0</v>
      </c>
      <c r="H21" s="18">
        <f>'Final MY Report'!H41:J41</f>
        <v>0</v>
      </c>
    </row>
    <row r="22" spans="1:8" x14ac:dyDescent="0.35">
      <c r="A22" s="16">
        <f>'Pre-MY Report'!B42</f>
        <v>0</v>
      </c>
      <c r="B22" s="16">
        <f>'Pre-MY Report'!C42</f>
        <v>0</v>
      </c>
      <c r="C22" s="16">
        <f>'Pre-MY Report'!D42</f>
        <v>0</v>
      </c>
      <c r="D22" s="18">
        <f>'Pre-MY Report'!G42</f>
        <v>0</v>
      </c>
      <c r="E22" s="18">
        <f>'Final MY Report'!C42</f>
        <v>0</v>
      </c>
      <c r="F22" s="18">
        <f>'Final MY Report'!D42</f>
        <v>0</v>
      </c>
      <c r="G22" s="18">
        <f>'Final MY Report'!E42</f>
        <v>0</v>
      </c>
      <c r="H22" s="18">
        <f>'Final MY Report'!H42:J42</f>
        <v>0</v>
      </c>
    </row>
    <row r="23" spans="1:8" x14ac:dyDescent="0.35">
      <c r="A23" s="16">
        <f>'Pre-MY Report'!B43</f>
        <v>0</v>
      </c>
      <c r="B23" s="16">
        <f>'Pre-MY Report'!C43</f>
        <v>0</v>
      </c>
      <c r="C23" s="16">
        <f>'Pre-MY Report'!D43</f>
        <v>0</v>
      </c>
      <c r="D23" s="18">
        <f>'Pre-MY Report'!G43</f>
        <v>0</v>
      </c>
      <c r="E23" s="18">
        <f>'Final MY Report'!C43</f>
        <v>0</v>
      </c>
      <c r="F23" s="18">
        <f>'Final MY Report'!D43</f>
        <v>0</v>
      </c>
      <c r="G23" s="18">
        <f>'Final MY Report'!E43</f>
        <v>0</v>
      </c>
      <c r="H23" s="18">
        <f>'Final MY Report'!H43:J43</f>
        <v>0</v>
      </c>
    </row>
    <row r="24" spans="1:8" x14ac:dyDescent="0.35">
      <c r="A24" s="16">
        <f>'Pre-MY Report'!B44</f>
        <v>0</v>
      </c>
      <c r="B24" s="16">
        <f>'Pre-MY Report'!C44</f>
        <v>0</v>
      </c>
      <c r="C24" s="16">
        <f>'Pre-MY Report'!D44</f>
        <v>0</v>
      </c>
      <c r="D24" s="18">
        <f>'Pre-MY Report'!G44</f>
        <v>0</v>
      </c>
      <c r="E24" s="18">
        <f>'Final MY Report'!C44</f>
        <v>0</v>
      </c>
      <c r="F24" s="18">
        <f>'Final MY Report'!D44</f>
        <v>0</v>
      </c>
      <c r="G24" s="18">
        <f>'Final MY Report'!E44</f>
        <v>0</v>
      </c>
      <c r="H24" s="18">
        <f>'Final MY Report'!H44:J44</f>
        <v>0</v>
      </c>
    </row>
    <row r="25" spans="1:8" x14ac:dyDescent="0.35">
      <c r="A25" s="16">
        <f>'Pre-MY Report'!B45</f>
        <v>0</v>
      </c>
      <c r="B25" s="16">
        <f>'Pre-MY Report'!C45</f>
        <v>0</v>
      </c>
      <c r="C25" s="16">
        <f>'Pre-MY Report'!D45</f>
        <v>0</v>
      </c>
      <c r="D25" s="18">
        <f>'Pre-MY Report'!G45</f>
        <v>0</v>
      </c>
      <c r="E25" s="18">
        <f>'Final MY Report'!C45</f>
        <v>0</v>
      </c>
      <c r="F25" s="18">
        <f>'Final MY Report'!D45</f>
        <v>0</v>
      </c>
      <c r="G25" s="18">
        <f>'Final MY Report'!E45</f>
        <v>0</v>
      </c>
      <c r="H25" s="18">
        <f>'Final MY Report'!H45:J45</f>
        <v>0</v>
      </c>
    </row>
    <row r="26" spans="1:8" x14ac:dyDescent="0.35">
      <c r="A26" s="16">
        <f>'Pre-MY Report'!B46</f>
        <v>0</v>
      </c>
      <c r="B26" s="16">
        <f>'Pre-MY Report'!C46</f>
        <v>0</v>
      </c>
      <c r="C26" s="16">
        <f>'Pre-MY Report'!D46</f>
        <v>0</v>
      </c>
      <c r="D26" s="18">
        <f>'Pre-MY Report'!G46</f>
        <v>0</v>
      </c>
      <c r="E26" s="18">
        <f>'Final MY Report'!C46</f>
        <v>0</v>
      </c>
      <c r="F26" s="18">
        <f>'Final MY Report'!D46</f>
        <v>0</v>
      </c>
      <c r="G26" s="18">
        <f>'Final MY Report'!E46</f>
        <v>0</v>
      </c>
      <c r="H26" s="18">
        <f>'Final MY Report'!H46:J46</f>
        <v>0</v>
      </c>
    </row>
    <row r="27" spans="1:8" x14ac:dyDescent="0.35">
      <c r="A27" s="16">
        <f>'Pre-MY Report'!B47</f>
        <v>0</v>
      </c>
      <c r="B27" s="16">
        <f>'Pre-MY Report'!C47</f>
        <v>0</v>
      </c>
      <c r="C27" s="16">
        <f>'Pre-MY Report'!D47</f>
        <v>0</v>
      </c>
      <c r="D27" s="18">
        <f>'Pre-MY Report'!G47</f>
        <v>0</v>
      </c>
      <c r="E27" s="18">
        <f>'Final MY Report'!C47</f>
        <v>0</v>
      </c>
      <c r="F27" s="18">
        <f>'Final MY Report'!D47</f>
        <v>0</v>
      </c>
      <c r="G27" s="18">
        <f>'Final MY Report'!E47</f>
        <v>0</v>
      </c>
      <c r="H27" s="18">
        <f>'Final MY Report'!H47:J47</f>
        <v>0</v>
      </c>
    </row>
    <row r="28" spans="1:8" x14ac:dyDescent="0.35">
      <c r="A28" s="16">
        <f>'Pre-MY Report'!B48</f>
        <v>0</v>
      </c>
      <c r="B28" s="16">
        <f>'Pre-MY Report'!C48</f>
        <v>0</v>
      </c>
      <c r="C28" s="16">
        <f>'Pre-MY Report'!D48</f>
        <v>0</v>
      </c>
      <c r="D28" s="18">
        <f>'Pre-MY Report'!G48</f>
        <v>0</v>
      </c>
      <c r="E28" s="18">
        <f>'Final MY Report'!C48</f>
        <v>0</v>
      </c>
      <c r="F28" s="18">
        <f>'Final MY Report'!D48</f>
        <v>0</v>
      </c>
      <c r="G28" s="18">
        <f>'Final MY Report'!E48</f>
        <v>0</v>
      </c>
      <c r="H28" s="18">
        <f>'Final MY Report'!H48:J48</f>
        <v>0</v>
      </c>
    </row>
    <row r="29" spans="1:8" x14ac:dyDescent="0.35">
      <c r="A29" s="16">
        <f>'Pre-MY Report'!B49</f>
        <v>0</v>
      </c>
      <c r="B29" s="16">
        <f>'Pre-MY Report'!C49</f>
        <v>0</v>
      </c>
      <c r="C29" s="16">
        <f>'Pre-MY Report'!D49</f>
        <v>0</v>
      </c>
      <c r="D29" s="18">
        <f>'Pre-MY Report'!G49</f>
        <v>0</v>
      </c>
      <c r="E29" s="18">
        <f>'Final MY Report'!C49</f>
        <v>0</v>
      </c>
      <c r="F29" s="18">
        <f>'Final MY Report'!D49</f>
        <v>0</v>
      </c>
      <c r="G29" s="18">
        <f>'Final MY Report'!E49</f>
        <v>0</v>
      </c>
      <c r="H29" s="18">
        <f>'Final MY Report'!H49:J49</f>
        <v>0</v>
      </c>
    </row>
    <row r="30" spans="1:8" x14ac:dyDescent="0.35">
      <c r="A30" s="16">
        <f>'Pre-MY Report'!B50</f>
        <v>0</v>
      </c>
      <c r="B30" s="16">
        <f>'Pre-MY Report'!C50</f>
        <v>0</v>
      </c>
      <c r="C30" s="16">
        <f>'Pre-MY Report'!D50</f>
        <v>0</v>
      </c>
      <c r="D30" s="18">
        <f>'Pre-MY Report'!G50</f>
        <v>0</v>
      </c>
      <c r="E30" s="18">
        <f>'Final MY Report'!C50</f>
        <v>0</v>
      </c>
      <c r="F30" s="18">
        <f>'Final MY Report'!D50</f>
        <v>0</v>
      </c>
      <c r="G30" s="18">
        <f>'Final MY Report'!E50</f>
        <v>0</v>
      </c>
      <c r="H30" s="18">
        <f>'Final MY Report'!H50:J50</f>
        <v>0</v>
      </c>
    </row>
    <row r="31" spans="1:8" x14ac:dyDescent="0.35">
      <c r="A31" s="16">
        <f>'Pre-MY Report'!B51</f>
        <v>0</v>
      </c>
      <c r="B31" s="16">
        <f>'Pre-MY Report'!C51</f>
        <v>0</v>
      </c>
      <c r="C31" s="16">
        <f>'Pre-MY Report'!D51</f>
        <v>0</v>
      </c>
      <c r="D31" s="18">
        <f>'Pre-MY Report'!G51</f>
        <v>0</v>
      </c>
      <c r="E31" s="18">
        <f>'Final MY Report'!C51</f>
        <v>0</v>
      </c>
      <c r="F31" s="18">
        <f>'Final MY Report'!D51</f>
        <v>0</v>
      </c>
      <c r="G31" s="18">
        <f>'Final MY Report'!E51</f>
        <v>0</v>
      </c>
      <c r="H31" s="18">
        <f>'Final MY Report'!H51:J51</f>
        <v>0</v>
      </c>
    </row>
    <row r="32" spans="1:8" x14ac:dyDescent="0.35">
      <c r="A32" s="16">
        <f>'Pre-MY Report'!B52</f>
        <v>0</v>
      </c>
      <c r="B32" s="16">
        <f>'Pre-MY Report'!C52</f>
        <v>0</v>
      </c>
      <c r="C32" s="16">
        <f>'Pre-MY Report'!D52</f>
        <v>0</v>
      </c>
      <c r="D32" s="18">
        <f>'Pre-MY Report'!G52</f>
        <v>0</v>
      </c>
      <c r="E32" s="18">
        <f>'Final MY Report'!C52</f>
        <v>0</v>
      </c>
      <c r="F32" s="18">
        <f>'Final MY Report'!D52</f>
        <v>0</v>
      </c>
      <c r="G32" s="18">
        <f>'Final MY Report'!E52</f>
        <v>0</v>
      </c>
      <c r="H32" s="18">
        <f>'Final MY Report'!H52:J52</f>
        <v>0</v>
      </c>
    </row>
    <row r="33" spans="1:8" x14ac:dyDescent="0.35">
      <c r="A33" s="16">
        <f>'Pre-MY Report'!B53</f>
        <v>0</v>
      </c>
      <c r="B33" s="16">
        <f>'Pre-MY Report'!C53</f>
        <v>0</v>
      </c>
      <c r="C33" s="16">
        <f>'Pre-MY Report'!D53</f>
        <v>0</v>
      </c>
      <c r="D33" s="18">
        <f>'Pre-MY Report'!G53</f>
        <v>0</v>
      </c>
      <c r="E33" s="18">
        <f>'Final MY Report'!C53</f>
        <v>0</v>
      </c>
      <c r="F33" s="18">
        <f>'Final MY Report'!D53</f>
        <v>0</v>
      </c>
      <c r="G33" s="18">
        <f>'Final MY Report'!E53</f>
        <v>0</v>
      </c>
      <c r="H33" s="18">
        <f>'Final MY Report'!H53:J53</f>
        <v>0</v>
      </c>
    </row>
    <row r="34" spans="1:8" x14ac:dyDescent="0.35">
      <c r="A34" s="16">
        <f>'Pre-MY Report'!B54</f>
        <v>0</v>
      </c>
      <c r="B34" s="16">
        <f>'Pre-MY Report'!C54</f>
        <v>0</v>
      </c>
      <c r="C34" s="16">
        <f>'Pre-MY Report'!D54</f>
        <v>0</v>
      </c>
      <c r="D34" s="18">
        <f>'Pre-MY Report'!G54</f>
        <v>0</v>
      </c>
      <c r="E34" s="18">
        <f>'Final MY Report'!C54</f>
        <v>0</v>
      </c>
      <c r="F34" s="18">
        <f>'Final MY Report'!D54</f>
        <v>0</v>
      </c>
      <c r="G34" s="18">
        <f>'Final MY Report'!E54</f>
        <v>0</v>
      </c>
      <c r="H34" s="18">
        <f>'Final MY Report'!H54:J54</f>
        <v>0</v>
      </c>
    </row>
    <row r="35" spans="1:8" x14ac:dyDescent="0.35">
      <c r="A35" s="16">
        <f>'Pre-MY Report'!B55</f>
        <v>0</v>
      </c>
      <c r="B35" s="16">
        <f>'Pre-MY Report'!C55</f>
        <v>0</v>
      </c>
      <c r="C35" s="16">
        <f>'Pre-MY Report'!D55</f>
        <v>0</v>
      </c>
      <c r="D35" s="18">
        <f>'Pre-MY Report'!G55</f>
        <v>0</v>
      </c>
      <c r="E35" s="18">
        <f>'Final MY Report'!C55</f>
        <v>0</v>
      </c>
      <c r="F35" s="18">
        <f>'Final MY Report'!D55</f>
        <v>0</v>
      </c>
      <c r="G35" s="18">
        <f>'Final MY Report'!E55</f>
        <v>0</v>
      </c>
      <c r="H35" s="18">
        <f>'Final MY Report'!H55:J55</f>
        <v>0</v>
      </c>
    </row>
    <row r="36" spans="1:8" x14ac:dyDescent="0.35">
      <c r="A36" s="16">
        <f>'Pre-MY Report'!B56</f>
        <v>0</v>
      </c>
      <c r="B36" s="16">
        <f>'Pre-MY Report'!C56</f>
        <v>0</v>
      </c>
      <c r="C36" s="16">
        <f>'Pre-MY Report'!D56</f>
        <v>0</v>
      </c>
      <c r="D36" s="18">
        <f>'Pre-MY Report'!G56</f>
        <v>0</v>
      </c>
      <c r="E36" s="18">
        <f>'Final MY Report'!C56</f>
        <v>0</v>
      </c>
      <c r="F36" s="18">
        <f>'Final MY Report'!D56</f>
        <v>0</v>
      </c>
      <c r="G36" s="18">
        <f>'Final MY Report'!E56</f>
        <v>0</v>
      </c>
      <c r="H36" s="18">
        <f>'Final MY Report'!H56:J56</f>
        <v>0</v>
      </c>
    </row>
    <row r="37" spans="1:8" x14ac:dyDescent="0.35">
      <c r="A37" s="16">
        <f>'Pre-MY Report'!B57</f>
        <v>0</v>
      </c>
      <c r="B37" s="16">
        <f>'Pre-MY Report'!C57</f>
        <v>0</v>
      </c>
      <c r="C37" s="16">
        <f>'Pre-MY Report'!D57</f>
        <v>0</v>
      </c>
      <c r="D37" s="18">
        <f>'Pre-MY Report'!G57</f>
        <v>0</v>
      </c>
      <c r="E37" s="18">
        <f>'Final MY Report'!C57</f>
        <v>0</v>
      </c>
      <c r="F37" s="18">
        <f>'Final MY Report'!D57</f>
        <v>0</v>
      </c>
      <c r="G37" s="18">
        <f>'Final MY Report'!E57</f>
        <v>0</v>
      </c>
      <c r="H37" s="18">
        <f>'Final MY Report'!H57:J57</f>
        <v>0</v>
      </c>
    </row>
    <row r="38" spans="1:8" x14ac:dyDescent="0.35">
      <c r="A38" s="16">
        <f>'Pre-MY Report'!B58</f>
        <v>0</v>
      </c>
      <c r="B38" s="16">
        <f>'Pre-MY Report'!C58</f>
        <v>0</v>
      </c>
      <c r="C38" s="16">
        <f>'Pre-MY Report'!D58</f>
        <v>0</v>
      </c>
      <c r="D38" s="18">
        <f>'Pre-MY Report'!G58</f>
        <v>0</v>
      </c>
      <c r="E38" s="18">
        <f>'Final MY Report'!C58</f>
        <v>0</v>
      </c>
      <c r="F38" s="18">
        <f>'Final MY Report'!D58</f>
        <v>0</v>
      </c>
      <c r="G38" s="18">
        <f>'Final MY Report'!E58</f>
        <v>0</v>
      </c>
      <c r="H38" s="18">
        <f>'Final MY Report'!H58:J58</f>
        <v>0</v>
      </c>
    </row>
    <row r="39" spans="1:8" x14ac:dyDescent="0.35">
      <c r="A39" s="16">
        <f>'Pre-MY Report'!B59</f>
        <v>0</v>
      </c>
      <c r="B39" s="16">
        <f>'Pre-MY Report'!C59</f>
        <v>0</v>
      </c>
      <c r="C39" s="16">
        <f>'Pre-MY Report'!D59</f>
        <v>0</v>
      </c>
      <c r="D39" s="18">
        <f>'Pre-MY Report'!G59</f>
        <v>0</v>
      </c>
      <c r="E39" s="18">
        <f>'Final MY Report'!C59</f>
        <v>0</v>
      </c>
      <c r="F39" s="18">
        <f>'Final MY Report'!D59</f>
        <v>0</v>
      </c>
      <c r="G39" s="18">
        <f>'Final MY Report'!E59</f>
        <v>0</v>
      </c>
      <c r="H39" s="18">
        <f>'Final MY Report'!H59:J59</f>
        <v>0</v>
      </c>
    </row>
    <row r="40" spans="1:8" x14ac:dyDescent="0.35">
      <c r="A40" s="16">
        <f>'Pre-MY Report'!B60</f>
        <v>0</v>
      </c>
      <c r="B40" s="16">
        <f>'Pre-MY Report'!C60</f>
        <v>0</v>
      </c>
      <c r="C40" s="16">
        <f>'Pre-MY Report'!D60</f>
        <v>0</v>
      </c>
      <c r="D40" s="18">
        <f>'Pre-MY Report'!G60</f>
        <v>0</v>
      </c>
      <c r="E40" s="18">
        <f>'Final MY Report'!C60</f>
        <v>0</v>
      </c>
      <c r="F40" s="18">
        <f>'Final MY Report'!D60</f>
        <v>0</v>
      </c>
      <c r="G40" s="18">
        <f>'Final MY Report'!E60</f>
        <v>0</v>
      </c>
      <c r="H40" s="18">
        <f>'Final MY Report'!H60:J60</f>
        <v>0</v>
      </c>
    </row>
    <row r="41" spans="1:8" x14ac:dyDescent="0.35">
      <c r="A41" s="16">
        <f>'Pre-MY Report'!B61</f>
        <v>0</v>
      </c>
      <c r="B41" s="16">
        <f>'Pre-MY Report'!C61</f>
        <v>0</v>
      </c>
      <c r="C41" s="16">
        <f>'Pre-MY Report'!D61</f>
        <v>0</v>
      </c>
      <c r="D41" s="18">
        <f>'Pre-MY Report'!G61</f>
        <v>0</v>
      </c>
      <c r="E41" s="18">
        <f>'Final MY Report'!C61</f>
        <v>0</v>
      </c>
      <c r="F41" s="18">
        <f>'Final MY Report'!D61</f>
        <v>0</v>
      </c>
      <c r="G41" s="18">
        <f>'Final MY Report'!E61</f>
        <v>0</v>
      </c>
      <c r="H41" s="18">
        <f>'Final MY Report'!H61:J61</f>
        <v>0</v>
      </c>
    </row>
    <row r="42" spans="1:8" x14ac:dyDescent="0.35">
      <c r="A42" s="16">
        <f>'Pre-MY Report'!B62</f>
        <v>0</v>
      </c>
      <c r="B42" s="16">
        <f>'Pre-MY Report'!C62</f>
        <v>0</v>
      </c>
      <c r="C42" s="16">
        <f>'Pre-MY Report'!D62</f>
        <v>0</v>
      </c>
      <c r="D42" s="18">
        <f>'Pre-MY Report'!G62</f>
        <v>0</v>
      </c>
      <c r="E42" s="18">
        <f>'Final MY Report'!C62</f>
        <v>0</v>
      </c>
      <c r="F42" s="18">
        <f>'Final MY Report'!D62</f>
        <v>0</v>
      </c>
      <c r="G42" s="18">
        <f>'Final MY Report'!E62</f>
        <v>0</v>
      </c>
      <c r="H42" s="18">
        <f>'Final MY Report'!H62:J62</f>
        <v>0</v>
      </c>
    </row>
    <row r="43" spans="1:8" x14ac:dyDescent="0.35">
      <c r="A43" s="16">
        <f>'Pre-MY Report'!B63</f>
        <v>0</v>
      </c>
      <c r="B43" s="16">
        <f>'Pre-MY Report'!C63</f>
        <v>0</v>
      </c>
      <c r="C43" s="16">
        <f>'Pre-MY Report'!D63</f>
        <v>0</v>
      </c>
      <c r="D43" s="18">
        <f>'Pre-MY Report'!G63</f>
        <v>0</v>
      </c>
      <c r="E43" s="18">
        <f>'Final MY Report'!C63</f>
        <v>0</v>
      </c>
      <c r="F43" s="18">
        <f>'Final MY Report'!D63</f>
        <v>0</v>
      </c>
      <c r="G43" s="18">
        <f>'Final MY Report'!E63</f>
        <v>0</v>
      </c>
      <c r="H43" s="18">
        <f>'Final MY Report'!H63:J63</f>
        <v>0</v>
      </c>
    </row>
    <row r="44" spans="1:8" x14ac:dyDescent="0.35">
      <c r="A44" s="16">
        <f>'Pre-MY Report'!B64</f>
        <v>0</v>
      </c>
      <c r="B44" s="16">
        <f>'Pre-MY Report'!C64</f>
        <v>0</v>
      </c>
      <c r="C44" s="16">
        <f>'Pre-MY Report'!D64</f>
        <v>0</v>
      </c>
      <c r="D44" s="18">
        <f>'Pre-MY Report'!G64</f>
        <v>0</v>
      </c>
      <c r="E44" s="18">
        <f>'Final MY Report'!C64</f>
        <v>0</v>
      </c>
      <c r="F44" s="18">
        <f>'Final MY Report'!D64</f>
        <v>0</v>
      </c>
      <c r="G44" s="18">
        <f>'Final MY Report'!E64</f>
        <v>0</v>
      </c>
      <c r="H44" s="18">
        <f>'Final MY Report'!H64:J64</f>
        <v>0</v>
      </c>
    </row>
    <row r="45" spans="1:8" x14ac:dyDescent="0.35">
      <c r="A45" s="16">
        <f>'Pre-MY Report'!B65</f>
        <v>0</v>
      </c>
      <c r="B45" s="16">
        <f>'Pre-MY Report'!C65</f>
        <v>0</v>
      </c>
      <c r="C45" s="16">
        <f>'Pre-MY Report'!D65</f>
        <v>0</v>
      </c>
      <c r="D45" s="18">
        <f>'Pre-MY Report'!G65</f>
        <v>0</v>
      </c>
      <c r="E45" s="18">
        <f>'Final MY Report'!C65</f>
        <v>0</v>
      </c>
      <c r="F45" s="18">
        <f>'Final MY Report'!D65</f>
        <v>0</v>
      </c>
      <c r="G45" s="18">
        <f>'Final MY Report'!E65</f>
        <v>0</v>
      </c>
      <c r="H45" s="18">
        <f>'Final MY Report'!H65:J65</f>
        <v>0</v>
      </c>
    </row>
    <row r="46" spans="1:8" x14ac:dyDescent="0.35">
      <c r="A46" s="16">
        <f>'Pre-MY Report'!B66</f>
        <v>0</v>
      </c>
      <c r="B46" s="16">
        <f>'Pre-MY Report'!C66</f>
        <v>0</v>
      </c>
      <c r="C46" s="16">
        <f>'Pre-MY Report'!D66</f>
        <v>0</v>
      </c>
      <c r="D46" s="18">
        <f>'Pre-MY Report'!G66</f>
        <v>0</v>
      </c>
      <c r="E46" s="18">
        <f>'Final MY Report'!C66</f>
        <v>0</v>
      </c>
      <c r="F46" s="18">
        <f>'Final MY Report'!D66</f>
        <v>0</v>
      </c>
      <c r="G46" s="18">
        <f>'Final MY Report'!E66</f>
        <v>0</v>
      </c>
      <c r="H46" s="18">
        <f>'Final MY Report'!H66:J66</f>
        <v>0</v>
      </c>
    </row>
    <row r="47" spans="1:8" x14ac:dyDescent="0.35">
      <c r="A47" s="16">
        <f>'Pre-MY Report'!B67</f>
        <v>0</v>
      </c>
      <c r="B47" s="16">
        <f>'Pre-MY Report'!C67</f>
        <v>0</v>
      </c>
      <c r="C47" s="16">
        <f>'Pre-MY Report'!D67</f>
        <v>0</v>
      </c>
      <c r="D47" s="18">
        <f>'Pre-MY Report'!G67</f>
        <v>0</v>
      </c>
      <c r="E47" s="18">
        <f>'Final MY Report'!C67</f>
        <v>0</v>
      </c>
      <c r="F47" s="18">
        <f>'Final MY Report'!D67</f>
        <v>0</v>
      </c>
      <c r="G47" s="18">
        <f>'Final MY Report'!E67</f>
        <v>0</v>
      </c>
      <c r="H47" s="18">
        <f>'Final MY Report'!H67:J67</f>
        <v>0</v>
      </c>
    </row>
    <row r="48" spans="1:8" x14ac:dyDescent="0.35">
      <c r="A48" s="16">
        <f>'Pre-MY Report'!B68</f>
        <v>0</v>
      </c>
      <c r="B48" s="16">
        <f>'Pre-MY Report'!C68</f>
        <v>0</v>
      </c>
      <c r="C48" s="16">
        <f>'Pre-MY Report'!D68</f>
        <v>0</v>
      </c>
      <c r="D48" s="18">
        <f>'Pre-MY Report'!G68</f>
        <v>0</v>
      </c>
      <c r="E48" s="18">
        <f>'Final MY Report'!C68</f>
        <v>0</v>
      </c>
      <c r="F48" s="18">
        <f>'Final MY Report'!D68</f>
        <v>0</v>
      </c>
      <c r="G48" s="18">
        <f>'Final MY Report'!E68</f>
        <v>0</v>
      </c>
      <c r="H48" s="18">
        <f>'Final MY Report'!H68:J68</f>
        <v>0</v>
      </c>
    </row>
    <row r="49" spans="1:8" x14ac:dyDescent="0.35">
      <c r="A49" s="16">
        <f>'Pre-MY Report'!B69</f>
        <v>0</v>
      </c>
      <c r="B49" s="16">
        <f>'Pre-MY Report'!C69</f>
        <v>0</v>
      </c>
      <c r="C49" s="16">
        <f>'Pre-MY Report'!D69</f>
        <v>0</v>
      </c>
      <c r="D49" s="18">
        <f>'Pre-MY Report'!G69</f>
        <v>0</v>
      </c>
      <c r="E49" s="18">
        <f>'Final MY Report'!C69</f>
        <v>0</v>
      </c>
      <c r="F49" s="18">
        <f>'Final MY Report'!D69</f>
        <v>0</v>
      </c>
      <c r="G49" s="18">
        <f>'Final MY Report'!E69</f>
        <v>0</v>
      </c>
      <c r="H49" s="18">
        <f>'Final MY Report'!H69:J69</f>
        <v>0</v>
      </c>
    </row>
    <row r="50" spans="1:8" x14ac:dyDescent="0.35">
      <c r="A50" s="16">
        <f>'Pre-MY Report'!B70</f>
        <v>0</v>
      </c>
      <c r="B50" s="16">
        <f>'Pre-MY Report'!C70</f>
        <v>0</v>
      </c>
      <c r="C50" s="16">
        <f>'Pre-MY Report'!D70</f>
        <v>0</v>
      </c>
      <c r="D50" s="18">
        <f>'Pre-MY Report'!G70</f>
        <v>0</v>
      </c>
      <c r="E50" s="18">
        <f>'Final MY Report'!C70</f>
        <v>0</v>
      </c>
      <c r="F50" s="18">
        <f>'Final MY Report'!D70</f>
        <v>0</v>
      </c>
      <c r="G50" s="18">
        <f>'Final MY Report'!E70</f>
        <v>0</v>
      </c>
      <c r="H50" s="18">
        <f>'Final MY Report'!H70:J70</f>
        <v>0</v>
      </c>
    </row>
    <row r="51" spans="1:8" x14ac:dyDescent="0.35">
      <c r="A51" s="16">
        <f>'Pre-MY Report'!B71</f>
        <v>0</v>
      </c>
      <c r="B51" s="16">
        <f>'Pre-MY Report'!C71</f>
        <v>0</v>
      </c>
      <c r="C51" s="16">
        <f>'Pre-MY Report'!D71</f>
        <v>0</v>
      </c>
      <c r="D51" s="18">
        <f>'Pre-MY Report'!G71</f>
        <v>0</v>
      </c>
      <c r="E51" s="18">
        <f>'Final MY Report'!C71</f>
        <v>0</v>
      </c>
      <c r="F51" s="18">
        <f>'Final MY Report'!D71</f>
        <v>0</v>
      </c>
      <c r="G51" s="18">
        <f>'Final MY Report'!E71</f>
        <v>0</v>
      </c>
      <c r="H51" s="18">
        <f>'Final MY Report'!H71:J71</f>
        <v>0</v>
      </c>
    </row>
    <row r="52" spans="1:8" x14ac:dyDescent="0.35">
      <c r="A52" s="16">
        <f>'Pre-MY Report'!B72</f>
        <v>0</v>
      </c>
      <c r="B52" s="16">
        <f>'Pre-MY Report'!C72</f>
        <v>0</v>
      </c>
      <c r="C52" s="16">
        <f>'Pre-MY Report'!D72</f>
        <v>0</v>
      </c>
      <c r="D52" s="18">
        <f>'Pre-MY Report'!G72</f>
        <v>0</v>
      </c>
      <c r="E52" s="18">
        <f>'Final MY Report'!C72</f>
        <v>0</v>
      </c>
      <c r="F52" s="18">
        <f>'Final MY Report'!D72</f>
        <v>0</v>
      </c>
      <c r="G52" s="18">
        <f>'Final MY Report'!E72</f>
        <v>0</v>
      </c>
      <c r="H52" s="18">
        <f>'Final MY Report'!H72:J72</f>
        <v>0</v>
      </c>
    </row>
    <row r="53" spans="1:8" x14ac:dyDescent="0.35">
      <c r="A53" s="16">
        <f>'Pre-MY Report'!B73</f>
        <v>0</v>
      </c>
      <c r="B53" s="16">
        <f>'Pre-MY Report'!C73</f>
        <v>0</v>
      </c>
      <c r="C53" s="16">
        <f>'Pre-MY Report'!D73</f>
        <v>0</v>
      </c>
      <c r="D53" s="18">
        <f>'Pre-MY Report'!G73</f>
        <v>0</v>
      </c>
      <c r="E53" s="18">
        <f>'Final MY Report'!C73</f>
        <v>0</v>
      </c>
      <c r="F53" s="18">
        <f>'Final MY Report'!D73</f>
        <v>0</v>
      </c>
      <c r="G53" s="18">
        <f>'Final MY Report'!E73</f>
        <v>0</v>
      </c>
      <c r="H53" s="18">
        <f>'Final MY Report'!H73:J73</f>
        <v>0</v>
      </c>
    </row>
    <row r="54" spans="1:8" x14ac:dyDescent="0.35">
      <c r="A54" s="16">
        <f>'Pre-MY Report'!B74</f>
        <v>0</v>
      </c>
      <c r="B54" s="16">
        <f>'Pre-MY Report'!C74</f>
        <v>0</v>
      </c>
      <c r="C54" s="16">
        <f>'Pre-MY Report'!D74</f>
        <v>0</v>
      </c>
      <c r="D54" s="18">
        <f>'Pre-MY Report'!G74</f>
        <v>0</v>
      </c>
      <c r="E54" s="18">
        <f>'Final MY Report'!C74</f>
        <v>0</v>
      </c>
      <c r="F54" s="18">
        <f>'Final MY Report'!D74</f>
        <v>0</v>
      </c>
      <c r="G54" s="18">
        <f>'Final MY Report'!E74</f>
        <v>0</v>
      </c>
      <c r="H54" s="18">
        <f>'Final MY Report'!H74:J74</f>
        <v>0</v>
      </c>
    </row>
  </sheetData>
  <sheetProtection password="E3E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Pre-MY Report</vt:lpstr>
      <vt:lpstr>Final MY Report</vt:lpstr>
      <vt:lpstr>Instructions</vt:lpstr>
      <vt:lpstr>Agency Use Only</vt:lpstr>
    </vt:vector>
  </TitlesOfParts>
  <Company>SRA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Kricorian, Mary Jo</dc:creator>
  <cp:lastModifiedBy>Salahuddin, Diane</cp:lastModifiedBy>
  <dcterms:created xsi:type="dcterms:W3CDTF">2014-05-21T16:30:19Z</dcterms:created>
  <dcterms:modified xsi:type="dcterms:W3CDTF">2020-03-24T13:02:58Z</dcterms:modified>
</cp:coreProperties>
</file>