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C:\Users\H13152\Desktop\PRA\2506-0197\2019\"/>
    </mc:Choice>
  </mc:AlternateContent>
  <xr:revisionPtr revIDLastSave="0" documentId="13_ncr:1_{12E78560-B4E9-4F31-8463-4D47F2B7CEED}" xr6:coauthVersionLast="45" xr6:coauthVersionMax="45" xr10:uidLastSave="{00000000-0000-0000-0000-000000000000}"/>
  <bookViews>
    <workbookView xWindow="-110" yWindow="-110" windowWidth="19420" windowHeight="10420" tabRatio="798" activeTab="10" xr2:uid="{00000000-000D-0000-FFFF-FFFF00000000}"/>
  </bookViews>
  <sheets>
    <sheet name="Instructions" sheetId="11" r:id="rId1"/>
    <sheet name="1. Summary" sheetId="2" r:id="rId2"/>
    <sheet name="2. Administration" sheetId="3" r:id="rId3"/>
    <sheet name="3. Coordination" sheetId="4" r:id="rId4"/>
    <sheet name="4. Dept TA" sheetId="5" r:id="rId5"/>
    <sheet name="5. McKinney" sheetId="6" r:id="rId6"/>
    <sheet name="6. NDAP(HMIS)" sheetId="7" r:id="rId7"/>
    <sheet name="7. NAHASDA" sheetId="8" r:id="rId8"/>
    <sheet name="8. Receivership" sheetId="10" r:id="rId9"/>
    <sheet name="9. NAHCD" sheetId="12" r:id="rId10"/>
    <sheet name="10. Certification" sheetId="9" r:id="rId11"/>
  </sheets>
  <definedNames>
    <definedName name="_xlnm.Print_Area" localSheetId="1">'1. Summary'!$A$1:$C$133</definedName>
    <definedName name="_xlnm.Print_Area" localSheetId="2">'2. Administration'!$A$2:$C$20</definedName>
    <definedName name="_xlnm.Print_Area" localSheetId="3">'3. Coordination'!$A$2:$C$84</definedName>
    <definedName name="_xlnm.Print_Area" localSheetId="4">'4. Dept TA'!$A$2:$C$482</definedName>
    <definedName name="_xlnm.Print_Area" localSheetId="5">'5. McKinney'!$A$2:$C$642</definedName>
    <definedName name="_xlnm.Print_Area" localSheetId="6">'6. NDAP(HMIS)'!$A$2:$C$322</definedName>
    <definedName name="_xlnm.Print_Area" localSheetId="7">'7. NAHASDA'!$A$2:$C$330</definedName>
    <definedName name="_xlnm.Print_Area" localSheetId="8">'8. Receivership'!$A$2:$C$330</definedName>
    <definedName name="_xlnm.Print_Area" localSheetId="9">'9. NAHCD'!$A$2:$C$330</definedName>
    <definedName name="Z_6106BEBA_39AD_489A_9808_81445C91ED88_.wvu.PrintArea" localSheetId="1" hidden="1">'1. Summary'!$A$1:$C$133</definedName>
    <definedName name="Z_6106BEBA_39AD_489A_9808_81445C91ED88_.wvu.PrintArea" localSheetId="2" hidden="1">'2. Administration'!$A$2:$C$20</definedName>
    <definedName name="Z_6106BEBA_39AD_489A_9808_81445C91ED88_.wvu.PrintArea" localSheetId="3" hidden="1">'3. Coordination'!$A$2:$C$84</definedName>
    <definedName name="Z_6106BEBA_39AD_489A_9808_81445C91ED88_.wvu.PrintArea" localSheetId="4" hidden="1">'4. Dept TA'!$A$2:$C$482</definedName>
    <definedName name="Z_6106BEBA_39AD_489A_9808_81445C91ED88_.wvu.PrintArea" localSheetId="5" hidden="1">'5. McKinney'!$A$2:$C$642</definedName>
    <definedName name="Z_6106BEBA_39AD_489A_9808_81445C91ED88_.wvu.PrintArea" localSheetId="6" hidden="1">'6. NDAP(HMIS)'!$A$2:$C$322</definedName>
    <definedName name="Z_6106BEBA_39AD_489A_9808_81445C91ED88_.wvu.PrintArea" localSheetId="7" hidden="1">'7. NAHASDA'!$A$2:$C$330</definedName>
    <definedName name="Z_6106BEBA_39AD_489A_9808_81445C91ED88_.wvu.PrintArea" localSheetId="8" hidden="1">'8. Receivership'!$A$2:$C$330</definedName>
    <definedName name="Z_6106BEBA_39AD_489A_9808_81445C91ED88_.wvu.PrintArea" localSheetId="9" hidden="1">'9. NAHCD'!$A$2:$C$330</definedName>
  </definedNames>
  <calcPr calcId="191029"/>
  <customWorkbookViews>
    <customWorkbookView name="H47170 - Personal View" guid="{6106BEBA-39AD-489A-9808-81445C91ED88}" mergeInterval="0" personalView="1" maximized="1" xWindow="1" yWindow="1" windowWidth="1436" windowHeight="6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7" i="2" l="1"/>
  <c r="B77" i="2"/>
  <c r="B91" i="2"/>
  <c r="B90" i="2"/>
  <c r="B89" i="2"/>
  <c r="B88" i="2"/>
  <c r="B81" i="2"/>
  <c r="B80" i="2"/>
  <c r="B79" i="2"/>
  <c r="B78" i="2"/>
  <c r="B324" i="12"/>
  <c r="B325" i="12" s="1"/>
  <c r="B308" i="12"/>
  <c r="B309" i="12" s="1"/>
  <c r="B292" i="12"/>
  <c r="B293" i="12" s="1"/>
  <c r="B276" i="12"/>
  <c r="B277" i="12" s="1"/>
  <c r="B258" i="12"/>
  <c r="B259" i="12" s="1"/>
  <c r="B242" i="12"/>
  <c r="B243" i="12" s="1"/>
  <c r="B226" i="12"/>
  <c r="B227" i="12" s="1"/>
  <c r="B210" i="12"/>
  <c r="B211" i="12" s="1"/>
  <c r="B192" i="12"/>
  <c r="B193" i="12" s="1"/>
  <c r="B176" i="12"/>
  <c r="B177" i="12" s="1"/>
  <c r="B160" i="12"/>
  <c r="B161" i="12" s="1"/>
  <c r="B144" i="12"/>
  <c r="B145" i="12" s="1"/>
  <c r="B128" i="12"/>
  <c r="B129" i="12" s="1"/>
  <c r="B112" i="12"/>
  <c r="B113" i="12" s="1"/>
  <c r="B94" i="12"/>
  <c r="B95" i="12" s="1"/>
  <c r="B78" i="12"/>
  <c r="B79" i="12" s="1"/>
  <c r="B62" i="12"/>
  <c r="B63" i="12" s="1"/>
  <c r="B46" i="12"/>
  <c r="B47" i="12" s="1"/>
  <c r="B28" i="12"/>
  <c r="B29" i="12" s="1"/>
  <c r="B12" i="12"/>
  <c r="B13" i="12" s="1"/>
  <c r="B94" i="2" l="1"/>
  <c r="B92" i="2"/>
  <c r="B93" i="2" s="1"/>
  <c r="B69" i="2"/>
  <c r="B70" i="2"/>
  <c r="B71" i="2"/>
  <c r="B68" i="2"/>
  <c r="B980" i="8"/>
  <c r="B981" i="8" s="1"/>
  <c r="B964" i="8"/>
  <c r="B965" i="8" s="1"/>
  <c r="B948" i="8"/>
  <c r="B949" i="8" s="1"/>
  <c r="B932" i="8"/>
  <c r="B933" i="8" s="1"/>
  <c r="B914" i="8"/>
  <c r="B915" i="8" s="1"/>
  <c r="B898" i="8"/>
  <c r="B899" i="8" s="1"/>
  <c r="B882" i="8"/>
  <c r="B883" i="8" s="1"/>
  <c r="B866" i="8"/>
  <c r="B867" i="8" s="1"/>
  <c r="B848" i="8"/>
  <c r="B849" i="8" s="1"/>
  <c r="B832" i="8"/>
  <c r="B833" i="8" s="1"/>
  <c r="B472" i="8"/>
  <c r="B473" i="8" s="1"/>
  <c r="B456" i="8"/>
  <c r="B457" i="8" s="1"/>
  <c r="B440" i="8"/>
  <c r="B441" i="8" s="1"/>
  <c r="B422" i="8"/>
  <c r="B423" i="8" s="1"/>
  <c r="B406" i="8"/>
  <c r="B407" i="8" s="1"/>
  <c r="B390" i="8"/>
  <c r="B391" i="8" s="1"/>
  <c r="B374" i="8"/>
  <c r="B375" i="8" s="1"/>
  <c r="B356" i="8"/>
  <c r="B357" i="8" s="1"/>
  <c r="B340" i="8"/>
  <c r="B341" i="8" s="1"/>
  <c r="B488" i="8"/>
  <c r="B489" i="8" s="1"/>
  <c r="B504" i="8"/>
  <c r="B505" i="8" s="1"/>
  <c r="B520" i="8"/>
  <c r="B521" i="8" s="1"/>
  <c r="B538" i="8"/>
  <c r="B539" i="8" s="1"/>
  <c r="B554" i="8"/>
  <c r="B555" i="8" s="1"/>
  <c r="B570" i="8"/>
  <c r="B571" i="8" s="1"/>
  <c r="B586" i="8"/>
  <c r="B587" i="8" s="1"/>
  <c r="B604" i="8"/>
  <c r="B605" i="8" s="1"/>
  <c r="B620" i="8"/>
  <c r="B621" i="8" s="1"/>
  <c r="B636" i="8"/>
  <c r="B637" i="8" s="1"/>
  <c r="B652" i="8"/>
  <c r="B653" i="8" s="1"/>
  <c r="B668" i="8"/>
  <c r="B669" i="8" s="1"/>
  <c r="B684" i="8"/>
  <c r="B685" i="8" s="1"/>
  <c r="B702" i="8"/>
  <c r="B703" i="8" s="1"/>
  <c r="B718" i="8"/>
  <c r="B719" i="8" s="1"/>
  <c r="B734" i="8"/>
  <c r="B735" i="8" s="1"/>
  <c r="B750" i="8"/>
  <c r="B751" i="8" s="1"/>
  <c r="B768" i="8"/>
  <c r="B769" i="8" s="1"/>
  <c r="B784" i="8"/>
  <c r="B785" i="8" s="1"/>
  <c r="B800" i="8"/>
  <c r="B801" i="8" s="1"/>
  <c r="B816" i="8"/>
  <c r="B817" i="8" s="1"/>
  <c r="B67" i="2" l="1"/>
  <c r="B324" i="10"/>
  <c r="B325" i="10" s="1"/>
  <c r="B308" i="10"/>
  <c r="B309" i="10" s="1"/>
  <c r="B292" i="10"/>
  <c r="B293" i="10" s="1"/>
  <c r="B276" i="10"/>
  <c r="B277" i="10" s="1"/>
  <c r="B258" i="10"/>
  <c r="B259" i="10" s="1"/>
  <c r="B242" i="10"/>
  <c r="B243" i="10" s="1"/>
  <c r="B226" i="10"/>
  <c r="B227" i="10" s="1"/>
  <c r="B210" i="10"/>
  <c r="B211" i="10" s="1"/>
  <c r="B192" i="10"/>
  <c r="B193" i="10" s="1"/>
  <c r="B176" i="10"/>
  <c r="B177" i="10" s="1"/>
  <c r="B160" i="10"/>
  <c r="B161" i="10" s="1"/>
  <c r="B144" i="10"/>
  <c r="B145" i="10" s="1"/>
  <c r="B128" i="10"/>
  <c r="B129" i="10" s="1"/>
  <c r="B112" i="10"/>
  <c r="B113" i="10" s="1"/>
  <c r="B94" i="10"/>
  <c r="B95" i="10" s="1"/>
  <c r="B78" i="10"/>
  <c r="B79" i="10" s="1"/>
  <c r="B62" i="10"/>
  <c r="B63" i="10" s="1"/>
  <c r="B46" i="10"/>
  <c r="B47" i="10" s="1"/>
  <c r="B28" i="10"/>
  <c r="B29" i="10" s="1"/>
  <c r="B12" i="10"/>
  <c r="B13" i="10" l="1"/>
  <c r="B84" i="2" s="1"/>
  <c r="B82" i="2"/>
  <c r="B83" i="2" s="1"/>
  <c r="B540" i="6" l="1"/>
  <c r="B27" i="2"/>
  <c r="B57" i="2"/>
  <c r="B37" i="2"/>
  <c r="B47" i="2"/>
  <c r="B17" i="2"/>
  <c r="B8" i="2" l="1"/>
  <c r="B21" i="2"/>
  <c r="B20" i="2"/>
  <c r="B19" i="2"/>
  <c r="B18" i="2"/>
  <c r="B292" i="8"/>
  <c r="B293" i="8" s="1"/>
  <c r="B276" i="8"/>
  <c r="B277" i="8" s="1"/>
  <c r="B258" i="8"/>
  <c r="B259" i="8" s="1"/>
  <c r="B242" i="8"/>
  <c r="B243" i="8" s="1"/>
  <c r="B226" i="8"/>
  <c r="B227" i="8" s="1"/>
  <c r="B210" i="8"/>
  <c r="B211" i="8" s="1"/>
  <c r="B192" i="8"/>
  <c r="B193" i="8" s="1"/>
  <c r="B176" i="8"/>
  <c r="B177" i="8" s="1"/>
  <c r="B160" i="8"/>
  <c r="B161" i="8" s="1"/>
  <c r="B144" i="8"/>
  <c r="B145" i="8" s="1"/>
  <c r="B128" i="8"/>
  <c r="B129" i="8" s="1"/>
  <c r="B112" i="8"/>
  <c r="B113" i="8" s="1"/>
  <c r="B94" i="8"/>
  <c r="B95" i="8" s="1"/>
  <c r="B78" i="8"/>
  <c r="B79" i="8" s="1"/>
  <c r="B62" i="8"/>
  <c r="B63" i="8" s="1"/>
  <c r="B46" i="8"/>
  <c r="B47" i="8" s="1"/>
  <c r="B28" i="8"/>
  <c r="B29" i="8" s="1"/>
  <c r="B12" i="8"/>
  <c r="B324" i="8"/>
  <c r="B325" i="8" s="1"/>
  <c r="B308" i="8"/>
  <c r="B309" i="8" s="1"/>
  <c r="B316" i="7"/>
  <c r="B317" i="7" s="1"/>
  <c r="B300" i="7"/>
  <c r="B301" i="7" s="1"/>
  <c r="B284" i="7"/>
  <c r="B285" i="7" s="1"/>
  <c r="B268" i="7"/>
  <c r="B269" i="7" s="1"/>
  <c r="B252" i="7"/>
  <c r="B253" i="7" s="1"/>
  <c r="B236" i="7"/>
  <c r="B237" i="7" s="1"/>
  <c r="B220" i="7"/>
  <c r="B221" i="7" s="1"/>
  <c r="B204" i="7"/>
  <c r="B205" i="7" s="1"/>
  <c r="B188" i="7"/>
  <c r="B189" i="7" s="1"/>
  <c r="B172" i="7"/>
  <c r="B173" i="7" s="1"/>
  <c r="B156" i="7"/>
  <c r="B157" i="7" s="1"/>
  <c r="B140" i="7"/>
  <c r="B141" i="7" s="1"/>
  <c r="B124" i="7"/>
  <c r="B125" i="7" s="1"/>
  <c r="B108" i="7"/>
  <c r="B109" i="7" s="1"/>
  <c r="B92" i="7"/>
  <c r="B93" i="7" s="1"/>
  <c r="B76" i="7"/>
  <c r="B77" i="7" s="1"/>
  <c r="B60" i="7"/>
  <c r="B61" i="7" s="1"/>
  <c r="B44" i="7"/>
  <c r="B45" i="7" s="1"/>
  <c r="B28" i="7"/>
  <c r="B29" i="7" s="1"/>
  <c r="B12" i="7"/>
  <c r="B13" i="7" s="1"/>
  <c r="B636" i="6"/>
  <c r="B637" i="6" s="1"/>
  <c r="B620" i="6"/>
  <c r="B621" i="6" s="1"/>
  <c r="B604" i="6"/>
  <c r="B605" i="6" s="1"/>
  <c r="B588" i="6"/>
  <c r="B589" i="6" s="1"/>
  <c r="B572" i="6"/>
  <c r="B573" i="6" s="1"/>
  <c r="B556" i="6"/>
  <c r="B557" i="6" s="1"/>
  <c r="B541" i="6"/>
  <c r="B524" i="6"/>
  <c r="B525" i="6" s="1"/>
  <c r="B508" i="6"/>
  <c r="B509" i="6" s="1"/>
  <c r="B492" i="6"/>
  <c r="B493" i="6" s="1"/>
  <c r="B476" i="6"/>
  <c r="B477" i="6" s="1"/>
  <c r="B460" i="6"/>
  <c r="B461" i="6" s="1"/>
  <c r="B444" i="6"/>
  <c r="B445" i="6" s="1"/>
  <c r="B428" i="6"/>
  <c r="B429" i="6" s="1"/>
  <c r="B412" i="6"/>
  <c r="B413" i="6" s="1"/>
  <c r="B396" i="6"/>
  <c r="B397" i="6" s="1"/>
  <c r="B380" i="6"/>
  <c r="B381" i="6" s="1"/>
  <c r="B364" i="6"/>
  <c r="B365" i="6" s="1"/>
  <c r="B348" i="6"/>
  <c r="B349" i="6" s="1"/>
  <c r="B332" i="6"/>
  <c r="B333" i="6" s="1"/>
  <c r="B316" i="6"/>
  <c r="B317" i="6" s="1"/>
  <c r="B300" i="6"/>
  <c r="B301" i="6" s="1"/>
  <c r="B284" i="6"/>
  <c r="B285" i="6" s="1"/>
  <c r="B268" i="6"/>
  <c r="B269" i="6" s="1"/>
  <c r="B252" i="6"/>
  <c r="B253" i="6" s="1"/>
  <c r="B236" i="6"/>
  <c r="B237" i="6" s="1"/>
  <c r="B220" i="6"/>
  <c r="B221" i="6" s="1"/>
  <c r="B204" i="6"/>
  <c r="B205" i="6" s="1"/>
  <c r="B188" i="6"/>
  <c r="B189" i="6" s="1"/>
  <c r="B172" i="6"/>
  <c r="B173" i="6" s="1"/>
  <c r="B156" i="6"/>
  <c r="B157" i="6" s="1"/>
  <c r="B140" i="6"/>
  <c r="B141" i="6" s="1"/>
  <c r="B124" i="6"/>
  <c r="B125" i="6" s="1"/>
  <c r="B108" i="6"/>
  <c r="B109" i="6" s="1"/>
  <c r="B92" i="6"/>
  <c r="B93" i="6" s="1"/>
  <c r="B76" i="6"/>
  <c r="B77" i="6" s="1"/>
  <c r="B60" i="6"/>
  <c r="B61" i="6" s="1"/>
  <c r="B44" i="6"/>
  <c r="B45" i="6" s="1"/>
  <c r="B28" i="6"/>
  <c r="B29" i="6" s="1"/>
  <c r="B12" i="6"/>
  <c r="B13" i="6" s="1"/>
  <c r="B59" i="2"/>
  <c r="B60" i="2"/>
  <c r="B61" i="2"/>
  <c r="B58" i="2"/>
  <c r="B49" i="2"/>
  <c r="B50" i="2"/>
  <c r="B51" i="2"/>
  <c r="B48" i="2"/>
  <c r="B39" i="2"/>
  <c r="B40" i="2"/>
  <c r="B41" i="2"/>
  <c r="B38" i="2"/>
  <c r="B476" i="5"/>
  <c r="B477" i="5" s="1"/>
  <c r="B460" i="5"/>
  <c r="B461" i="5" s="1"/>
  <c r="B444" i="5"/>
  <c r="B445" i="5" s="1"/>
  <c r="B428" i="5"/>
  <c r="B429" i="5" s="1"/>
  <c r="B412" i="5"/>
  <c r="B413" i="5" s="1"/>
  <c r="B396" i="5"/>
  <c r="B397" i="5" s="1"/>
  <c r="B380" i="5"/>
  <c r="B381" i="5" s="1"/>
  <c r="B364" i="5"/>
  <c r="B365" i="5" s="1"/>
  <c r="B348" i="5"/>
  <c r="B349" i="5" s="1"/>
  <c r="B332" i="5"/>
  <c r="B333" i="5" s="1"/>
  <c r="B316" i="5"/>
  <c r="B317" i="5" s="1"/>
  <c r="B300" i="5"/>
  <c r="B301" i="5" s="1"/>
  <c r="B284" i="5"/>
  <c r="B285" i="5" s="1"/>
  <c r="B268" i="5"/>
  <c r="B269" i="5" s="1"/>
  <c r="B252" i="5"/>
  <c r="B253" i="5" s="1"/>
  <c r="B236" i="5"/>
  <c r="B237" i="5" s="1"/>
  <c r="B220" i="5"/>
  <c r="B221" i="5" s="1"/>
  <c r="B204" i="5"/>
  <c r="B205" i="5" s="1"/>
  <c r="B188" i="5"/>
  <c r="B189" i="5" s="1"/>
  <c r="B172" i="5"/>
  <c r="B173" i="5" s="1"/>
  <c r="B156" i="5"/>
  <c r="B157" i="5" s="1"/>
  <c r="B140" i="5"/>
  <c r="B141" i="5" s="1"/>
  <c r="B124" i="5"/>
  <c r="B125" i="5" s="1"/>
  <c r="B108" i="5"/>
  <c r="B109" i="5" s="1"/>
  <c r="B92" i="5"/>
  <c r="B93" i="5" s="1"/>
  <c r="B76" i="5"/>
  <c r="B77" i="5" s="1"/>
  <c r="B60" i="5"/>
  <c r="B61" i="5" s="1"/>
  <c r="B44" i="5"/>
  <c r="B45" i="5" s="1"/>
  <c r="B28" i="5"/>
  <c r="B12" i="5"/>
  <c r="B13" i="5" s="1"/>
  <c r="B76" i="4"/>
  <c r="B77" i="4" s="1"/>
  <c r="B60" i="4"/>
  <c r="B61" i="4" s="1"/>
  <c r="B44" i="4"/>
  <c r="B45" i="4" s="1"/>
  <c r="B28" i="4"/>
  <c r="B29" i="4" s="1"/>
  <c r="B12" i="4"/>
  <c r="B13" i="4" s="1"/>
  <c r="B29" i="2"/>
  <c r="B30" i="2"/>
  <c r="B31" i="2"/>
  <c r="B28" i="2"/>
  <c r="B12" i="3"/>
  <c r="B22" i="2" s="1"/>
  <c r="B23" i="2" s="1"/>
  <c r="B10" i="2" l="1"/>
  <c r="B9" i="2"/>
  <c r="B72" i="2"/>
  <c r="B73" i="2" s="1"/>
  <c r="B13" i="8"/>
  <c r="B74" i="2" s="1"/>
  <c r="B42" i="2"/>
  <c r="B43" i="2" s="1"/>
  <c r="B34" i="2"/>
  <c r="B32" i="2"/>
  <c r="B33" i="2" s="1"/>
  <c r="B13" i="3"/>
  <c r="B24" i="2" s="1"/>
  <c r="B62" i="2"/>
  <c r="B63" i="2" s="1"/>
  <c r="B64" i="2"/>
  <c r="B54" i="2"/>
  <c r="B52" i="2"/>
  <c r="B53" i="2" s="1"/>
  <c r="B29" i="5"/>
  <c r="B44" i="2" s="1"/>
  <c r="B11" i="2" l="1"/>
  <c r="B12" i="2"/>
</calcChain>
</file>

<file path=xl/sharedStrings.xml><?xml version="1.0" encoding="utf-8"?>
<sst xmlns="http://schemas.openxmlformats.org/spreadsheetml/2006/main" count="3858" uniqueCount="185">
  <si>
    <t>COOPERATIVE AGREEMENT NO.</t>
  </si>
  <si>
    <t>DATE</t>
  </si>
  <si>
    <t>_________________________________</t>
  </si>
  <si>
    <t>TOTAL REMAINING BALANCE</t>
  </si>
  <si>
    <t>REMAINING AWARD BALANCE</t>
  </si>
  <si>
    <t>Period of Performance</t>
  </si>
  <si>
    <t>Total Hours Billed this Billing Period</t>
  </si>
  <si>
    <t>Total Amount Budgeted</t>
  </si>
  <si>
    <t>Name</t>
  </si>
  <si>
    <t xml:space="preserve">No. </t>
  </si>
  <si>
    <t>Subcontractor or Consultant Organization</t>
  </si>
  <si>
    <t>Work  Performed</t>
  </si>
  <si>
    <t>DELIVERABLE TITLE</t>
  </si>
  <si>
    <t>ADMINISTRATION PROJECT</t>
  </si>
  <si>
    <t>COORDINATION  PROJECT</t>
  </si>
  <si>
    <t xml:space="preserve">DELIVERABLES </t>
  </si>
  <si>
    <t xml:space="preserve">1st Work Plan </t>
  </si>
  <si>
    <t xml:space="preserve">2nd Work Plan </t>
  </si>
  <si>
    <t xml:space="preserve">3rd Work Plan </t>
  </si>
  <si>
    <t xml:space="preserve">4th Work Plan </t>
  </si>
  <si>
    <t xml:space="preserve">5th Work Plan </t>
  </si>
  <si>
    <t xml:space="preserve">6th Work Plan </t>
  </si>
  <si>
    <t xml:space="preserve">7th Work Plan </t>
  </si>
  <si>
    <t xml:space="preserve">8th Work Plan </t>
  </si>
  <si>
    <t xml:space="preserve">9th Work Plan </t>
  </si>
  <si>
    <t xml:space="preserve">10th Work Plan </t>
  </si>
  <si>
    <t>AWARD AMOUNT</t>
  </si>
  <si>
    <t>9th Work Plan</t>
  </si>
  <si>
    <t xml:space="preserve">11th Work Plan </t>
  </si>
  <si>
    <t xml:space="preserve">12th Work Plan </t>
  </si>
  <si>
    <t xml:space="preserve">13th Work Plan </t>
  </si>
  <si>
    <t xml:space="preserve">14th Work Plan </t>
  </si>
  <si>
    <t xml:space="preserve">15th Work Plan </t>
  </si>
  <si>
    <t xml:space="preserve">16th Work Plan </t>
  </si>
  <si>
    <t xml:space="preserve">17th Work Plan </t>
  </si>
  <si>
    <t xml:space="preserve">18th Work Plan </t>
  </si>
  <si>
    <t xml:space="preserve">19th Work Plan </t>
  </si>
  <si>
    <t xml:space="preserve">20th Work Plan </t>
  </si>
  <si>
    <t xml:space="preserve">21st Work Plan </t>
  </si>
  <si>
    <t xml:space="preserve">22nd Work Plan </t>
  </si>
  <si>
    <t xml:space="preserve">23rd Work Plan </t>
  </si>
  <si>
    <t xml:space="preserve">24th Work Plan </t>
  </si>
  <si>
    <t xml:space="preserve">25th Work Plan </t>
  </si>
  <si>
    <t xml:space="preserve">26th Work Plan </t>
  </si>
  <si>
    <t xml:space="preserve">27th Work Plan </t>
  </si>
  <si>
    <t xml:space="preserve">28th Work Plan </t>
  </si>
  <si>
    <t xml:space="preserve">29th Work Plan </t>
  </si>
  <si>
    <t xml:space="preserve">30th Work Plan </t>
  </si>
  <si>
    <t>Work Plan Name</t>
  </si>
  <si>
    <t>12th Work Plan</t>
  </si>
  <si>
    <t xml:space="preserve">31st Work Plan </t>
  </si>
  <si>
    <t xml:space="preserve">32nd Work Plan </t>
  </si>
  <si>
    <t xml:space="preserve">33rd Work Plan </t>
  </si>
  <si>
    <t xml:space="preserve">34th Work Plan </t>
  </si>
  <si>
    <t xml:space="preserve">35th Work Plan </t>
  </si>
  <si>
    <t xml:space="preserve">36th Work Plan </t>
  </si>
  <si>
    <t xml:space="preserve">37th Work Plan </t>
  </si>
  <si>
    <t xml:space="preserve">38th Work Plan </t>
  </si>
  <si>
    <t xml:space="preserve">39th Work Plan </t>
  </si>
  <si>
    <t xml:space="preserve">40th Work Plan </t>
  </si>
  <si>
    <t>Administration</t>
  </si>
  <si>
    <t>Coordination</t>
  </si>
  <si>
    <t>19th Work Plan</t>
  </si>
  <si>
    <t>Destination + Number of nights</t>
  </si>
  <si>
    <t>Billing Period</t>
  </si>
  <si>
    <t>Notes</t>
  </si>
  <si>
    <t xml:space="preserve">Traveler </t>
  </si>
  <si>
    <t>Traveler</t>
  </si>
  <si>
    <t>Award Amount</t>
  </si>
  <si>
    <t>Remaining Award Balance</t>
  </si>
  <si>
    <t>Remaining Balance</t>
  </si>
  <si>
    <t>Deliverables</t>
  </si>
  <si>
    <t>Enter name of individual staff member or contractor who billed travel during this billing period.</t>
  </si>
  <si>
    <t>Destination and Number of nights</t>
  </si>
  <si>
    <t>Destination + Number of Nights</t>
  </si>
  <si>
    <t>AWARD AMOUNTS BILLED</t>
  </si>
  <si>
    <t>BILLED BY PROJECT</t>
  </si>
  <si>
    <t>Award Amounts Billed</t>
  </si>
  <si>
    <t>Billed by Project</t>
  </si>
  <si>
    <t>Total Amount Billed to Date</t>
  </si>
  <si>
    <t>The sum of the amounts billed before this billing period and during this billing period.</t>
  </si>
  <si>
    <t>The sum of the amounts billed on this work plan before this billing period and during this billing period.</t>
  </si>
  <si>
    <t>Amount billed to this project before this billing period</t>
  </si>
  <si>
    <t>Amount billed to this project during this billing period.</t>
  </si>
  <si>
    <t>Cooperative Agreement Number</t>
  </si>
  <si>
    <t>Total amount budgeted to this project on action plan.</t>
  </si>
  <si>
    <t>Amount billed on this work plan before this billing period.</t>
  </si>
  <si>
    <t>Enter name of individual traveler's organization (if other than TA Provider).</t>
  </si>
  <si>
    <t>Total Amount Billed this Billing Period</t>
  </si>
  <si>
    <t>Amount Previously Billed</t>
  </si>
  <si>
    <t>Amount Billed During this Billing Period</t>
  </si>
  <si>
    <t>Total Amount Billed to-date</t>
  </si>
  <si>
    <t>Total Amount Billed to date</t>
  </si>
  <si>
    <t>Total hours of labor (staff, subcontractors, and/or consultants) billed to work plan over this period.</t>
  </si>
  <si>
    <t>Total amount budgeted to this work plan.</t>
  </si>
  <si>
    <t>Work Plan Number</t>
  </si>
  <si>
    <t>Amount billed on this work plan during this billing period.</t>
  </si>
  <si>
    <t>Total Amount Billed To Date</t>
  </si>
  <si>
    <t>WORK PLAN NUMBER</t>
  </si>
  <si>
    <t xml:space="preserve"> </t>
  </si>
  <si>
    <t>Enter the travel destination and number of nights spent in that location for the traveler.</t>
  </si>
  <si>
    <t>Date that deliverable was completed.</t>
  </si>
  <si>
    <t>Self-explanatory</t>
  </si>
  <si>
    <t>E.g., Smithtown Underwriting Worksheet, etc.</t>
  </si>
  <si>
    <t>TOTAL REMAINING BALANCE ON WORKPLANS</t>
  </si>
  <si>
    <t>Amount Obligated to this Project</t>
  </si>
  <si>
    <t>AMOUNT OBLIGATED TO PROJECT:</t>
  </si>
  <si>
    <t>REMAINING PROJECT FUNDS</t>
  </si>
  <si>
    <t>Total Amount Budgeted To Workplans</t>
  </si>
  <si>
    <t>Total Amount Budgeted to Workplans</t>
  </si>
  <si>
    <t>Total Amount Obligated to Projects</t>
  </si>
  <si>
    <t>Amount obligated in TA provider's latest action plan.</t>
  </si>
  <si>
    <t>Amount Obligated to Project</t>
  </si>
  <si>
    <t>E.g., 04/01/12 - 07/01/12</t>
  </si>
  <si>
    <t>E.g., T-12-NN-00-0000</t>
  </si>
  <si>
    <t>E.g., 3/01/12-3/31/12</t>
  </si>
  <si>
    <t xml:space="preserve"> NAME/ TITLE of CERTIFYING OFFICIAL:</t>
  </si>
  <si>
    <t>EMAIL ADDRESS:</t>
  </si>
  <si>
    <t>DATE:</t>
  </si>
  <si>
    <t>TELEPHONE NO.</t>
  </si>
  <si>
    <t>Attach electronic copies of any required and/or pertinent documentation</t>
  </si>
  <si>
    <r>
      <rPr>
        <b/>
        <sz val="12"/>
        <color theme="1"/>
        <rFont val="Calibri"/>
        <family val="2"/>
      </rPr>
      <t>BACKUP DOCUMENTATION:</t>
    </r>
    <r>
      <rPr>
        <b/>
        <sz val="11"/>
        <color theme="1"/>
        <rFont val="Calibri"/>
        <family val="2"/>
      </rPr>
      <t xml:space="preserve">  </t>
    </r>
    <r>
      <rPr>
        <sz val="11"/>
        <color theme="1"/>
        <rFont val="Calibri"/>
        <family val="2"/>
        <scheme val="minor"/>
      </rPr>
      <t>PLEASE PROVIDE ELECTRONIC COPIES OF ANY RECEIPTS, FINANCIAL MANAGEMENT PRINTOUTS, OR OTHER REQUIRED AND/OR PERTINENT DOCUMENTS</t>
    </r>
  </si>
  <si>
    <t>NAHASDA</t>
  </si>
  <si>
    <t>RECEIVERSHIP</t>
  </si>
  <si>
    <r>
      <rPr>
        <b/>
        <sz val="12"/>
        <color theme="1"/>
        <rFont val="Calibri"/>
        <family val="2"/>
        <scheme val="minor"/>
      </rPr>
      <t>CERTIFICATION:</t>
    </r>
    <r>
      <rPr>
        <sz val="10"/>
        <color theme="1"/>
        <rFont val="Calibri"/>
        <family val="2"/>
        <scheme val="minor"/>
      </rPr>
      <t xml:space="preserve">  I certify that the data contained in this document, as well as any information provided in the accompanying voucher, are true, correct, actual, and that all outlays were made in accordance with the cooperative agreement conditions and applicable Regulations. I also certify that all subcontractors and/or consultants have certified to the same certification statements, and the certifications on file for future inspection and audit.</t>
    </r>
  </si>
  <si>
    <t>General Instructions:  1.  Data cannot be entered directly into cells containing dark red text;  those cells will autofill from data entered elsewhere.   </t>
  </si>
  <si>
    <t>2.  This document is primarily intended to be used in electronic form;  it totals 65 pages when printed.</t>
  </si>
  <si>
    <t>Summary:  Sheet 1</t>
  </si>
  <si>
    <t>Beginning and ending dates of period covered by this report.  E.g., 07/01/12 - 07/31/12.</t>
  </si>
  <si>
    <t>Space to enter any additional notes to GTR.  E.g., no cost extensions/amendments approved.</t>
  </si>
  <si>
    <t>Date work plan was started until expectected date of completion for work plan.  E.g., 04/01/12 - 12/01/12</t>
  </si>
  <si>
    <t>Enter name and title of certifying official, date, and telephone number.  No signature is necessary.</t>
  </si>
  <si>
    <t>= Award Amount - Total Amount Billed to Date.</t>
  </si>
  <si>
    <t>= Total Amount Budgeted - Total Amount Billed to Date.</t>
  </si>
  <si>
    <t>Located in box 3 of form HUD-1044 and under the 'Grants' module in DRGR System.</t>
  </si>
  <si>
    <t>Located in box 14 of form HUD-1044 and under the 'Grants' module in DRGR System.</t>
  </si>
  <si>
    <t>Same as work plan number in DRGR.</t>
  </si>
  <si>
    <t>Same as work plan number in TA Portal or DRGR.</t>
  </si>
  <si>
    <t>Work Plan</t>
  </si>
  <si>
    <t>Located under 'Projects' section in DRGR.</t>
  </si>
  <si>
    <t>= Total Amount Budgeted - Total Billed to Date.</t>
  </si>
  <si>
    <t>COMMUNITY COMPASS MONTHLY ACTIVITY REPORT</t>
  </si>
  <si>
    <t>INSTRUCTIONS FOR COMMUNITY COMPASS MONTHLY ACTIVITY REPORT</t>
  </si>
  <si>
    <t>39th Work Plan</t>
  </si>
  <si>
    <t xml:space="preserve">41st Work Plan </t>
  </si>
  <si>
    <t xml:space="preserve">42nd Work Plan </t>
  </si>
  <si>
    <t xml:space="preserve">43rd Work Plan </t>
  </si>
  <si>
    <t xml:space="preserve">44th Work Plan </t>
  </si>
  <si>
    <t xml:space="preserve">45th Work Plan </t>
  </si>
  <si>
    <t xml:space="preserve">46th Work Plan </t>
  </si>
  <si>
    <t xml:space="preserve">47th Work Plan </t>
  </si>
  <si>
    <t xml:space="preserve">48th Work Plan </t>
  </si>
  <si>
    <t>49th Work Plan</t>
  </si>
  <si>
    <t xml:space="preserve">50th Work Plan </t>
  </si>
  <si>
    <t>29th Work Plan</t>
  </si>
  <si>
    <t xml:space="preserve">51st Work Plan </t>
  </si>
  <si>
    <t xml:space="preserve">52nd Work Plan </t>
  </si>
  <si>
    <t xml:space="preserve">53rd Work Plan </t>
  </si>
  <si>
    <t xml:space="preserve">54th Work Plan </t>
  </si>
  <si>
    <t xml:space="preserve">55th Work Plan </t>
  </si>
  <si>
    <t xml:space="preserve">56th Work Plan </t>
  </si>
  <si>
    <t xml:space="preserve">57th Work Plan </t>
  </si>
  <si>
    <t xml:space="preserve">60th Work Plan </t>
  </si>
  <si>
    <t>59th Work Plan</t>
  </si>
  <si>
    <t xml:space="preserve">58th Work Plan </t>
  </si>
  <si>
    <t>DEPARTMENTAL TA (formerly TI TA) PROJECT</t>
  </si>
  <si>
    <t>NDAP TA (formlery HMIS TA) PROJECT</t>
  </si>
  <si>
    <t>NAHASDA (ONAP) TA PROJECT</t>
  </si>
  <si>
    <t>RECEIVERSHIP TA PROJECT</t>
  </si>
  <si>
    <t>DEPARTMENTAL TA</t>
  </si>
  <si>
    <t>NDAP (HMIS)</t>
  </si>
  <si>
    <t>The total of all funds obligated to the 10 project categories.</t>
  </si>
  <si>
    <t>Total hours of labor (staff, subcontractors, and/or consultants) billed over this period.</t>
  </si>
  <si>
    <t>Amount of All 8 Project Categories Billed Prior to this Billing Period</t>
  </si>
  <si>
    <t>Amount of All 8 Project Categories Billed during this Billing Period</t>
  </si>
  <si>
    <t>NAHCD TA PROJECT</t>
  </si>
  <si>
    <t>Amount of All 8 Project Categories Billed this Billing Period</t>
  </si>
  <si>
    <t>Work Plan Data by Project :  Sheets 2 - 9</t>
  </si>
  <si>
    <t>NAHCD</t>
  </si>
  <si>
    <t>Certification :  Sheet 10</t>
  </si>
  <si>
    <t>McKinney (HEARTH) TA PROJECT</t>
  </si>
  <si>
    <t>Total amount billed previous to this billing period on Administration, Coordination, Departmental, McKinney (HEARTH), NDAP (HMIS), NAHASDA (ONAP), Receivership, and NAHCD TA Projects.</t>
  </si>
  <si>
    <t>Total amount billed during this billing period on Administration, Coordination, Departmental, McKinney (HEARTH), NDAP (HMIS), NAHASDA (ONAP), Receivership, and NAHCD TA Projects.</t>
  </si>
  <si>
    <t>McKinney</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</si>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</sst>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00;[Red]&quot;$&quot;#,##0.00"/>
    <numFmt numFmtId="166" formatCode="&quot;$&quot;#,##0"/>
  </numFmts>
  <fonts count="27" x14ac:knownFonts="1">
    <font>
      <sz val="11"/>
      <color theme="1"/>
      <name val="Calibri"/>
      <family val="2"/>
      <scheme val="minor"/>
    </font>
    <font>
      <sz val="10"/>
      <color theme="1"/>
      <name val="Calibri"/>
      <family val="2"/>
      <scheme val="minor"/>
    </font>
    <font>
      <b/>
      <sz val="12"/>
      <color theme="1"/>
      <name val="Calibri"/>
      <family val="2"/>
      <scheme val="minor"/>
    </font>
    <font>
      <sz val="11"/>
      <color rgb="FF0000FF"/>
      <name val="Calibri"/>
      <family val="2"/>
      <scheme val="minor"/>
    </font>
    <font>
      <b/>
      <sz val="11"/>
      <name val="Calibri"/>
      <family val="2"/>
      <scheme val="minor"/>
    </font>
    <font>
      <sz val="11"/>
      <name val="Calibri"/>
      <family val="2"/>
      <scheme val="minor"/>
    </font>
    <font>
      <b/>
      <sz val="12"/>
      <color rgb="FF0000FF"/>
      <name val="Calibri"/>
      <family val="2"/>
      <scheme val="minor"/>
    </font>
    <font>
      <b/>
      <sz val="12"/>
      <name val="Calibri"/>
      <family val="2"/>
      <scheme val="minor"/>
    </font>
    <font>
      <sz val="12"/>
      <name val="Calibri"/>
      <family val="2"/>
      <scheme val="minor"/>
    </font>
    <font>
      <b/>
      <sz val="16"/>
      <name val="Calibri"/>
      <family val="2"/>
      <scheme val="minor"/>
    </font>
    <font>
      <sz val="12"/>
      <color theme="1"/>
      <name val="Calibri"/>
      <family val="2"/>
      <scheme val="minor"/>
    </font>
    <font>
      <b/>
      <sz val="14"/>
      <name val="Calibri"/>
      <family val="2"/>
      <scheme val="minor"/>
    </font>
    <font>
      <sz val="14"/>
      <color theme="1"/>
      <name val="Calibri"/>
      <family val="2"/>
      <scheme val="minor"/>
    </font>
    <font>
      <b/>
      <sz val="11"/>
      <color theme="0"/>
      <name val="Calibri"/>
      <family val="2"/>
      <scheme val="minor"/>
    </font>
    <font>
      <sz val="11"/>
      <color theme="1"/>
      <name val="Calibri"/>
      <family val="2"/>
      <scheme val="minor"/>
    </font>
    <font>
      <i/>
      <sz val="12"/>
      <name val="Calibri"/>
      <family val="2"/>
      <scheme val="minor"/>
    </font>
    <font>
      <b/>
      <sz val="11"/>
      <color theme="1"/>
      <name val="Calibri"/>
      <family val="2"/>
    </font>
    <font>
      <sz val="12"/>
      <color rgb="FFC00000"/>
      <name val="Calibri"/>
      <family val="2"/>
      <scheme val="minor"/>
    </font>
    <font>
      <b/>
      <sz val="12"/>
      <color rgb="FFC00000"/>
      <name val="Calibri"/>
      <family val="2"/>
      <scheme val="minor"/>
    </font>
    <font>
      <sz val="11"/>
      <color rgb="FFC00000"/>
      <name val="Calibri"/>
      <family val="2"/>
      <scheme val="minor"/>
    </font>
    <font>
      <b/>
      <sz val="11"/>
      <color rgb="FFC00000"/>
      <name val="Calibri"/>
      <family val="2"/>
      <scheme val="minor"/>
    </font>
    <font>
      <b/>
      <sz val="12"/>
      <color theme="1"/>
      <name val="Calibri"/>
      <family val="2"/>
    </font>
    <font>
      <b/>
      <sz val="14"/>
      <color theme="0"/>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0" tint="-0.499984740745262"/>
      </top>
      <bottom/>
      <diagonal/>
    </border>
    <border>
      <left/>
      <right/>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4" fillId="0" borderId="0" applyFont="0" applyFill="0" applyBorder="0" applyAlignment="0" applyProtection="0"/>
  </cellStyleXfs>
  <cellXfs count="163">
    <xf numFmtId="0" fontId="0" fillId="0" borderId="0" xfId="0"/>
    <xf numFmtId="0" fontId="0" fillId="0" borderId="0" xfId="0" applyFont="1" applyAlignment="1">
      <alignment vertical="center"/>
    </xf>
    <xf numFmtId="0" fontId="0" fillId="0" borderId="0" xfId="0" applyFont="1" applyBorder="1" applyAlignment="1">
      <alignment vertical="center"/>
    </xf>
    <xf numFmtId="0" fontId="3" fillId="0" borderId="0" xfId="0" applyFont="1" applyAlignment="1">
      <alignment vertical="center"/>
    </xf>
    <xf numFmtId="0" fontId="1" fillId="0" borderId="0" xfId="0" applyFont="1" applyAlignment="1">
      <alignment vertical="center"/>
    </xf>
    <xf numFmtId="0" fontId="0" fillId="0" borderId="1" xfId="0" applyBorder="1" applyAlignment="1">
      <alignment vertical="center"/>
    </xf>
    <xf numFmtId="0" fontId="6" fillId="2"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0" fillId="0" borderId="5" xfId="0" applyFill="1" applyBorder="1" applyAlignment="1">
      <alignment vertical="center" readingOrder="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5" fillId="0" borderId="0" xfId="0" applyFont="1" applyFill="1" applyAlignment="1">
      <alignment vertical="center"/>
    </xf>
    <xf numFmtId="0" fontId="5" fillId="0" borderId="0" xfId="0" applyFont="1" applyBorder="1" applyAlignment="1">
      <alignment vertical="center"/>
    </xf>
    <xf numFmtId="0" fontId="7" fillId="0" borderId="2" xfId="0" applyFont="1" applyBorder="1" applyAlignment="1">
      <alignment vertical="center" wrapText="1"/>
    </xf>
    <xf numFmtId="0" fontId="2" fillId="3" borderId="1" xfId="0" applyFont="1" applyFill="1" applyBorder="1" applyAlignment="1">
      <alignment vertical="center" wrapText="1"/>
    </xf>
    <xf numFmtId="0" fontId="13" fillId="10" borderId="1" xfId="0" applyFont="1" applyFill="1" applyBorder="1" applyAlignment="1">
      <alignment vertical="center" wrapText="1"/>
    </xf>
    <xf numFmtId="0" fontId="7" fillId="0" borderId="1" xfId="0" applyFont="1" applyBorder="1" applyAlignment="1">
      <alignment vertical="center" wrapText="1"/>
    </xf>
    <xf numFmtId="0" fontId="2" fillId="3" borderId="4" xfId="0" applyFont="1" applyFill="1" applyBorder="1" applyAlignment="1">
      <alignment vertical="center" wrapText="1"/>
    </xf>
    <xf numFmtId="0" fontId="10" fillId="0" borderId="4" xfId="0" applyFont="1" applyBorder="1" applyAlignment="1">
      <alignment horizontal="center" vertical="center" wrapText="1"/>
    </xf>
    <xf numFmtId="0" fontId="5" fillId="0" borderId="4" xfId="0" applyFont="1" applyFill="1" applyBorder="1" applyAlignment="1">
      <alignment vertical="center"/>
    </xf>
    <xf numFmtId="0" fontId="5" fillId="0" borderId="11" xfId="0" applyFon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4" fontId="5" fillId="0" borderId="0" xfId="0" applyNumberFormat="1" applyFont="1" applyAlignment="1">
      <alignment horizontal="center"/>
    </xf>
    <xf numFmtId="164" fontId="0" fillId="0" borderId="0" xfId="0" applyNumberFormat="1" applyFont="1" applyAlignment="1">
      <alignment vertical="center"/>
    </xf>
    <xf numFmtId="0" fontId="0" fillId="0" borderId="1" xfId="0" applyFont="1" applyBorder="1" applyAlignment="1">
      <alignment vertical="center"/>
    </xf>
    <xf numFmtId="0" fontId="7" fillId="0" borderId="4" xfId="0" applyFont="1" applyFill="1" applyBorder="1" applyAlignment="1">
      <alignment vertical="center" wrapText="1"/>
    </xf>
    <xf numFmtId="0" fontId="8" fillId="0" borderId="2" xfId="0" applyFont="1" applyFill="1" applyBorder="1" applyAlignment="1">
      <alignment horizontal="justify"/>
    </xf>
    <xf numFmtId="164" fontId="5" fillId="0" borderId="4" xfId="0" applyNumberFormat="1" applyFont="1" applyBorder="1" applyAlignment="1">
      <alignment horizontal="center"/>
    </xf>
    <xf numFmtId="0" fontId="5" fillId="6" borderId="1" xfId="0" applyFont="1" applyFill="1" applyBorder="1"/>
    <xf numFmtId="0" fontId="5" fillId="0" borderId="4" xfId="0" applyFont="1" applyBorder="1"/>
    <xf numFmtId="0" fontId="7" fillId="0" borderId="15" xfId="0" applyFont="1" applyFill="1" applyBorder="1" applyAlignment="1">
      <alignment vertical="center" wrapText="1"/>
    </xf>
    <xf numFmtId="0" fontId="10" fillId="0" borderId="1" xfId="0" applyFont="1" applyBorder="1" applyAlignment="1">
      <alignment vertical="center" wrapText="1"/>
    </xf>
    <xf numFmtId="0" fontId="5" fillId="0" borderId="1" xfId="0" applyFont="1" applyBorder="1"/>
    <xf numFmtId="0" fontId="10" fillId="0" borderId="1" xfId="0" applyFont="1" applyBorder="1"/>
    <xf numFmtId="0" fontId="10" fillId="0" borderId="2" xfId="0" applyFont="1" applyBorder="1"/>
    <xf numFmtId="0" fontId="0" fillId="0" borderId="4" xfId="0" applyFont="1" applyFill="1" applyBorder="1" applyAlignment="1">
      <alignment vertical="center"/>
    </xf>
    <xf numFmtId="0" fontId="8" fillId="0" borderId="2" xfId="0" applyFont="1" applyBorder="1"/>
    <xf numFmtId="0" fontId="8" fillId="3" borderId="2" xfId="0" applyFont="1" applyFill="1" applyBorder="1"/>
    <xf numFmtId="0" fontId="4" fillId="3" borderId="1" xfId="0" applyFont="1" applyFill="1" applyBorder="1" applyAlignment="1">
      <alignment vertical="top" wrapText="1"/>
    </xf>
    <xf numFmtId="0" fontId="4" fillId="3" borderId="1" xfId="0" applyFont="1" applyFill="1" applyBorder="1" applyAlignment="1">
      <alignment horizontal="center" vertical="center" wrapText="1"/>
    </xf>
    <xf numFmtId="0" fontId="0" fillId="0" borderId="15" xfId="0" applyFont="1" applyFill="1" applyBorder="1" applyAlignment="1">
      <alignment vertical="center"/>
    </xf>
    <xf numFmtId="0" fontId="10" fillId="0" borderId="1"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14" fontId="0"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5" fillId="3" borderId="1" xfId="0" applyFont="1" applyFill="1" applyBorder="1" applyAlignment="1" applyProtection="1">
      <alignment horizontal="left" vertical="center"/>
      <protection locked="0"/>
    </xf>
    <xf numFmtId="165" fontId="4" fillId="3" borderId="1" xfId="0" applyNumberFormat="1" applyFont="1" applyFill="1" applyBorder="1" applyAlignment="1" applyProtection="1">
      <alignment horizontal="right" vertical="center" wrapText="1"/>
      <protection locked="0"/>
    </xf>
    <xf numFmtId="165" fontId="5" fillId="3" borderId="1" xfId="0" applyNumberFormat="1" applyFont="1" applyFill="1" applyBorder="1" applyAlignment="1" applyProtection="1">
      <alignment horizontal="right" vertical="center" wrapText="1"/>
      <protection locked="0"/>
    </xf>
    <xf numFmtId="0" fontId="5" fillId="0" borderId="5" xfId="0" applyFont="1" applyFill="1" applyBorder="1" applyAlignment="1" applyProtection="1">
      <alignment vertical="center" readingOrder="1"/>
      <protection locked="0"/>
    </xf>
    <xf numFmtId="0" fontId="5" fillId="0" borderId="6" xfId="0" applyFont="1" applyFill="1" applyBorder="1" applyAlignment="1" applyProtection="1">
      <alignment vertical="center" readingOrder="1"/>
      <protection locked="0"/>
    </xf>
    <xf numFmtId="0" fontId="15" fillId="0" borderId="7" xfId="0" applyFont="1" applyBorder="1" applyAlignment="1" applyProtection="1">
      <alignment vertical="top" wrapText="1"/>
      <protection locked="0"/>
    </xf>
    <xf numFmtId="0" fontId="15" fillId="0" borderId="20" xfId="0" applyFont="1" applyBorder="1" applyAlignment="1" applyProtection="1">
      <alignment vertical="top" wrapText="1"/>
      <protection locked="0"/>
    </xf>
    <xf numFmtId="0" fontId="15" fillId="0" borderId="21" xfId="0" applyFont="1" applyBorder="1" applyAlignment="1" applyProtection="1">
      <alignment vertical="top" wrapText="1"/>
      <protection locked="0"/>
    </xf>
    <xf numFmtId="0" fontId="15" fillId="0" borderId="8" xfId="0" applyFont="1" applyBorder="1" applyAlignment="1" applyProtection="1">
      <alignment vertical="top" wrapText="1"/>
      <protection locked="0"/>
    </xf>
    <xf numFmtId="0" fontId="15" fillId="0" borderId="18" xfId="0" applyFont="1" applyBorder="1" applyAlignment="1" applyProtection="1">
      <alignment vertical="top" wrapText="1"/>
      <protection locked="0"/>
    </xf>
    <xf numFmtId="0" fontId="15" fillId="0" borderId="19"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7" xfId="0" applyFont="1" applyBorder="1" applyAlignment="1" applyProtection="1">
      <alignment vertical="top" wrapText="1"/>
      <protection locked="0"/>
    </xf>
    <xf numFmtId="164" fontId="5" fillId="0" borderId="1" xfId="0" applyNumberFormat="1" applyFont="1" applyBorder="1" applyAlignment="1" applyProtection="1">
      <alignment horizontal="right" vertical="center" wrapText="1"/>
      <protection locked="0"/>
    </xf>
    <xf numFmtId="164" fontId="5" fillId="0" borderId="1" xfId="0" applyNumberFormat="1" applyFont="1" applyBorder="1" applyAlignment="1" applyProtection="1">
      <alignment horizontal="center"/>
      <protection locked="0"/>
    </xf>
    <xf numFmtId="0" fontId="15" fillId="0" borderId="16" xfId="0" applyFont="1" applyBorder="1" applyAlignment="1" applyProtection="1">
      <alignment vertical="top" wrapText="1"/>
      <protection locked="0"/>
    </xf>
    <xf numFmtId="0" fontId="15" fillId="0" borderId="9" xfId="0" applyFont="1" applyBorder="1" applyAlignment="1" applyProtection="1">
      <alignment vertical="top" wrapText="1"/>
      <protection locked="0"/>
    </xf>
    <xf numFmtId="0" fontId="15" fillId="0" borderId="22" xfId="0" applyFont="1" applyBorder="1" applyAlignment="1" applyProtection="1">
      <alignment vertical="top" wrapText="1"/>
      <protection locked="0"/>
    </xf>
    <xf numFmtId="0" fontId="2" fillId="0" borderId="13" xfId="0" applyFont="1" applyFill="1" applyBorder="1" applyAlignment="1" applyProtection="1">
      <alignment horizontal="center" vertical="center" wrapText="1"/>
      <protection locked="0"/>
    </xf>
    <xf numFmtId="49" fontId="0" fillId="0" borderId="5" xfId="0" applyNumberFormat="1" applyFont="1" applyBorder="1" applyAlignment="1" applyProtection="1">
      <protection locked="0"/>
    </xf>
    <xf numFmtId="49" fontId="0" fillId="0" borderId="14" xfId="0" applyNumberFormat="1" applyFont="1" applyBorder="1" applyAlignment="1" applyProtection="1">
      <protection locked="0"/>
    </xf>
    <xf numFmtId="49" fontId="0" fillId="0" borderId="6" xfId="0" applyNumberFormat="1" applyFont="1" applyBorder="1" applyAlignment="1" applyProtection="1">
      <protection locked="0"/>
    </xf>
    <xf numFmtId="0" fontId="0" fillId="0" borderId="5" xfId="0" applyFont="1" applyFill="1" applyBorder="1" applyAlignment="1" applyProtection="1">
      <alignment vertical="center" readingOrder="1"/>
      <protection locked="0"/>
    </xf>
    <xf numFmtId="0" fontId="0" fillId="0" borderId="0" xfId="0" applyFont="1" applyAlignment="1" applyProtection="1">
      <alignment vertical="center"/>
      <protection locked="0"/>
    </xf>
    <xf numFmtId="0" fontId="0" fillId="0" borderId="6" xfId="0" applyFont="1" applyFill="1" applyBorder="1" applyAlignment="1" applyProtection="1">
      <alignment vertical="center" readingOrder="1"/>
      <protection locked="0"/>
    </xf>
    <xf numFmtId="0" fontId="0" fillId="0" borderId="5" xfId="0" applyFont="1" applyBorder="1" applyAlignment="1" applyProtection="1">
      <alignment vertical="center"/>
      <protection locked="0"/>
    </xf>
    <xf numFmtId="0" fontId="0" fillId="0" borderId="6" xfId="0" applyFont="1" applyBorder="1" applyAlignment="1" applyProtection="1">
      <alignment vertical="center"/>
      <protection locked="0"/>
    </xf>
    <xf numFmtId="165" fontId="17" fillId="0"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164" fontId="17" fillId="0" borderId="1" xfId="0" applyNumberFormat="1" applyFont="1" applyFill="1" applyBorder="1" applyAlignment="1" applyProtection="1">
      <alignment horizontal="center" vertical="center" wrapText="1"/>
    </xf>
    <xf numFmtId="164" fontId="18" fillId="0" borderId="1" xfId="0" applyNumberFormat="1" applyFont="1" applyFill="1" applyBorder="1" applyAlignment="1" applyProtection="1">
      <alignment horizontal="center" vertical="center" wrapText="1"/>
    </xf>
    <xf numFmtId="166" fontId="19" fillId="0" borderId="3" xfId="1" applyNumberFormat="1" applyFont="1" applyFill="1" applyBorder="1" applyAlignment="1" applyProtection="1"/>
    <xf numFmtId="3" fontId="19" fillId="0" borderId="3" xfId="0" applyNumberFormat="1" applyFont="1" applyFill="1" applyBorder="1" applyAlignment="1">
      <alignment vertical="center" wrapText="1"/>
    </xf>
    <xf numFmtId="166" fontId="19" fillId="0" borderId="3" xfId="0" applyNumberFormat="1" applyFont="1" applyFill="1" applyBorder="1" applyAlignment="1">
      <alignment vertical="center" wrapText="1"/>
    </xf>
    <xf numFmtId="166" fontId="19" fillId="0" borderId="3" xfId="0" applyNumberFormat="1" applyFont="1" applyFill="1" applyBorder="1" applyAlignment="1"/>
    <xf numFmtId="3" fontId="19" fillId="0" borderId="3" xfId="0" applyNumberFormat="1" applyFont="1" applyBorder="1" applyAlignment="1">
      <alignment vertical="center" wrapText="1"/>
    </xf>
    <xf numFmtId="166" fontId="19" fillId="0" borderId="3" xfId="0" applyNumberFormat="1" applyFont="1" applyBorder="1" applyAlignment="1">
      <alignment vertical="center" wrapText="1"/>
    </xf>
    <xf numFmtId="0" fontId="19" fillId="0" borderId="3" xfId="0" applyFont="1" applyBorder="1" applyAlignment="1">
      <alignment vertical="center"/>
    </xf>
    <xf numFmtId="166" fontId="19" fillId="0" borderId="3" xfId="0" applyNumberFormat="1" applyFont="1" applyBorder="1" applyAlignment="1">
      <alignment vertical="center"/>
    </xf>
    <xf numFmtId="0" fontId="19" fillId="0" borderId="3" xfId="0" applyFont="1" applyBorder="1" applyAlignment="1">
      <alignment vertical="center" wrapText="1"/>
    </xf>
    <xf numFmtId="164"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xf>
    <xf numFmtId="164" fontId="20" fillId="0" borderId="1" xfId="0" applyNumberFormat="1" applyFont="1" applyFill="1" applyBorder="1" applyAlignment="1">
      <alignment horizontal="right" vertical="center" wrapText="1"/>
    </xf>
    <xf numFmtId="164" fontId="20" fillId="0" borderId="1" xfId="0" applyNumberFormat="1" applyFont="1" applyFill="1" applyBorder="1" applyAlignment="1">
      <alignment horizontal="right" vertical="center"/>
    </xf>
    <xf numFmtId="0" fontId="0" fillId="0" borderId="2" xfId="0" applyBorder="1"/>
    <xf numFmtId="0" fontId="0" fillId="0" borderId="3" xfId="0" applyBorder="1"/>
    <xf numFmtId="0" fontId="7" fillId="0" borderId="4" xfId="0" applyFont="1" applyFill="1" applyBorder="1" applyAlignment="1">
      <alignment vertical="center" wrapText="1"/>
    </xf>
    <xf numFmtId="0" fontId="7" fillId="0" borderId="4" xfId="0" applyFont="1" applyFill="1" applyBorder="1" applyAlignment="1">
      <alignment vertical="center" wrapText="1"/>
    </xf>
    <xf numFmtId="0" fontId="23" fillId="0" borderId="0" xfId="0" applyFont="1"/>
    <xf numFmtId="0" fontId="26" fillId="0" borderId="2" xfId="0" applyFont="1" applyBorder="1"/>
    <xf numFmtId="0" fontId="23" fillId="0" borderId="2" xfId="0" applyFont="1" applyBorder="1"/>
    <xf numFmtId="0" fontId="23" fillId="0" borderId="3" xfId="0" applyFont="1" applyBorder="1"/>
    <xf numFmtId="0" fontId="23" fillId="0" borderId="2" xfId="0" quotePrefix="1" applyFont="1" applyBorder="1"/>
    <xf numFmtId="0" fontId="0" fillId="0" borderId="2" xfId="0" applyFont="1" applyBorder="1" applyAlignment="1">
      <alignment wrapText="1"/>
    </xf>
    <xf numFmtId="0" fontId="25" fillId="2" borderId="2" xfId="0" applyFont="1" applyFill="1" applyBorder="1" applyAlignment="1">
      <alignment horizontal="center"/>
    </xf>
    <xf numFmtId="0" fontId="25" fillId="2" borderId="4" xfId="0" applyFont="1" applyFill="1" applyBorder="1" applyAlignment="1">
      <alignment horizontal="center"/>
    </xf>
    <xf numFmtId="0" fontId="25" fillId="2" borderId="3" xfId="0" applyFont="1" applyFill="1" applyBorder="1" applyAlignment="1">
      <alignment horizontal="center"/>
    </xf>
    <xf numFmtId="0" fontId="24" fillId="2" borderId="2" xfId="0" applyFont="1" applyFill="1" applyBorder="1" applyAlignment="1">
      <alignment horizontal="center"/>
    </xf>
    <xf numFmtId="0" fontId="24" fillId="2" borderId="4" xfId="0" applyFont="1" applyFill="1" applyBorder="1" applyAlignment="1">
      <alignment horizontal="center"/>
    </xf>
    <xf numFmtId="0" fontId="24" fillId="2" borderId="3" xfId="0" applyFont="1" applyFill="1" applyBorder="1" applyAlignment="1">
      <alignment horizontal="center"/>
    </xf>
    <xf numFmtId="0" fontId="23" fillId="0" borderId="2" xfId="0" applyFont="1" applyBorder="1" applyAlignment="1">
      <alignment horizontal="center"/>
    </xf>
    <xf numFmtId="0" fontId="23" fillId="0" borderId="4" xfId="0" applyFont="1" applyBorder="1" applyAlignment="1">
      <alignment horizontal="center"/>
    </xf>
    <xf numFmtId="0" fontId="23" fillId="0" borderId="3" xfId="0" applyFont="1" applyBorder="1" applyAlignment="1">
      <alignment horizontal="center"/>
    </xf>
    <xf numFmtId="0" fontId="22" fillId="4" borderId="0" xfId="0" applyFont="1" applyFill="1" applyAlignment="1">
      <alignment horizontal="center"/>
    </xf>
    <xf numFmtId="0" fontId="23" fillId="0" borderId="23" xfId="0" applyFont="1" applyBorder="1" applyAlignment="1">
      <alignment horizontal="center"/>
    </xf>
    <xf numFmtId="0" fontId="23" fillId="0" borderId="11" xfId="0" applyFont="1" applyBorder="1" applyAlignment="1">
      <alignment horizontal="center"/>
    </xf>
    <xf numFmtId="0" fontId="23" fillId="0" borderId="24" xfId="0" applyFont="1" applyBorder="1" applyAlignment="1">
      <alignment horizontal="center"/>
    </xf>
    <xf numFmtId="0" fontId="23" fillId="0" borderId="25" xfId="0" applyFont="1" applyBorder="1" applyAlignment="1">
      <alignment horizontal="center"/>
    </xf>
    <xf numFmtId="0" fontId="23" fillId="0" borderId="15" xfId="0" applyFont="1" applyBorder="1" applyAlignment="1">
      <alignment horizontal="center"/>
    </xf>
    <xf numFmtId="0" fontId="23" fillId="0" borderId="26" xfId="0" applyFont="1" applyBorder="1" applyAlignment="1">
      <alignment horizontal="center"/>
    </xf>
    <xf numFmtId="0" fontId="25" fillId="6" borderId="2" xfId="0" applyFont="1" applyFill="1" applyBorder="1" applyAlignment="1">
      <alignment horizontal="center"/>
    </xf>
    <xf numFmtId="0" fontId="25" fillId="6" borderId="11" xfId="0" applyFont="1" applyFill="1" applyBorder="1" applyAlignment="1">
      <alignment horizontal="center"/>
    </xf>
    <xf numFmtId="0" fontId="25" fillId="6" borderId="24" xfId="0" applyFont="1" applyFill="1" applyBorder="1" applyAlignment="1">
      <alignment horizontal="center"/>
    </xf>
    <xf numFmtId="0" fontId="0" fillId="0" borderId="2" xfId="0" applyFont="1" applyBorder="1" applyAlignment="1">
      <alignment horizontal="left" wrapText="1"/>
    </xf>
    <xf numFmtId="0" fontId="23" fillId="0" borderId="3" xfId="0" applyFont="1" applyBorder="1" applyAlignment="1">
      <alignment horizontal="left" wrapText="1"/>
    </xf>
    <xf numFmtId="0" fontId="25" fillId="6" borderId="4" xfId="0" applyFont="1" applyFill="1" applyBorder="1" applyAlignment="1">
      <alignment horizontal="center"/>
    </xf>
    <xf numFmtId="0" fontId="25" fillId="6" borderId="3" xfId="0" applyFont="1" applyFill="1" applyBorder="1" applyAlignment="1">
      <alignment horizontal="center"/>
    </xf>
    <xf numFmtId="0" fontId="9" fillId="8" borderId="1" xfId="0" applyFont="1" applyFill="1" applyBorder="1" applyAlignment="1">
      <alignment horizontal="center" vertical="center"/>
    </xf>
    <xf numFmtId="0" fontId="5" fillId="8" borderId="1" xfId="0" applyFont="1" applyFill="1" applyBorder="1" applyAlignment="1">
      <alignment vertical="center"/>
    </xf>
    <xf numFmtId="0" fontId="7" fillId="0" borderId="4" xfId="0" applyFont="1" applyFill="1" applyBorder="1" applyAlignment="1">
      <alignment vertical="center" wrapText="1"/>
    </xf>
    <xf numFmtId="0" fontId="0" fillId="0" borderId="4" xfId="0" applyFont="1" applyBorder="1" applyAlignment="1"/>
    <xf numFmtId="0" fontId="0" fillId="2" borderId="12" xfId="0" applyFont="1" applyFill="1" applyBorder="1" applyAlignment="1" applyProtection="1">
      <alignment horizontal="center" vertical="center" wrapText="1"/>
      <protection locked="0"/>
    </xf>
    <xf numFmtId="0" fontId="0" fillId="2" borderId="13" xfId="0" applyFont="1" applyFill="1" applyBorder="1" applyAlignment="1" applyProtection="1">
      <alignment horizontal="center" vertical="center" wrapText="1"/>
      <protection locked="0"/>
    </xf>
    <xf numFmtId="0" fontId="0" fillId="0" borderId="13" xfId="0" applyFont="1" applyBorder="1" applyProtection="1">
      <protection locked="0"/>
    </xf>
    <xf numFmtId="0" fontId="0" fillId="0" borderId="10" xfId="0" applyFont="1" applyBorder="1" applyProtection="1">
      <protection locked="0"/>
    </xf>
    <xf numFmtId="0" fontId="11" fillId="8" borderId="2" xfId="0" applyFont="1" applyFill="1" applyBorder="1" applyAlignment="1">
      <alignment horizontal="center" vertical="center" wrapText="1"/>
    </xf>
    <xf numFmtId="0" fontId="12" fillId="8" borderId="4" xfId="0" applyFont="1" applyFill="1" applyBorder="1" applyAlignment="1">
      <alignment horizontal="center"/>
    </xf>
    <xf numFmtId="0" fontId="12" fillId="8" borderId="3" xfId="0" applyFont="1" applyFill="1" applyBorder="1" applyAlignment="1">
      <alignment horizontal="center"/>
    </xf>
    <xf numFmtId="0" fontId="7" fillId="0" borderId="3" xfId="0" applyFont="1" applyFill="1" applyBorder="1" applyAlignment="1">
      <alignment vertical="center" wrapText="1"/>
    </xf>
    <xf numFmtId="0" fontId="0" fillId="0" borderId="1" xfId="0" applyFont="1" applyFill="1" applyBorder="1" applyAlignment="1">
      <alignment vertical="center"/>
    </xf>
    <xf numFmtId="0" fontId="0" fillId="0" borderId="2" xfId="0" applyFont="1" applyFill="1" applyBorder="1" applyAlignment="1">
      <alignment vertical="center"/>
    </xf>
    <xf numFmtId="0" fontId="2" fillId="7" borderId="2" xfId="0" applyFont="1" applyFill="1" applyBorder="1" applyAlignment="1">
      <alignment horizontal="center" vertical="center"/>
    </xf>
    <xf numFmtId="0" fontId="0" fillId="7" borderId="4" xfId="0" applyFont="1" applyFill="1" applyBorder="1" applyAlignment="1">
      <alignment horizontal="center" vertical="center"/>
    </xf>
    <xf numFmtId="0" fontId="0" fillId="7" borderId="3" xfId="0" applyFont="1" applyFill="1" applyBorder="1" applyAlignment="1">
      <alignment horizontal="center" vertical="center"/>
    </xf>
    <xf numFmtId="0" fontId="7" fillId="0" borderId="15" xfId="0" applyFont="1" applyFill="1" applyBorder="1" applyAlignment="1">
      <alignment vertical="center" wrapText="1"/>
    </xf>
    <xf numFmtId="0" fontId="0" fillId="0" borderId="15" xfId="0" applyFont="1" applyBorder="1" applyAlignment="1"/>
    <xf numFmtId="0" fontId="7" fillId="9" borderId="2" xfId="0" applyFont="1" applyFill="1" applyBorder="1" applyAlignment="1">
      <alignment horizontal="justify"/>
    </xf>
    <xf numFmtId="0" fontId="0" fillId="9" borderId="3" xfId="0" applyFont="1" applyFill="1" applyBorder="1" applyAlignment="1"/>
    <xf numFmtId="0" fontId="7" fillId="9" borderId="2" xfId="0" applyFont="1" applyFill="1" applyBorder="1" applyAlignment="1">
      <alignment horizontal="left" vertical="center"/>
    </xf>
    <xf numFmtId="0" fontId="0" fillId="9" borderId="3" xfId="0" applyFont="1" applyFill="1" applyBorder="1" applyAlignment="1">
      <alignment vertical="center"/>
    </xf>
    <xf numFmtId="0" fontId="9" fillId="5" borderId="1" xfId="0" applyFont="1" applyFill="1" applyBorder="1" applyAlignment="1">
      <alignment horizontal="center" vertical="center"/>
    </xf>
    <xf numFmtId="0" fontId="5" fillId="5" borderId="1" xfId="0" applyFont="1" applyFill="1" applyBorder="1" applyAlignment="1">
      <alignment vertical="center"/>
    </xf>
    <xf numFmtId="0" fontId="7" fillId="6" borderId="2" xfId="0" applyFont="1" applyFill="1" applyBorder="1" applyAlignment="1">
      <alignment horizontal="center" vertical="center"/>
    </xf>
    <xf numFmtId="0" fontId="0" fillId="6" borderId="4" xfId="0" applyFont="1" applyFill="1" applyBorder="1" applyAlignment="1">
      <alignment horizontal="center" vertical="center"/>
    </xf>
    <xf numFmtId="0" fontId="0" fillId="6" borderId="3" xfId="0" applyFont="1" applyFill="1" applyBorder="1" applyAlignment="1">
      <alignment horizontal="center" vertical="center"/>
    </xf>
    <xf numFmtId="0" fontId="4" fillId="0" borderId="4" xfId="0" applyFont="1" applyBorder="1" applyAlignment="1">
      <alignment vertical="center" wrapText="1"/>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257175</xdr:colOff>
      <xdr:row>18</xdr:row>
      <xdr:rowOff>171450</xdr:rowOff>
    </xdr:from>
    <xdr:to>
      <xdr:col>2</xdr:col>
      <xdr:colOff>314325</xdr:colOff>
      <xdr:row>19</xdr:row>
      <xdr:rowOff>26669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4514850" y="3752850"/>
          <a:ext cx="5715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9"/>
  <sheetViews>
    <sheetView topLeftCell="A13" zoomScale="90" zoomScaleNormal="90" workbookViewId="0">
      <selection activeCell="B13" sqref="B13:C13"/>
    </sheetView>
  </sheetViews>
  <sheetFormatPr defaultColWidth="9.08984375" defaultRowHeight="14.5" x14ac:dyDescent="0.35"/>
  <cols>
    <col min="1" max="3" width="50.90625" style="103" customWidth="1"/>
    <col min="4" max="16384" width="9.08984375" style="103"/>
  </cols>
  <sheetData>
    <row r="1" spans="1:3" ht="18.5" x14ac:dyDescent="0.45">
      <c r="A1" s="118" t="s">
        <v>142</v>
      </c>
      <c r="B1" s="118"/>
      <c r="C1" s="118"/>
    </row>
    <row r="2" spans="1:3" ht="7.5" customHeight="1" x14ac:dyDescent="0.35"/>
    <row r="3" spans="1:3" x14ac:dyDescent="0.35">
      <c r="A3" s="119" t="s">
        <v>125</v>
      </c>
      <c r="B3" s="120"/>
      <c r="C3" s="121"/>
    </row>
    <row r="4" spans="1:3" x14ac:dyDescent="0.35">
      <c r="A4" s="122" t="s">
        <v>126</v>
      </c>
      <c r="B4" s="123"/>
      <c r="C4" s="124"/>
    </row>
    <row r="5" spans="1:3" ht="7.5" customHeight="1" x14ac:dyDescent="0.35"/>
    <row r="6" spans="1:3" ht="18.5" x14ac:dyDescent="0.45">
      <c r="A6" s="112" t="s">
        <v>127</v>
      </c>
      <c r="B6" s="113"/>
      <c r="C6" s="114"/>
    </row>
    <row r="7" spans="1:3" ht="15.5" x14ac:dyDescent="0.35">
      <c r="A7" s="125" t="s">
        <v>77</v>
      </c>
      <c r="B7" s="126"/>
      <c r="C7" s="127"/>
    </row>
    <row r="8" spans="1:3" x14ac:dyDescent="0.35">
      <c r="A8" s="104" t="s">
        <v>84</v>
      </c>
      <c r="B8" s="105" t="s">
        <v>134</v>
      </c>
      <c r="C8" s="106"/>
    </row>
    <row r="9" spans="1:3" x14ac:dyDescent="0.35">
      <c r="A9" s="104" t="s">
        <v>64</v>
      </c>
      <c r="B9" s="105" t="s">
        <v>128</v>
      </c>
      <c r="C9" s="106"/>
    </row>
    <row r="10" spans="1:3" x14ac:dyDescent="0.35">
      <c r="A10" s="105" t="s">
        <v>68</v>
      </c>
      <c r="B10" s="105" t="s">
        <v>135</v>
      </c>
      <c r="C10" s="106"/>
    </row>
    <row r="11" spans="1:3" x14ac:dyDescent="0.35">
      <c r="A11" s="105" t="s">
        <v>110</v>
      </c>
      <c r="B11" s="105" t="s">
        <v>171</v>
      </c>
      <c r="C11" s="106"/>
    </row>
    <row r="12" spans="1:3" ht="30" customHeight="1" x14ac:dyDescent="0.35">
      <c r="A12" s="108" t="s">
        <v>173</v>
      </c>
      <c r="B12" s="128" t="s">
        <v>181</v>
      </c>
      <c r="C12" s="129"/>
    </row>
    <row r="13" spans="1:3" ht="30" customHeight="1" x14ac:dyDescent="0.35">
      <c r="A13" s="108" t="s">
        <v>176</v>
      </c>
      <c r="B13" s="128" t="s">
        <v>182</v>
      </c>
      <c r="C13" s="129"/>
    </row>
    <row r="14" spans="1:3" x14ac:dyDescent="0.35">
      <c r="A14" s="105" t="s">
        <v>79</v>
      </c>
      <c r="B14" s="105" t="s">
        <v>80</v>
      </c>
      <c r="C14" s="106"/>
    </row>
    <row r="15" spans="1:3" x14ac:dyDescent="0.35">
      <c r="A15" s="105" t="s">
        <v>69</v>
      </c>
      <c r="B15" s="107" t="s">
        <v>132</v>
      </c>
      <c r="C15" s="106"/>
    </row>
    <row r="16" spans="1:3" ht="15.5" x14ac:dyDescent="0.35">
      <c r="A16" s="125" t="s">
        <v>78</v>
      </c>
      <c r="B16" s="130"/>
      <c r="C16" s="131"/>
    </row>
    <row r="17" spans="1:3" x14ac:dyDescent="0.35">
      <c r="A17" s="105" t="s">
        <v>105</v>
      </c>
      <c r="B17" s="105" t="s">
        <v>111</v>
      </c>
      <c r="C17" s="106"/>
    </row>
    <row r="18" spans="1:3" x14ac:dyDescent="0.35">
      <c r="A18" s="105" t="s">
        <v>6</v>
      </c>
      <c r="B18" s="105" t="s">
        <v>172</v>
      </c>
      <c r="C18" s="106"/>
    </row>
    <row r="19" spans="1:3" x14ac:dyDescent="0.35">
      <c r="A19" s="105" t="s">
        <v>7</v>
      </c>
      <c r="B19" s="105" t="s">
        <v>85</v>
      </c>
      <c r="C19" s="106"/>
    </row>
    <row r="20" spans="1:3" x14ac:dyDescent="0.35">
      <c r="A20" s="105" t="s">
        <v>89</v>
      </c>
      <c r="B20" s="105" t="s">
        <v>82</v>
      </c>
      <c r="C20" s="106"/>
    </row>
    <row r="21" spans="1:3" x14ac:dyDescent="0.35">
      <c r="A21" s="105" t="s">
        <v>88</v>
      </c>
      <c r="B21" s="105" t="s">
        <v>83</v>
      </c>
      <c r="C21" s="106"/>
    </row>
    <row r="22" spans="1:3" x14ac:dyDescent="0.35">
      <c r="A22" s="105" t="s">
        <v>79</v>
      </c>
      <c r="B22" s="105" t="s">
        <v>80</v>
      </c>
      <c r="C22" s="106"/>
    </row>
    <row r="23" spans="1:3" x14ac:dyDescent="0.35">
      <c r="A23" s="105" t="s">
        <v>70</v>
      </c>
      <c r="B23" s="107" t="s">
        <v>133</v>
      </c>
      <c r="C23" s="106"/>
    </row>
    <row r="24" spans="1:3" x14ac:dyDescent="0.35">
      <c r="A24" s="105" t="s">
        <v>65</v>
      </c>
      <c r="B24" s="105" t="s">
        <v>129</v>
      </c>
      <c r="C24" s="106"/>
    </row>
    <row r="25" spans="1:3" ht="15.5" x14ac:dyDescent="0.35">
      <c r="A25" s="125" t="s">
        <v>71</v>
      </c>
      <c r="B25" s="130"/>
      <c r="C25" s="131"/>
    </row>
    <row r="26" spans="1:3" x14ac:dyDescent="0.35">
      <c r="A26" s="105" t="s">
        <v>1</v>
      </c>
      <c r="B26" s="105" t="s">
        <v>101</v>
      </c>
      <c r="C26" s="106"/>
    </row>
    <row r="27" spans="1:3" x14ac:dyDescent="0.35">
      <c r="A27" s="105" t="s">
        <v>98</v>
      </c>
      <c r="B27" s="105" t="s">
        <v>102</v>
      </c>
      <c r="C27" s="106"/>
    </row>
    <row r="28" spans="1:3" x14ac:dyDescent="0.35">
      <c r="A28" s="105" t="s">
        <v>12</v>
      </c>
      <c r="B28" s="105" t="s">
        <v>103</v>
      </c>
      <c r="C28" s="106"/>
    </row>
    <row r="29" spans="1:3" ht="7.5" customHeight="1" x14ac:dyDescent="0.35">
      <c r="A29" s="105"/>
      <c r="B29" s="105"/>
      <c r="C29" s="106"/>
    </row>
    <row r="30" spans="1:3" ht="18.5" x14ac:dyDescent="0.45">
      <c r="A30" s="112" t="s">
        <v>177</v>
      </c>
      <c r="B30" s="113"/>
      <c r="C30" s="114"/>
    </row>
    <row r="31" spans="1:3" x14ac:dyDescent="0.35">
      <c r="A31" s="105" t="s">
        <v>112</v>
      </c>
      <c r="B31" s="105" t="s">
        <v>139</v>
      </c>
      <c r="C31" s="106"/>
    </row>
    <row r="32" spans="1:3" ht="15.5" x14ac:dyDescent="0.35">
      <c r="A32" s="109" t="s">
        <v>138</v>
      </c>
      <c r="B32" s="110"/>
      <c r="C32" s="111"/>
    </row>
    <row r="33" spans="1:3" x14ac:dyDescent="0.35">
      <c r="A33" s="105" t="s">
        <v>48</v>
      </c>
      <c r="B33" s="105" t="s">
        <v>137</v>
      </c>
      <c r="C33" s="106"/>
    </row>
    <row r="34" spans="1:3" x14ac:dyDescent="0.35">
      <c r="A34" s="105" t="s">
        <v>95</v>
      </c>
      <c r="B34" s="105" t="s">
        <v>136</v>
      </c>
      <c r="C34" s="106"/>
    </row>
    <row r="35" spans="1:3" x14ac:dyDescent="0.35">
      <c r="A35" s="105" t="s">
        <v>5</v>
      </c>
      <c r="B35" s="105" t="s">
        <v>130</v>
      </c>
      <c r="C35" s="106"/>
    </row>
    <row r="36" spans="1:3" x14ac:dyDescent="0.35">
      <c r="A36" s="105" t="s">
        <v>6</v>
      </c>
      <c r="B36" s="105" t="s">
        <v>93</v>
      </c>
      <c r="C36" s="106"/>
    </row>
    <row r="37" spans="1:3" x14ac:dyDescent="0.35">
      <c r="A37" s="105" t="s">
        <v>7</v>
      </c>
      <c r="B37" s="105" t="s">
        <v>94</v>
      </c>
      <c r="C37" s="106"/>
    </row>
    <row r="38" spans="1:3" x14ac:dyDescent="0.35">
      <c r="A38" s="105" t="s">
        <v>89</v>
      </c>
      <c r="B38" s="105" t="s">
        <v>86</v>
      </c>
      <c r="C38" s="106"/>
    </row>
    <row r="39" spans="1:3" x14ac:dyDescent="0.35">
      <c r="A39" s="105" t="s">
        <v>90</v>
      </c>
      <c r="B39" s="105" t="s">
        <v>96</v>
      </c>
      <c r="C39" s="106"/>
    </row>
    <row r="40" spans="1:3" x14ac:dyDescent="0.35">
      <c r="A40" s="105" t="s">
        <v>97</v>
      </c>
      <c r="B40" s="105" t="s">
        <v>81</v>
      </c>
      <c r="C40" s="106"/>
    </row>
    <row r="41" spans="1:3" x14ac:dyDescent="0.35">
      <c r="A41" s="104" t="s">
        <v>3</v>
      </c>
      <c r="B41" s="107" t="s">
        <v>140</v>
      </c>
      <c r="C41" s="106"/>
    </row>
    <row r="42" spans="1:3" ht="7.5" customHeight="1" x14ac:dyDescent="0.35">
      <c r="A42" s="105"/>
      <c r="B42" s="105"/>
      <c r="C42" s="106"/>
    </row>
    <row r="43" spans="1:3" x14ac:dyDescent="0.35">
      <c r="A43" s="104" t="s">
        <v>67</v>
      </c>
      <c r="B43" s="105" t="s">
        <v>72</v>
      </c>
      <c r="C43" s="106"/>
    </row>
    <row r="44" spans="1:3" x14ac:dyDescent="0.35">
      <c r="A44" s="104" t="s">
        <v>10</v>
      </c>
      <c r="B44" s="105" t="s">
        <v>87</v>
      </c>
      <c r="C44" s="106"/>
    </row>
    <row r="45" spans="1:3" x14ac:dyDescent="0.35">
      <c r="A45" s="104" t="s">
        <v>73</v>
      </c>
      <c r="B45" s="105" t="s">
        <v>100</v>
      </c>
      <c r="C45" s="106"/>
    </row>
    <row r="46" spans="1:3" x14ac:dyDescent="0.35">
      <c r="A46" s="105"/>
      <c r="B46" s="105"/>
      <c r="C46" s="106"/>
    </row>
    <row r="47" spans="1:3" ht="18.5" x14ac:dyDescent="0.45">
      <c r="A47" s="112" t="s">
        <v>179</v>
      </c>
      <c r="B47" s="113"/>
      <c r="C47" s="114"/>
    </row>
    <row r="48" spans="1:3" x14ac:dyDescent="0.35">
      <c r="A48" s="115" t="s">
        <v>131</v>
      </c>
      <c r="B48" s="116"/>
      <c r="C48" s="117"/>
    </row>
    <row r="49" spans="1:3" x14ac:dyDescent="0.35">
      <c r="A49" s="115" t="s">
        <v>120</v>
      </c>
      <c r="B49" s="116"/>
      <c r="C49" s="117"/>
    </row>
  </sheetData>
  <sheetProtection algorithmName="SHA-512" hashValue="svPwHj2Rbl7ofyUfqPwwQDCfBaZZsKTPaA6CviRInGXk5UW6oViuNe1xrnPeImfqcdDHLTjNdTi6mUyGj64spg==" saltValue="8LMQE3i+F/D6jVINbFp/Cg==" spinCount="100000" sheet="1" objects="1" scenarios="1"/>
  <mergeCells count="14">
    <mergeCell ref="A32:C32"/>
    <mergeCell ref="A47:C47"/>
    <mergeCell ref="A48:C48"/>
    <mergeCell ref="A49:C49"/>
    <mergeCell ref="A1:C1"/>
    <mergeCell ref="A3:C3"/>
    <mergeCell ref="A4:C4"/>
    <mergeCell ref="A6:C6"/>
    <mergeCell ref="A7:C7"/>
    <mergeCell ref="B12:C12"/>
    <mergeCell ref="B13:C13"/>
    <mergeCell ref="A30:C30"/>
    <mergeCell ref="A25:C25"/>
    <mergeCell ref="A16:C16"/>
  </mergeCells>
  <pageMargins left="0.7" right="0.7" top="0.75" bottom="0.75" header="0.3" footer="0.3"/>
  <pageSetup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330"/>
  <sheetViews>
    <sheetView view="pageLayout" zoomScaleNormal="90" workbookViewId="0">
      <selection activeCell="C9" sqref="C9"/>
    </sheetView>
  </sheetViews>
  <sheetFormatPr defaultColWidth="9.08984375" defaultRowHeight="14.5" x14ac:dyDescent="0.35"/>
  <cols>
    <col min="1" max="1" width="38.36328125" style="13" customWidth="1"/>
    <col min="2" max="2" width="25.54296875" style="13" customWidth="1"/>
    <col min="3" max="3" width="60.6328125" style="13" customWidth="1"/>
    <col min="4" max="16384" width="9.08984375" style="13"/>
  </cols>
  <sheetData>
    <row r="1" spans="1:3" ht="21" x14ac:dyDescent="0.35">
      <c r="A1" s="155" t="s">
        <v>178</v>
      </c>
      <c r="B1" s="156"/>
      <c r="C1" s="156"/>
    </row>
    <row r="2" spans="1:3" x14ac:dyDescent="0.35">
      <c r="A2" s="33" t="s">
        <v>106</v>
      </c>
      <c r="B2" s="69"/>
    </row>
    <row r="3" spans="1:3" x14ac:dyDescent="0.35">
      <c r="B3" s="27"/>
    </row>
    <row r="4" spans="1:3" s="15" customFormat="1" ht="12" customHeight="1" x14ac:dyDescent="0.35">
      <c r="A4" s="157" t="s">
        <v>16</v>
      </c>
      <c r="B4" s="158"/>
      <c r="C4" s="159"/>
    </row>
    <row r="5" spans="1:3" s="12" customFormat="1" ht="15.5" x14ac:dyDescent="0.35">
      <c r="A5" s="37" t="s">
        <v>48</v>
      </c>
      <c r="B5" s="54" t="s">
        <v>8</v>
      </c>
      <c r="C5" s="11" t="s">
        <v>11</v>
      </c>
    </row>
    <row r="6" spans="1:3" s="12" customFormat="1" x14ac:dyDescent="0.35">
      <c r="A6" s="37" t="s">
        <v>95</v>
      </c>
      <c r="B6" s="50" t="s">
        <v>9</v>
      </c>
      <c r="C6" s="57"/>
    </row>
    <row r="7" spans="1:3" s="12" customFormat="1" x14ac:dyDescent="0.35">
      <c r="A7" s="37" t="s">
        <v>5</v>
      </c>
      <c r="B7" s="50" t="s">
        <v>113</v>
      </c>
      <c r="C7" s="57"/>
    </row>
    <row r="8" spans="1:3" s="12" customFormat="1" x14ac:dyDescent="0.35">
      <c r="A8" s="37" t="s">
        <v>6</v>
      </c>
      <c r="B8" s="50"/>
      <c r="C8" s="57"/>
    </row>
    <row r="9" spans="1:3" s="12" customFormat="1" x14ac:dyDescent="0.35">
      <c r="A9" s="37" t="s">
        <v>7</v>
      </c>
      <c r="B9" s="55"/>
      <c r="C9" s="57"/>
    </row>
    <row r="10" spans="1:3" s="12" customFormat="1" ht="14.25" customHeight="1" x14ac:dyDescent="0.35">
      <c r="A10" s="37" t="s">
        <v>89</v>
      </c>
      <c r="B10" s="56"/>
      <c r="C10" s="57"/>
    </row>
    <row r="11" spans="1:3" s="12" customFormat="1" x14ac:dyDescent="0.35">
      <c r="A11" s="37" t="s">
        <v>90</v>
      </c>
      <c r="B11" s="68"/>
      <c r="C11" s="57"/>
    </row>
    <row r="12" spans="1:3" s="12" customFormat="1" x14ac:dyDescent="0.35">
      <c r="A12" s="37" t="s">
        <v>91</v>
      </c>
      <c r="B12" s="95">
        <f>B10+B11</f>
        <v>0</v>
      </c>
      <c r="C12" s="57"/>
    </row>
    <row r="13" spans="1:3" s="12" customFormat="1" x14ac:dyDescent="0.35">
      <c r="A13" s="14" t="s">
        <v>3</v>
      </c>
      <c r="B13" s="96">
        <f>B9-B12</f>
        <v>0</v>
      </c>
      <c r="C13" s="58"/>
    </row>
    <row r="14" spans="1:3" s="12" customFormat="1" ht="4.5" customHeight="1" x14ac:dyDescent="0.35">
      <c r="A14" s="160"/>
      <c r="B14" s="160"/>
      <c r="C14" s="160"/>
    </row>
    <row r="15" spans="1:3" s="12" customFormat="1" ht="32.25" customHeight="1" x14ac:dyDescent="0.35">
      <c r="A15" s="43" t="s">
        <v>66</v>
      </c>
      <c r="B15" s="43" t="s">
        <v>10</v>
      </c>
      <c r="C15" s="44" t="s">
        <v>63</v>
      </c>
    </row>
    <row r="16" spans="1:3" s="12" customFormat="1" ht="15.5" x14ac:dyDescent="0.35">
      <c r="A16" s="59"/>
      <c r="B16" s="60" t="s">
        <v>99</v>
      </c>
      <c r="C16" s="61"/>
    </row>
    <row r="17" spans="1:3" s="12" customFormat="1" ht="15.5" x14ac:dyDescent="0.35">
      <c r="A17" s="62" t="s">
        <v>99</v>
      </c>
      <c r="B17" s="63"/>
      <c r="C17" s="64"/>
    </row>
    <row r="18" spans="1:3" s="16" customFormat="1" ht="15.5" x14ac:dyDescent="0.35">
      <c r="A18" s="65"/>
      <c r="B18" s="66"/>
      <c r="C18" s="67"/>
    </row>
    <row r="20" spans="1:3" s="15" customFormat="1" ht="12" customHeight="1" x14ac:dyDescent="0.35">
      <c r="A20" s="157" t="s">
        <v>17</v>
      </c>
      <c r="B20" s="158"/>
      <c r="C20" s="159"/>
    </row>
    <row r="21" spans="1:3" s="12" customFormat="1" ht="15.5" x14ac:dyDescent="0.35">
      <c r="A21" s="37" t="s">
        <v>48</v>
      </c>
      <c r="B21" s="54" t="s">
        <v>8</v>
      </c>
      <c r="C21" s="11" t="s">
        <v>11</v>
      </c>
    </row>
    <row r="22" spans="1:3" s="12" customFormat="1" x14ac:dyDescent="0.35">
      <c r="A22" s="37" t="s">
        <v>95</v>
      </c>
      <c r="B22" s="50" t="s">
        <v>9</v>
      </c>
      <c r="C22" s="57"/>
    </row>
    <row r="23" spans="1:3" s="12" customFormat="1" x14ac:dyDescent="0.35">
      <c r="A23" s="37" t="s">
        <v>5</v>
      </c>
      <c r="B23" s="50" t="s">
        <v>113</v>
      </c>
      <c r="C23" s="57"/>
    </row>
    <row r="24" spans="1:3" s="12" customFormat="1" x14ac:dyDescent="0.35">
      <c r="A24" s="37" t="s">
        <v>6</v>
      </c>
      <c r="B24" s="50"/>
      <c r="C24" s="57"/>
    </row>
    <row r="25" spans="1:3" s="12" customFormat="1" x14ac:dyDescent="0.35">
      <c r="A25" s="37" t="s">
        <v>7</v>
      </c>
      <c r="B25" s="55"/>
      <c r="C25" s="57"/>
    </row>
    <row r="26" spans="1:3" s="12" customFormat="1" ht="14.25" customHeight="1" x14ac:dyDescent="0.35">
      <c r="A26" s="37" t="s">
        <v>89</v>
      </c>
      <c r="B26" s="56"/>
      <c r="C26" s="57"/>
    </row>
    <row r="27" spans="1:3" s="12" customFormat="1" x14ac:dyDescent="0.35">
      <c r="A27" s="37" t="s">
        <v>90</v>
      </c>
      <c r="B27" s="68"/>
      <c r="C27" s="57"/>
    </row>
    <row r="28" spans="1:3" s="12" customFormat="1" x14ac:dyDescent="0.35">
      <c r="A28" s="37" t="s">
        <v>91</v>
      </c>
      <c r="B28" s="95">
        <f>B26+B27</f>
        <v>0</v>
      </c>
      <c r="C28" s="57"/>
    </row>
    <row r="29" spans="1:3" s="12" customFormat="1" x14ac:dyDescent="0.35">
      <c r="A29" s="14" t="s">
        <v>3</v>
      </c>
      <c r="B29" s="96">
        <f>B25-B28</f>
        <v>0</v>
      </c>
      <c r="C29" s="58"/>
    </row>
    <row r="30" spans="1:3" s="12" customFormat="1" ht="4.5" customHeight="1" x14ac:dyDescent="0.35">
      <c r="A30" s="160"/>
      <c r="B30" s="160"/>
      <c r="C30" s="160"/>
    </row>
    <row r="31" spans="1:3" s="12" customFormat="1" ht="32.25" customHeight="1" x14ac:dyDescent="0.35">
      <c r="A31" s="43" t="s">
        <v>67</v>
      </c>
      <c r="B31" s="43" t="s">
        <v>10</v>
      </c>
      <c r="C31" s="44" t="s">
        <v>63</v>
      </c>
    </row>
    <row r="32" spans="1:3" s="12" customFormat="1" ht="15.5" x14ac:dyDescent="0.35">
      <c r="A32" s="59"/>
      <c r="B32" s="60" t="s">
        <v>99</v>
      </c>
      <c r="C32" s="61"/>
    </row>
    <row r="33" spans="1:3" s="12" customFormat="1" ht="15.5" x14ac:dyDescent="0.35">
      <c r="A33" s="62" t="s">
        <v>99</v>
      </c>
      <c r="B33" s="63"/>
      <c r="C33" s="64"/>
    </row>
    <row r="34" spans="1:3" s="16" customFormat="1" ht="15.5" x14ac:dyDescent="0.35">
      <c r="A34" s="65"/>
      <c r="B34" s="66"/>
      <c r="C34" s="67"/>
    </row>
    <row r="38" spans="1:3" s="15" customFormat="1" ht="12" customHeight="1" x14ac:dyDescent="0.35">
      <c r="A38" s="157" t="s">
        <v>18</v>
      </c>
      <c r="B38" s="158"/>
      <c r="C38" s="159"/>
    </row>
    <row r="39" spans="1:3" s="12" customFormat="1" ht="15.5" x14ac:dyDescent="0.35">
      <c r="A39" s="37" t="s">
        <v>48</v>
      </c>
      <c r="B39" s="54" t="s">
        <v>8</v>
      </c>
      <c r="C39" s="11" t="s">
        <v>11</v>
      </c>
    </row>
    <row r="40" spans="1:3" s="12" customFormat="1" x14ac:dyDescent="0.35">
      <c r="A40" s="37" t="s">
        <v>95</v>
      </c>
      <c r="B40" s="50" t="s">
        <v>9</v>
      </c>
      <c r="C40" s="57"/>
    </row>
    <row r="41" spans="1:3" s="12" customFormat="1" x14ac:dyDescent="0.35">
      <c r="A41" s="37" t="s">
        <v>5</v>
      </c>
      <c r="B41" s="50" t="s">
        <v>113</v>
      </c>
      <c r="C41" s="57"/>
    </row>
    <row r="42" spans="1:3" s="12" customFormat="1" x14ac:dyDescent="0.35">
      <c r="A42" s="37" t="s">
        <v>6</v>
      </c>
      <c r="B42" s="50"/>
      <c r="C42" s="57"/>
    </row>
    <row r="43" spans="1:3" s="12" customFormat="1" x14ac:dyDescent="0.35">
      <c r="A43" s="37" t="s">
        <v>7</v>
      </c>
      <c r="B43" s="55"/>
      <c r="C43" s="57"/>
    </row>
    <row r="44" spans="1:3" s="12" customFormat="1" ht="14.25" customHeight="1" x14ac:dyDescent="0.35">
      <c r="A44" s="37" t="s">
        <v>89</v>
      </c>
      <c r="B44" s="56"/>
      <c r="C44" s="57"/>
    </row>
    <row r="45" spans="1:3" s="12" customFormat="1" x14ac:dyDescent="0.35">
      <c r="A45" s="37" t="s">
        <v>90</v>
      </c>
      <c r="B45" s="68"/>
      <c r="C45" s="57"/>
    </row>
    <row r="46" spans="1:3" s="12" customFormat="1" x14ac:dyDescent="0.35">
      <c r="A46" s="37" t="s">
        <v>91</v>
      </c>
      <c r="B46" s="95">
        <f>B44+B45</f>
        <v>0</v>
      </c>
      <c r="C46" s="57"/>
    </row>
    <row r="47" spans="1:3" s="12" customFormat="1" x14ac:dyDescent="0.35">
      <c r="A47" s="14" t="s">
        <v>3</v>
      </c>
      <c r="B47" s="96">
        <f>B43-B46</f>
        <v>0</v>
      </c>
      <c r="C47" s="58"/>
    </row>
    <row r="48" spans="1:3" s="12" customFormat="1" ht="4.5" customHeight="1" x14ac:dyDescent="0.35">
      <c r="A48" s="160"/>
      <c r="B48" s="160"/>
      <c r="C48" s="160"/>
    </row>
    <row r="49" spans="1:3" s="12" customFormat="1" ht="32.25" customHeight="1" x14ac:dyDescent="0.35">
      <c r="A49" s="43" t="s">
        <v>67</v>
      </c>
      <c r="B49" s="43" t="s">
        <v>10</v>
      </c>
      <c r="C49" s="44" t="s">
        <v>63</v>
      </c>
    </row>
    <row r="50" spans="1:3" s="12" customFormat="1" ht="15.5" x14ac:dyDescent="0.35">
      <c r="A50" s="59"/>
      <c r="B50" s="60" t="s">
        <v>99</v>
      </c>
      <c r="C50" s="61"/>
    </row>
    <row r="51" spans="1:3" s="12" customFormat="1" ht="15.5" x14ac:dyDescent="0.35">
      <c r="A51" s="62"/>
      <c r="B51" s="63"/>
      <c r="C51" s="64"/>
    </row>
    <row r="52" spans="1:3" s="16" customFormat="1" ht="15.5" x14ac:dyDescent="0.35">
      <c r="A52" s="65"/>
      <c r="B52" s="66"/>
      <c r="C52" s="67"/>
    </row>
    <row r="54" spans="1:3" s="15" customFormat="1" ht="12" customHeight="1" x14ac:dyDescent="0.35">
      <c r="A54" s="157" t="s">
        <v>19</v>
      </c>
      <c r="B54" s="158"/>
      <c r="C54" s="159"/>
    </row>
    <row r="55" spans="1:3" s="12" customFormat="1" ht="15.5" x14ac:dyDescent="0.35">
      <c r="A55" s="37" t="s">
        <v>48</v>
      </c>
      <c r="B55" s="54" t="s">
        <v>8</v>
      </c>
      <c r="C55" s="11" t="s">
        <v>11</v>
      </c>
    </row>
    <row r="56" spans="1:3" s="12" customFormat="1" x14ac:dyDescent="0.35">
      <c r="A56" s="37" t="s">
        <v>95</v>
      </c>
      <c r="B56" s="50" t="s">
        <v>9</v>
      </c>
      <c r="C56" s="57"/>
    </row>
    <row r="57" spans="1:3" s="12" customFormat="1" x14ac:dyDescent="0.35">
      <c r="A57" s="37" t="s">
        <v>5</v>
      </c>
      <c r="B57" s="50" t="s">
        <v>113</v>
      </c>
      <c r="C57" s="57"/>
    </row>
    <row r="58" spans="1:3" s="12" customFormat="1" x14ac:dyDescent="0.35">
      <c r="A58" s="37" t="s">
        <v>6</v>
      </c>
      <c r="B58" s="50"/>
      <c r="C58" s="57"/>
    </row>
    <row r="59" spans="1:3" s="12" customFormat="1" x14ac:dyDescent="0.35">
      <c r="A59" s="37" t="s">
        <v>7</v>
      </c>
      <c r="B59" s="55"/>
      <c r="C59" s="57"/>
    </row>
    <row r="60" spans="1:3" s="12" customFormat="1" ht="14.25" customHeight="1" x14ac:dyDescent="0.35">
      <c r="A60" s="37" t="s">
        <v>89</v>
      </c>
      <c r="B60" s="56"/>
      <c r="C60" s="57"/>
    </row>
    <row r="61" spans="1:3" s="12" customFormat="1" x14ac:dyDescent="0.35">
      <c r="A61" s="37" t="s">
        <v>90</v>
      </c>
      <c r="B61" s="68"/>
      <c r="C61" s="57"/>
    </row>
    <row r="62" spans="1:3" s="12" customFormat="1" x14ac:dyDescent="0.35">
      <c r="A62" s="37" t="s">
        <v>91</v>
      </c>
      <c r="B62" s="95">
        <f>B60+B61</f>
        <v>0</v>
      </c>
      <c r="C62" s="57"/>
    </row>
    <row r="63" spans="1:3" s="12" customFormat="1" x14ac:dyDescent="0.35">
      <c r="A63" s="14" t="s">
        <v>3</v>
      </c>
      <c r="B63" s="96">
        <f>B59-B62</f>
        <v>0</v>
      </c>
      <c r="C63" s="58"/>
    </row>
    <row r="64" spans="1:3" s="12" customFormat="1" ht="4.5" customHeight="1" x14ac:dyDescent="0.35">
      <c r="A64" s="160"/>
      <c r="B64" s="160"/>
      <c r="C64" s="160"/>
    </row>
    <row r="65" spans="1:3" s="12" customFormat="1" ht="32.25" customHeight="1" x14ac:dyDescent="0.35">
      <c r="A65" s="43" t="s">
        <v>66</v>
      </c>
      <c r="B65" s="43" t="s">
        <v>10</v>
      </c>
      <c r="C65" s="44" t="s">
        <v>63</v>
      </c>
    </row>
    <row r="66" spans="1:3" s="12" customFormat="1" ht="15.5" x14ac:dyDescent="0.35">
      <c r="A66" s="59"/>
      <c r="B66" s="60" t="s">
        <v>99</v>
      </c>
      <c r="C66" s="61"/>
    </row>
    <row r="67" spans="1:3" s="12" customFormat="1" ht="15.5" x14ac:dyDescent="0.35">
      <c r="A67" s="62" t="s">
        <v>99</v>
      </c>
      <c r="B67" s="63"/>
      <c r="C67" s="64"/>
    </row>
    <row r="68" spans="1:3" s="16" customFormat="1" ht="15.5" x14ac:dyDescent="0.35">
      <c r="A68" s="65"/>
      <c r="B68" s="66"/>
      <c r="C68" s="67"/>
    </row>
    <row r="70" spans="1:3" s="15" customFormat="1" ht="12" customHeight="1" x14ac:dyDescent="0.35">
      <c r="A70" s="157" t="s">
        <v>20</v>
      </c>
      <c r="B70" s="158"/>
      <c r="C70" s="159"/>
    </row>
    <row r="71" spans="1:3" s="12" customFormat="1" ht="15.5" x14ac:dyDescent="0.35">
      <c r="A71" s="37" t="s">
        <v>48</v>
      </c>
      <c r="B71" s="54" t="s">
        <v>8</v>
      </c>
      <c r="C71" s="11" t="s">
        <v>11</v>
      </c>
    </row>
    <row r="72" spans="1:3" s="12" customFormat="1" x14ac:dyDescent="0.35">
      <c r="A72" s="37" t="s">
        <v>95</v>
      </c>
      <c r="B72" s="50" t="s">
        <v>9</v>
      </c>
      <c r="C72" s="57"/>
    </row>
    <row r="73" spans="1:3" s="12" customFormat="1" x14ac:dyDescent="0.35">
      <c r="A73" s="37" t="s">
        <v>5</v>
      </c>
      <c r="B73" s="50" t="s">
        <v>113</v>
      </c>
      <c r="C73" s="57"/>
    </row>
    <row r="74" spans="1:3" s="12" customFormat="1" x14ac:dyDescent="0.35">
      <c r="A74" s="37" t="s">
        <v>6</v>
      </c>
      <c r="B74" s="50"/>
      <c r="C74" s="57"/>
    </row>
    <row r="75" spans="1:3" s="12" customFormat="1" x14ac:dyDescent="0.35">
      <c r="A75" s="37" t="s">
        <v>7</v>
      </c>
      <c r="B75" s="55"/>
      <c r="C75" s="57"/>
    </row>
    <row r="76" spans="1:3" s="12" customFormat="1" ht="14.25" customHeight="1" x14ac:dyDescent="0.35">
      <c r="A76" s="37" t="s">
        <v>89</v>
      </c>
      <c r="B76" s="56"/>
      <c r="C76" s="57"/>
    </row>
    <row r="77" spans="1:3" s="12" customFormat="1" x14ac:dyDescent="0.35">
      <c r="A77" s="37" t="s">
        <v>90</v>
      </c>
      <c r="B77" s="68"/>
      <c r="C77" s="57"/>
    </row>
    <row r="78" spans="1:3" s="12" customFormat="1" x14ac:dyDescent="0.35">
      <c r="A78" s="37" t="s">
        <v>91</v>
      </c>
      <c r="B78" s="95">
        <f>B76+B77</f>
        <v>0</v>
      </c>
      <c r="C78" s="57"/>
    </row>
    <row r="79" spans="1:3" s="12" customFormat="1" x14ac:dyDescent="0.35">
      <c r="A79" s="14" t="s">
        <v>3</v>
      </c>
      <c r="B79" s="96">
        <f>B75-B78</f>
        <v>0</v>
      </c>
      <c r="C79" s="58"/>
    </row>
    <row r="80" spans="1:3" s="12" customFormat="1" ht="4.5" customHeight="1" x14ac:dyDescent="0.35">
      <c r="A80" s="160"/>
      <c r="B80" s="160"/>
      <c r="C80" s="160"/>
    </row>
    <row r="81" spans="1:3" s="12" customFormat="1" ht="32.25" customHeight="1" x14ac:dyDescent="0.35">
      <c r="A81" s="43" t="s">
        <v>66</v>
      </c>
      <c r="B81" s="43" t="s">
        <v>10</v>
      </c>
      <c r="C81" s="44" t="s">
        <v>63</v>
      </c>
    </row>
    <row r="82" spans="1:3" s="12" customFormat="1" ht="15.5" x14ac:dyDescent="0.35">
      <c r="A82" s="59"/>
      <c r="B82" s="60" t="s">
        <v>99</v>
      </c>
      <c r="C82" s="61"/>
    </row>
    <row r="83" spans="1:3" s="12" customFormat="1" ht="15.5" x14ac:dyDescent="0.35">
      <c r="A83" s="62"/>
      <c r="B83" s="63"/>
      <c r="C83" s="64"/>
    </row>
    <row r="84" spans="1:3" s="16" customFormat="1" ht="15.5" x14ac:dyDescent="0.35">
      <c r="A84" s="65"/>
      <c r="B84" s="66"/>
      <c r="C84" s="67"/>
    </row>
    <row r="86" spans="1:3" s="15" customFormat="1" ht="12" customHeight="1" x14ac:dyDescent="0.35">
      <c r="A86" s="157" t="s">
        <v>21</v>
      </c>
      <c r="B86" s="158"/>
      <c r="C86" s="159"/>
    </row>
    <row r="87" spans="1:3" s="12" customFormat="1" ht="15.5" x14ac:dyDescent="0.35">
      <c r="A87" s="37" t="s">
        <v>48</v>
      </c>
      <c r="B87" s="54" t="s">
        <v>8</v>
      </c>
      <c r="C87" s="11" t="s">
        <v>11</v>
      </c>
    </row>
    <row r="88" spans="1:3" s="12" customFormat="1" x14ac:dyDescent="0.35">
      <c r="A88" s="37" t="s">
        <v>95</v>
      </c>
      <c r="B88" s="50" t="s">
        <v>9</v>
      </c>
      <c r="C88" s="57"/>
    </row>
    <row r="89" spans="1:3" s="12" customFormat="1" x14ac:dyDescent="0.35">
      <c r="A89" s="37" t="s">
        <v>5</v>
      </c>
      <c r="B89" s="50" t="s">
        <v>113</v>
      </c>
      <c r="C89" s="57"/>
    </row>
    <row r="90" spans="1:3" s="12" customFormat="1" x14ac:dyDescent="0.35">
      <c r="A90" s="37" t="s">
        <v>6</v>
      </c>
      <c r="B90" s="50"/>
      <c r="C90" s="57"/>
    </row>
    <row r="91" spans="1:3" s="12" customFormat="1" x14ac:dyDescent="0.35">
      <c r="A91" s="37" t="s">
        <v>7</v>
      </c>
      <c r="B91" s="55"/>
      <c r="C91" s="57"/>
    </row>
    <row r="92" spans="1:3" s="12" customFormat="1" ht="14.25" customHeight="1" x14ac:dyDescent="0.35">
      <c r="A92" s="37" t="s">
        <v>89</v>
      </c>
      <c r="B92" s="56"/>
      <c r="C92" s="57"/>
    </row>
    <row r="93" spans="1:3" s="12" customFormat="1" x14ac:dyDescent="0.35">
      <c r="A93" s="37" t="s">
        <v>90</v>
      </c>
      <c r="B93" s="68"/>
      <c r="C93" s="57"/>
    </row>
    <row r="94" spans="1:3" s="12" customFormat="1" x14ac:dyDescent="0.35">
      <c r="A94" s="37" t="s">
        <v>91</v>
      </c>
      <c r="B94" s="95">
        <f>B92+B93</f>
        <v>0</v>
      </c>
      <c r="C94" s="57"/>
    </row>
    <row r="95" spans="1:3" s="12" customFormat="1" x14ac:dyDescent="0.35">
      <c r="A95" s="14" t="s">
        <v>3</v>
      </c>
      <c r="B95" s="96">
        <f>B91-B94</f>
        <v>0</v>
      </c>
      <c r="C95" s="58"/>
    </row>
    <row r="96" spans="1:3" s="12" customFormat="1" ht="4.5" customHeight="1" x14ac:dyDescent="0.35">
      <c r="A96" s="160"/>
      <c r="B96" s="160"/>
      <c r="C96" s="160"/>
    </row>
    <row r="97" spans="1:3" s="12" customFormat="1" ht="32.25" customHeight="1" x14ac:dyDescent="0.35">
      <c r="A97" s="43" t="s">
        <v>67</v>
      </c>
      <c r="B97" s="43" t="s">
        <v>10</v>
      </c>
      <c r="C97" s="44" t="s">
        <v>63</v>
      </c>
    </row>
    <row r="98" spans="1:3" s="12" customFormat="1" ht="15.5" x14ac:dyDescent="0.35">
      <c r="A98" s="59"/>
      <c r="B98" s="60" t="s">
        <v>99</v>
      </c>
      <c r="C98" s="61"/>
    </row>
    <row r="99" spans="1:3" s="12" customFormat="1" ht="15.5" x14ac:dyDescent="0.35">
      <c r="A99" s="62"/>
      <c r="B99" s="63"/>
      <c r="C99" s="64"/>
    </row>
    <row r="100" spans="1:3" s="16" customFormat="1" ht="15.5" x14ac:dyDescent="0.35">
      <c r="A100" s="65"/>
      <c r="B100" s="66"/>
      <c r="C100" s="67"/>
    </row>
    <row r="104" spans="1:3" s="15" customFormat="1" ht="12" customHeight="1" x14ac:dyDescent="0.35">
      <c r="A104" s="157" t="s">
        <v>22</v>
      </c>
      <c r="B104" s="158"/>
      <c r="C104" s="159"/>
    </row>
    <row r="105" spans="1:3" s="12" customFormat="1" ht="15.5" x14ac:dyDescent="0.35">
      <c r="A105" s="37" t="s">
        <v>48</v>
      </c>
      <c r="B105" s="54" t="s">
        <v>8</v>
      </c>
      <c r="C105" s="11" t="s">
        <v>11</v>
      </c>
    </row>
    <row r="106" spans="1:3" s="12" customFormat="1" x14ac:dyDescent="0.35">
      <c r="A106" s="37" t="s">
        <v>95</v>
      </c>
      <c r="B106" s="50" t="s">
        <v>9</v>
      </c>
      <c r="C106" s="57"/>
    </row>
    <row r="107" spans="1:3" s="12" customFormat="1" x14ac:dyDescent="0.35">
      <c r="A107" s="37" t="s">
        <v>5</v>
      </c>
      <c r="B107" s="50" t="s">
        <v>113</v>
      </c>
      <c r="C107" s="57"/>
    </row>
    <row r="108" spans="1:3" s="12" customFormat="1" x14ac:dyDescent="0.35">
      <c r="A108" s="37" t="s">
        <v>6</v>
      </c>
      <c r="B108" s="50"/>
      <c r="C108" s="57"/>
    </row>
    <row r="109" spans="1:3" s="12" customFormat="1" x14ac:dyDescent="0.35">
      <c r="A109" s="37" t="s">
        <v>7</v>
      </c>
      <c r="B109" s="55"/>
      <c r="C109" s="57"/>
    </row>
    <row r="110" spans="1:3" s="12" customFormat="1" ht="14.25" customHeight="1" x14ac:dyDescent="0.35">
      <c r="A110" s="37" t="s">
        <v>89</v>
      </c>
      <c r="B110" s="56"/>
      <c r="C110" s="57"/>
    </row>
    <row r="111" spans="1:3" s="12" customFormat="1" x14ac:dyDescent="0.35">
      <c r="A111" s="37" t="s">
        <v>90</v>
      </c>
      <c r="B111" s="68"/>
      <c r="C111" s="57"/>
    </row>
    <row r="112" spans="1:3" s="12" customFormat="1" x14ac:dyDescent="0.35">
      <c r="A112" s="37" t="s">
        <v>91</v>
      </c>
      <c r="B112" s="95">
        <f>B110+B111</f>
        <v>0</v>
      </c>
      <c r="C112" s="57"/>
    </row>
    <row r="113" spans="1:3" s="12" customFormat="1" x14ac:dyDescent="0.35">
      <c r="A113" s="14" t="s">
        <v>3</v>
      </c>
      <c r="B113" s="96">
        <f>B109-B112</f>
        <v>0</v>
      </c>
      <c r="C113" s="58"/>
    </row>
    <row r="114" spans="1:3" s="12" customFormat="1" ht="4.5" customHeight="1" x14ac:dyDescent="0.35">
      <c r="A114" s="160"/>
      <c r="B114" s="160"/>
      <c r="C114" s="160"/>
    </row>
    <row r="115" spans="1:3" s="12" customFormat="1" ht="32.25" customHeight="1" x14ac:dyDescent="0.35">
      <c r="A115" s="43" t="s">
        <v>66</v>
      </c>
      <c r="B115" s="43" t="s">
        <v>10</v>
      </c>
      <c r="C115" s="44" t="s">
        <v>63</v>
      </c>
    </row>
    <row r="116" spans="1:3" s="12" customFormat="1" ht="15.5" x14ac:dyDescent="0.35">
      <c r="A116" s="59"/>
      <c r="B116" s="60" t="s">
        <v>99</v>
      </c>
      <c r="C116" s="61"/>
    </row>
    <row r="117" spans="1:3" s="12" customFormat="1" ht="15.5" x14ac:dyDescent="0.35">
      <c r="A117" s="62"/>
      <c r="B117" s="63"/>
      <c r="C117" s="64"/>
    </row>
    <row r="118" spans="1:3" s="16" customFormat="1" ht="15.5" x14ac:dyDescent="0.35">
      <c r="A118" s="65"/>
      <c r="B118" s="66"/>
      <c r="C118" s="67"/>
    </row>
    <row r="120" spans="1:3" s="15" customFormat="1" ht="12" customHeight="1" x14ac:dyDescent="0.35">
      <c r="A120" s="157" t="s">
        <v>23</v>
      </c>
      <c r="B120" s="158"/>
      <c r="C120" s="159"/>
    </row>
    <row r="121" spans="1:3" s="12" customFormat="1" ht="15.5" x14ac:dyDescent="0.35">
      <c r="A121" s="37" t="s">
        <v>48</v>
      </c>
      <c r="B121" s="54" t="s">
        <v>8</v>
      </c>
      <c r="C121" s="11" t="s">
        <v>11</v>
      </c>
    </row>
    <row r="122" spans="1:3" s="12" customFormat="1" x14ac:dyDescent="0.35">
      <c r="A122" s="37" t="s">
        <v>95</v>
      </c>
      <c r="B122" s="50" t="s">
        <v>9</v>
      </c>
      <c r="C122" s="57"/>
    </row>
    <row r="123" spans="1:3" s="12" customFormat="1" x14ac:dyDescent="0.35">
      <c r="A123" s="37" t="s">
        <v>5</v>
      </c>
      <c r="B123" s="50" t="s">
        <v>113</v>
      </c>
      <c r="C123" s="57"/>
    </row>
    <row r="124" spans="1:3" s="12" customFormat="1" x14ac:dyDescent="0.35">
      <c r="A124" s="37" t="s">
        <v>6</v>
      </c>
      <c r="B124" s="50"/>
      <c r="C124" s="57"/>
    </row>
    <row r="125" spans="1:3" s="12" customFormat="1" x14ac:dyDescent="0.35">
      <c r="A125" s="37" t="s">
        <v>7</v>
      </c>
      <c r="B125" s="55"/>
      <c r="C125" s="57"/>
    </row>
    <row r="126" spans="1:3" s="12" customFormat="1" ht="14.25" customHeight="1" x14ac:dyDescent="0.35">
      <c r="A126" s="37" t="s">
        <v>89</v>
      </c>
      <c r="B126" s="56"/>
      <c r="C126" s="57"/>
    </row>
    <row r="127" spans="1:3" s="12" customFormat="1" x14ac:dyDescent="0.35">
      <c r="A127" s="37" t="s">
        <v>90</v>
      </c>
      <c r="B127" s="68"/>
      <c r="C127" s="57"/>
    </row>
    <row r="128" spans="1:3" s="12" customFormat="1" x14ac:dyDescent="0.35">
      <c r="A128" s="37" t="s">
        <v>91</v>
      </c>
      <c r="B128" s="95">
        <f>B126+B127</f>
        <v>0</v>
      </c>
      <c r="C128" s="57"/>
    </row>
    <row r="129" spans="1:3" s="12" customFormat="1" x14ac:dyDescent="0.35">
      <c r="A129" s="14" t="s">
        <v>3</v>
      </c>
      <c r="B129" s="96">
        <f>B125-B128</f>
        <v>0</v>
      </c>
      <c r="C129" s="58"/>
    </row>
    <row r="130" spans="1:3" s="12" customFormat="1" ht="4.5" customHeight="1" x14ac:dyDescent="0.35">
      <c r="A130" s="160"/>
      <c r="B130" s="160"/>
      <c r="C130" s="160"/>
    </row>
    <row r="131" spans="1:3" s="12" customFormat="1" ht="32.25" customHeight="1" x14ac:dyDescent="0.35">
      <c r="A131" s="43" t="s">
        <v>67</v>
      </c>
      <c r="B131" s="43" t="s">
        <v>10</v>
      </c>
      <c r="C131" s="44" t="s">
        <v>63</v>
      </c>
    </row>
    <row r="132" spans="1:3" s="12" customFormat="1" ht="15.5" x14ac:dyDescent="0.35">
      <c r="A132" s="59"/>
      <c r="B132" s="60" t="s">
        <v>99</v>
      </c>
      <c r="C132" s="61"/>
    </row>
    <row r="133" spans="1:3" s="12" customFormat="1" ht="15.5" x14ac:dyDescent="0.35">
      <c r="A133" s="62" t="s">
        <v>99</v>
      </c>
      <c r="B133" s="63"/>
      <c r="C133" s="64"/>
    </row>
    <row r="134" spans="1:3" s="16" customFormat="1" ht="15.5" x14ac:dyDescent="0.35">
      <c r="A134" s="65"/>
      <c r="B134" s="66"/>
      <c r="C134" s="67"/>
    </row>
    <row r="136" spans="1:3" s="15" customFormat="1" ht="12" customHeight="1" x14ac:dyDescent="0.35">
      <c r="A136" s="157" t="s">
        <v>27</v>
      </c>
      <c r="B136" s="158"/>
      <c r="C136" s="159"/>
    </row>
    <row r="137" spans="1:3" s="12" customFormat="1" ht="15.5" x14ac:dyDescent="0.35">
      <c r="A137" s="37" t="s">
        <v>48</v>
      </c>
      <c r="B137" s="54" t="s">
        <v>8</v>
      </c>
      <c r="C137" s="11" t="s">
        <v>11</v>
      </c>
    </row>
    <row r="138" spans="1:3" s="12" customFormat="1" x14ac:dyDescent="0.35">
      <c r="A138" s="37" t="s">
        <v>95</v>
      </c>
      <c r="B138" s="50" t="s">
        <v>9</v>
      </c>
      <c r="C138" s="57"/>
    </row>
    <row r="139" spans="1:3" s="12" customFormat="1" x14ac:dyDescent="0.35">
      <c r="A139" s="37" t="s">
        <v>5</v>
      </c>
      <c r="B139" s="50" t="s">
        <v>113</v>
      </c>
      <c r="C139" s="57"/>
    </row>
    <row r="140" spans="1:3" s="12" customFormat="1" x14ac:dyDescent="0.35">
      <c r="A140" s="37" t="s">
        <v>6</v>
      </c>
      <c r="B140" s="50"/>
      <c r="C140" s="57"/>
    </row>
    <row r="141" spans="1:3" s="12" customFormat="1" x14ac:dyDescent="0.35">
      <c r="A141" s="37" t="s">
        <v>7</v>
      </c>
      <c r="B141" s="55"/>
      <c r="C141" s="57"/>
    </row>
    <row r="142" spans="1:3" s="12" customFormat="1" ht="14.25" customHeight="1" x14ac:dyDescent="0.35">
      <c r="A142" s="37" t="s">
        <v>89</v>
      </c>
      <c r="B142" s="56"/>
      <c r="C142" s="57"/>
    </row>
    <row r="143" spans="1:3" s="12" customFormat="1" x14ac:dyDescent="0.35">
      <c r="A143" s="37" t="s">
        <v>90</v>
      </c>
      <c r="B143" s="68"/>
      <c r="C143" s="57"/>
    </row>
    <row r="144" spans="1:3" s="12" customFormat="1" x14ac:dyDescent="0.35">
      <c r="A144" s="37" t="s">
        <v>91</v>
      </c>
      <c r="B144" s="95">
        <f>B142+B143</f>
        <v>0</v>
      </c>
      <c r="C144" s="57"/>
    </row>
    <row r="145" spans="1:3" s="12" customFormat="1" x14ac:dyDescent="0.35">
      <c r="A145" s="14" t="s">
        <v>3</v>
      </c>
      <c r="B145" s="96">
        <f>B141-B144</f>
        <v>0</v>
      </c>
      <c r="C145" s="58"/>
    </row>
    <row r="146" spans="1:3" s="12" customFormat="1" ht="4.5" customHeight="1" x14ac:dyDescent="0.35">
      <c r="A146" s="160"/>
      <c r="B146" s="160"/>
      <c r="C146" s="160"/>
    </row>
    <row r="147" spans="1:3" s="12" customFormat="1" ht="32.25" customHeight="1" x14ac:dyDescent="0.35">
      <c r="A147" s="43" t="s">
        <v>66</v>
      </c>
      <c r="B147" s="43" t="s">
        <v>10</v>
      </c>
      <c r="C147" s="44" t="s">
        <v>63</v>
      </c>
    </row>
    <row r="148" spans="1:3" s="12" customFormat="1" ht="15.5" x14ac:dyDescent="0.35">
      <c r="A148" s="59"/>
      <c r="B148" s="60" t="s">
        <v>99</v>
      </c>
      <c r="C148" s="61"/>
    </row>
    <row r="149" spans="1:3" s="12" customFormat="1" ht="15.5" x14ac:dyDescent="0.35">
      <c r="A149" s="62" t="s">
        <v>99</v>
      </c>
      <c r="B149" s="63"/>
      <c r="C149" s="64"/>
    </row>
    <row r="150" spans="1:3" s="16" customFormat="1" ht="15.5" x14ac:dyDescent="0.35">
      <c r="A150" s="65"/>
      <c r="B150" s="66"/>
      <c r="C150" s="67"/>
    </row>
    <row r="152" spans="1:3" s="15" customFormat="1" ht="12" customHeight="1" x14ac:dyDescent="0.35">
      <c r="A152" s="157" t="s">
        <v>25</v>
      </c>
      <c r="B152" s="158"/>
      <c r="C152" s="159"/>
    </row>
    <row r="153" spans="1:3" s="12" customFormat="1" ht="15.5" x14ac:dyDescent="0.35">
      <c r="A153" s="37" t="s">
        <v>48</v>
      </c>
      <c r="B153" s="54" t="s">
        <v>8</v>
      </c>
      <c r="C153" s="11" t="s">
        <v>11</v>
      </c>
    </row>
    <row r="154" spans="1:3" s="12" customFormat="1" x14ac:dyDescent="0.35">
      <c r="A154" s="37" t="s">
        <v>95</v>
      </c>
      <c r="B154" s="50" t="s">
        <v>9</v>
      </c>
      <c r="C154" s="57"/>
    </row>
    <row r="155" spans="1:3" s="12" customFormat="1" x14ac:dyDescent="0.35">
      <c r="A155" s="37" t="s">
        <v>5</v>
      </c>
      <c r="B155" s="50" t="s">
        <v>113</v>
      </c>
      <c r="C155" s="57"/>
    </row>
    <row r="156" spans="1:3" s="12" customFormat="1" x14ac:dyDescent="0.35">
      <c r="A156" s="37" t="s">
        <v>6</v>
      </c>
      <c r="B156" s="50"/>
      <c r="C156" s="57"/>
    </row>
    <row r="157" spans="1:3" s="12" customFormat="1" x14ac:dyDescent="0.35">
      <c r="A157" s="37" t="s">
        <v>7</v>
      </c>
      <c r="B157" s="55"/>
      <c r="C157" s="57"/>
    </row>
    <row r="158" spans="1:3" s="12" customFormat="1" ht="14.25" customHeight="1" x14ac:dyDescent="0.35">
      <c r="A158" s="37" t="s">
        <v>89</v>
      </c>
      <c r="B158" s="56"/>
      <c r="C158" s="57"/>
    </row>
    <row r="159" spans="1:3" s="12" customFormat="1" x14ac:dyDescent="0.35">
      <c r="A159" s="37" t="s">
        <v>90</v>
      </c>
      <c r="B159" s="68"/>
      <c r="C159" s="57"/>
    </row>
    <row r="160" spans="1:3" s="12" customFormat="1" x14ac:dyDescent="0.35">
      <c r="A160" s="37" t="s">
        <v>91</v>
      </c>
      <c r="B160" s="95">
        <f>B158+B159</f>
        <v>0</v>
      </c>
      <c r="C160" s="57"/>
    </row>
    <row r="161" spans="1:3" s="12" customFormat="1" x14ac:dyDescent="0.35">
      <c r="A161" s="14" t="s">
        <v>3</v>
      </c>
      <c r="B161" s="96">
        <f>B157-B160</f>
        <v>0</v>
      </c>
      <c r="C161" s="58"/>
    </row>
    <row r="162" spans="1:3" s="12" customFormat="1" ht="4.5" customHeight="1" x14ac:dyDescent="0.35">
      <c r="A162" s="160"/>
      <c r="B162" s="160"/>
      <c r="C162" s="160"/>
    </row>
    <row r="163" spans="1:3" s="12" customFormat="1" ht="32.25" customHeight="1" x14ac:dyDescent="0.35">
      <c r="A163" s="43" t="s">
        <v>66</v>
      </c>
      <c r="B163" s="43" t="s">
        <v>10</v>
      </c>
      <c r="C163" s="44" t="s">
        <v>63</v>
      </c>
    </row>
    <row r="164" spans="1:3" s="12" customFormat="1" ht="15.5" x14ac:dyDescent="0.35">
      <c r="A164" s="59"/>
      <c r="B164" s="60" t="s">
        <v>99</v>
      </c>
      <c r="C164" s="61"/>
    </row>
    <row r="165" spans="1:3" s="12" customFormat="1" ht="15.5" x14ac:dyDescent="0.35">
      <c r="A165" s="62" t="s">
        <v>99</v>
      </c>
      <c r="B165" s="63"/>
      <c r="C165" s="64"/>
    </row>
    <row r="166" spans="1:3" ht="15.5" x14ac:dyDescent="0.35">
      <c r="A166" s="70" t="s">
        <v>99</v>
      </c>
      <c r="B166" s="71"/>
      <c r="C166" s="72"/>
    </row>
    <row r="168" spans="1:3" s="15" customFormat="1" ht="12" customHeight="1" x14ac:dyDescent="0.35">
      <c r="A168" s="157" t="s">
        <v>28</v>
      </c>
      <c r="B168" s="158"/>
      <c r="C168" s="159"/>
    </row>
    <row r="169" spans="1:3" s="12" customFormat="1" ht="15.5" x14ac:dyDescent="0.35">
      <c r="A169" s="37" t="s">
        <v>48</v>
      </c>
      <c r="B169" s="54" t="s">
        <v>8</v>
      </c>
      <c r="C169" s="11" t="s">
        <v>11</v>
      </c>
    </row>
    <row r="170" spans="1:3" s="12" customFormat="1" x14ac:dyDescent="0.35">
      <c r="A170" s="37" t="s">
        <v>95</v>
      </c>
      <c r="B170" s="50" t="s">
        <v>9</v>
      </c>
      <c r="C170" s="57"/>
    </row>
    <row r="171" spans="1:3" s="12" customFormat="1" x14ac:dyDescent="0.35">
      <c r="A171" s="37" t="s">
        <v>5</v>
      </c>
      <c r="B171" s="50" t="s">
        <v>113</v>
      </c>
      <c r="C171" s="57"/>
    </row>
    <row r="172" spans="1:3" s="12" customFormat="1" x14ac:dyDescent="0.35">
      <c r="A172" s="37" t="s">
        <v>6</v>
      </c>
      <c r="B172" s="50"/>
      <c r="C172" s="57"/>
    </row>
    <row r="173" spans="1:3" s="12" customFormat="1" x14ac:dyDescent="0.35">
      <c r="A173" s="37" t="s">
        <v>7</v>
      </c>
      <c r="B173" s="55"/>
      <c r="C173" s="57"/>
    </row>
    <row r="174" spans="1:3" s="12" customFormat="1" ht="14.25" customHeight="1" x14ac:dyDescent="0.35">
      <c r="A174" s="37" t="s">
        <v>89</v>
      </c>
      <c r="B174" s="56"/>
      <c r="C174" s="57"/>
    </row>
    <row r="175" spans="1:3" s="12" customFormat="1" x14ac:dyDescent="0.35">
      <c r="A175" s="37" t="s">
        <v>90</v>
      </c>
      <c r="B175" s="68"/>
      <c r="C175" s="57"/>
    </row>
    <row r="176" spans="1:3" s="12" customFormat="1" x14ac:dyDescent="0.35">
      <c r="A176" s="37" t="s">
        <v>91</v>
      </c>
      <c r="B176" s="95">
        <f>B174+B175</f>
        <v>0</v>
      </c>
      <c r="C176" s="57"/>
    </row>
    <row r="177" spans="1:3" s="12" customFormat="1" x14ac:dyDescent="0.35">
      <c r="A177" s="14" t="s">
        <v>3</v>
      </c>
      <c r="B177" s="96">
        <f>B173-B176</f>
        <v>0</v>
      </c>
      <c r="C177" s="58"/>
    </row>
    <row r="178" spans="1:3" s="12" customFormat="1" ht="4.5" customHeight="1" x14ac:dyDescent="0.35">
      <c r="A178" s="160"/>
      <c r="B178" s="160"/>
      <c r="C178" s="160"/>
    </row>
    <row r="179" spans="1:3" s="12" customFormat="1" ht="32.25" customHeight="1" x14ac:dyDescent="0.35">
      <c r="A179" s="43" t="s">
        <v>67</v>
      </c>
      <c r="B179" s="43" t="s">
        <v>10</v>
      </c>
      <c r="C179" s="44" t="s">
        <v>63</v>
      </c>
    </row>
    <row r="180" spans="1:3" s="12" customFormat="1" ht="15.5" x14ac:dyDescent="0.35">
      <c r="A180" s="59"/>
      <c r="B180" s="60" t="s">
        <v>99</v>
      </c>
      <c r="C180" s="61"/>
    </row>
    <row r="181" spans="1:3" s="12" customFormat="1" ht="15.5" x14ac:dyDescent="0.35">
      <c r="A181" s="62" t="s">
        <v>99</v>
      </c>
      <c r="B181" s="63"/>
      <c r="C181" s="64"/>
    </row>
    <row r="182" spans="1:3" s="16" customFormat="1" ht="15.5" x14ac:dyDescent="0.35">
      <c r="A182" s="65"/>
      <c r="B182" s="66"/>
      <c r="C182" s="67"/>
    </row>
    <row r="184" spans="1:3" s="15" customFormat="1" ht="12" customHeight="1" x14ac:dyDescent="0.35">
      <c r="A184" s="157" t="s">
        <v>29</v>
      </c>
      <c r="B184" s="158"/>
      <c r="C184" s="159"/>
    </row>
    <row r="185" spans="1:3" s="12" customFormat="1" ht="15.5" x14ac:dyDescent="0.35">
      <c r="A185" s="37" t="s">
        <v>48</v>
      </c>
      <c r="B185" s="54" t="s">
        <v>8</v>
      </c>
      <c r="C185" s="11" t="s">
        <v>11</v>
      </c>
    </row>
    <row r="186" spans="1:3" s="12" customFormat="1" x14ac:dyDescent="0.35">
      <c r="A186" s="37" t="s">
        <v>95</v>
      </c>
      <c r="B186" s="50" t="s">
        <v>9</v>
      </c>
      <c r="C186" s="57"/>
    </row>
    <row r="187" spans="1:3" s="12" customFormat="1" x14ac:dyDescent="0.35">
      <c r="A187" s="37" t="s">
        <v>5</v>
      </c>
      <c r="B187" s="50" t="s">
        <v>113</v>
      </c>
      <c r="C187" s="57"/>
    </row>
    <row r="188" spans="1:3" s="12" customFormat="1" x14ac:dyDescent="0.35">
      <c r="A188" s="37" t="s">
        <v>6</v>
      </c>
      <c r="B188" s="50"/>
      <c r="C188" s="57"/>
    </row>
    <row r="189" spans="1:3" s="12" customFormat="1" x14ac:dyDescent="0.35">
      <c r="A189" s="37" t="s">
        <v>7</v>
      </c>
      <c r="B189" s="55"/>
      <c r="C189" s="57"/>
    </row>
    <row r="190" spans="1:3" s="12" customFormat="1" ht="14.25" customHeight="1" x14ac:dyDescent="0.35">
      <c r="A190" s="37" t="s">
        <v>89</v>
      </c>
      <c r="B190" s="56"/>
      <c r="C190" s="57"/>
    </row>
    <row r="191" spans="1:3" s="12" customFormat="1" x14ac:dyDescent="0.35">
      <c r="A191" s="37" t="s">
        <v>90</v>
      </c>
      <c r="B191" s="68"/>
      <c r="C191" s="57"/>
    </row>
    <row r="192" spans="1:3" s="12" customFormat="1" x14ac:dyDescent="0.35">
      <c r="A192" s="37" t="s">
        <v>91</v>
      </c>
      <c r="B192" s="95">
        <f>B190+B191</f>
        <v>0</v>
      </c>
      <c r="C192" s="57"/>
    </row>
    <row r="193" spans="1:3" s="12" customFormat="1" x14ac:dyDescent="0.35">
      <c r="A193" s="14" t="s">
        <v>3</v>
      </c>
      <c r="B193" s="96">
        <f>B189-B192</f>
        <v>0</v>
      </c>
      <c r="C193" s="58"/>
    </row>
    <row r="194" spans="1:3" s="12" customFormat="1" ht="4.5" customHeight="1" x14ac:dyDescent="0.35">
      <c r="A194" s="160"/>
      <c r="B194" s="160"/>
      <c r="C194" s="160"/>
    </row>
    <row r="195" spans="1:3" s="12" customFormat="1" ht="32.25" customHeight="1" x14ac:dyDescent="0.35">
      <c r="A195" s="43" t="s">
        <v>67</v>
      </c>
      <c r="B195" s="43" t="s">
        <v>10</v>
      </c>
      <c r="C195" s="44" t="s">
        <v>63</v>
      </c>
    </row>
    <row r="196" spans="1:3" s="12" customFormat="1" ht="15.5" x14ac:dyDescent="0.35">
      <c r="A196" s="59"/>
      <c r="B196" s="60" t="s">
        <v>99</v>
      </c>
      <c r="C196" s="61"/>
    </row>
    <row r="197" spans="1:3" s="12" customFormat="1" ht="15.5" x14ac:dyDescent="0.35">
      <c r="A197" s="62"/>
      <c r="B197" s="63"/>
      <c r="C197" s="64"/>
    </row>
    <row r="198" spans="1:3" s="16" customFormat="1" ht="15.5" x14ac:dyDescent="0.35">
      <c r="A198" s="65"/>
      <c r="B198" s="66"/>
      <c r="C198" s="67"/>
    </row>
    <row r="202" spans="1:3" s="15" customFormat="1" ht="12" customHeight="1" x14ac:dyDescent="0.35">
      <c r="A202" s="157" t="s">
        <v>30</v>
      </c>
      <c r="B202" s="158"/>
      <c r="C202" s="159"/>
    </row>
    <row r="203" spans="1:3" s="12" customFormat="1" ht="15.5" x14ac:dyDescent="0.35">
      <c r="A203" s="37" t="s">
        <v>48</v>
      </c>
      <c r="B203" s="54" t="s">
        <v>8</v>
      </c>
      <c r="C203" s="11" t="s">
        <v>11</v>
      </c>
    </row>
    <row r="204" spans="1:3" s="12" customFormat="1" x14ac:dyDescent="0.35">
      <c r="A204" s="37" t="s">
        <v>95</v>
      </c>
      <c r="B204" s="50" t="s">
        <v>9</v>
      </c>
      <c r="C204" s="57"/>
    </row>
    <row r="205" spans="1:3" s="12" customFormat="1" x14ac:dyDescent="0.35">
      <c r="A205" s="37" t="s">
        <v>5</v>
      </c>
      <c r="B205" s="50" t="s">
        <v>113</v>
      </c>
      <c r="C205" s="57"/>
    </row>
    <row r="206" spans="1:3" s="12" customFormat="1" x14ac:dyDescent="0.35">
      <c r="A206" s="37" t="s">
        <v>6</v>
      </c>
      <c r="B206" s="50"/>
      <c r="C206" s="57"/>
    </row>
    <row r="207" spans="1:3" s="12" customFormat="1" x14ac:dyDescent="0.35">
      <c r="A207" s="37" t="s">
        <v>7</v>
      </c>
      <c r="B207" s="55"/>
      <c r="C207" s="57"/>
    </row>
    <row r="208" spans="1:3" s="12" customFormat="1" ht="14.25" customHeight="1" x14ac:dyDescent="0.35">
      <c r="A208" s="37" t="s">
        <v>89</v>
      </c>
      <c r="B208" s="56"/>
      <c r="C208" s="57"/>
    </row>
    <row r="209" spans="1:3" s="12" customFormat="1" x14ac:dyDescent="0.35">
      <c r="A209" s="37" t="s">
        <v>90</v>
      </c>
      <c r="B209" s="68"/>
      <c r="C209" s="57"/>
    </row>
    <row r="210" spans="1:3" s="12" customFormat="1" x14ac:dyDescent="0.35">
      <c r="A210" s="37" t="s">
        <v>91</v>
      </c>
      <c r="B210" s="95">
        <f>B208+B209</f>
        <v>0</v>
      </c>
      <c r="C210" s="57"/>
    </row>
    <row r="211" spans="1:3" s="12" customFormat="1" x14ac:dyDescent="0.35">
      <c r="A211" s="14" t="s">
        <v>3</v>
      </c>
      <c r="B211" s="96">
        <f>B207-B210</f>
        <v>0</v>
      </c>
      <c r="C211" s="58"/>
    </row>
    <row r="212" spans="1:3" s="12" customFormat="1" ht="4.5" customHeight="1" x14ac:dyDescent="0.35">
      <c r="A212" s="160"/>
      <c r="B212" s="160"/>
      <c r="C212" s="160"/>
    </row>
    <row r="213" spans="1:3" s="12" customFormat="1" ht="32.25" customHeight="1" x14ac:dyDescent="0.35">
      <c r="A213" s="43" t="s">
        <v>66</v>
      </c>
      <c r="B213" s="43" t="s">
        <v>10</v>
      </c>
      <c r="C213" s="44" t="s">
        <v>63</v>
      </c>
    </row>
    <row r="214" spans="1:3" s="12" customFormat="1" ht="15.5" x14ac:dyDescent="0.35">
      <c r="A214" s="59"/>
      <c r="B214" s="60" t="s">
        <v>99</v>
      </c>
      <c r="C214" s="61"/>
    </row>
    <row r="215" spans="1:3" s="12" customFormat="1" ht="15.5" x14ac:dyDescent="0.35">
      <c r="A215" s="62"/>
      <c r="B215" s="63"/>
      <c r="C215" s="64"/>
    </row>
    <row r="216" spans="1:3" s="16" customFormat="1" ht="15.5" x14ac:dyDescent="0.35">
      <c r="A216" s="65"/>
      <c r="B216" s="66"/>
      <c r="C216" s="67"/>
    </row>
    <row r="218" spans="1:3" s="15" customFormat="1" ht="12" customHeight="1" x14ac:dyDescent="0.35">
      <c r="A218" s="157" t="s">
        <v>31</v>
      </c>
      <c r="B218" s="158"/>
      <c r="C218" s="159"/>
    </row>
    <row r="219" spans="1:3" s="12" customFormat="1" ht="15.5" x14ac:dyDescent="0.35">
      <c r="A219" s="37" t="s">
        <v>48</v>
      </c>
      <c r="B219" s="54" t="s">
        <v>8</v>
      </c>
      <c r="C219" s="11" t="s">
        <v>11</v>
      </c>
    </row>
    <row r="220" spans="1:3" s="12" customFormat="1" x14ac:dyDescent="0.35">
      <c r="A220" s="37" t="s">
        <v>95</v>
      </c>
      <c r="B220" s="50" t="s">
        <v>9</v>
      </c>
      <c r="C220" s="57"/>
    </row>
    <row r="221" spans="1:3" s="12" customFormat="1" x14ac:dyDescent="0.35">
      <c r="A221" s="37" t="s">
        <v>5</v>
      </c>
      <c r="B221" s="50" t="s">
        <v>113</v>
      </c>
      <c r="C221" s="57"/>
    </row>
    <row r="222" spans="1:3" s="12" customFormat="1" x14ac:dyDescent="0.35">
      <c r="A222" s="37" t="s">
        <v>6</v>
      </c>
      <c r="B222" s="50"/>
      <c r="C222" s="57"/>
    </row>
    <row r="223" spans="1:3" s="12" customFormat="1" x14ac:dyDescent="0.35">
      <c r="A223" s="37" t="s">
        <v>7</v>
      </c>
      <c r="B223" s="55"/>
      <c r="C223" s="57"/>
    </row>
    <row r="224" spans="1:3" s="12" customFormat="1" ht="14.25" customHeight="1" x14ac:dyDescent="0.35">
      <c r="A224" s="37" t="s">
        <v>89</v>
      </c>
      <c r="B224" s="56"/>
      <c r="C224" s="57"/>
    </row>
    <row r="225" spans="1:3" s="12" customFormat="1" x14ac:dyDescent="0.35">
      <c r="A225" s="37" t="s">
        <v>90</v>
      </c>
      <c r="B225" s="68"/>
      <c r="C225" s="57"/>
    </row>
    <row r="226" spans="1:3" s="12" customFormat="1" x14ac:dyDescent="0.35">
      <c r="A226" s="37" t="s">
        <v>91</v>
      </c>
      <c r="B226" s="95">
        <f>B224+B225</f>
        <v>0</v>
      </c>
      <c r="C226" s="57"/>
    </row>
    <row r="227" spans="1:3" s="12" customFormat="1" x14ac:dyDescent="0.35">
      <c r="A227" s="14" t="s">
        <v>3</v>
      </c>
      <c r="B227" s="96">
        <f>B223-B226</f>
        <v>0</v>
      </c>
      <c r="C227" s="58"/>
    </row>
    <row r="228" spans="1:3" s="12" customFormat="1" ht="4.5" customHeight="1" x14ac:dyDescent="0.35">
      <c r="A228" s="160"/>
      <c r="B228" s="160"/>
      <c r="C228" s="160"/>
    </row>
    <row r="229" spans="1:3" s="12" customFormat="1" ht="32.25" customHeight="1" x14ac:dyDescent="0.35">
      <c r="A229" s="43" t="s">
        <v>66</v>
      </c>
      <c r="B229" s="43" t="s">
        <v>10</v>
      </c>
      <c r="C229" s="44" t="s">
        <v>63</v>
      </c>
    </row>
    <row r="230" spans="1:3" s="12" customFormat="1" ht="15.5" x14ac:dyDescent="0.35">
      <c r="A230" s="59"/>
      <c r="B230" s="60" t="s">
        <v>99</v>
      </c>
      <c r="C230" s="61"/>
    </row>
    <row r="231" spans="1:3" s="12" customFormat="1" ht="15.5" x14ac:dyDescent="0.35">
      <c r="A231" s="62" t="s">
        <v>99</v>
      </c>
      <c r="B231" s="63"/>
      <c r="C231" s="64"/>
    </row>
    <row r="232" spans="1:3" s="16" customFormat="1" ht="15.5" x14ac:dyDescent="0.35">
      <c r="A232" s="65"/>
      <c r="B232" s="66"/>
      <c r="C232" s="67"/>
    </row>
    <row r="234" spans="1:3" s="15" customFormat="1" ht="12" customHeight="1" x14ac:dyDescent="0.35">
      <c r="A234" s="157" t="s">
        <v>32</v>
      </c>
      <c r="B234" s="158"/>
      <c r="C234" s="159"/>
    </row>
    <row r="235" spans="1:3" s="12" customFormat="1" ht="15.5" x14ac:dyDescent="0.35">
      <c r="A235" s="37" t="s">
        <v>48</v>
      </c>
      <c r="B235" s="54" t="s">
        <v>8</v>
      </c>
      <c r="C235" s="11" t="s">
        <v>11</v>
      </c>
    </row>
    <row r="236" spans="1:3" s="12" customFormat="1" x14ac:dyDescent="0.35">
      <c r="A236" s="37" t="s">
        <v>95</v>
      </c>
      <c r="B236" s="50" t="s">
        <v>9</v>
      </c>
      <c r="C236" s="57"/>
    </row>
    <row r="237" spans="1:3" s="12" customFormat="1" x14ac:dyDescent="0.35">
      <c r="A237" s="37" t="s">
        <v>5</v>
      </c>
      <c r="B237" s="50" t="s">
        <v>113</v>
      </c>
      <c r="C237" s="57"/>
    </row>
    <row r="238" spans="1:3" s="12" customFormat="1" x14ac:dyDescent="0.35">
      <c r="A238" s="37" t="s">
        <v>6</v>
      </c>
      <c r="B238" s="50"/>
      <c r="C238" s="57"/>
    </row>
    <row r="239" spans="1:3" s="12" customFormat="1" x14ac:dyDescent="0.35">
      <c r="A239" s="37" t="s">
        <v>7</v>
      </c>
      <c r="B239" s="55"/>
      <c r="C239" s="57"/>
    </row>
    <row r="240" spans="1:3" s="12" customFormat="1" ht="14.25" customHeight="1" x14ac:dyDescent="0.35">
      <c r="A240" s="37" t="s">
        <v>89</v>
      </c>
      <c r="B240" s="56"/>
      <c r="C240" s="57"/>
    </row>
    <row r="241" spans="1:3" s="12" customFormat="1" x14ac:dyDescent="0.35">
      <c r="A241" s="37" t="s">
        <v>90</v>
      </c>
      <c r="B241" s="68"/>
      <c r="C241" s="57"/>
    </row>
    <row r="242" spans="1:3" s="12" customFormat="1" x14ac:dyDescent="0.35">
      <c r="A242" s="37" t="s">
        <v>91</v>
      </c>
      <c r="B242" s="95">
        <f>B240+B241</f>
        <v>0</v>
      </c>
      <c r="C242" s="57"/>
    </row>
    <row r="243" spans="1:3" s="12" customFormat="1" x14ac:dyDescent="0.35">
      <c r="A243" s="14" t="s">
        <v>3</v>
      </c>
      <c r="B243" s="96">
        <f>B239-B242</f>
        <v>0</v>
      </c>
      <c r="C243" s="58"/>
    </row>
    <row r="244" spans="1:3" s="12" customFormat="1" ht="4.5" customHeight="1" x14ac:dyDescent="0.35">
      <c r="A244" s="160"/>
      <c r="B244" s="160"/>
      <c r="C244" s="160"/>
    </row>
    <row r="245" spans="1:3" s="12" customFormat="1" ht="32.25" customHeight="1" x14ac:dyDescent="0.35">
      <c r="A245" s="43" t="s">
        <v>67</v>
      </c>
      <c r="B245" s="43" t="s">
        <v>10</v>
      </c>
      <c r="C245" s="44" t="s">
        <v>63</v>
      </c>
    </row>
    <row r="246" spans="1:3" s="12" customFormat="1" ht="15.5" x14ac:dyDescent="0.35">
      <c r="A246" s="59"/>
      <c r="B246" s="60" t="s">
        <v>99</v>
      </c>
      <c r="C246" s="61"/>
    </row>
    <row r="247" spans="1:3" s="12" customFormat="1" ht="15.5" x14ac:dyDescent="0.35">
      <c r="A247" s="62" t="s">
        <v>99</v>
      </c>
      <c r="B247" s="63"/>
      <c r="C247" s="64"/>
    </row>
    <row r="248" spans="1:3" s="16" customFormat="1" ht="15.5" x14ac:dyDescent="0.35">
      <c r="A248" s="65"/>
      <c r="B248" s="66"/>
      <c r="C248" s="67"/>
    </row>
    <row r="250" spans="1:3" s="15" customFormat="1" ht="12" customHeight="1" x14ac:dyDescent="0.35">
      <c r="A250" s="157" t="s">
        <v>33</v>
      </c>
      <c r="B250" s="158"/>
      <c r="C250" s="159"/>
    </row>
    <row r="251" spans="1:3" s="12" customFormat="1" ht="15.5" x14ac:dyDescent="0.35">
      <c r="A251" s="37" t="s">
        <v>48</v>
      </c>
      <c r="B251" s="54" t="s">
        <v>8</v>
      </c>
      <c r="C251" s="11" t="s">
        <v>11</v>
      </c>
    </row>
    <row r="252" spans="1:3" s="12" customFormat="1" x14ac:dyDescent="0.35">
      <c r="A252" s="37" t="s">
        <v>95</v>
      </c>
      <c r="B252" s="50" t="s">
        <v>9</v>
      </c>
      <c r="C252" s="57"/>
    </row>
    <row r="253" spans="1:3" s="12" customFormat="1" x14ac:dyDescent="0.35">
      <c r="A253" s="37" t="s">
        <v>5</v>
      </c>
      <c r="B253" s="50" t="s">
        <v>113</v>
      </c>
      <c r="C253" s="57"/>
    </row>
    <row r="254" spans="1:3" s="12" customFormat="1" x14ac:dyDescent="0.35">
      <c r="A254" s="37" t="s">
        <v>6</v>
      </c>
      <c r="B254" s="50"/>
      <c r="C254" s="57"/>
    </row>
    <row r="255" spans="1:3" s="12" customFormat="1" x14ac:dyDescent="0.35">
      <c r="A255" s="37" t="s">
        <v>7</v>
      </c>
      <c r="B255" s="55"/>
      <c r="C255" s="57"/>
    </row>
    <row r="256" spans="1:3" s="12" customFormat="1" ht="14.25" customHeight="1" x14ac:dyDescent="0.35">
      <c r="A256" s="37" t="s">
        <v>89</v>
      </c>
      <c r="B256" s="56"/>
      <c r="C256" s="57"/>
    </row>
    <row r="257" spans="1:3" s="12" customFormat="1" x14ac:dyDescent="0.35">
      <c r="A257" s="37" t="s">
        <v>90</v>
      </c>
      <c r="B257" s="68"/>
      <c r="C257" s="57"/>
    </row>
    <row r="258" spans="1:3" s="12" customFormat="1" x14ac:dyDescent="0.35">
      <c r="A258" s="37" t="s">
        <v>91</v>
      </c>
      <c r="B258" s="95">
        <f>B256+B257</f>
        <v>0</v>
      </c>
      <c r="C258" s="57"/>
    </row>
    <row r="259" spans="1:3" s="12" customFormat="1" x14ac:dyDescent="0.35">
      <c r="A259" s="14" t="s">
        <v>3</v>
      </c>
      <c r="B259" s="96">
        <f>B255-B258</f>
        <v>0</v>
      </c>
      <c r="C259" s="58"/>
    </row>
    <row r="260" spans="1:3" s="12" customFormat="1" ht="4.5" customHeight="1" x14ac:dyDescent="0.35">
      <c r="A260" s="160"/>
      <c r="B260" s="160"/>
      <c r="C260" s="160"/>
    </row>
    <row r="261" spans="1:3" s="12" customFormat="1" ht="32.25" customHeight="1" x14ac:dyDescent="0.35">
      <c r="A261" s="43" t="s">
        <v>66</v>
      </c>
      <c r="B261" s="43" t="s">
        <v>10</v>
      </c>
      <c r="C261" s="44" t="s">
        <v>63</v>
      </c>
    </row>
    <row r="262" spans="1:3" s="12" customFormat="1" ht="15.5" x14ac:dyDescent="0.35">
      <c r="A262" s="59"/>
      <c r="B262" s="60" t="s">
        <v>99</v>
      </c>
      <c r="C262" s="61"/>
    </row>
    <row r="263" spans="1:3" s="12" customFormat="1" ht="15.5" x14ac:dyDescent="0.35">
      <c r="A263" s="62" t="s">
        <v>99</v>
      </c>
      <c r="B263" s="63"/>
      <c r="C263" s="64"/>
    </row>
    <row r="264" spans="1:3" s="16" customFormat="1" ht="15.5" x14ac:dyDescent="0.35">
      <c r="A264" s="65"/>
      <c r="B264" s="66"/>
      <c r="C264" s="67"/>
    </row>
    <row r="268" spans="1:3" s="15" customFormat="1" ht="12" customHeight="1" x14ac:dyDescent="0.35">
      <c r="A268" s="157" t="s">
        <v>34</v>
      </c>
      <c r="B268" s="158"/>
      <c r="C268" s="159"/>
    </row>
    <row r="269" spans="1:3" s="12" customFormat="1" ht="15.5" x14ac:dyDescent="0.35">
      <c r="A269" s="37" t="s">
        <v>48</v>
      </c>
      <c r="B269" s="54" t="s">
        <v>8</v>
      </c>
      <c r="C269" s="11" t="s">
        <v>11</v>
      </c>
    </row>
    <row r="270" spans="1:3" s="12" customFormat="1" x14ac:dyDescent="0.35">
      <c r="A270" s="37" t="s">
        <v>95</v>
      </c>
      <c r="B270" s="50" t="s">
        <v>9</v>
      </c>
      <c r="C270" s="57"/>
    </row>
    <row r="271" spans="1:3" s="12" customFormat="1" x14ac:dyDescent="0.35">
      <c r="A271" s="37" t="s">
        <v>5</v>
      </c>
      <c r="B271" s="50" t="s">
        <v>113</v>
      </c>
      <c r="C271" s="57"/>
    </row>
    <row r="272" spans="1:3" s="12" customFormat="1" x14ac:dyDescent="0.35">
      <c r="A272" s="37" t="s">
        <v>6</v>
      </c>
      <c r="B272" s="50"/>
      <c r="C272" s="57"/>
    </row>
    <row r="273" spans="1:3" s="12" customFormat="1" x14ac:dyDescent="0.35">
      <c r="A273" s="37" t="s">
        <v>7</v>
      </c>
      <c r="B273" s="55"/>
      <c r="C273" s="57"/>
    </row>
    <row r="274" spans="1:3" s="12" customFormat="1" ht="14.25" customHeight="1" x14ac:dyDescent="0.35">
      <c r="A274" s="37" t="s">
        <v>89</v>
      </c>
      <c r="B274" s="56"/>
      <c r="C274" s="57"/>
    </row>
    <row r="275" spans="1:3" s="12" customFormat="1" x14ac:dyDescent="0.35">
      <c r="A275" s="37" t="s">
        <v>90</v>
      </c>
      <c r="B275" s="68"/>
      <c r="C275" s="57"/>
    </row>
    <row r="276" spans="1:3" s="12" customFormat="1" x14ac:dyDescent="0.35">
      <c r="A276" s="37" t="s">
        <v>91</v>
      </c>
      <c r="B276" s="95">
        <f>B274+B275</f>
        <v>0</v>
      </c>
      <c r="C276" s="57"/>
    </row>
    <row r="277" spans="1:3" s="12" customFormat="1" x14ac:dyDescent="0.35">
      <c r="A277" s="14" t="s">
        <v>3</v>
      </c>
      <c r="B277" s="96">
        <f>B273-B276</f>
        <v>0</v>
      </c>
      <c r="C277" s="58"/>
    </row>
    <row r="278" spans="1:3" s="12" customFormat="1" ht="4.5" customHeight="1" x14ac:dyDescent="0.35">
      <c r="A278" s="160"/>
      <c r="B278" s="160"/>
      <c r="C278" s="160"/>
    </row>
    <row r="279" spans="1:3" s="12" customFormat="1" ht="32.25" customHeight="1" x14ac:dyDescent="0.35">
      <c r="A279" s="43" t="s">
        <v>67</v>
      </c>
      <c r="B279" s="43" t="s">
        <v>10</v>
      </c>
      <c r="C279" s="44" t="s">
        <v>63</v>
      </c>
    </row>
    <row r="280" spans="1:3" s="12" customFormat="1" ht="15.5" x14ac:dyDescent="0.35">
      <c r="A280" s="59"/>
      <c r="B280" s="60" t="s">
        <v>99</v>
      </c>
      <c r="C280" s="61"/>
    </row>
    <row r="281" spans="1:3" s="12" customFormat="1" ht="15.5" x14ac:dyDescent="0.35">
      <c r="A281" s="62" t="s">
        <v>99</v>
      </c>
      <c r="B281" s="63"/>
      <c r="C281" s="64"/>
    </row>
    <row r="282" spans="1:3" s="16" customFormat="1" ht="15.5" x14ac:dyDescent="0.35">
      <c r="A282" s="65"/>
      <c r="B282" s="66"/>
      <c r="C282" s="67"/>
    </row>
    <row r="284" spans="1:3" s="15" customFormat="1" ht="12" customHeight="1" x14ac:dyDescent="0.35">
      <c r="A284" s="157" t="s">
        <v>35</v>
      </c>
      <c r="B284" s="158"/>
      <c r="C284" s="159"/>
    </row>
    <row r="285" spans="1:3" s="12" customFormat="1" ht="15.5" x14ac:dyDescent="0.35">
      <c r="A285" s="37" t="s">
        <v>48</v>
      </c>
      <c r="B285" s="54" t="s">
        <v>8</v>
      </c>
      <c r="C285" s="11" t="s">
        <v>11</v>
      </c>
    </row>
    <row r="286" spans="1:3" s="12" customFormat="1" x14ac:dyDescent="0.35">
      <c r="A286" s="37" t="s">
        <v>95</v>
      </c>
      <c r="B286" s="50" t="s">
        <v>9</v>
      </c>
      <c r="C286" s="57"/>
    </row>
    <row r="287" spans="1:3" s="12" customFormat="1" x14ac:dyDescent="0.35">
      <c r="A287" s="37" t="s">
        <v>5</v>
      </c>
      <c r="B287" s="50" t="s">
        <v>113</v>
      </c>
      <c r="C287" s="57"/>
    </row>
    <row r="288" spans="1:3" s="12" customFormat="1" x14ac:dyDescent="0.35">
      <c r="A288" s="37" t="s">
        <v>6</v>
      </c>
      <c r="B288" s="50"/>
      <c r="C288" s="57"/>
    </row>
    <row r="289" spans="1:3" s="12" customFormat="1" x14ac:dyDescent="0.35">
      <c r="A289" s="37" t="s">
        <v>7</v>
      </c>
      <c r="B289" s="55"/>
      <c r="C289" s="57"/>
    </row>
    <row r="290" spans="1:3" s="12" customFormat="1" ht="14.25" customHeight="1" x14ac:dyDescent="0.35">
      <c r="A290" s="37" t="s">
        <v>89</v>
      </c>
      <c r="B290" s="56"/>
      <c r="C290" s="57"/>
    </row>
    <row r="291" spans="1:3" s="12" customFormat="1" x14ac:dyDescent="0.35">
      <c r="A291" s="37" t="s">
        <v>90</v>
      </c>
      <c r="B291" s="68"/>
      <c r="C291" s="57"/>
    </row>
    <row r="292" spans="1:3" s="12" customFormat="1" x14ac:dyDescent="0.35">
      <c r="A292" s="37" t="s">
        <v>91</v>
      </c>
      <c r="B292" s="95">
        <f>B290+B291</f>
        <v>0</v>
      </c>
      <c r="C292" s="57"/>
    </row>
    <row r="293" spans="1:3" s="12" customFormat="1" x14ac:dyDescent="0.35">
      <c r="A293" s="14" t="s">
        <v>3</v>
      </c>
      <c r="B293" s="96">
        <f>B289-B292</f>
        <v>0</v>
      </c>
      <c r="C293" s="58"/>
    </row>
    <row r="294" spans="1:3" s="12" customFormat="1" ht="4.5" customHeight="1" x14ac:dyDescent="0.35">
      <c r="A294" s="160"/>
      <c r="B294" s="160"/>
      <c r="C294" s="160"/>
    </row>
    <row r="295" spans="1:3" s="12" customFormat="1" ht="32.25" customHeight="1" x14ac:dyDescent="0.35">
      <c r="A295" s="43" t="s">
        <v>66</v>
      </c>
      <c r="B295" s="43" t="s">
        <v>10</v>
      </c>
      <c r="C295" s="44" t="s">
        <v>63</v>
      </c>
    </row>
    <row r="296" spans="1:3" s="12" customFormat="1" ht="15.5" x14ac:dyDescent="0.35">
      <c r="A296" s="59"/>
      <c r="B296" s="60" t="s">
        <v>99</v>
      </c>
      <c r="C296" s="61"/>
    </row>
    <row r="297" spans="1:3" s="12" customFormat="1" ht="15.5" x14ac:dyDescent="0.35">
      <c r="A297" s="62" t="s">
        <v>99</v>
      </c>
      <c r="B297" s="63"/>
      <c r="C297" s="64"/>
    </row>
    <row r="298" spans="1:3" s="16" customFormat="1" ht="15.5" x14ac:dyDescent="0.35">
      <c r="A298" s="65"/>
      <c r="B298" s="66"/>
      <c r="C298" s="67"/>
    </row>
    <row r="300" spans="1:3" s="15" customFormat="1" ht="12" customHeight="1" x14ac:dyDescent="0.35">
      <c r="A300" s="157" t="s">
        <v>62</v>
      </c>
      <c r="B300" s="158"/>
      <c r="C300" s="159"/>
    </row>
    <row r="301" spans="1:3" s="12" customFormat="1" ht="15.5" x14ac:dyDescent="0.35">
      <c r="A301" s="37" t="s">
        <v>48</v>
      </c>
      <c r="B301" s="54" t="s">
        <v>8</v>
      </c>
      <c r="C301" s="11" t="s">
        <v>11</v>
      </c>
    </row>
    <row r="302" spans="1:3" s="12" customFormat="1" x14ac:dyDescent="0.35">
      <c r="A302" s="37" t="s">
        <v>95</v>
      </c>
      <c r="B302" s="50" t="s">
        <v>9</v>
      </c>
      <c r="C302" s="57"/>
    </row>
    <row r="303" spans="1:3" s="12" customFormat="1" x14ac:dyDescent="0.35">
      <c r="A303" s="37" t="s">
        <v>5</v>
      </c>
      <c r="B303" s="50" t="s">
        <v>113</v>
      </c>
      <c r="C303" s="57"/>
    </row>
    <row r="304" spans="1:3" s="12" customFormat="1" x14ac:dyDescent="0.35">
      <c r="A304" s="37" t="s">
        <v>6</v>
      </c>
      <c r="B304" s="50"/>
      <c r="C304" s="57"/>
    </row>
    <row r="305" spans="1:3" s="12" customFormat="1" x14ac:dyDescent="0.35">
      <c r="A305" s="37" t="s">
        <v>7</v>
      </c>
      <c r="B305" s="55"/>
      <c r="C305" s="57"/>
    </row>
    <row r="306" spans="1:3" s="12" customFormat="1" ht="14.25" customHeight="1" x14ac:dyDescent="0.35">
      <c r="A306" s="37" t="s">
        <v>89</v>
      </c>
      <c r="B306" s="56"/>
      <c r="C306" s="57"/>
    </row>
    <row r="307" spans="1:3" s="12" customFormat="1" x14ac:dyDescent="0.35">
      <c r="A307" s="37" t="s">
        <v>90</v>
      </c>
      <c r="B307" s="68"/>
      <c r="C307" s="57"/>
    </row>
    <row r="308" spans="1:3" s="12" customFormat="1" x14ac:dyDescent="0.35">
      <c r="A308" s="37" t="s">
        <v>91</v>
      </c>
      <c r="B308" s="95">
        <f>B306+B307</f>
        <v>0</v>
      </c>
      <c r="C308" s="57"/>
    </row>
    <row r="309" spans="1:3" s="12" customFormat="1" x14ac:dyDescent="0.35">
      <c r="A309" s="14" t="s">
        <v>3</v>
      </c>
      <c r="B309" s="96">
        <f>B305-B308</f>
        <v>0</v>
      </c>
      <c r="C309" s="58"/>
    </row>
    <row r="310" spans="1:3" s="12" customFormat="1" ht="4.5" customHeight="1" x14ac:dyDescent="0.35">
      <c r="A310" s="160"/>
      <c r="B310" s="160"/>
      <c r="C310" s="160"/>
    </row>
    <row r="311" spans="1:3" s="12" customFormat="1" ht="32.25" customHeight="1" x14ac:dyDescent="0.35">
      <c r="A311" s="43" t="s">
        <v>66</v>
      </c>
      <c r="B311" s="43" t="s">
        <v>10</v>
      </c>
      <c r="C311" s="44" t="s">
        <v>63</v>
      </c>
    </row>
    <row r="312" spans="1:3" s="12" customFormat="1" ht="15.5" x14ac:dyDescent="0.35">
      <c r="A312" s="59"/>
      <c r="B312" s="60" t="s">
        <v>99</v>
      </c>
      <c r="C312" s="61"/>
    </row>
    <row r="313" spans="1:3" s="12" customFormat="1" ht="15.5" x14ac:dyDescent="0.35">
      <c r="A313" s="62"/>
      <c r="B313" s="63"/>
      <c r="C313" s="64"/>
    </row>
    <row r="314" spans="1:3" s="16" customFormat="1" ht="15.5" x14ac:dyDescent="0.35">
      <c r="A314" s="65"/>
      <c r="B314" s="66"/>
      <c r="C314" s="67"/>
    </row>
    <row r="316" spans="1:3" s="15" customFormat="1" ht="12" customHeight="1" x14ac:dyDescent="0.35">
      <c r="A316" s="157" t="s">
        <v>37</v>
      </c>
      <c r="B316" s="158"/>
      <c r="C316" s="159"/>
    </row>
    <row r="317" spans="1:3" s="12" customFormat="1" ht="15.5" x14ac:dyDescent="0.35">
      <c r="A317" s="37" t="s">
        <v>48</v>
      </c>
      <c r="B317" s="54" t="s">
        <v>8</v>
      </c>
      <c r="C317" s="11" t="s">
        <v>11</v>
      </c>
    </row>
    <row r="318" spans="1:3" s="12" customFormat="1" x14ac:dyDescent="0.35">
      <c r="A318" s="37" t="s">
        <v>95</v>
      </c>
      <c r="B318" s="50" t="s">
        <v>9</v>
      </c>
      <c r="C318" s="57"/>
    </row>
    <row r="319" spans="1:3" s="12" customFormat="1" x14ac:dyDescent="0.35">
      <c r="A319" s="37" t="s">
        <v>5</v>
      </c>
      <c r="B319" s="50" t="s">
        <v>113</v>
      </c>
      <c r="C319" s="57"/>
    </row>
    <row r="320" spans="1:3" s="12" customFormat="1" x14ac:dyDescent="0.35">
      <c r="A320" s="37" t="s">
        <v>6</v>
      </c>
      <c r="B320" s="50"/>
      <c r="C320" s="57"/>
    </row>
    <row r="321" spans="1:3" s="12" customFormat="1" x14ac:dyDescent="0.35">
      <c r="A321" s="37" t="s">
        <v>7</v>
      </c>
      <c r="B321" s="55"/>
      <c r="C321" s="57"/>
    </row>
    <row r="322" spans="1:3" s="12" customFormat="1" ht="14.25" customHeight="1" x14ac:dyDescent="0.35">
      <c r="A322" s="37" t="s">
        <v>89</v>
      </c>
      <c r="B322" s="56"/>
      <c r="C322" s="57"/>
    </row>
    <row r="323" spans="1:3" s="12" customFormat="1" x14ac:dyDescent="0.35">
      <c r="A323" s="37" t="s">
        <v>90</v>
      </c>
      <c r="B323" s="68"/>
      <c r="C323" s="57"/>
    </row>
    <row r="324" spans="1:3" s="12" customFormat="1" x14ac:dyDescent="0.35">
      <c r="A324" s="37" t="s">
        <v>91</v>
      </c>
      <c r="B324" s="95">
        <f>B322+B323</f>
        <v>0</v>
      </c>
      <c r="C324" s="57"/>
    </row>
    <row r="325" spans="1:3" s="12" customFormat="1" x14ac:dyDescent="0.35">
      <c r="A325" s="14" t="s">
        <v>3</v>
      </c>
      <c r="B325" s="96">
        <f>B321-B324</f>
        <v>0</v>
      </c>
      <c r="C325" s="58"/>
    </row>
    <row r="326" spans="1:3" s="12" customFormat="1" ht="4.5" customHeight="1" x14ac:dyDescent="0.35">
      <c r="A326" s="160"/>
      <c r="B326" s="160"/>
      <c r="C326" s="160"/>
    </row>
    <row r="327" spans="1:3" s="12" customFormat="1" ht="32.25" customHeight="1" x14ac:dyDescent="0.35">
      <c r="A327" s="43" t="s">
        <v>66</v>
      </c>
      <c r="B327" s="43" t="s">
        <v>10</v>
      </c>
      <c r="C327" s="44" t="s">
        <v>63</v>
      </c>
    </row>
    <row r="328" spans="1:3" s="12" customFormat="1" ht="15.5" x14ac:dyDescent="0.35">
      <c r="A328" s="59"/>
      <c r="B328" s="60" t="s">
        <v>99</v>
      </c>
      <c r="C328" s="61"/>
    </row>
    <row r="329" spans="1:3" s="12" customFormat="1" ht="15.5" x14ac:dyDescent="0.35">
      <c r="A329" s="62" t="s">
        <v>99</v>
      </c>
      <c r="B329" s="63"/>
      <c r="C329" s="64"/>
    </row>
    <row r="330" spans="1:3" ht="15.5" x14ac:dyDescent="0.35">
      <c r="A330" s="70" t="s">
        <v>99</v>
      </c>
      <c r="B330" s="71"/>
      <c r="C330" s="72"/>
    </row>
  </sheetData>
  <sheetProtection algorithmName="SHA-512" hashValue="yG8V2qdPy9m2IYS9Vm5Skf+D4EK4F6huHz1/qny0hJpEMMZvP+7JXtsHDjEAWd+1V7QGY3Qn0AaHrclfGqNs8Q==" saltValue="yJdSjtM3As4bDEI9HjiP4g==" spinCount="100000" sheet="1" formatCells="0" formatColumns="0" formatRows="0"/>
  <mergeCells count="41">
    <mergeCell ref="A86:C86"/>
    <mergeCell ref="A1:C1"/>
    <mergeCell ref="A4:C4"/>
    <mergeCell ref="A14:C14"/>
    <mergeCell ref="A20:C20"/>
    <mergeCell ref="A30:C30"/>
    <mergeCell ref="A38:C38"/>
    <mergeCell ref="A48:C48"/>
    <mergeCell ref="A54:C54"/>
    <mergeCell ref="A64:C64"/>
    <mergeCell ref="A70:C70"/>
    <mergeCell ref="A80:C80"/>
    <mergeCell ref="A184:C184"/>
    <mergeCell ref="A96:C96"/>
    <mergeCell ref="A104:C104"/>
    <mergeCell ref="A114:C114"/>
    <mergeCell ref="A120:C120"/>
    <mergeCell ref="A130:C130"/>
    <mergeCell ref="A136:C136"/>
    <mergeCell ref="A146:C146"/>
    <mergeCell ref="A152:C152"/>
    <mergeCell ref="A162:C162"/>
    <mergeCell ref="A168:C168"/>
    <mergeCell ref="A178:C178"/>
    <mergeCell ref="A284:C284"/>
    <mergeCell ref="A194:C194"/>
    <mergeCell ref="A202:C202"/>
    <mergeCell ref="A212:C212"/>
    <mergeCell ref="A218:C218"/>
    <mergeCell ref="A228:C228"/>
    <mergeCell ref="A234:C234"/>
    <mergeCell ref="A244:C244"/>
    <mergeCell ref="A250:C250"/>
    <mergeCell ref="A260:C260"/>
    <mergeCell ref="A268:C268"/>
    <mergeCell ref="A278:C278"/>
    <mergeCell ref="A294:C294"/>
    <mergeCell ref="A300:C300"/>
    <mergeCell ref="A310:C310"/>
    <mergeCell ref="A316:C316"/>
    <mergeCell ref="A326:C326"/>
  </mergeCells>
  <pageMargins left="0.7" right="0.7" top="0.75" bottom="0.75" header="0.3" footer="0.3"/>
  <pageSetup scale="98" fitToHeight="0" orientation="landscape" r:id="rId1"/>
  <headerFooter>
    <oddHeader>&amp;C&amp;"-,Bold"&amp;16NAHCD</oddHeader>
  </headerFooter>
  <rowBreaks count="9" manualBreakCount="9">
    <brk id="34" max="2" man="1"/>
    <brk id="68" max="16383" man="1"/>
    <brk id="100" max="2" man="1"/>
    <brk id="134" max="16383" man="1"/>
    <brk id="166" max="2" man="1"/>
    <brk id="199" max="2" man="1"/>
    <brk id="232" max="2" man="1"/>
    <brk id="265" max="2" man="1"/>
    <brk id="298"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2:C15"/>
  <sheetViews>
    <sheetView tabSelected="1" view="pageLayout" topLeftCell="B1" zoomScaleNormal="100" workbookViewId="0">
      <selection activeCell="B5" sqref="B5"/>
    </sheetView>
  </sheetViews>
  <sheetFormatPr defaultRowHeight="14.5" x14ac:dyDescent="0.35"/>
  <cols>
    <col min="1" max="1" width="78.36328125" customWidth="1"/>
    <col min="2" max="2" width="75.6328125" customWidth="1"/>
    <col min="3" max="4" width="9.08984375" customWidth="1"/>
  </cols>
  <sheetData>
    <row r="2" spans="1:3" s="1" customFormat="1" ht="4.5" customHeight="1" x14ac:dyDescent="0.35">
      <c r="A2" s="6"/>
      <c r="B2" s="5"/>
    </row>
    <row r="3" spans="1:3" s="1" customFormat="1" ht="65.25" customHeight="1" x14ac:dyDescent="0.35">
      <c r="A3" s="7" t="s">
        <v>124</v>
      </c>
      <c r="B3" s="29"/>
    </row>
    <row r="4" spans="1:3" s="1" customFormat="1" x14ac:dyDescent="0.35">
      <c r="A4" s="8" t="s">
        <v>116</v>
      </c>
      <c r="B4" s="4" t="s">
        <v>118</v>
      </c>
    </row>
    <row r="5" spans="1:3" s="1" customFormat="1" x14ac:dyDescent="0.35">
      <c r="A5" s="52"/>
      <c r="B5" s="52" t="s">
        <v>184</v>
      </c>
    </row>
    <row r="6" spans="1:3" s="1" customFormat="1" x14ac:dyDescent="0.35">
      <c r="B6" s="29"/>
    </row>
    <row r="7" spans="1:3" s="1" customFormat="1" x14ac:dyDescent="0.35">
      <c r="A7" s="8"/>
      <c r="B7" s="8"/>
    </row>
    <row r="8" spans="1:3" s="1" customFormat="1" x14ac:dyDescent="0.35">
      <c r="A8" s="8"/>
      <c r="B8" s="29"/>
    </row>
    <row r="9" spans="1:3" s="1" customFormat="1" x14ac:dyDescent="0.35">
      <c r="A9" s="8" t="s">
        <v>117</v>
      </c>
      <c r="B9" s="4" t="s">
        <v>119</v>
      </c>
    </row>
    <row r="10" spans="1:3" s="1" customFormat="1" x14ac:dyDescent="0.35">
      <c r="A10" s="52" t="s">
        <v>2</v>
      </c>
      <c r="B10" s="52"/>
    </row>
    <row r="11" spans="1:3" s="1" customFormat="1" x14ac:dyDescent="0.35">
      <c r="A11" s="8"/>
      <c r="B11" s="8"/>
    </row>
    <row r="12" spans="1:3" s="1" customFormat="1" x14ac:dyDescent="0.35">
      <c r="A12" s="8"/>
      <c r="B12" s="8"/>
    </row>
    <row r="13" spans="1:3" s="1" customFormat="1" ht="25.5" customHeight="1" x14ac:dyDescent="0.35">
      <c r="A13" s="8"/>
      <c r="B13" s="8"/>
    </row>
    <row r="15" spans="1:3" ht="15.5" x14ac:dyDescent="0.35">
      <c r="A15" s="99" t="s">
        <v>121</v>
      </c>
      <c r="B15" s="100"/>
      <c r="C15" s="100"/>
    </row>
  </sheetData>
  <sheetProtection algorithmName="SHA-512" hashValue="r4AglGh+Btz6zfnqVqLkZwziUcYFtOAvItkjZzFBozxLEKQnzOP9wjOokNZuVzTNm9HTQCYuFsnCf9Z009brqw==" saltValue="Eero1vofb0D0S5jm+l3kRg==" spinCount="100000" sheet="1" formatCells="0" formatColumns="0" formatRows="0" selectLockedCells="1"/>
  <customSheetViews>
    <customSheetView guid="{6106BEBA-39AD-489A-9808-81445C91ED88}" fitToPage="1">
      <selection activeCell="A5" sqref="A5"/>
      <pageMargins left="0.7" right="0.7" top="0.75" bottom="0.75" header="0.3" footer="0.3"/>
      <pageSetup scale="80" fitToHeight="0" orientation="landscape" r:id="rId1"/>
    </customSheetView>
  </customSheetViews>
  <pageMargins left="0.7" right="0.7" top="0.75" bottom="0.75" header="0.3" footer="0.3"/>
  <pageSetup scale="75" fitToHeight="0" orientation="landscape" r:id="rId2"/>
  <headerFooter>
    <oddHeader>&amp;C&amp;"-,Bold"&amp;14CERTIFICATION&amp;ROMB- 2506-0197
Exp. 03/31/2020
HUD form 4138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C137"/>
  <sheetViews>
    <sheetView zoomScale="90" zoomScaleNormal="90" zoomScaleSheetLayoutView="100" zoomScalePageLayoutView="75" workbookViewId="0">
      <selection activeCell="C18" sqref="C18"/>
    </sheetView>
  </sheetViews>
  <sheetFormatPr defaultColWidth="3.54296875" defaultRowHeight="14.5" x14ac:dyDescent="0.35"/>
  <cols>
    <col min="1" max="1" width="63.90625" style="1" bestFit="1" customWidth="1"/>
    <col min="2" max="2" width="44.54296875" style="1" customWidth="1"/>
    <col min="3" max="3" width="56.08984375" style="1" customWidth="1"/>
    <col min="4" max="16384" width="3.54296875" style="1"/>
  </cols>
  <sheetData>
    <row r="1" spans="1:81" ht="30" customHeight="1" x14ac:dyDescent="0.35">
      <c r="A1" s="132" t="s">
        <v>141</v>
      </c>
      <c r="B1" s="133"/>
      <c r="C1" s="133"/>
    </row>
    <row r="2" spans="1:81" ht="15.75" customHeight="1" x14ac:dyDescent="0.35">
      <c r="A2" s="21"/>
      <c r="B2" s="22"/>
      <c r="C2" s="23"/>
      <c r="D2" s="2"/>
    </row>
    <row r="3" spans="1:81" ht="15.75" customHeight="1" x14ac:dyDescent="0.45">
      <c r="A3" s="140" t="s">
        <v>75</v>
      </c>
      <c r="B3" s="141"/>
      <c r="C3" s="142"/>
      <c r="D3" s="2"/>
    </row>
    <row r="4" spans="1:81" ht="6.65" customHeight="1" x14ac:dyDescent="0.35">
      <c r="A4" s="21"/>
      <c r="B4" s="22"/>
      <c r="C4" s="24"/>
      <c r="D4" s="2"/>
    </row>
    <row r="5" spans="1:81" ht="15.65" customHeight="1" x14ac:dyDescent="0.35">
      <c r="A5" s="18" t="s">
        <v>0</v>
      </c>
      <c r="B5" s="46" t="s">
        <v>114</v>
      </c>
      <c r="C5" s="136"/>
      <c r="D5" s="2"/>
    </row>
    <row r="6" spans="1:81" ht="15.65" customHeight="1" x14ac:dyDescent="0.35">
      <c r="A6" s="18" t="s">
        <v>64</v>
      </c>
      <c r="B6" s="47" t="s">
        <v>115</v>
      </c>
      <c r="C6" s="137"/>
      <c r="D6" s="2"/>
      <c r="CC6" s="9"/>
    </row>
    <row r="7" spans="1:81" ht="15.65" customHeight="1" x14ac:dyDescent="0.35">
      <c r="A7" s="19" t="s">
        <v>26</v>
      </c>
      <c r="B7" s="48">
        <v>0</v>
      </c>
      <c r="C7" s="138"/>
      <c r="D7" s="2"/>
    </row>
    <row r="8" spans="1:81" ht="15.65" customHeight="1" x14ac:dyDescent="0.35">
      <c r="A8" s="36" t="s">
        <v>110</v>
      </c>
      <c r="B8" s="82">
        <f>B17+B27+B37+B47+B57+B67+B77+B87</f>
        <v>0</v>
      </c>
      <c r="C8" s="138"/>
      <c r="D8" s="2"/>
    </row>
    <row r="9" spans="1:81" ht="15.65" customHeight="1" x14ac:dyDescent="0.35">
      <c r="A9" s="36" t="s">
        <v>173</v>
      </c>
      <c r="B9" s="83">
        <f>B20+B30+B40+B50+B60+B70+B80+B90</f>
        <v>0</v>
      </c>
      <c r="C9" s="138"/>
      <c r="D9" s="2"/>
    </row>
    <row r="10" spans="1:81" ht="15.65" customHeight="1" x14ac:dyDescent="0.35">
      <c r="A10" s="38" t="s">
        <v>174</v>
      </c>
      <c r="B10" s="84">
        <f>B21+B31+B41+B51+B61+B71+B81+B91</f>
        <v>0</v>
      </c>
      <c r="C10" s="138"/>
      <c r="D10" s="2"/>
    </row>
    <row r="11" spans="1:81" ht="15.65" customHeight="1" x14ac:dyDescent="0.35">
      <c r="A11" s="38" t="s">
        <v>92</v>
      </c>
      <c r="B11" s="84">
        <f>B9+B10</f>
        <v>0</v>
      </c>
      <c r="C11" s="138"/>
      <c r="D11" s="2"/>
    </row>
    <row r="12" spans="1:81" ht="15.65" customHeight="1" x14ac:dyDescent="0.35">
      <c r="A12" s="20" t="s">
        <v>4</v>
      </c>
      <c r="B12" s="85">
        <f>B7-B9-B10</f>
        <v>0</v>
      </c>
      <c r="C12" s="139"/>
    </row>
    <row r="13" spans="1:81" ht="18" customHeight="1" x14ac:dyDescent="0.35">
      <c r="A13" s="134"/>
      <c r="B13" s="135"/>
      <c r="C13" s="135"/>
    </row>
    <row r="14" spans="1:81" ht="18" customHeight="1" x14ac:dyDescent="0.45">
      <c r="A14" s="140" t="s">
        <v>76</v>
      </c>
      <c r="B14" s="141"/>
      <c r="C14" s="142"/>
    </row>
    <row r="15" spans="1:81" ht="7.4" customHeight="1" x14ac:dyDescent="0.35">
      <c r="A15" s="143"/>
      <c r="B15" s="144"/>
      <c r="C15" s="145"/>
    </row>
    <row r="16" spans="1:81" ht="18" customHeight="1" x14ac:dyDescent="0.35">
      <c r="A16" s="151" t="s">
        <v>13</v>
      </c>
      <c r="B16" s="152"/>
      <c r="C16" s="10" t="s">
        <v>65</v>
      </c>
    </row>
    <row r="17" spans="1:3" ht="15.65" customHeight="1" x14ac:dyDescent="0.35">
      <c r="A17" s="31" t="s">
        <v>105</v>
      </c>
      <c r="B17" s="86">
        <f>'2. Administration'!B2</f>
        <v>0</v>
      </c>
      <c r="C17" s="73"/>
    </row>
    <row r="18" spans="1:3" ht="15.65" customHeight="1" x14ac:dyDescent="0.35">
      <c r="A18" s="39" t="s">
        <v>6</v>
      </c>
      <c r="B18" s="87">
        <f>'2. Administration'!B8</f>
        <v>0</v>
      </c>
      <c r="C18" s="74"/>
    </row>
    <row r="19" spans="1:3" ht="15.65" customHeight="1" x14ac:dyDescent="0.35">
      <c r="A19" s="39" t="s">
        <v>108</v>
      </c>
      <c r="B19" s="88">
        <f>'2. Administration'!B9</f>
        <v>0</v>
      </c>
      <c r="C19" s="74"/>
    </row>
    <row r="20" spans="1:3" s="3" customFormat="1" ht="15.65" customHeight="1" x14ac:dyDescent="0.35">
      <c r="A20" s="39" t="s">
        <v>89</v>
      </c>
      <c r="B20" s="88">
        <f>'2. Administration'!B10</f>
        <v>0</v>
      </c>
      <c r="C20" s="74"/>
    </row>
    <row r="21" spans="1:3" ht="15.65" customHeight="1" x14ac:dyDescent="0.35">
      <c r="A21" s="39" t="s">
        <v>90</v>
      </c>
      <c r="B21" s="88">
        <f>'2. Administration'!B11</f>
        <v>0</v>
      </c>
      <c r="C21" s="74"/>
    </row>
    <row r="22" spans="1:3" ht="15.65" customHeight="1" x14ac:dyDescent="0.35">
      <c r="A22" s="39" t="s">
        <v>92</v>
      </c>
      <c r="B22" s="88">
        <f>'2. Administration'!B12</f>
        <v>0</v>
      </c>
      <c r="C22" s="74"/>
    </row>
    <row r="23" spans="1:3" ht="15.65" customHeight="1" x14ac:dyDescent="0.35">
      <c r="A23" s="17" t="s">
        <v>107</v>
      </c>
      <c r="B23" s="88">
        <f>B17-B22</f>
        <v>0</v>
      </c>
      <c r="C23" s="75"/>
    </row>
    <row r="24" spans="1:3" ht="15.65" customHeight="1" x14ac:dyDescent="0.35">
      <c r="A24" s="17" t="s">
        <v>104</v>
      </c>
      <c r="B24" s="88">
        <f>'2. Administration'!B13</f>
        <v>0</v>
      </c>
      <c r="C24" s="76"/>
    </row>
    <row r="25" spans="1:3" ht="6.75" customHeight="1" x14ac:dyDescent="0.35">
      <c r="A25" s="143"/>
      <c r="B25" s="144"/>
      <c r="C25" s="145"/>
    </row>
    <row r="26" spans="1:3" ht="18" customHeight="1" x14ac:dyDescent="0.35">
      <c r="A26" s="153" t="s">
        <v>14</v>
      </c>
      <c r="B26" s="154"/>
      <c r="C26" s="10" t="s">
        <v>65</v>
      </c>
    </row>
    <row r="27" spans="1:3" ht="15.65" customHeight="1" x14ac:dyDescent="0.35">
      <c r="A27" s="31" t="s">
        <v>105</v>
      </c>
      <c r="B27" s="89">
        <f>'3. Coordination'!B2</f>
        <v>0</v>
      </c>
      <c r="C27" s="73"/>
    </row>
    <row r="28" spans="1:3" ht="15.65" customHeight="1" x14ac:dyDescent="0.35">
      <c r="A28" s="39" t="s">
        <v>6</v>
      </c>
      <c r="B28" s="90">
        <f>'3. Coordination'!B8+'3. Coordination'!B24+'3. Coordination'!B40+'3. Coordination'!B56+'3. Coordination'!B72</f>
        <v>0</v>
      </c>
      <c r="C28" s="74"/>
    </row>
    <row r="29" spans="1:3" ht="15.65" customHeight="1" x14ac:dyDescent="0.35">
      <c r="A29" s="39" t="s">
        <v>108</v>
      </c>
      <c r="B29" s="91">
        <f>'3. Coordination'!B9+'3. Coordination'!B25+'3. Coordination'!B41+'3. Coordination'!B57+'3. Coordination'!B73</f>
        <v>0</v>
      </c>
      <c r="C29" s="77"/>
    </row>
    <row r="30" spans="1:3" ht="15.65" customHeight="1" x14ac:dyDescent="0.35">
      <c r="A30" s="39" t="s">
        <v>89</v>
      </c>
      <c r="B30" s="91">
        <f>'3. Coordination'!B10+'3. Coordination'!B26+'3. Coordination'!B42+'3. Coordination'!B58+'3. Coordination'!B74</f>
        <v>0</v>
      </c>
      <c r="C30" s="77"/>
    </row>
    <row r="31" spans="1:3" ht="15.65" customHeight="1" x14ac:dyDescent="0.35">
      <c r="A31" s="39" t="s">
        <v>90</v>
      </c>
      <c r="B31" s="91">
        <f>'3. Coordination'!B11+'3. Coordination'!B27+'3. Coordination'!B43+'3. Coordination'!B59+'3. Coordination'!B75</f>
        <v>0</v>
      </c>
      <c r="C31" s="77"/>
    </row>
    <row r="32" spans="1:3" ht="15.65" customHeight="1" x14ac:dyDescent="0.35">
      <c r="A32" s="39" t="s">
        <v>92</v>
      </c>
      <c r="B32" s="91">
        <f>'3. Coordination'!B12+'3. Coordination'!B28+'3. Coordination'!B44+'3. Coordination'!B60+'3. Coordination'!B76</f>
        <v>0</v>
      </c>
      <c r="C32" s="78"/>
    </row>
    <row r="33" spans="1:3" ht="15.65" customHeight="1" x14ac:dyDescent="0.35">
      <c r="A33" s="17" t="s">
        <v>107</v>
      </c>
      <c r="B33" s="91">
        <f>B27-B32</f>
        <v>0</v>
      </c>
      <c r="C33" s="75"/>
    </row>
    <row r="34" spans="1:3" ht="15.65" customHeight="1" x14ac:dyDescent="0.35">
      <c r="A34" s="17" t="s">
        <v>104</v>
      </c>
      <c r="B34" s="91">
        <f>'3. Coordination'!B13+'3. Coordination'!B29+'3. Coordination'!B45+'3. Coordination'!B61+'3. Coordination'!B77</f>
        <v>0</v>
      </c>
      <c r="C34" s="79"/>
    </row>
    <row r="35" spans="1:3" ht="7.5" customHeight="1" x14ac:dyDescent="0.35">
      <c r="A35" s="30"/>
      <c r="B35" s="40"/>
      <c r="C35" s="40"/>
    </row>
    <row r="36" spans="1:3" ht="15.5" x14ac:dyDescent="0.35">
      <c r="A36" s="153" t="s">
        <v>165</v>
      </c>
      <c r="B36" s="154"/>
      <c r="C36" s="10" t="s">
        <v>65</v>
      </c>
    </row>
    <row r="37" spans="1:3" ht="15.65" customHeight="1" x14ac:dyDescent="0.35">
      <c r="A37" s="31" t="s">
        <v>105</v>
      </c>
      <c r="B37" s="89">
        <f>'4. Dept TA'!B2</f>
        <v>0</v>
      </c>
      <c r="C37" s="73"/>
    </row>
    <row r="38" spans="1:3" ht="15.65" customHeight="1" x14ac:dyDescent="0.35">
      <c r="A38" s="41" t="s">
        <v>6</v>
      </c>
      <c r="B38" s="90">
        <f>'4. Dept TA'!B8+'4. Dept TA'!B24+'4. Dept TA'!B40+'4. Dept TA'!B56+'4. Dept TA'!B72+'4. Dept TA'!B88+'4. Dept TA'!B104+'4. Dept TA'!B120+'4. Dept TA'!B136+'4. Dept TA'!B152+'4. Dept TA'!B168+'4. Dept TA'!B184+'4. Dept TA'!B200+'4. Dept TA'!B216+'4. Dept TA'!B232+'4. Dept TA'!B248+'4. Dept TA'!B264+'4. Dept TA'!B280+'4. Dept TA'!B296+'4. Dept TA'!B312+'4. Dept TA'!B328+'4. Dept TA'!B344+'4. Dept TA'!B360+'4. Dept TA'!B376+'4. Dept TA'!B392+'4. Dept TA'!B408+'4. Dept TA'!B424+'4. Dept TA'!B440+'4. Dept TA'!B456+'4. Dept TA'!B472</f>
        <v>0</v>
      </c>
      <c r="C38" s="74"/>
    </row>
    <row r="39" spans="1:3" ht="15.65" customHeight="1" x14ac:dyDescent="0.35">
      <c r="A39" s="39" t="s">
        <v>108</v>
      </c>
      <c r="B39" s="91">
        <f>'4. Dept TA'!B9+'4. Dept TA'!B25+'4. Dept TA'!B41+'4. Dept TA'!B57+'4. Dept TA'!B73+'4. Dept TA'!B89+'4. Dept TA'!B105+'4. Dept TA'!B121+'4. Dept TA'!B137+'4. Dept TA'!B153+'4. Dept TA'!B169+'4. Dept TA'!B185+'4. Dept TA'!B201+'4. Dept TA'!B217+'4. Dept TA'!B233+'4. Dept TA'!B249+'4. Dept TA'!B265+'4. Dept TA'!B281+'4. Dept TA'!B297+'4. Dept TA'!B313+'4. Dept TA'!B329+'4. Dept TA'!B345+'4. Dept TA'!B361+'4. Dept TA'!B377+'4. Dept TA'!B393+'4. Dept TA'!B409+'4. Dept TA'!B425+'4. Dept TA'!B441+'4. Dept TA'!B457+'4. Dept TA'!B473</f>
        <v>0</v>
      </c>
      <c r="C39" s="80"/>
    </row>
    <row r="40" spans="1:3" ht="15.65" customHeight="1" x14ac:dyDescent="0.35">
      <c r="A40" s="39" t="s">
        <v>89</v>
      </c>
      <c r="B40" s="91">
        <f>'4. Dept TA'!B10+'4. Dept TA'!B26+'4. Dept TA'!B42+'4. Dept TA'!B58+'4. Dept TA'!B74+'4. Dept TA'!B90+'4. Dept TA'!B106+'4. Dept TA'!B122+'4. Dept TA'!B138+'4. Dept TA'!B154+'4. Dept TA'!B170+'4. Dept TA'!B186+'4. Dept TA'!B202+'4. Dept TA'!B218+'4. Dept TA'!B234+'4. Dept TA'!B250+'4. Dept TA'!B266+'4. Dept TA'!B282+'4. Dept TA'!B298+'4. Dept TA'!B314+'4. Dept TA'!B330+'4. Dept TA'!B346+'4. Dept TA'!B362+'4. Dept TA'!B378+'4. Dept TA'!B394+'4. Dept TA'!B410+'4. Dept TA'!B426+'4. Dept TA'!B442+'4. Dept TA'!B458+'4. Dept TA'!B474</f>
        <v>0</v>
      </c>
      <c r="C40" s="80"/>
    </row>
    <row r="41" spans="1:3" ht="15.65" customHeight="1" x14ac:dyDescent="0.35">
      <c r="A41" s="39" t="s">
        <v>90</v>
      </c>
      <c r="B41" s="91">
        <f>'4. Dept TA'!B11+'4. Dept TA'!B27+'4. Dept TA'!B43+'4. Dept TA'!B59+'4. Dept TA'!B75+'4. Dept TA'!B91+'4. Dept TA'!B107+'4. Dept TA'!B123+'4. Dept TA'!B139+'4. Dept TA'!B155+'4. Dept TA'!B171+'4. Dept TA'!B187+'4. Dept TA'!B203+'4. Dept TA'!B219+'4. Dept TA'!B235+'4. Dept TA'!B251+'4. Dept TA'!B267+'4. Dept TA'!B283+'4. Dept TA'!B299+'4. Dept TA'!B315+'4. Dept TA'!B331+'4. Dept TA'!B347+'4. Dept TA'!B363+'4. Dept TA'!B379+'4. Dept TA'!B395+'4. Dept TA'!B411+'4. Dept TA'!B427+'4. Dept TA'!B443+'4. Dept TA'!B459+'4. Dept TA'!B475</f>
        <v>0</v>
      </c>
      <c r="C41" s="80"/>
    </row>
    <row r="42" spans="1:3" ht="15.65" customHeight="1" x14ac:dyDescent="0.35">
      <c r="A42" s="39" t="s">
        <v>92</v>
      </c>
      <c r="B42" s="91">
        <f>'4. Dept TA'!B12+'4. Dept TA'!B28+'4. Dept TA'!B44+'4. Dept TA'!B60+'4. Dept TA'!B76+'4. Dept TA'!B92+'4. Dept TA'!B108+'4. Dept TA'!B124+'4. Dept TA'!B140+'4. Dept TA'!B156+'4. Dept TA'!B172+'4. Dept TA'!B188+'4. Dept TA'!B204+'4. Dept TA'!B220+'4. Dept TA'!B236+'4. Dept TA'!B252+'4. Dept TA'!B268+'4. Dept TA'!B284+'4. Dept TA'!B300+'4. Dept TA'!B316+'4. Dept TA'!B332+'4. Dept TA'!B348+'4. Dept TA'!B364+'4. Dept TA'!B380+'4. Dept TA'!B396+'4. Dept TA'!B412+'4. Dept TA'!B428+'4. Dept TA'!B444+'4. Dept TA'!B460+'4. Dept TA'!B476</f>
        <v>0</v>
      </c>
      <c r="C42" s="80"/>
    </row>
    <row r="43" spans="1:3" ht="15.65" customHeight="1" x14ac:dyDescent="0.35">
      <c r="A43" s="17" t="s">
        <v>107</v>
      </c>
      <c r="B43" s="91">
        <f>B37-B42</f>
        <v>0</v>
      </c>
      <c r="C43" s="75"/>
    </row>
    <row r="44" spans="1:3" ht="15.65" customHeight="1" x14ac:dyDescent="0.35">
      <c r="A44" s="17" t="s">
        <v>104</v>
      </c>
      <c r="B44" s="91">
        <f>'4. Dept TA'!B13+'4. Dept TA'!B29+'4. Dept TA'!B45+'4. Dept TA'!B61+'4. Dept TA'!B77+'4. Dept TA'!B93+'4. Dept TA'!B109+'4. Dept TA'!B125+'4. Dept TA'!B141+'4. Dept TA'!B157+'4. Dept TA'!B173+'4. Dept TA'!B189+'4. Dept TA'!B205+'4. Dept TA'!B221+'4. Dept TA'!B237+'4. Dept TA'!B253+'4. Dept TA'!B269+'4. Dept TA'!B285+'4. Dept TA'!B301+'4. Dept TA'!B317+'4. Dept TA'!B333+'4. Dept TA'!B349+'4. Dept TA'!B365+'4. Dept TA'!B381+'4. Dept TA'!B397+'4. Dept TA'!B413+'4. Dept TA'!B429+'4. Dept TA'!B445+'4. Dept TA'!B461+'4. Dept TA'!B477</f>
        <v>0</v>
      </c>
      <c r="C44" s="81"/>
    </row>
    <row r="45" spans="1:3" ht="8.25" customHeight="1" x14ac:dyDescent="0.35">
      <c r="A45" s="35"/>
      <c r="B45" s="45"/>
      <c r="C45" s="45"/>
    </row>
    <row r="46" spans="1:3" ht="15.5" x14ac:dyDescent="0.35">
      <c r="A46" s="153" t="s">
        <v>180</v>
      </c>
      <c r="B46" s="154"/>
      <c r="C46" s="10" t="s">
        <v>65</v>
      </c>
    </row>
    <row r="47" spans="1:3" ht="15.65" customHeight="1" x14ac:dyDescent="0.35">
      <c r="A47" s="31" t="s">
        <v>105</v>
      </c>
      <c r="B47" s="89">
        <f>'5. McKinney'!B2</f>
        <v>0</v>
      </c>
      <c r="C47" s="73"/>
    </row>
    <row r="48" spans="1:3" ht="15.65" customHeight="1" x14ac:dyDescent="0.35">
      <c r="A48" s="42" t="s">
        <v>6</v>
      </c>
      <c r="B48" s="90">
        <f>'5. McKinney'!B8+'5. McKinney'!B24+'5. McKinney'!B40+'5. McKinney'!B56+'5. McKinney'!B72+'5. McKinney'!B88+'5. McKinney'!B104+'5. McKinney'!B120+'5. McKinney'!B136+'5. McKinney'!B152+'5. McKinney'!B168+'5. McKinney'!B184+'5. McKinney'!B200+'5. McKinney'!B216+'5. McKinney'!B232+'5. McKinney'!B248+'5. McKinney'!B264+'5. McKinney'!B280+'5. McKinney'!B296+'5. McKinney'!B312+'5. McKinney'!B328+'5. McKinney'!B344+'5. McKinney'!B360+'5. McKinney'!B376+'5. McKinney'!B392+'5. McKinney'!B408+'5. McKinney'!B424+'5. McKinney'!B440+'5. McKinney'!B456+'5. McKinney'!B472+'5. McKinney'!B488+'5. McKinney'!B504+'5. McKinney'!B520+'5. McKinney'!B536+'5. McKinney'!B552+'5. McKinney'!B568+'5. McKinney'!B584+'5. McKinney'!B600+'5. McKinney'!B616+'5. McKinney'!B632</f>
        <v>0</v>
      </c>
      <c r="C48" s="74"/>
    </row>
    <row r="49" spans="1:3" ht="15.65" customHeight="1" x14ac:dyDescent="0.35">
      <c r="A49" s="39" t="s">
        <v>109</v>
      </c>
      <c r="B49" s="91">
        <f>'5. McKinney'!B9+'5. McKinney'!B25+'5. McKinney'!B41+'5. McKinney'!B57+'5. McKinney'!B73+'5. McKinney'!B89+'5. McKinney'!B105+'5. McKinney'!B121+'5. McKinney'!B137+'5. McKinney'!B153+'5. McKinney'!B169+'5. McKinney'!B185+'5. McKinney'!B201+'5. McKinney'!B217+'5. McKinney'!B233+'5. McKinney'!B249+'5. McKinney'!B265+'5. McKinney'!B281+'5. McKinney'!B297+'5. McKinney'!B313+'5. McKinney'!B329+'5. McKinney'!B345+'5. McKinney'!B361+'5. McKinney'!B377+'5. McKinney'!B393+'5. McKinney'!B409+'5. McKinney'!B425+'5. McKinney'!B441+'5. McKinney'!B457+'5. McKinney'!B473+'5. McKinney'!B489+'5. McKinney'!B505+'5. McKinney'!B521+'5. McKinney'!B537+'5. McKinney'!B553+'5. McKinney'!B569+'5. McKinney'!B585+'5. McKinney'!B601+'5. McKinney'!B617+'5. McKinney'!B633</f>
        <v>0</v>
      </c>
      <c r="C49" s="80"/>
    </row>
    <row r="50" spans="1:3" ht="15.65" customHeight="1" x14ac:dyDescent="0.35">
      <c r="A50" s="39" t="s">
        <v>89</v>
      </c>
      <c r="B50" s="91">
        <f>'5. McKinney'!B10+'5. McKinney'!B26+'5. McKinney'!B42+'5. McKinney'!B58+'5. McKinney'!B74+'5. McKinney'!B90+'5. McKinney'!B106+'5. McKinney'!B122+'5. McKinney'!B138+'5. McKinney'!B154+'5. McKinney'!B170+'5. McKinney'!B186+'5. McKinney'!B202+'5. McKinney'!B218+'5. McKinney'!B234+'5. McKinney'!B250+'5. McKinney'!B266+'5. McKinney'!B282+'5. McKinney'!B298+'5. McKinney'!B314+'5. McKinney'!B330+'5. McKinney'!B346+'5. McKinney'!B362+'5. McKinney'!B378+'5. McKinney'!B394+'5. McKinney'!B410+'5. McKinney'!B426+'5. McKinney'!B442+'5. McKinney'!B458+'5. McKinney'!B474+'5. McKinney'!B490+'5. McKinney'!B506+'5. McKinney'!B522+'5. McKinney'!B538+'5. McKinney'!B554+'5. McKinney'!B570+'5. McKinney'!B586+'5. McKinney'!B602+'5. McKinney'!B618+'5. McKinney'!B634</f>
        <v>0</v>
      </c>
      <c r="C50" s="80"/>
    </row>
    <row r="51" spans="1:3" ht="15.65" customHeight="1" x14ac:dyDescent="0.35">
      <c r="A51" s="39" t="s">
        <v>90</v>
      </c>
      <c r="B51" s="91">
        <f>'5. McKinney'!B11+'5. McKinney'!B27+'5. McKinney'!B43+'5. McKinney'!B59+'5. McKinney'!B75+'5. McKinney'!B91+'5. McKinney'!B107+'5. McKinney'!B123+'5. McKinney'!B139+'5. McKinney'!B155+'5. McKinney'!B171+'5. McKinney'!B187+'5. McKinney'!B203+'5. McKinney'!B219+'5. McKinney'!B235+'5. McKinney'!B251+'5. McKinney'!B267+'5. McKinney'!B283+'5. McKinney'!B299+'5. McKinney'!B315+'5. McKinney'!B331+'5. McKinney'!B347+'5. McKinney'!B363+'5. McKinney'!B379+'5. McKinney'!B395+'5. McKinney'!B411+'5. McKinney'!B427+'5. McKinney'!B443+'5. McKinney'!B459+'5. McKinney'!B475+'5. McKinney'!B491+'5. McKinney'!B507+'5. McKinney'!B523+'5. McKinney'!B539+'5. McKinney'!B555+'5. McKinney'!B571+'5. McKinney'!B587+'5. McKinney'!B603+'5. McKinney'!B619+'5. McKinney'!B635</f>
        <v>0</v>
      </c>
      <c r="C51" s="80"/>
    </row>
    <row r="52" spans="1:3" ht="15.65" customHeight="1" x14ac:dyDescent="0.35">
      <c r="A52" s="39" t="s">
        <v>92</v>
      </c>
      <c r="B52" s="91">
        <f>'5. McKinney'!B12+'5. McKinney'!B28+'5. McKinney'!B44+'5. McKinney'!B60+'5. McKinney'!B76+'5. McKinney'!B92+'5. McKinney'!B108+'5. McKinney'!B124+'5. McKinney'!B140+'5. McKinney'!B156+'5. McKinney'!B172+'5. McKinney'!B188+'5. McKinney'!B204+'5. McKinney'!B220+'5. McKinney'!B236+'5. McKinney'!B252+'5. McKinney'!B268+'5. McKinney'!B284+'5. McKinney'!B300+'5. McKinney'!B316+'5. McKinney'!B332+'5. McKinney'!B348+'5. McKinney'!B364+'5. McKinney'!B380+'5. McKinney'!B396+'5. McKinney'!B412+'5. McKinney'!B428+'5. McKinney'!B444+'5. McKinney'!B460+'5. McKinney'!B476+'5. McKinney'!B492+'5. McKinney'!B508+'5. McKinney'!B524+'5. McKinney'!B540+'5. McKinney'!B556+'5. McKinney'!B572+'5. McKinney'!B588+'5. McKinney'!B604+'5. McKinney'!B620+'5. McKinney'!B636</f>
        <v>0</v>
      </c>
      <c r="C52" s="80"/>
    </row>
    <row r="53" spans="1:3" ht="15.65" customHeight="1" x14ac:dyDescent="0.35">
      <c r="A53" s="17" t="s">
        <v>107</v>
      </c>
      <c r="B53" s="91">
        <f>B47-B52</f>
        <v>0</v>
      </c>
      <c r="C53" s="75"/>
    </row>
    <row r="54" spans="1:3" ht="15.65" customHeight="1" x14ac:dyDescent="0.35">
      <c r="A54" s="17" t="s">
        <v>104</v>
      </c>
      <c r="B54" s="91">
        <f>'5. McKinney'!B13+'5. McKinney'!B29+'5. McKinney'!B45+'5. McKinney'!B61+'5. McKinney'!B77+'5. McKinney'!B93+'5. McKinney'!B109+'5. McKinney'!B125+'5. McKinney'!B141+'5. McKinney'!B157+'5. McKinney'!B173+'5. McKinney'!B189+'5. McKinney'!B205+'5. McKinney'!B221+'5. McKinney'!B237+'5. McKinney'!B253+'5. McKinney'!B269+'5. McKinney'!B285+'5. McKinney'!B301+'5. McKinney'!B317+'5. McKinney'!B333+'5. McKinney'!B349+'5. McKinney'!B365+'5. McKinney'!B381+'5. McKinney'!B397+'5. McKinney'!B413+'5. McKinney'!B429+'5. McKinney'!B445+'5. McKinney'!B461+'5. McKinney'!B477+'5. McKinney'!B493+'5. McKinney'!B509+'5. McKinney'!B525+'5. McKinney'!B541+'5. McKinney'!B557+'5. McKinney'!B573+'5. McKinney'!B589+'5. McKinney'!B605+'5. McKinney'!B621+'5. McKinney'!B637</f>
        <v>0</v>
      </c>
      <c r="C54" s="81"/>
    </row>
    <row r="55" spans="1:3" ht="7.5" customHeight="1" x14ac:dyDescent="0.35">
      <c r="A55" s="30"/>
      <c r="B55" s="40"/>
      <c r="C55" s="40"/>
    </row>
    <row r="56" spans="1:3" ht="15" customHeight="1" x14ac:dyDescent="0.35">
      <c r="A56" s="153" t="s">
        <v>166</v>
      </c>
      <c r="B56" s="154"/>
      <c r="C56" s="10" t="s">
        <v>65</v>
      </c>
    </row>
    <row r="57" spans="1:3" ht="15.65" customHeight="1" x14ac:dyDescent="0.35">
      <c r="A57" s="31" t="s">
        <v>105</v>
      </c>
      <c r="B57" s="89">
        <f>'6. NDAP(HMIS)'!B2</f>
        <v>0</v>
      </c>
      <c r="C57" s="73"/>
    </row>
    <row r="58" spans="1:3" ht="15.65" customHeight="1" x14ac:dyDescent="0.35">
      <c r="A58" s="39" t="s">
        <v>6</v>
      </c>
      <c r="B58" s="92">
        <f>'6. NDAP(HMIS)'!B8+'6. NDAP(HMIS)'!B24+'6. NDAP(HMIS)'!B40+'6. NDAP(HMIS)'!B56+'6. NDAP(HMIS)'!B72+'6. NDAP(HMIS)'!B88+'6. NDAP(HMIS)'!B104+'6. NDAP(HMIS)'!B120+'6. NDAP(HMIS)'!B136+'6. NDAP(HMIS)'!B152+'6. NDAP(HMIS)'!B168+'6. NDAP(HMIS)'!B184+'6. NDAP(HMIS)'!B200+'6. NDAP(HMIS)'!B216+'6. NDAP(HMIS)'!B232+'6. NDAP(HMIS)'!B248+'6. NDAP(HMIS)'!B264+'6. NDAP(HMIS)'!B280+'6. NDAP(HMIS)'!B296+'6. NDAP(HMIS)'!B312</f>
        <v>0</v>
      </c>
      <c r="C58" s="74"/>
    </row>
    <row r="59" spans="1:3" ht="15.65" customHeight="1" x14ac:dyDescent="0.35">
      <c r="A59" s="39" t="s">
        <v>109</v>
      </c>
      <c r="B59" s="93">
        <f>'6. NDAP(HMIS)'!B9+'6. NDAP(HMIS)'!B25+'6. NDAP(HMIS)'!B41+'6. NDAP(HMIS)'!B57+'6. NDAP(HMIS)'!B73+'6. NDAP(HMIS)'!B89+'6. NDAP(HMIS)'!B105+'6. NDAP(HMIS)'!B121+'6. NDAP(HMIS)'!B137+'6. NDAP(HMIS)'!B153+'6. NDAP(HMIS)'!B169+'6. NDAP(HMIS)'!B185+'6. NDAP(HMIS)'!B201+'6. NDAP(HMIS)'!B217+'6. NDAP(HMIS)'!B233+'6. NDAP(HMIS)'!B249+'6. NDAP(HMIS)'!B265+'6. NDAP(HMIS)'!B281+'6. NDAP(HMIS)'!B297+'6. NDAP(HMIS)'!B313</f>
        <v>0</v>
      </c>
      <c r="C59" s="80"/>
    </row>
    <row r="60" spans="1:3" ht="15.65" customHeight="1" x14ac:dyDescent="0.35">
      <c r="A60" s="39" t="s">
        <v>89</v>
      </c>
      <c r="B60" s="93">
        <f>'6. NDAP(HMIS)'!B10+'6. NDAP(HMIS)'!B26+'6. NDAP(HMIS)'!B42+'6. NDAP(HMIS)'!B58+'6. NDAP(HMIS)'!B74+'6. NDAP(HMIS)'!B90+'6. NDAP(HMIS)'!B106+'6. NDAP(HMIS)'!B122+'6. NDAP(HMIS)'!B138+'6. NDAP(HMIS)'!B154+'6. NDAP(HMIS)'!B170+'6. NDAP(HMIS)'!B186+'6. NDAP(HMIS)'!B202+'6. NDAP(HMIS)'!B218+'6. NDAP(HMIS)'!B234+'6. NDAP(HMIS)'!B250+'6. NDAP(HMIS)'!B266+'6. NDAP(HMIS)'!B282+'6. NDAP(HMIS)'!B298+'6. NDAP(HMIS)'!B314</f>
        <v>0</v>
      </c>
      <c r="C60" s="80"/>
    </row>
    <row r="61" spans="1:3" ht="15.65" customHeight="1" x14ac:dyDescent="0.35">
      <c r="A61" s="39" t="s">
        <v>90</v>
      </c>
      <c r="B61" s="93">
        <f>'6. NDAP(HMIS)'!B11+'6. NDAP(HMIS)'!B27+'6. NDAP(HMIS)'!B43+'6. NDAP(HMIS)'!B59+'6. NDAP(HMIS)'!B75+'6. NDAP(HMIS)'!B91+'6. NDAP(HMIS)'!B107+'6. NDAP(HMIS)'!B123+'6. NDAP(HMIS)'!B139+'6. NDAP(HMIS)'!B155+'6. NDAP(HMIS)'!B171+'6. NDAP(HMIS)'!B187+'6. NDAP(HMIS)'!B203+'6. NDAP(HMIS)'!B219+'6. NDAP(HMIS)'!B235+'6. NDAP(HMIS)'!B251+'6. NDAP(HMIS)'!B267+'6. NDAP(HMIS)'!B283+'6. NDAP(HMIS)'!B299+'6. NDAP(HMIS)'!B315</f>
        <v>0</v>
      </c>
      <c r="C61" s="80"/>
    </row>
    <row r="62" spans="1:3" ht="15.65" customHeight="1" x14ac:dyDescent="0.35">
      <c r="A62" s="39" t="s">
        <v>92</v>
      </c>
      <c r="B62" s="93">
        <f>'6. NDAP(HMIS)'!B12+'6. NDAP(HMIS)'!B28+'6. NDAP(HMIS)'!B44+'6. NDAP(HMIS)'!B60+'6. NDAP(HMIS)'!B76+'6. NDAP(HMIS)'!B92+'6. NDAP(HMIS)'!B108+'6. NDAP(HMIS)'!B124+'6. NDAP(HMIS)'!B140+'6. NDAP(HMIS)'!B156+'6. NDAP(HMIS)'!B172+'6. NDAP(HMIS)'!B188+'6. NDAP(HMIS)'!B204+'6. NDAP(HMIS)'!B220+'6. NDAP(HMIS)'!B236+'6. NDAP(HMIS)'!B252+'6. NDAP(HMIS)'!B268+'6. NDAP(HMIS)'!B284+'6. NDAP(HMIS)'!B300+'6. NDAP(HMIS)'!B316</f>
        <v>0</v>
      </c>
      <c r="C62" s="80"/>
    </row>
    <row r="63" spans="1:3" ht="15.65" customHeight="1" x14ac:dyDescent="0.35">
      <c r="A63" s="17" t="s">
        <v>107</v>
      </c>
      <c r="B63" s="91">
        <f>B57-B62</f>
        <v>0</v>
      </c>
      <c r="C63" s="75"/>
    </row>
    <row r="64" spans="1:3" ht="15.65" customHeight="1" x14ac:dyDescent="0.35">
      <c r="A64" s="17" t="s">
        <v>104</v>
      </c>
      <c r="B64" s="93">
        <f>'6. NDAP(HMIS)'!B13+'6. NDAP(HMIS)'!B29+'6. NDAP(HMIS)'!B45+'6. NDAP(HMIS)'!B61+'6. NDAP(HMIS)'!B77+'6. NDAP(HMIS)'!B93+'6. NDAP(HMIS)'!B109+'6. NDAP(HMIS)'!B125+'6. NDAP(HMIS)'!B141+'6. NDAP(HMIS)'!B157+'6. NDAP(HMIS)'!B173+'6. NDAP(HMIS)'!B189+'6. NDAP(HMIS)'!B205+'6. NDAP(HMIS)'!B221+'6. NDAP(HMIS)'!B237+'6. NDAP(HMIS)'!B253+'6. NDAP(HMIS)'!B269+'6. NDAP(HMIS)'!B285+'6. NDAP(HMIS)'!B301+'6. NDAP(HMIS)'!B317</f>
        <v>0</v>
      </c>
      <c r="C64" s="81"/>
    </row>
    <row r="65" spans="1:3" ht="6.75" customHeight="1" x14ac:dyDescent="0.35">
      <c r="A65" s="30"/>
      <c r="B65" s="40"/>
      <c r="C65" s="40"/>
    </row>
    <row r="66" spans="1:3" ht="15.5" x14ac:dyDescent="0.35">
      <c r="A66" s="153" t="s">
        <v>167</v>
      </c>
      <c r="B66" s="154"/>
      <c r="C66" s="10" t="s">
        <v>65</v>
      </c>
    </row>
    <row r="67" spans="1:3" ht="15.65" customHeight="1" x14ac:dyDescent="0.35">
      <c r="A67" s="31" t="s">
        <v>105</v>
      </c>
      <c r="B67" s="89">
        <f>'7. NAHASDA'!B2</f>
        <v>0</v>
      </c>
      <c r="C67" s="73"/>
    </row>
    <row r="68" spans="1:3" ht="15.65" customHeight="1" x14ac:dyDescent="0.35">
      <c r="A68" s="39" t="s">
        <v>6</v>
      </c>
      <c r="B68" s="91">
        <f>'7. NAHASDA'!B8+'7. NAHASDA'!B24+'7. NAHASDA'!B42+'7. NAHASDA'!B58+'7. NAHASDA'!B74+'7. NAHASDA'!B90+'7. NAHASDA'!B108+'7. NAHASDA'!B124+'7. NAHASDA'!B140+'7. NAHASDA'!B156+'7. NAHASDA'!B172+'7. NAHASDA'!B188+'7. NAHASDA'!B206+'7. NAHASDA'!B222+'7. NAHASDA'!B238+'7. NAHASDA'!B254+'7. NAHASDA'!B272+'7. NAHASDA'!B288+'7. NAHASDA'!B304+'7. NAHASDA'!B320+'7. NAHASDA'!B336+'7. NAHASDA'!B370+'7. NAHASDA'!B386+'7. NAHASDA'!B402+'7. NAHASDA'!B418+'7. NAHASDA'!B436+'7. NAHASDA'!B452+'7. NAHASDA'!B468+'7. NAHASDA'!B484+'7. NAHASDA'!B500+'7. NAHASDA'!B516+'7. NAHASDA'!B534+'7. NAHASDA'!B550+'7. NAHASDA'!B566+'7. NAHASDA'!B582+'7. NAHASDA'!B600+'7. NAHASDA'!B616+'7. NAHASDA'!B632+'7. NAHASDA'!B648+'7. NAHASDA'!B664+'7. NAHASDA'!B680+'7. NAHASDA'!B698+'7. NAHASDA'!B714+'7. NAHASDA'!B730+'7. NAHASDA'!B746+'7. NAHASDA'!B764+'7. NAHASDA'!B780+'7. NAHASDA'!B796+'7. NAHASDA'!B812+'7. NAHASDA'!B828+'7. NAHASDA'!B844+'7. NAHASDA'!B862+'7. NAHASDA'!B878+'7. NAHASDA'!B894++'7. NAHASDA'!B910+'7. NAHASDA'!B928+'7. NAHASDA'!B944+'7. NAHASDA'!B960+'7. NAHASDA'!B976</f>
        <v>0</v>
      </c>
      <c r="C68" s="74"/>
    </row>
    <row r="69" spans="1:3" ht="15.65" customHeight="1" x14ac:dyDescent="0.35">
      <c r="A69" s="39" t="s">
        <v>109</v>
      </c>
      <c r="B69" s="91">
        <f>'7. NAHASDA'!B9+'7. NAHASDA'!B25+'7. NAHASDA'!B43+'7. NAHASDA'!B59+'7. NAHASDA'!B75+'7. NAHASDA'!B91+'7. NAHASDA'!B109+'7. NAHASDA'!B125+'7. NAHASDA'!B141+'7. NAHASDA'!B157+'7. NAHASDA'!B173+'7. NAHASDA'!B189+'7. NAHASDA'!B207+'7. NAHASDA'!B223+'7. NAHASDA'!B239+'7. NAHASDA'!B255+'7. NAHASDA'!B273+'7. NAHASDA'!B289+'7. NAHASDA'!B305+'7. NAHASDA'!B321+'7. NAHASDA'!B337+'7. NAHASDA'!B371+'7. NAHASDA'!B387+'7. NAHASDA'!B403+'7. NAHASDA'!B419+'7. NAHASDA'!B437+'7. NAHASDA'!B453+'7. NAHASDA'!B469+'7. NAHASDA'!B485+'7. NAHASDA'!B501+'7. NAHASDA'!B517+'7. NAHASDA'!B535+'7. NAHASDA'!B551+'7. NAHASDA'!B567+'7. NAHASDA'!B583+'7. NAHASDA'!B601+'7. NAHASDA'!B617+'7. NAHASDA'!B633+'7. NAHASDA'!B649+'7. NAHASDA'!B665+'7. NAHASDA'!B681+'7. NAHASDA'!B699+'7. NAHASDA'!B715+'7. NAHASDA'!B731+'7. NAHASDA'!B747+'7. NAHASDA'!B765+'7. NAHASDA'!B781+'7. NAHASDA'!B797+'7. NAHASDA'!B813+'7. NAHASDA'!B829+'7. NAHASDA'!B845+'7. NAHASDA'!B863+'7. NAHASDA'!B879+'7. NAHASDA'!B895++'7. NAHASDA'!B911+'7. NAHASDA'!B929+'7. NAHASDA'!B945+'7. NAHASDA'!B961+'7. NAHASDA'!B977</f>
        <v>0</v>
      </c>
      <c r="C69" s="80"/>
    </row>
    <row r="70" spans="1:3" ht="15.65" customHeight="1" x14ac:dyDescent="0.35">
      <c r="A70" s="39" t="s">
        <v>89</v>
      </c>
      <c r="B70" s="91">
        <f>'7. NAHASDA'!B10+'7. NAHASDA'!B26+'7. NAHASDA'!B44+'7. NAHASDA'!B60+'7. NAHASDA'!B76+'7. NAHASDA'!B92+'7. NAHASDA'!B110+'7. NAHASDA'!B126+'7. NAHASDA'!B142+'7. NAHASDA'!B158+'7. NAHASDA'!B174+'7. NAHASDA'!B190+'7. NAHASDA'!B208+'7. NAHASDA'!B224+'7. NAHASDA'!B240+'7. NAHASDA'!B256+'7. NAHASDA'!B274+'7. NAHASDA'!B290+'7. NAHASDA'!B306+'7. NAHASDA'!B322+'7. NAHASDA'!B338+'7. NAHASDA'!B372+'7. NAHASDA'!B388+'7. NAHASDA'!B404+'7. NAHASDA'!B420+'7. NAHASDA'!B438+'7. NAHASDA'!B454+'7. NAHASDA'!B470+'7. NAHASDA'!B486+'7. NAHASDA'!B502+'7. NAHASDA'!B518+'7. NAHASDA'!B536+'7. NAHASDA'!B552+'7. NAHASDA'!B568+'7. NAHASDA'!B584+'7. NAHASDA'!B602+'7. NAHASDA'!B618+'7. NAHASDA'!B634+'7. NAHASDA'!B650+'7. NAHASDA'!B666+'7. NAHASDA'!B682+'7. NAHASDA'!B700+'7. NAHASDA'!B716+'7. NAHASDA'!B732+'7. NAHASDA'!B748+'7. NAHASDA'!B766+'7. NAHASDA'!B782+'7. NAHASDA'!B798+'7. NAHASDA'!B814+'7. NAHASDA'!B830+'7. NAHASDA'!B846+'7. NAHASDA'!B864+'7. NAHASDA'!B880+'7. NAHASDA'!B896++'7. NAHASDA'!B912+'7. NAHASDA'!B930+'7. NAHASDA'!B946+'7. NAHASDA'!B962+'7. NAHASDA'!B978</f>
        <v>0</v>
      </c>
      <c r="C70" s="80"/>
    </row>
    <row r="71" spans="1:3" ht="15.65" customHeight="1" x14ac:dyDescent="0.35">
      <c r="A71" s="39" t="s">
        <v>90</v>
      </c>
      <c r="B71" s="91">
        <f>'7. NAHASDA'!B11+'7. NAHASDA'!B27+'7. NAHASDA'!B45+'7. NAHASDA'!B61+'7. NAHASDA'!B77+'7. NAHASDA'!B93+'7. NAHASDA'!B111+'7. NAHASDA'!B127+'7. NAHASDA'!B143+'7. NAHASDA'!B159+'7. NAHASDA'!B175+'7. NAHASDA'!B191+'7. NAHASDA'!B209+'7. NAHASDA'!B225+'7. NAHASDA'!B241+'7. NAHASDA'!B257+'7. NAHASDA'!B275+'7. NAHASDA'!B291+'7. NAHASDA'!B307+'7. NAHASDA'!B323+'7. NAHASDA'!B339+'7. NAHASDA'!B373+'7. NAHASDA'!B389+'7. NAHASDA'!B405+'7. NAHASDA'!B421+'7. NAHASDA'!B439+'7. NAHASDA'!B455+'7. NAHASDA'!B471+'7. NAHASDA'!B487+'7. NAHASDA'!B503+'7. NAHASDA'!B519+'7. NAHASDA'!B537+'7. NAHASDA'!B553+'7. NAHASDA'!B569+'7. NAHASDA'!B585+'7. NAHASDA'!B603+'7. NAHASDA'!B619+'7. NAHASDA'!B635+'7. NAHASDA'!B651+'7. NAHASDA'!B667+'7. NAHASDA'!B683+'7. NAHASDA'!B701+'7. NAHASDA'!B717+'7. NAHASDA'!B733+'7. NAHASDA'!B749+'7. NAHASDA'!B767+'7. NAHASDA'!B783+'7. NAHASDA'!B799+'7. NAHASDA'!B815+'7. NAHASDA'!B831+'7. NAHASDA'!B847+'7. NAHASDA'!B865+'7. NAHASDA'!B881+'7. NAHASDA'!B897++'7. NAHASDA'!B913+'7. NAHASDA'!B931+'7. NAHASDA'!B947+'7. NAHASDA'!B963+'7. NAHASDA'!B979</f>
        <v>0</v>
      </c>
      <c r="C71" s="80"/>
    </row>
    <row r="72" spans="1:3" ht="15.65" customHeight="1" x14ac:dyDescent="0.35">
      <c r="A72" s="39" t="s">
        <v>92</v>
      </c>
      <c r="B72" s="91">
        <f>'7. NAHASDA'!B12+'7. NAHASDA'!B28+'7. NAHASDA'!B46+'7. NAHASDA'!B62+'7. NAHASDA'!B78+'7. NAHASDA'!B94+'7. NAHASDA'!B112+'7. NAHASDA'!B128+'7. NAHASDA'!B144+'7. NAHASDA'!B160+'7. NAHASDA'!B176+'7. NAHASDA'!B192+'7. NAHASDA'!B210+'7. NAHASDA'!B226+'7. NAHASDA'!B242+'7. NAHASDA'!B258+'7. NAHASDA'!B276+'7. NAHASDA'!B292+'7. NAHASDA'!B308+'7. NAHASDA'!B324+'7. NAHASDA'!B340+'7. NAHASDA'!B374+'7. NAHASDA'!B390+'7. NAHASDA'!B406+'7. NAHASDA'!B422+'7. NAHASDA'!B440+'7. NAHASDA'!B456+'7. NAHASDA'!B472+'7. NAHASDA'!B488+'7. NAHASDA'!B504+'7. NAHASDA'!B520+'7. NAHASDA'!B538+'7. NAHASDA'!B554+'7. NAHASDA'!B570+'7. NAHASDA'!B586+'7. NAHASDA'!B604+'7. NAHASDA'!B620+'7. NAHASDA'!B636+'7. NAHASDA'!B652+'7. NAHASDA'!B668+'7. NAHASDA'!B684+'7. NAHASDA'!B702+'7. NAHASDA'!B718+'7. NAHASDA'!B734+'7. NAHASDA'!B750+'7. NAHASDA'!B768+'7. NAHASDA'!B784+'7. NAHASDA'!B800+'7. NAHASDA'!B816+'7. NAHASDA'!B832+'7. NAHASDA'!B848+'7. NAHASDA'!B866+'7. NAHASDA'!B882+'7. NAHASDA'!B898++'7. NAHASDA'!B914+'7. NAHASDA'!B932+'7. NAHASDA'!B948+'7. NAHASDA'!B964+'7. NAHASDA'!B980</f>
        <v>0</v>
      </c>
      <c r="C72" s="80"/>
    </row>
    <row r="73" spans="1:3" ht="15.65" customHeight="1" x14ac:dyDescent="0.35">
      <c r="A73" s="17" t="s">
        <v>107</v>
      </c>
      <c r="B73" s="91">
        <f>B67-B72</f>
        <v>0</v>
      </c>
      <c r="C73" s="75"/>
    </row>
    <row r="74" spans="1:3" ht="15.65" customHeight="1" x14ac:dyDescent="0.35">
      <c r="A74" s="17" t="s">
        <v>104</v>
      </c>
      <c r="B74" s="91">
        <f>'7. NAHASDA'!B13+'7. NAHASDA'!B29+'7. NAHASDA'!B47+'7. NAHASDA'!B63+'7. NAHASDA'!B79+'7. NAHASDA'!B95+'7. NAHASDA'!B113+'7. NAHASDA'!B129+'7. NAHASDA'!B145+'7. NAHASDA'!B161+'7. NAHASDA'!B177+'7. NAHASDA'!B193+'7. NAHASDA'!B211+'7. NAHASDA'!B227+'7. NAHASDA'!B243+'7. NAHASDA'!B259+'7. NAHASDA'!B277+'7. NAHASDA'!B293+'7. NAHASDA'!B309+'7. NAHASDA'!B325</f>
        <v>0</v>
      </c>
      <c r="C74" s="81"/>
    </row>
    <row r="75" spans="1:3" ht="6.75" customHeight="1" x14ac:dyDescent="0.35">
      <c r="A75" s="101"/>
      <c r="B75" s="40"/>
      <c r="C75" s="40"/>
    </row>
    <row r="76" spans="1:3" ht="15.5" x14ac:dyDescent="0.35">
      <c r="A76" s="153" t="s">
        <v>168</v>
      </c>
      <c r="B76" s="154"/>
      <c r="C76" s="10" t="s">
        <v>65</v>
      </c>
    </row>
    <row r="77" spans="1:3" ht="15.65" customHeight="1" x14ac:dyDescent="0.35">
      <c r="A77" s="31" t="s">
        <v>105</v>
      </c>
      <c r="B77" s="89">
        <f>'8. Receivership'!B2</f>
        <v>0</v>
      </c>
      <c r="C77" s="73"/>
    </row>
    <row r="78" spans="1:3" ht="15.65" customHeight="1" x14ac:dyDescent="0.35">
      <c r="A78" s="39" t="s">
        <v>6</v>
      </c>
      <c r="B78" s="94">
        <f>'8. Receivership'!B8+'8. Receivership'!B24+'8. Receivership'!B42+'8. Receivership'!B58+'8. Receivership'!B74+'8. Receivership'!B90+'8. Receivership'!B108+'8. Receivership'!B124+'8. Receivership'!B140+'8. Receivership'!B156+'8. Receivership'!B172+'8. Receivership'!B188+'8. Receivership'!B206+'8. Receivership'!B222+'8. Receivership'!B238+'8. Receivership'!B254+'8. Receivership'!B272+'8. Receivership'!B288+'8. Receivership'!B304+'8. Receivership'!B320</f>
        <v>0</v>
      </c>
      <c r="C78" s="74"/>
    </row>
    <row r="79" spans="1:3" ht="15.65" customHeight="1" x14ac:dyDescent="0.35">
      <c r="A79" s="39" t="s">
        <v>109</v>
      </c>
      <c r="B79" s="91">
        <f>'8. Receivership'!B9+'8. Receivership'!B25+'8. Receivership'!B43+'8. Receivership'!B59+'8. Receivership'!B75+'8. Receivership'!B91+'8. Receivership'!B109+'8. Receivership'!B125+'8. Receivership'!B141+'8. Receivership'!B157+'8. Receivership'!B173+'8. Receivership'!B189+'8. Receivership'!B207+'8. Receivership'!B223+'8. Receivership'!B239+'8. Receivership'!B255+'8. Receivership'!B273+'8. Receivership'!B289+'8. Receivership'!B305+'8. Receivership'!B321</f>
        <v>0</v>
      </c>
      <c r="C79" s="80"/>
    </row>
    <row r="80" spans="1:3" ht="15.65" customHeight="1" x14ac:dyDescent="0.35">
      <c r="A80" s="39" t="s">
        <v>89</v>
      </c>
      <c r="B80" s="91">
        <f>'8. Receivership'!B10+'8. Receivership'!B26+'8. Receivership'!B44+'8. Receivership'!B60+'8. Receivership'!B76+'8. Receivership'!B92+'8. Receivership'!B110+'8. Receivership'!B126+'8. Receivership'!B142+'8. Receivership'!B158+'8. Receivership'!B174+'8. Receivership'!B190+'8. Receivership'!B208+'8. Receivership'!B224+'8. Receivership'!B240+'8. Receivership'!B256+'8. Receivership'!B274+'8. Receivership'!B290+'8. Receivership'!B306+'8. Receivership'!B322</f>
        <v>0</v>
      </c>
      <c r="C80" s="80"/>
    </row>
    <row r="81" spans="1:3" ht="15.65" customHeight="1" x14ac:dyDescent="0.35">
      <c r="A81" s="39" t="s">
        <v>90</v>
      </c>
      <c r="B81" s="91">
        <f>'8. Receivership'!B11+'8. Receivership'!B27+'8. Receivership'!B45+'8. Receivership'!B61+'8. Receivership'!B77+'8. Receivership'!B93+'8. Receivership'!B111+'8. Receivership'!B127+'8. Receivership'!B143+'8. Receivership'!B159+'8. Receivership'!B175+'8. Receivership'!B191+'8. Receivership'!B209+'8. Receivership'!B225+'8. Receivership'!B241+'8. Receivership'!B257+'8. Receivership'!B275+'8. Receivership'!B291+'8. Receivership'!B307+'8. Receivership'!B323</f>
        <v>0</v>
      </c>
      <c r="C81" s="80"/>
    </row>
    <row r="82" spans="1:3" ht="15.65" customHeight="1" x14ac:dyDescent="0.35">
      <c r="A82" s="39" t="s">
        <v>92</v>
      </c>
      <c r="B82" s="91">
        <f>'8. Receivership'!B12+'8. Receivership'!B28+'8. Receivership'!B46+'8. Receivership'!B62+'8. Receivership'!B78+'8. Receivership'!B94+'8. Receivership'!B112+'8. Receivership'!B128+'8. Receivership'!B144+'8. Receivership'!B160+'8. Receivership'!B176+'8. Receivership'!B192+'8. Receivership'!B210+'8. Receivership'!B226+'8. Receivership'!B242+'8. Receivership'!B258+'8. Receivership'!B276+'8. Receivership'!B292+'8. Receivership'!B308+'8. Receivership'!B324</f>
        <v>0</v>
      </c>
      <c r="C82" s="80"/>
    </row>
    <row r="83" spans="1:3" ht="15.65" customHeight="1" x14ac:dyDescent="0.35">
      <c r="A83" s="17" t="s">
        <v>107</v>
      </c>
      <c r="B83" s="91">
        <f>B77-B82</f>
        <v>0</v>
      </c>
      <c r="C83" s="75"/>
    </row>
    <row r="84" spans="1:3" ht="15.65" customHeight="1" x14ac:dyDescent="0.35">
      <c r="A84" s="17" t="s">
        <v>104</v>
      </c>
      <c r="B84" s="91">
        <f>'8. Receivership'!B13+'8. Receivership'!B29+'8. Receivership'!B47+'8. Receivership'!B63+'8. Receivership'!B79+'8. Receivership'!B95+'8. Receivership'!B113+'8. Receivership'!B129+'8. Receivership'!B145+'8. Receivership'!B161+'8. Receivership'!B177+'8. Receivership'!B193+'8. Receivership'!B211+'8. Receivership'!B227+'8. Receivership'!B243+'8. Receivership'!B259+'8. Receivership'!B277+'8. Receivership'!B293+'8. Receivership'!B309+'8. Receivership'!B325</f>
        <v>0</v>
      </c>
      <c r="C84" s="81"/>
    </row>
    <row r="85" spans="1:3" ht="6.75" customHeight="1" x14ac:dyDescent="0.35">
      <c r="A85" s="102"/>
      <c r="B85" s="40"/>
      <c r="C85" s="40"/>
    </row>
    <row r="86" spans="1:3" ht="15.5" x14ac:dyDescent="0.35">
      <c r="A86" s="153" t="s">
        <v>175</v>
      </c>
      <c r="B86" s="154"/>
      <c r="C86" s="10" t="s">
        <v>65</v>
      </c>
    </row>
    <row r="87" spans="1:3" ht="15.65" customHeight="1" x14ac:dyDescent="0.35">
      <c r="A87" s="31" t="s">
        <v>105</v>
      </c>
      <c r="B87" s="89">
        <f>'9. NAHCD'!B2</f>
        <v>0</v>
      </c>
      <c r="C87" s="73"/>
    </row>
    <row r="88" spans="1:3" ht="15.65" customHeight="1" x14ac:dyDescent="0.35">
      <c r="A88" s="39" t="s">
        <v>6</v>
      </c>
      <c r="B88" s="94">
        <f>'9. NAHCD'!B8+'9. NAHCD'!B24+'9. NAHCD'!B42+'9. NAHCD'!B58+'9. NAHCD'!B74+'9. NAHCD'!B90+'9. NAHCD'!B108+'9. NAHCD'!B124+'9. NAHCD'!B140+'9. NAHCD'!B156+'9. NAHCD'!B172+'9. NAHCD'!B188+'9. NAHCD'!B206+'9. NAHCD'!B222+'9. NAHCD'!B238+'9. NAHCD'!B254+'9. NAHCD'!B272+'9. NAHCD'!B288+'9. NAHCD'!B304+'9. NAHCD'!B320</f>
        <v>0</v>
      </c>
      <c r="C88" s="74"/>
    </row>
    <row r="89" spans="1:3" ht="15.65" customHeight="1" x14ac:dyDescent="0.35">
      <c r="A89" s="39" t="s">
        <v>109</v>
      </c>
      <c r="B89" s="91">
        <f>'9. NAHCD'!B9+'9. NAHCD'!B25+'9. NAHCD'!B43+'9. NAHCD'!B59+'9. NAHCD'!B75+'9. NAHCD'!B91+'9. NAHCD'!B109+'9. NAHCD'!B125+'9. NAHCD'!B141+'9. NAHCD'!B157+'9. NAHCD'!B173+'9. NAHCD'!B189+'9. NAHCD'!B207+'9. NAHCD'!B223+'9. NAHCD'!B239+'9. NAHCD'!B255+'9. NAHCD'!B273+'9. NAHCD'!B289+'9. NAHCD'!B305+'9. NAHCD'!B321</f>
        <v>0</v>
      </c>
      <c r="C89" s="80"/>
    </row>
    <row r="90" spans="1:3" ht="15.65" customHeight="1" x14ac:dyDescent="0.35">
      <c r="A90" s="39" t="s">
        <v>89</v>
      </c>
      <c r="B90" s="91">
        <f>'9. NAHCD'!B10+'9. NAHCD'!B26+'9. NAHCD'!B44+'9. NAHCD'!B60+'9. NAHCD'!B76+'9. NAHCD'!B92+'9. NAHCD'!B110+'9. NAHCD'!B126+'9. NAHCD'!B142+'9. NAHCD'!B158+'9. NAHCD'!B174+'9. NAHCD'!B190+'9. NAHCD'!B208+'9. NAHCD'!B224+'9. NAHCD'!B240+'9. NAHCD'!B256+'9. NAHCD'!B274+'9. NAHCD'!B290+'9. NAHCD'!B306+'9. NAHCD'!B322</f>
        <v>0</v>
      </c>
      <c r="C90" s="80"/>
    </row>
    <row r="91" spans="1:3" ht="15.65" customHeight="1" x14ac:dyDescent="0.35">
      <c r="A91" s="39" t="s">
        <v>90</v>
      </c>
      <c r="B91" s="91">
        <f>'9. NAHCD'!B11+'9. NAHCD'!B27+'9. NAHCD'!B45+'9. NAHCD'!B61+'9. NAHCD'!B77+'9. NAHCD'!B93+'9. NAHCD'!B111+'9. NAHCD'!B127+'9. NAHCD'!B143+'9. NAHCD'!B159+'9. NAHCD'!B175+'9. NAHCD'!B191+'9. NAHCD'!B209+'9. NAHCD'!B225+'9. NAHCD'!B241+'9. NAHCD'!B257+'9. NAHCD'!B275+'9. NAHCD'!B291+'9. NAHCD'!B307+'9. NAHCD'!B323</f>
        <v>0</v>
      </c>
      <c r="C91" s="80"/>
    </row>
    <row r="92" spans="1:3" ht="15.65" customHeight="1" x14ac:dyDescent="0.35">
      <c r="A92" s="39" t="s">
        <v>92</v>
      </c>
      <c r="B92" s="91">
        <f>'9. NAHCD'!B12+'9. NAHCD'!B28+'9. NAHCD'!B46+'9. NAHCD'!B62+'9. NAHCD'!B78+'9. NAHCD'!B94+'9. NAHCD'!B112+'9. NAHCD'!B128+'9. NAHCD'!B144+'9. NAHCD'!B160+'9. NAHCD'!B176+'9. NAHCD'!B192+'9. NAHCD'!B210+'9. NAHCD'!B226+'9. NAHCD'!B242+'9. NAHCD'!B258+'9. NAHCD'!B276+'9. NAHCD'!B292+'9. NAHCD'!B308+'9. NAHCD'!B324</f>
        <v>0</v>
      </c>
      <c r="C92" s="80"/>
    </row>
    <row r="93" spans="1:3" ht="15.65" customHeight="1" x14ac:dyDescent="0.35">
      <c r="A93" s="17" t="s">
        <v>107</v>
      </c>
      <c r="B93" s="91">
        <f>B87-B92</f>
        <v>0</v>
      </c>
      <c r="C93" s="75"/>
    </row>
    <row r="94" spans="1:3" ht="15.65" customHeight="1" x14ac:dyDescent="0.35">
      <c r="A94" s="17" t="s">
        <v>104</v>
      </c>
      <c r="B94" s="91">
        <f>'9. NAHCD'!B13+'9. NAHCD'!B29+'9. NAHCD'!B47+'9. NAHCD'!B63+'9. NAHCD'!B79+'9. NAHCD'!B95+'9. NAHCD'!B113+'9. NAHCD'!B129+'9. NAHCD'!B145+'9. NAHCD'!B161+'9. NAHCD'!B177+'9. NAHCD'!B193+'9. NAHCD'!B211+'9. NAHCD'!B227+'9. NAHCD'!B243+'9. NAHCD'!B259+'9. NAHCD'!B277+'9. NAHCD'!B293+'9. NAHCD'!B309+'9. NAHCD'!B325</f>
        <v>0</v>
      </c>
      <c r="C94" s="81"/>
    </row>
    <row r="95" spans="1:3" ht="6.75" customHeight="1" x14ac:dyDescent="0.35">
      <c r="A95" s="102"/>
      <c r="B95" s="40"/>
      <c r="C95" s="40"/>
    </row>
    <row r="96" spans="1:3" ht="15.5" x14ac:dyDescent="0.35">
      <c r="A96" s="153"/>
      <c r="B96" s="154"/>
      <c r="C96" s="10" t="s">
        <v>65</v>
      </c>
    </row>
    <row r="97" spans="1:3" ht="15.65" customHeight="1" x14ac:dyDescent="0.35">
      <c r="A97" s="31"/>
      <c r="B97" s="89"/>
      <c r="C97" s="73"/>
    </row>
    <row r="98" spans="1:3" ht="15.65" customHeight="1" x14ac:dyDescent="0.35">
      <c r="A98" s="39"/>
      <c r="B98" s="94"/>
      <c r="C98" s="74"/>
    </row>
    <row r="99" spans="1:3" ht="15.65" customHeight="1" x14ac:dyDescent="0.35">
      <c r="A99" s="39"/>
      <c r="B99" s="91"/>
      <c r="C99" s="80"/>
    </row>
    <row r="100" spans="1:3" ht="15.65" customHeight="1" x14ac:dyDescent="0.35">
      <c r="A100" s="39"/>
      <c r="B100" s="91"/>
      <c r="C100" s="80"/>
    </row>
    <row r="101" spans="1:3" ht="15.65" customHeight="1" x14ac:dyDescent="0.35">
      <c r="A101" s="39"/>
      <c r="B101" s="91"/>
      <c r="C101" s="80"/>
    </row>
    <row r="102" spans="1:3" ht="15.65" customHeight="1" x14ac:dyDescent="0.35">
      <c r="A102" s="39"/>
      <c r="B102" s="91"/>
      <c r="C102" s="80"/>
    </row>
    <row r="103" spans="1:3" ht="15.65" customHeight="1" x14ac:dyDescent="0.35">
      <c r="A103" s="17"/>
      <c r="B103" s="91"/>
      <c r="C103" s="75"/>
    </row>
    <row r="104" spans="1:3" ht="15.65" customHeight="1" x14ac:dyDescent="0.35">
      <c r="A104" s="17"/>
      <c r="B104" s="91"/>
      <c r="C104" s="81"/>
    </row>
    <row r="105" spans="1:3" ht="6.75" customHeight="1" x14ac:dyDescent="0.35">
      <c r="A105" s="102"/>
      <c r="B105" s="40"/>
      <c r="C105" s="40"/>
    </row>
    <row r="106" spans="1:3" ht="15.5" x14ac:dyDescent="0.35">
      <c r="A106" s="153"/>
      <c r="B106" s="154"/>
      <c r="C106" s="10" t="s">
        <v>65</v>
      </c>
    </row>
    <row r="107" spans="1:3" ht="15.65" customHeight="1" x14ac:dyDescent="0.35">
      <c r="A107" s="31"/>
      <c r="B107" s="89"/>
      <c r="C107" s="73"/>
    </row>
    <row r="108" spans="1:3" ht="15.65" customHeight="1" x14ac:dyDescent="0.35">
      <c r="A108" s="39"/>
      <c r="B108" s="94"/>
      <c r="C108" s="74"/>
    </row>
    <row r="109" spans="1:3" ht="15.65" customHeight="1" x14ac:dyDescent="0.35">
      <c r="A109" s="39"/>
      <c r="B109" s="91"/>
      <c r="C109" s="80"/>
    </row>
    <row r="110" spans="1:3" ht="15.65" customHeight="1" x14ac:dyDescent="0.35">
      <c r="A110" s="39"/>
      <c r="B110" s="91"/>
      <c r="C110" s="80"/>
    </row>
    <row r="111" spans="1:3" ht="15.65" customHeight="1" x14ac:dyDescent="0.35">
      <c r="A111" s="39"/>
      <c r="B111" s="91"/>
      <c r="C111" s="80"/>
    </row>
    <row r="112" spans="1:3" ht="15.65" customHeight="1" x14ac:dyDescent="0.35">
      <c r="A112" s="39"/>
      <c r="B112" s="91"/>
      <c r="C112" s="80"/>
    </row>
    <row r="113" spans="1:3" ht="15.65" customHeight="1" x14ac:dyDescent="0.35">
      <c r="A113" s="17"/>
      <c r="B113" s="91"/>
      <c r="C113" s="75"/>
    </row>
    <row r="114" spans="1:3" ht="15.65" customHeight="1" x14ac:dyDescent="0.35">
      <c r="A114" s="17"/>
      <c r="B114" s="91"/>
      <c r="C114" s="81"/>
    </row>
    <row r="115" spans="1:3" ht="18" customHeight="1" x14ac:dyDescent="0.35">
      <c r="A115" s="149"/>
      <c r="B115" s="150"/>
      <c r="C115" s="150"/>
    </row>
    <row r="116" spans="1:3" ht="15.5" x14ac:dyDescent="0.35">
      <c r="A116" s="146" t="s">
        <v>15</v>
      </c>
      <c r="B116" s="147"/>
      <c r="C116" s="148"/>
    </row>
    <row r="117" spans="1:3" ht="21.65" customHeight="1" x14ac:dyDescent="0.35">
      <c r="A117" s="26" t="s">
        <v>1</v>
      </c>
      <c r="B117" s="25" t="s">
        <v>98</v>
      </c>
      <c r="C117" s="26" t="s">
        <v>12</v>
      </c>
    </row>
    <row r="118" spans="1:3" x14ac:dyDescent="0.35">
      <c r="A118" s="49"/>
      <c r="B118" s="50"/>
      <c r="C118" s="51"/>
    </row>
    <row r="119" spans="1:3" x14ac:dyDescent="0.35">
      <c r="A119" s="49"/>
      <c r="B119" s="50"/>
      <c r="C119" s="51"/>
    </row>
    <row r="120" spans="1:3" x14ac:dyDescent="0.35">
      <c r="A120" s="49"/>
      <c r="B120" s="50"/>
      <c r="C120" s="51"/>
    </row>
    <row r="121" spans="1:3" x14ac:dyDescent="0.35">
      <c r="A121" s="49"/>
      <c r="B121" s="50"/>
      <c r="C121" s="51"/>
    </row>
    <row r="122" spans="1:3" x14ac:dyDescent="0.35">
      <c r="A122" s="49"/>
      <c r="B122" s="50"/>
      <c r="C122" s="51"/>
    </row>
    <row r="123" spans="1:3" x14ac:dyDescent="0.35">
      <c r="A123" s="49"/>
      <c r="B123" s="50"/>
      <c r="C123" s="51"/>
    </row>
    <row r="124" spans="1:3" x14ac:dyDescent="0.35">
      <c r="A124" s="49"/>
      <c r="B124" s="50"/>
      <c r="C124" s="51"/>
    </row>
    <row r="125" spans="1:3" x14ac:dyDescent="0.35">
      <c r="A125" s="49"/>
      <c r="B125" s="50"/>
      <c r="C125" s="51"/>
    </row>
    <row r="126" spans="1:3" x14ac:dyDescent="0.35">
      <c r="A126" s="49"/>
      <c r="B126" s="50"/>
      <c r="C126" s="51"/>
    </row>
    <row r="127" spans="1:3" x14ac:dyDescent="0.35">
      <c r="A127" s="49"/>
      <c r="B127" s="50"/>
      <c r="C127" s="51"/>
    </row>
    <row r="128" spans="1:3" x14ac:dyDescent="0.35">
      <c r="A128" s="49"/>
      <c r="B128" s="50"/>
      <c r="C128" s="51"/>
    </row>
    <row r="129" spans="1:3" x14ac:dyDescent="0.35">
      <c r="A129" s="49"/>
      <c r="B129" s="50"/>
      <c r="C129" s="51"/>
    </row>
    <row r="130" spans="1:3" ht="15" customHeight="1" x14ac:dyDescent="0.35">
      <c r="A130" s="49"/>
      <c r="B130" s="50"/>
      <c r="C130" s="50"/>
    </row>
    <row r="131" spans="1:3" ht="15" customHeight="1" x14ac:dyDescent="0.35">
      <c r="A131" s="49"/>
      <c r="B131" s="50"/>
      <c r="C131" s="50"/>
    </row>
    <row r="132" spans="1:3" x14ac:dyDescent="0.35">
      <c r="A132" s="49"/>
      <c r="B132" s="50"/>
      <c r="C132" s="50"/>
    </row>
    <row r="133" spans="1:3" x14ac:dyDescent="0.35">
      <c r="A133" s="52"/>
      <c r="B133" s="53"/>
      <c r="C133" s="53"/>
    </row>
    <row r="134" spans="1:3" x14ac:dyDescent="0.35">
      <c r="A134" s="4"/>
    </row>
    <row r="136" spans="1:3" x14ac:dyDescent="0.35">
      <c r="B136" s="28"/>
    </row>
    <row r="137" spans="1:3" x14ac:dyDescent="0.35">
      <c r="B137" s="28"/>
    </row>
  </sheetData>
  <sheetProtection algorithmName="SHA-512" hashValue="t1VasuSS2m+VE1t4ZnZr5zy08Kt2x3UbxR4vjh4TaCxQxf10FO2cAJk5b1hryQN0gq7HFe8wvN0rBf0qv3UBJg==" saltValue="bERZwDZeMtxiCnVU3nbRPQ==" spinCount="100000" sheet="1" objects="1" scenarios="1" formatCells="0" formatColumns="0" formatRows="0"/>
  <customSheetViews>
    <customSheetView guid="{6106BEBA-39AD-489A-9808-81445C91ED88}" fitToPage="1" topLeftCell="A40">
      <selection activeCell="A82" sqref="A82"/>
      <rowBreaks count="1" manualBreakCount="1">
        <brk id="74" max="16383" man="1"/>
      </rowBreaks>
      <pageMargins left="0.25" right="0.25" top="0.75" bottom="0.75" header="0.3" footer="0.3"/>
      <pageSetup scale="77" fitToHeight="0" orientation="landscape" r:id="rId1"/>
      <headerFooter>
        <oddFooter>&amp;C&amp;P</oddFooter>
      </headerFooter>
    </customSheetView>
  </customSheetViews>
  <mergeCells count="19">
    <mergeCell ref="A25:C25"/>
    <mergeCell ref="A15:C15"/>
    <mergeCell ref="A116:C116"/>
    <mergeCell ref="A115:C115"/>
    <mergeCell ref="A16:B16"/>
    <mergeCell ref="A26:B26"/>
    <mergeCell ref="A36:B36"/>
    <mergeCell ref="A46:B46"/>
    <mergeCell ref="A56:B56"/>
    <mergeCell ref="A66:B66"/>
    <mergeCell ref="A76:B76"/>
    <mergeCell ref="A86:B86"/>
    <mergeCell ref="A96:B96"/>
    <mergeCell ref="A106:B106"/>
    <mergeCell ref="A1:C1"/>
    <mergeCell ref="A13:C13"/>
    <mergeCell ref="C5:C12"/>
    <mergeCell ref="A3:C3"/>
    <mergeCell ref="A14:C14"/>
  </mergeCells>
  <pageMargins left="0.25" right="0.25" top="0.75" bottom="0.75" header="0.3" footer="0.3"/>
  <pageSetup scale="77" fitToHeight="0" orientation="landscape" r:id="rId2"/>
  <headerFooter>
    <oddFooter>&amp;C&amp;P</oddFooter>
  </headerFooter>
  <rowBreaks count="1" manualBreakCount="1">
    <brk id="1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18"/>
  <sheetViews>
    <sheetView zoomScale="90" zoomScaleNormal="90" workbookViewId="0">
      <selection activeCell="B10" sqref="B10"/>
    </sheetView>
  </sheetViews>
  <sheetFormatPr defaultColWidth="9.08984375" defaultRowHeight="14.5" x14ac:dyDescent="0.35"/>
  <cols>
    <col min="1" max="1" width="38.36328125" style="13" customWidth="1"/>
    <col min="2" max="2" width="25.54296875" style="13" customWidth="1"/>
    <col min="3" max="3" width="60.6328125" style="13" customWidth="1"/>
    <col min="4" max="16384" width="9.08984375" style="13"/>
  </cols>
  <sheetData>
    <row r="1" spans="1:3" ht="21" x14ac:dyDescent="0.35">
      <c r="A1" s="155" t="s">
        <v>60</v>
      </c>
      <c r="B1" s="156"/>
      <c r="C1" s="156"/>
    </row>
    <row r="2" spans="1:3" x14ac:dyDescent="0.35">
      <c r="A2" s="33" t="s">
        <v>106</v>
      </c>
      <c r="B2" s="69"/>
    </row>
    <row r="3" spans="1:3" x14ac:dyDescent="0.35">
      <c r="B3" s="27"/>
    </row>
    <row r="4" spans="1:3" s="15" customFormat="1" ht="12" customHeight="1" x14ac:dyDescent="0.35">
      <c r="A4" s="157" t="s">
        <v>16</v>
      </c>
      <c r="B4" s="158"/>
      <c r="C4" s="159"/>
    </row>
    <row r="5" spans="1:3" s="12" customFormat="1" ht="15.5" x14ac:dyDescent="0.35">
      <c r="A5" s="37" t="s">
        <v>48</v>
      </c>
      <c r="B5" s="54" t="s">
        <v>8</v>
      </c>
      <c r="C5" s="11" t="s">
        <v>11</v>
      </c>
    </row>
    <row r="6" spans="1:3" s="12" customFormat="1" x14ac:dyDescent="0.35">
      <c r="A6" s="37" t="s">
        <v>95</v>
      </c>
      <c r="B6" s="50" t="s">
        <v>9</v>
      </c>
      <c r="C6" s="57"/>
    </row>
    <row r="7" spans="1:3" s="12" customFormat="1" x14ac:dyDescent="0.35">
      <c r="A7" s="37" t="s">
        <v>5</v>
      </c>
      <c r="B7" s="50" t="s">
        <v>113</v>
      </c>
      <c r="C7" s="57"/>
    </row>
    <row r="8" spans="1:3" s="12" customFormat="1" x14ac:dyDescent="0.35">
      <c r="A8" s="37" t="s">
        <v>6</v>
      </c>
      <c r="B8" s="50"/>
      <c r="C8" s="57"/>
    </row>
    <row r="9" spans="1:3" s="12" customFormat="1" x14ac:dyDescent="0.35">
      <c r="A9" s="37" t="s">
        <v>7</v>
      </c>
      <c r="B9" s="55"/>
      <c r="C9" s="57"/>
    </row>
    <row r="10" spans="1:3" s="12" customFormat="1" ht="14.25" customHeight="1" x14ac:dyDescent="0.35">
      <c r="A10" s="37" t="s">
        <v>89</v>
      </c>
      <c r="B10" s="56"/>
      <c r="C10" s="57"/>
    </row>
    <row r="11" spans="1:3" s="12" customFormat="1" x14ac:dyDescent="0.35">
      <c r="A11" s="37" t="s">
        <v>90</v>
      </c>
      <c r="B11" s="68"/>
      <c r="C11" s="57"/>
    </row>
    <row r="12" spans="1:3" s="12" customFormat="1" x14ac:dyDescent="0.35">
      <c r="A12" s="37" t="s">
        <v>91</v>
      </c>
      <c r="B12" s="95">
        <f>B10+B11</f>
        <v>0</v>
      </c>
      <c r="C12" s="57"/>
    </row>
    <row r="13" spans="1:3" s="12" customFormat="1" x14ac:dyDescent="0.35">
      <c r="A13" s="14" t="s">
        <v>3</v>
      </c>
      <c r="B13" s="96">
        <f>B9-B12</f>
        <v>0</v>
      </c>
      <c r="C13" s="58"/>
    </row>
    <row r="14" spans="1:3" s="12" customFormat="1" ht="25.5" customHeight="1" x14ac:dyDescent="0.35">
      <c r="A14" s="160"/>
      <c r="B14" s="160"/>
      <c r="C14" s="160"/>
    </row>
    <row r="15" spans="1:3" s="12" customFormat="1" ht="32.25" customHeight="1" x14ac:dyDescent="0.35">
      <c r="A15" s="43" t="s">
        <v>66</v>
      </c>
      <c r="B15" s="43" t="s">
        <v>10</v>
      </c>
      <c r="C15" s="44" t="s">
        <v>74</v>
      </c>
    </row>
    <row r="16" spans="1:3" s="12" customFormat="1" ht="15.5" x14ac:dyDescent="0.35">
      <c r="A16" s="59"/>
      <c r="B16" s="60" t="s">
        <v>99</v>
      </c>
      <c r="C16" s="61"/>
    </row>
    <row r="17" spans="1:3" s="12" customFormat="1" ht="15.5" x14ac:dyDescent="0.35">
      <c r="A17" s="62" t="s">
        <v>99</v>
      </c>
      <c r="B17" s="63"/>
      <c r="C17" s="64"/>
    </row>
    <row r="18" spans="1:3" s="16" customFormat="1" ht="15.5" x14ac:dyDescent="0.35">
      <c r="A18" s="65"/>
      <c r="B18" s="66"/>
      <c r="C18" s="67"/>
    </row>
  </sheetData>
  <sheetProtection formatCells="0" formatColumns="0" formatRows="0"/>
  <customSheetViews>
    <customSheetView guid="{6106BEBA-39AD-489A-9808-81445C91ED88}" fitToPage="1">
      <selection activeCell="C9" sqref="C9"/>
      <pageMargins left="0.7" right="0.7" top="0.75" bottom="0.75" header="0.3" footer="0.3"/>
      <pageSetup scale="98" fitToHeight="0" orientation="landscape" r:id="rId1"/>
      <headerFooter>
        <oddHeader xml:space="preserve">&amp;C&amp;"-,Bold"&amp;16Administration </oddHeader>
      </headerFooter>
    </customSheetView>
  </customSheetViews>
  <mergeCells count="3">
    <mergeCell ref="A1:C1"/>
    <mergeCell ref="A4:C4"/>
    <mergeCell ref="A14:C14"/>
  </mergeCells>
  <pageMargins left="0.7" right="0.7" top="0.75" bottom="0.75" header="0.3" footer="0.3"/>
  <pageSetup scale="98" fitToHeight="0" orientation="landscape" r:id="rId2"/>
  <headerFooter>
    <oddHeader xml:space="preserve">&amp;C&amp;"-,Bold"&amp;16Administration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82"/>
  <sheetViews>
    <sheetView zoomScale="90" zoomScaleNormal="90" workbookViewId="0">
      <selection activeCell="C8" sqref="C8"/>
    </sheetView>
  </sheetViews>
  <sheetFormatPr defaultColWidth="9.08984375" defaultRowHeight="14.5" x14ac:dyDescent="0.35"/>
  <cols>
    <col min="1" max="1" width="38.36328125" style="13" customWidth="1"/>
    <col min="2" max="2" width="25.54296875" style="13" customWidth="1"/>
    <col min="3" max="3" width="60.6328125" style="13" customWidth="1"/>
    <col min="4" max="16384" width="9.08984375" style="13"/>
  </cols>
  <sheetData>
    <row r="1" spans="1:3" ht="21" x14ac:dyDescent="0.35">
      <c r="A1" s="155" t="s">
        <v>61</v>
      </c>
      <c r="B1" s="156"/>
      <c r="C1" s="156"/>
    </row>
    <row r="2" spans="1:3" x14ac:dyDescent="0.35">
      <c r="A2" s="33" t="s">
        <v>106</v>
      </c>
      <c r="B2" s="69"/>
    </row>
    <row r="3" spans="1:3" x14ac:dyDescent="0.35">
      <c r="A3" s="34"/>
      <c r="B3" s="32"/>
    </row>
    <row r="4" spans="1:3" s="15" customFormat="1" ht="12" customHeight="1" x14ac:dyDescent="0.35">
      <c r="A4" s="157" t="s">
        <v>16</v>
      </c>
      <c r="B4" s="158"/>
      <c r="C4" s="159"/>
    </row>
    <row r="5" spans="1:3" s="12" customFormat="1" ht="15.5" x14ac:dyDescent="0.35">
      <c r="A5" s="37" t="s">
        <v>48</v>
      </c>
      <c r="B5" s="54" t="s">
        <v>8</v>
      </c>
      <c r="C5" s="11" t="s">
        <v>11</v>
      </c>
    </row>
    <row r="6" spans="1:3" s="12" customFormat="1" x14ac:dyDescent="0.35">
      <c r="A6" s="37" t="s">
        <v>95</v>
      </c>
      <c r="B6" s="50" t="s">
        <v>9</v>
      </c>
      <c r="C6" s="57"/>
    </row>
    <row r="7" spans="1:3" s="12" customFormat="1" x14ac:dyDescent="0.35">
      <c r="A7" s="37" t="s">
        <v>5</v>
      </c>
      <c r="B7" s="50" t="s">
        <v>113</v>
      </c>
      <c r="C7" s="57"/>
    </row>
    <row r="8" spans="1:3" s="12" customFormat="1" x14ac:dyDescent="0.35">
      <c r="A8" s="37" t="s">
        <v>6</v>
      </c>
      <c r="B8" s="50"/>
      <c r="C8" s="57"/>
    </row>
    <row r="9" spans="1:3" s="12" customFormat="1" x14ac:dyDescent="0.35">
      <c r="A9" s="37" t="s">
        <v>7</v>
      </c>
      <c r="B9" s="55"/>
      <c r="C9" s="57"/>
    </row>
    <row r="10" spans="1:3" s="12" customFormat="1" ht="14.25" customHeight="1" x14ac:dyDescent="0.35">
      <c r="A10" s="37" t="s">
        <v>89</v>
      </c>
      <c r="B10" s="56"/>
      <c r="C10" s="57"/>
    </row>
    <row r="11" spans="1:3" s="12" customFormat="1" x14ac:dyDescent="0.35">
      <c r="A11" s="37" t="s">
        <v>90</v>
      </c>
      <c r="B11" s="68"/>
      <c r="C11" s="57"/>
    </row>
    <row r="12" spans="1:3" s="12" customFormat="1" x14ac:dyDescent="0.35">
      <c r="A12" s="37" t="s">
        <v>91</v>
      </c>
      <c r="B12" s="95">
        <f>B10+B11</f>
        <v>0</v>
      </c>
      <c r="C12" s="57"/>
    </row>
    <row r="13" spans="1:3" s="12" customFormat="1" x14ac:dyDescent="0.35">
      <c r="A13" s="14" t="s">
        <v>3</v>
      </c>
      <c r="B13" s="96">
        <f>B9-B12</f>
        <v>0</v>
      </c>
      <c r="C13" s="58"/>
    </row>
    <row r="14" spans="1:3" s="12" customFormat="1" ht="4.5" customHeight="1" x14ac:dyDescent="0.35">
      <c r="A14" s="160"/>
      <c r="B14" s="160"/>
      <c r="C14" s="160"/>
    </row>
    <row r="15" spans="1:3" s="12" customFormat="1" ht="32.25" customHeight="1" x14ac:dyDescent="0.35">
      <c r="A15" s="43" t="s">
        <v>66</v>
      </c>
      <c r="B15" s="43" t="s">
        <v>10</v>
      </c>
      <c r="C15" s="44" t="s">
        <v>63</v>
      </c>
    </row>
    <row r="16" spans="1:3" s="12" customFormat="1" ht="15.5" x14ac:dyDescent="0.35">
      <c r="A16" s="59"/>
      <c r="B16" s="60" t="s">
        <v>99</v>
      </c>
      <c r="C16" s="61"/>
    </row>
    <row r="17" spans="1:3" s="12" customFormat="1" ht="15.5" x14ac:dyDescent="0.35">
      <c r="A17" s="62"/>
      <c r="B17" s="63"/>
      <c r="C17" s="64"/>
    </row>
    <row r="18" spans="1:3" s="16" customFormat="1" ht="15.5" x14ac:dyDescent="0.35">
      <c r="A18" s="65"/>
      <c r="B18" s="66"/>
      <c r="C18" s="67"/>
    </row>
    <row r="20" spans="1:3" s="15" customFormat="1" ht="12" customHeight="1" x14ac:dyDescent="0.35">
      <c r="A20" s="157" t="s">
        <v>17</v>
      </c>
      <c r="B20" s="158"/>
      <c r="C20" s="159"/>
    </row>
    <row r="21" spans="1:3" s="12" customFormat="1" ht="15.5" x14ac:dyDescent="0.35">
      <c r="A21" s="37" t="s">
        <v>48</v>
      </c>
      <c r="B21" s="54" t="s">
        <v>8</v>
      </c>
      <c r="C21" s="11" t="s">
        <v>11</v>
      </c>
    </row>
    <row r="22" spans="1:3" s="12" customFormat="1" x14ac:dyDescent="0.35">
      <c r="A22" s="37" t="s">
        <v>95</v>
      </c>
      <c r="B22" s="50" t="s">
        <v>9</v>
      </c>
      <c r="C22" s="57"/>
    </row>
    <row r="23" spans="1:3" s="12" customFormat="1" x14ac:dyDescent="0.35">
      <c r="A23" s="37" t="s">
        <v>5</v>
      </c>
      <c r="B23" s="50" t="s">
        <v>113</v>
      </c>
      <c r="C23" s="57"/>
    </row>
    <row r="24" spans="1:3" s="12" customFormat="1" x14ac:dyDescent="0.35">
      <c r="A24" s="37" t="s">
        <v>6</v>
      </c>
      <c r="B24" s="50"/>
      <c r="C24" s="57"/>
    </row>
    <row r="25" spans="1:3" s="12" customFormat="1" x14ac:dyDescent="0.35">
      <c r="A25" s="37" t="s">
        <v>7</v>
      </c>
      <c r="B25" s="55"/>
      <c r="C25" s="57"/>
    </row>
    <row r="26" spans="1:3" s="12" customFormat="1" ht="14.25" customHeight="1" x14ac:dyDescent="0.35">
      <c r="A26" s="37" t="s">
        <v>89</v>
      </c>
      <c r="B26" s="56"/>
      <c r="C26" s="57"/>
    </row>
    <row r="27" spans="1:3" s="12" customFormat="1" x14ac:dyDescent="0.35">
      <c r="A27" s="37" t="s">
        <v>90</v>
      </c>
      <c r="B27" s="68"/>
      <c r="C27" s="57"/>
    </row>
    <row r="28" spans="1:3" s="12" customFormat="1" x14ac:dyDescent="0.35">
      <c r="A28" s="37" t="s">
        <v>91</v>
      </c>
      <c r="B28" s="97">
        <f>B26+B27</f>
        <v>0</v>
      </c>
      <c r="C28" s="57"/>
    </row>
    <row r="29" spans="1:3" s="12" customFormat="1" x14ac:dyDescent="0.35">
      <c r="A29" s="14" t="s">
        <v>3</v>
      </c>
      <c r="B29" s="98">
        <f>B25-B28</f>
        <v>0</v>
      </c>
      <c r="C29" s="58"/>
    </row>
    <row r="30" spans="1:3" s="12" customFormat="1" ht="4.5" customHeight="1" x14ac:dyDescent="0.35">
      <c r="A30" s="160"/>
      <c r="B30" s="160"/>
      <c r="C30" s="160"/>
    </row>
    <row r="31" spans="1:3" s="12" customFormat="1" ht="32.25" customHeight="1" x14ac:dyDescent="0.35">
      <c r="A31" s="43" t="s">
        <v>66</v>
      </c>
      <c r="B31" s="43" t="s">
        <v>10</v>
      </c>
      <c r="C31" s="44" t="s">
        <v>63</v>
      </c>
    </row>
    <row r="32" spans="1:3" s="12" customFormat="1" ht="15.5" x14ac:dyDescent="0.35">
      <c r="A32" s="59"/>
      <c r="B32" s="60" t="s">
        <v>99</v>
      </c>
      <c r="C32" s="61"/>
    </row>
    <row r="33" spans="1:3" s="12" customFormat="1" ht="15.5" x14ac:dyDescent="0.35">
      <c r="A33" s="62"/>
      <c r="B33" s="63"/>
      <c r="C33" s="64"/>
    </row>
    <row r="34" spans="1:3" s="16" customFormat="1" ht="15.5" x14ac:dyDescent="0.35">
      <c r="A34" s="65"/>
      <c r="B34" s="66"/>
      <c r="C34" s="67"/>
    </row>
    <row r="36" spans="1:3" s="15" customFormat="1" ht="12" customHeight="1" x14ac:dyDescent="0.35">
      <c r="A36" s="157" t="s">
        <v>18</v>
      </c>
      <c r="B36" s="158"/>
      <c r="C36" s="159"/>
    </row>
    <row r="37" spans="1:3" s="12" customFormat="1" ht="15.5" x14ac:dyDescent="0.35">
      <c r="A37" s="37" t="s">
        <v>48</v>
      </c>
      <c r="B37" s="54" t="s">
        <v>8</v>
      </c>
      <c r="C37" s="11" t="s">
        <v>11</v>
      </c>
    </row>
    <row r="38" spans="1:3" s="12" customFormat="1" x14ac:dyDescent="0.35">
      <c r="A38" s="37" t="s">
        <v>95</v>
      </c>
      <c r="B38" s="50" t="s">
        <v>9</v>
      </c>
      <c r="C38" s="57"/>
    </row>
    <row r="39" spans="1:3" s="12" customFormat="1" x14ac:dyDescent="0.35">
      <c r="A39" s="37" t="s">
        <v>5</v>
      </c>
      <c r="B39" s="50" t="s">
        <v>113</v>
      </c>
      <c r="C39" s="57"/>
    </row>
    <row r="40" spans="1:3" s="12" customFormat="1" x14ac:dyDescent="0.35">
      <c r="A40" s="37" t="s">
        <v>6</v>
      </c>
      <c r="B40" s="50"/>
      <c r="C40" s="57"/>
    </row>
    <row r="41" spans="1:3" s="12" customFormat="1" x14ac:dyDescent="0.35">
      <c r="A41" s="37" t="s">
        <v>7</v>
      </c>
      <c r="B41" s="55"/>
      <c r="C41" s="57"/>
    </row>
    <row r="42" spans="1:3" s="12" customFormat="1" ht="14.25" customHeight="1" x14ac:dyDescent="0.35">
      <c r="A42" s="37" t="s">
        <v>89</v>
      </c>
      <c r="B42" s="56"/>
      <c r="C42" s="57"/>
    </row>
    <row r="43" spans="1:3" s="12" customFormat="1" x14ac:dyDescent="0.35">
      <c r="A43" s="37" t="s">
        <v>90</v>
      </c>
      <c r="B43" s="68"/>
      <c r="C43" s="57"/>
    </row>
    <row r="44" spans="1:3" s="12" customFormat="1" x14ac:dyDescent="0.35">
      <c r="A44" s="37" t="s">
        <v>91</v>
      </c>
      <c r="B44" s="97">
        <f>B42+B43</f>
        <v>0</v>
      </c>
      <c r="C44" s="57"/>
    </row>
    <row r="45" spans="1:3" s="12" customFormat="1" x14ac:dyDescent="0.35">
      <c r="A45" s="14" t="s">
        <v>3</v>
      </c>
      <c r="B45" s="98">
        <f>B41-B44</f>
        <v>0</v>
      </c>
      <c r="C45" s="58"/>
    </row>
    <row r="46" spans="1:3" s="12" customFormat="1" ht="4.5" customHeight="1" x14ac:dyDescent="0.35">
      <c r="A46" s="160"/>
      <c r="B46" s="160"/>
      <c r="C46" s="160"/>
    </row>
    <row r="47" spans="1:3" s="12" customFormat="1" ht="32.25" customHeight="1" x14ac:dyDescent="0.35">
      <c r="A47" s="43" t="s">
        <v>66</v>
      </c>
      <c r="B47" s="43" t="s">
        <v>10</v>
      </c>
      <c r="C47" s="44" t="s">
        <v>63</v>
      </c>
    </row>
    <row r="48" spans="1:3" s="12" customFormat="1" ht="15.5" x14ac:dyDescent="0.35">
      <c r="A48" s="59"/>
      <c r="B48" s="60" t="s">
        <v>99</v>
      </c>
      <c r="C48" s="61"/>
    </row>
    <row r="49" spans="1:3" s="12" customFormat="1" ht="15.5" x14ac:dyDescent="0.35">
      <c r="A49" s="62" t="s">
        <v>99</v>
      </c>
      <c r="B49" s="63"/>
      <c r="C49" s="64"/>
    </row>
    <row r="50" spans="1:3" s="16" customFormat="1" ht="15.5" x14ac:dyDescent="0.35">
      <c r="A50" s="65"/>
      <c r="B50" s="66"/>
      <c r="C50" s="67"/>
    </row>
    <row r="52" spans="1:3" s="15" customFormat="1" ht="12" customHeight="1" x14ac:dyDescent="0.35">
      <c r="A52" s="157" t="s">
        <v>19</v>
      </c>
      <c r="B52" s="158"/>
      <c r="C52" s="159"/>
    </row>
    <row r="53" spans="1:3" s="12" customFormat="1" ht="15.5" x14ac:dyDescent="0.35">
      <c r="A53" s="37" t="s">
        <v>48</v>
      </c>
      <c r="B53" s="54" t="s">
        <v>8</v>
      </c>
      <c r="C53" s="11" t="s">
        <v>11</v>
      </c>
    </row>
    <row r="54" spans="1:3" s="12" customFormat="1" x14ac:dyDescent="0.35">
      <c r="A54" s="37" t="s">
        <v>95</v>
      </c>
      <c r="B54" s="50" t="s">
        <v>9</v>
      </c>
      <c r="C54" s="57"/>
    </row>
    <row r="55" spans="1:3" s="12" customFormat="1" x14ac:dyDescent="0.35">
      <c r="A55" s="37" t="s">
        <v>5</v>
      </c>
      <c r="B55" s="50" t="s">
        <v>113</v>
      </c>
      <c r="C55" s="57"/>
    </row>
    <row r="56" spans="1:3" s="12" customFormat="1" x14ac:dyDescent="0.35">
      <c r="A56" s="37" t="s">
        <v>6</v>
      </c>
      <c r="B56" s="50"/>
      <c r="C56" s="57"/>
    </row>
    <row r="57" spans="1:3" s="12" customFormat="1" x14ac:dyDescent="0.35">
      <c r="A57" s="37" t="s">
        <v>7</v>
      </c>
      <c r="B57" s="55"/>
      <c r="C57" s="57"/>
    </row>
    <row r="58" spans="1:3" s="12" customFormat="1" ht="14.25" customHeight="1" x14ac:dyDescent="0.35">
      <c r="A58" s="37" t="s">
        <v>89</v>
      </c>
      <c r="B58" s="56"/>
      <c r="C58" s="57"/>
    </row>
    <row r="59" spans="1:3" s="12" customFormat="1" x14ac:dyDescent="0.35">
      <c r="A59" s="37" t="s">
        <v>90</v>
      </c>
      <c r="B59" s="68"/>
      <c r="C59" s="57"/>
    </row>
    <row r="60" spans="1:3" s="12" customFormat="1" x14ac:dyDescent="0.35">
      <c r="A60" s="37" t="s">
        <v>91</v>
      </c>
      <c r="B60" s="95">
        <f>B58+B59</f>
        <v>0</v>
      </c>
      <c r="C60" s="57"/>
    </row>
    <row r="61" spans="1:3" s="12" customFormat="1" x14ac:dyDescent="0.35">
      <c r="A61" s="14" t="s">
        <v>3</v>
      </c>
      <c r="B61" s="96">
        <f>B57-B60</f>
        <v>0</v>
      </c>
      <c r="C61" s="58"/>
    </row>
    <row r="62" spans="1:3" s="12" customFormat="1" ht="4.5" customHeight="1" x14ac:dyDescent="0.35">
      <c r="A62" s="160"/>
      <c r="B62" s="160"/>
      <c r="C62" s="160"/>
    </row>
    <row r="63" spans="1:3" s="12" customFormat="1" ht="32.25" customHeight="1" x14ac:dyDescent="0.35">
      <c r="A63" s="43" t="s">
        <v>67</v>
      </c>
      <c r="B63" s="43" t="s">
        <v>10</v>
      </c>
      <c r="C63" s="44" t="s">
        <v>63</v>
      </c>
    </row>
    <row r="64" spans="1:3" s="12" customFormat="1" ht="15.5" x14ac:dyDescent="0.35">
      <c r="A64" s="59"/>
      <c r="B64" s="60" t="s">
        <v>99</v>
      </c>
      <c r="C64" s="61"/>
    </row>
    <row r="65" spans="1:3" s="12" customFormat="1" ht="15.5" x14ac:dyDescent="0.35">
      <c r="A65" s="62" t="s">
        <v>99</v>
      </c>
      <c r="B65" s="63"/>
      <c r="C65" s="64"/>
    </row>
    <row r="66" spans="1:3" s="16" customFormat="1" ht="15.5" x14ac:dyDescent="0.35">
      <c r="A66" s="66"/>
      <c r="B66" s="66"/>
      <c r="C66" s="66"/>
    </row>
    <row r="68" spans="1:3" s="15" customFormat="1" ht="12" customHeight="1" x14ac:dyDescent="0.35">
      <c r="A68" s="157" t="s">
        <v>20</v>
      </c>
      <c r="B68" s="158"/>
      <c r="C68" s="159"/>
    </row>
    <row r="69" spans="1:3" s="12" customFormat="1" ht="15.5" x14ac:dyDescent="0.35">
      <c r="A69" s="37" t="s">
        <v>48</v>
      </c>
      <c r="B69" s="54" t="s">
        <v>8</v>
      </c>
      <c r="C69" s="11" t="s">
        <v>11</v>
      </c>
    </row>
    <row r="70" spans="1:3" s="12" customFormat="1" x14ac:dyDescent="0.35">
      <c r="A70" s="37" t="s">
        <v>95</v>
      </c>
      <c r="B70" s="50" t="s">
        <v>9</v>
      </c>
      <c r="C70" s="57"/>
    </row>
    <row r="71" spans="1:3" s="12" customFormat="1" x14ac:dyDescent="0.35">
      <c r="A71" s="37" t="s">
        <v>5</v>
      </c>
      <c r="B71" s="50" t="s">
        <v>113</v>
      </c>
      <c r="C71" s="57"/>
    </row>
    <row r="72" spans="1:3" s="12" customFormat="1" x14ac:dyDescent="0.35">
      <c r="A72" s="37" t="s">
        <v>6</v>
      </c>
      <c r="B72" s="50"/>
      <c r="C72" s="57"/>
    </row>
    <row r="73" spans="1:3" s="12" customFormat="1" x14ac:dyDescent="0.35">
      <c r="A73" s="37" t="s">
        <v>7</v>
      </c>
      <c r="B73" s="55"/>
      <c r="C73" s="57"/>
    </row>
    <row r="74" spans="1:3" s="12" customFormat="1" ht="14.25" customHeight="1" x14ac:dyDescent="0.35">
      <c r="A74" s="37" t="s">
        <v>89</v>
      </c>
      <c r="B74" s="56"/>
      <c r="C74" s="57"/>
    </row>
    <row r="75" spans="1:3" s="12" customFormat="1" x14ac:dyDescent="0.35">
      <c r="A75" s="37" t="s">
        <v>90</v>
      </c>
      <c r="B75" s="68"/>
      <c r="C75" s="57"/>
    </row>
    <row r="76" spans="1:3" s="12" customFormat="1" x14ac:dyDescent="0.35">
      <c r="A76" s="37" t="s">
        <v>91</v>
      </c>
      <c r="B76" s="95">
        <f>B74+B75</f>
        <v>0</v>
      </c>
      <c r="C76" s="57"/>
    </row>
    <row r="77" spans="1:3" s="12" customFormat="1" x14ac:dyDescent="0.35">
      <c r="A77" s="14" t="s">
        <v>3</v>
      </c>
      <c r="B77" s="96">
        <f>B73-B76</f>
        <v>0</v>
      </c>
      <c r="C77" s="58"/>
    </row>
    <row r="78" spans="1:3" s="12" customFormat="1" ht="4.5" customHeight="1" x14ac:dyDescent="0.35">
      <c r="A78" s="160"/>
      <c r="B78" s="160"/>
      <c r="C78" s="160"/>
    </row>
    <row r="79" spans="1:3" s="12" customFormat="1" ht="32.25" customHeight="1" x14ac:dyDescent="0.35">
      <c r="A79" s="43" t="s">
        <v>66</v>
      </c>
      <c r="B79" s="43" t="s">
        <v>10</v>
      </c>
      <c r="C79" s="44" t="s">
        <v>63</v>
      </c>
    </row>
    <row r="80" spans="1:3" s="12" customFormat="1" ht="15.5" x14ac:dyDescent="0.35">
      <c r="A80" s="59"/>
      <c r="B80" s="60" t="s">
        <v>99</v>
      </c>
      <c r="C80" s="61"/>
    </row>
    <row r="81" spans="1:3" s="12" customFormat="1" ht="15.5" x14ac:dyDescent="0.35">
      <c r="A81" s="62" t="s">
        <v>99</v>
      </c>
      <c r="B81" s="63"/>
      <c r="C81" s="64"/>
    </row>
    <row r="82" spans="1:3" s="16" customFormat="1" ht="15.5" x14ac:dyDescent="0.35">
      <c r="A82" s="66"/>
      <c r="B82" s="66"/>
      <c r="C82" s="66"/>
    </row>
  </sheetData>
  <sheetProtection algorithmName="SHA-512" hashValue="kNEwftH4tDAIZAxomqzYGqgTn6QwRPevsB5MMc8/XUw4esYgQ76NLtfusnov63rgb9oV+/F5Ax4ryNKV9un87A==" saltValue="7egZ+er+/Kwd5ES9hkPqJw==" spinCount="100000" sheet="1" formatCells="0" formatColumns="0" formatRows="0"/>
  <customSheetViews>
    <customSheetView guid="{6106BEBA-39AD-489A-9808-81445C91ED88}" fitToPage="1">
      <selection activeCell="C11" sqref="C11"/>
      <rowBreaks count="1" manualBreakCount="1">
        <brk id="66" max="16383" man="1"/>
      </rowBreaks>
      <pageMargins left="0.7" right="0.7" top="0.75" bottom="0.75" header="0.3" footer="0.3"/>
      <pageSetup scale="98" fitToHeight="0" orientation="landscape" r:id="rId1"/>
      <headerFooter>
        <oddHeader xml:space="preserve">&amp;C&amp;"-,Bold"&amp;16Coordination </oddHeader>
      </headerFooter>
    </customSheetView>
  </customSheetViews>
  <mergeCells count="11">
    <mergeCell ref="A78:C78"/>
    <mergeCell ref="A36:C36"/>
    <mergeCell ref="A46:C46"/>
    <mergeCell ref="A52:C52"/>
    <mergeCell ref="A62:C62"/>
    <mergeCell ref="A68:C68"/>
    <mergeCell ref="A1:C1"/>
    <mergeCell ref="A20:C20"/>
    <mergeCell ref="A4:C4"/>
    <mergeCell ref="A30:C30"/>
    <mergeCell ref="A14:C14"/>
  </mergeCells>
  <pageMargins left="0.7" right="0.7" top="0.75" bottom="0.75" header="0.3" footer="0.3"/>
  <pageSetup scale="98" fitToHeight="0" orientation="landscape" r:id="rId2"/>
  <headerFooter>
    <oddHeader xml:space="preserve">&amp;C&amp;"-,Bold"&amp;16Coordination </oddHeader>
  </headerFooter>
  <rowBreaks count="1" manualBreakCount="1">
    <brk id="6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482"/>
  <sheetViews>
    <sheetView view="pageLayout" zoomScaleNormal="90" workbookViewId="0">
      <selection activeCell="B5" sqref="B5"/>
    </sheetView>
  </sheetViews>
  <sheetFormatPr defaultColWidth="9.08984375" defaultRowHeight="14.5" x14ac:dyDescent="0.35"/>
  <cols>
    <col min="1" max="1" width="38.36328125" style="13" customWidth="1"/>
    <col min="2" max="2" width="25.54296875" style="13" customWidth="1"/>
    <col min="3" max="3" width="60.6328125" style="13" customWidth="1"/>
    <col min="4" max="16384" width="9.08984375" style="13"/>
  </cols>
  <sheetData>
    <row r="1" spans="1:3" ht="21" x14ac:dyDescent="0.35">
      <c r="A1" s="155" t="s">
        <v>169</v>
      </c>
      <c r="B1" s="156"/>
      <c r="C1" s="156"/>
    </row>
    <row r="2" spans="1:3" x14ac:dyDescent="0.35">
      <c r="A2" s="33" t="s">
        <v>106</v>
      </c>
      <c r="B2" s="69"/>
    </row>
    <row r="3" spans="1:3" x14ac:dyDescent="0.35">
      <c r="B3" s="27"/>
    </row>
    <row r="4" spans="1:3" s="15" customFormat="1" ht="12" customHeight="1" x14ac:dyDescent="0.35">
      <c r="A4" s="157" t="s">
        <v>16</v>
      </c>
      <c r="B4" s="158"/>
      <c r="C4" s="159"/>
    </row>
    <row r="5" spans="1:3" s="12" customFormat="1" ht="15.5" x14ac:dyDescent="0.35">
      <c r="A5" s="37" t="s">
        <v>48</v>
      </c>
      <c r="B5" s="54" t="s">
        <v>8</v>
      </c>
      <c r="C5" s="11" t="s">
        <v>11</v>
      </c>
    </row>
    <row r="6" spans="1:3" s="12" customFormat="1" x14ac:dyDescent="0.35">
      <c r="A6" s="37" t="s">
        <v>95</v>
      </c>
      <c r="B6" s="50" t="s">
        <v>9</v>
      </c>
      <c r="C6" s="57"/>
    </row>
    <row r="7" spans="1:3" s="12" customFormat="1" x14ac:dyDescent="0.35">
      <c r="A7" s="37" t="s">
        <v>5</v>
      </c>
      <c r="B7" s="50" t="s">
        <v>113</v>
      </c>
      <c r="C7" s="57"/>
    </row>
    <row r="8" spans="1:3" s="12" customFormat="1" x14ac:dyDescent="0.35">
      <c r="A8" s="37" t="s">
        <v>6</v>
      </c>
      <c r="B8" s="50"/>
      <c r="C8" s="57"/>
    </row>
    <row r="9" spans="1:3" s="12" customFormat="1" x14ac:dyDescent="0.35">
      <c r="A9" s="37" t="s">
        <v>7</v>
      </c>
      <c r="B9" s="55"/>
      <c r="C9" s="57"/>
    </row>
    <row r="10" spans="1:3" s="12" customFormat="1" ht="14.25" customHeight="1" x14ac:dyDescent="0.35">
      <c r="A10" s="37" t="s">
        <v>89</v>
      </c>
      <c r="B10" s="56"/>
      <c r="C10" s="57"/>
    </row>
    <row r="11" spans="1:3" s="12" customFormat="1" x14ac:dyDescent="0.35">
      <c r="A11" s="37" t="s">
        <v>90</v>
      </c>
      <c r="B11" s="68"/>
      <c r="C11" s="57"/>
    </row>
    <row r="12" spans="1:3" s="12" customFormat="1" x14ac:dyDescent="0.35">
      <c r="A12" s="37" t="s">
        <v>91</v>
      </c>
      <c r="B12" s="95">
        <f>B10+B11</f>
        <v>0</v>
      </c>
      <c r="C12" s="57"/>
    </row>
    <row r="13" spans="1:3" s="12" customFormat="1" x14ac:dyDescent="0.35">
      <c r="A13" s="14" t="s">
        <v>3</v>
      </c>
      <c r="B13" s="96">
        <f>B9-B12</f>
        <v>0</v>
      </c>
      <c r="C13" s="58"/>
    </row>
    <row r="14" spans="1:3" s="12" customFormat="1" ht="4.5" customHeight="1" x14ac:dyDescent="0.35">
      <c r="A14" s="160"/>
      <c r="B14" s="160"/>
      <c r="C14" s="160"/>
    </row>
    <row r="15" spans="1:3" s="12" customFormat="1" ht="32.25" customHeight="1" x14ac:dyDescent="0.35">
      <c r="A15" s="43" t="s">
        <v>66</v>
      </c>
      <c r="B15" s="43" t="s">
        <v>10</v>
      </c>
      <c r="C15" s="44" t="s">
        <v>63</v>
      </c>
    </row>
    <row r="16" spans="1:3" s="12" customFormat="1" ht="15.5" x14ac:dyDescent="0.35">
      <c r="A16" s="59"/>
      <c r="B16" s="60" t="s">
        <v>99</v>
      </c>
      <c r="C16" s="61"/>
    </row>
    <row r="17" spans="1:3" s="12" customFormat="1" ht="15.5" x14ac:dyDescent="0.35">
      <c r="A17" s="62" t="s">
        <v>99</v>
      </c>
      <c r="B17" s="63"/>
      <c r="C17" s="64"/>
    </row>
    <row r="18" spans="1:3" s="16" customFormat="1" ht="15.5" x14ac:dyDescent="0.35">
      <c r="A18" s="65"/>
      <c r="B18" s="66"/>
      <c r="C18" s="67"/>
    </row>
    <row r="20" spans="1:3" s="15" customFormat="1" ht="12" customHeight="1" x14ac:dyDescent="0.35">
      <c r="A20" s="157" t="s">
        <v>17</v>
      </c>
      <c r="B20" s="158"/>
      <c r="C20" s="159"/>
    </row>
    <row r="21" spans="1:3" s="12" customFormat="1" ht="15.5" x14ac:dyDescent="0.35">
      <c r="A21" s="37" t="s">
        <v>48</v>
      </c>
      <c r="B21" s="54" t="s">
        <v>8</v>
      </c>
      <c r="C21" s="11" t="s">
        <v>11</v>
      </c>
    </row>
    <row r="22" spans="1:3" s="12" customFormat="1" x14ac:dyDescent="0.35">
      <c r="A22" s="37" t="s">
        <v>95</v>
      </c>
      <c r="B22" s="50" t="s">
        <v>9</v>
      </c>
      <c r="C22" s="57"/>
    </row>
    <row r="23" spans="1:3" s="12" customFormat="1" x14ac:dyDescent="0.35">
      <c r="A23" s="37" t="s">
        <v>5</v>
      </c>
      <c r="B23" s="50" t="s">
        <v>113</v>
      </c>
      <c r="C23" s="57"/>
    </row>
    <row r="24" spans="1:3" s="12" customFormat="1" x14ac:dyDescent="0.35">
      <c r="A24" s="37" t="s">
        <v>6</v>
      </c>
      <c r="B24" s="50"/>
      <c r="C24" s="57"/>
    </row>
    <row r="25" spans="1:3" s="12" customFormat="1" x14ac:dyDescent="0.35">
      <c r="A25" s="37" t="s">
        <v>7</v>
      </c>
      <c r="B25" s="55"/>
      <c r="C25" s="57"/>
    </row>
    <row r="26" spans="1:3" s="12" customFormat="1" ht="14.25" customHeight="1" x14ac:dyDescent="0.35">
      <c r="A26" s="37" t="s">
        <v>89</v>
      </c>
      <c r="B26" s="56"/>
      <c r="C26" s="57"/>
    </row>
    <row r="27" spans="1:3" s="12" customFormat="1" x14ac:dyDescent="0.35">
      <c r="A27" s="37" t="s">
        <v>90</v>
      </c>
      <c r="B27" s="68"/>
      <c r="C27" s="57"/>
    </row>
    <row r="28" spans="1:3" s="12" customFormat="1" x14ac:dyDescent="0.35">
      <c r="A28" s="37" t="s">
        <v>91</v>
      </c>
      <c r="B28" s="95">
        <f>B26+B27</f>
        <v>0</v>
      </c>
      <c r="C28" s="57"/>
    </row>
    <row r="29" spans="1:3" s="12" customFormat="1" x14ac:dyDescent="0.35">
      <c r="A29" s="14" t="s">
        <v>3</v>
      </c>
      <c r="B29" s="96">
        <f>B25-B28</f>
        <v>0</v>
      </c>
      <c r="C29" s="58"/>
    </row>
    <row r="30" spans="1:3" s="12" customFormat="1" ht="4.5" customHeight="1" x14ac:dyDescent="0.35">
      <c r="A30" s="160"/>
      <c r="B30" s="160"/>
      <c r="C30" s="160"/>
    </row>
    <row r="31" spans="1:3" s="12" customFormat="1" ht="32.25" customHeight="1" x14ac:dyDescent="0.35">
      <c r="A31" s="43" t="s">
        <v>67</v>
      </c>
      <c r="B31" s="43" t="s">
        <v>10</v>
      </c>
      <c r="C31" s="44" t="s">
        <v>63</v>
      </c>
    </row>
    <row r="32" spans="1:3" s="12" customFormat="1" ht="15.5" x14ac:dyDescent="0.35">
      <c r="A32" s="59"/>
      <c r="B32" s="60" t="s">
        <v>99</v>
      </c>
      <c r="C32" s="61"/>
    </row>
    <row r="33" spans="1:3" s="12" customFormat="1" ht="15.5" x14ac:dyDescent="0.35">
      <c r="A33" s="62" t="s">
        <v>99</v>
      </c>
      <c r="B33" s="63"/>
      <c r="C33" s="64"/>
    </row>
    <row r="34" spans="1:3" s="16" customFormat="1" ht="15.5" x14ac:dyDescent="0.35">
      <c r="A34" s="65"/>
      <c r="B34" s="66"/>
      <c r="C34" s="67"/>
    </row>
    <row r="36" spans="1:3" s="15" customFormat="1" ht="12" customHeight="1" x14ac:dyDescent="0.35">
      <c r="A36" s="157" t="s">
        <v>18</v>
      </c>
      <c r="B36" s="158"/>
      <c r="C36" s="159"/>
    </row>
    <row r="37" spans="1:3" s="12" customFormat="1" ht="15.5" x14ac:dyDescent="0.35">
      <c r="A37" s="37" t="s">
        <v>48</v>
      </c>
      <c r="B37" s="54" t="s">
        <v>8</v>
      </c>
      <c r="C37" s="11" t="s">
        <v>11</v>
      </c>
    </row>
    <row r="38" spans="1:3" s="12" customFormat="1" x14ac:dyDescent="0.35">
      <c r="A38" s="37" t="s">
        <v>95</v>
      </c>
      <c r="B38" s="50" t="s">
        <v>9</v>
      </c>
      <c r="C38" s="57"/>
    </row>
    <row r="39" spans="1:3" s="12" customFormat="1" x14ac:dyDescent="0.35">
      <c r="A39" s="37" t="s">
        <v>5</v>
      </c>
      <c r="B39" s="50" t="s">
        <v>113</v>
      </c>
      <c r="C39" s="57"/>
    </row>
    <row r="40" spans="1:3" s="12" customFormat="1" x14ac:dyDescent="0.35">
      <c r="A40" s="37" t="s">
        <v>6</v>
      </c>
      <c r="B40" s="50"/>
      <c r="C40" s="57"/>
    </row>
    <row r="41" spans="1:3" s="12" customFormat="1" x14ac:dyDescent="0.35">
      <c r="A41" s="37" t="s">
        <v>7</v>
      </c>
      <c r="B41" s="55"/>
      <c r="C41" s="57"/>
    </row>
    <row r="42" spans="1:3" s="12" customFormat="1" ht="14.25" customHeight="1" x14ac:dyDescent="0.35">
      <c r="A42" s="37" t="s">
        <v>89</v>
      </c>
      <c r="B42" s="56"/>
      <c r="C42" s="57"/>
    </row>
    <row r="43" spans="1:3" s="12" customFormat="1" x14ac:dyDescent="0.35">
      <c r="A43" s="37" t="s">
        <v>90</v>
      </c>
      <c r="B43" s="68"/>
      <c r="C43" s="57"/>
    </row>
    <row r="44" spans="1:3" s="12" customFormat="1" x14ac:dyDescent="0.35">
      <c r="A44" s="37" t="s">
        <v>91</v>
      </c>
      <c r="B44" s="95">
        <f>B42+B43</f>
        <v>0</v>
      </c>
      <c r="C44" s="57"/>
    </row>
    <row r="45" spans="1:3" s="12" customFormat="1" x14ac:dyDescent="0.35">
      <c r="A45" s="14" t="s">
        <v>3</v>
      </c>
      <c r="B45" s="96">
        <f>B41-B44</f>
        <v>0</v>
      </c>
      <c r="C45" s="58"/>
    </row>
    <row r="46" spans="1:3" s="12" customFormat="1" ht="4.5" customHeight="1" x14ac:dyDescent="0.35">
      <c r="A46" s="160"/>
      <c r="B46" s="160"/>
      <c r="C46" s="160"/>
    </row>
    <row r="47" spans="1:3" s="12" customFormat="1" ht="32.25" customHeight="1" x14ac:dyDescent="0.35">
      <c r="A47" s="43" t="s">
        <v>67</v>
      </c>
      <c r="B47" s="43" t="s">
        <v>10</v>
      </c>
      <c r="C47" s="44" t="s">
        <v>63</v>
      </c>
    </row>
    <row r="48" spans="1:3" s="12" customFormat="1" ht="15.5" x14ac:dyDescent="0.35">
      <c r="A48" s="59"/>
      <c r="B48" s="60" t="s">
        <v>99</v>
      </c>
      <c r="C48" s="61"/>
    </row>
    <row r="49" spans="1:3" s="12" customFormat="1" ht="15.5" x14ac:dyDescent="0.35">
      <c r="A49" s="62" t="s">
        <v>99</v>
      </c>
      <c r="B49" s="63"/>
      <c r="C49" s="64"/>
    </row>
    <row r="50" spans="1:3" s="16" customFormat="1" ht="15.5" x14ac:dyDescent="0.35">
      <c r="A50" s="65"/>
      <c r="B50" s="66"/>
      <c r="C50" s="67"/>
    </row>
    <row r="52" spans="1:3" s="15" customFormat="1" ht="12" customHeight="1" x14ac:dyDescent="0.35">
      <c r="A52" s="157" t="s">
        <v>19</v>
      </c>
      <c r="B52" s="158"/>
      <c r="C52" s="159"/>
    </row>
    <row r="53" spans="1:3" s="12" customFormat="1" ht="15.5" x14ac:dyDescent="0.35">
      <c r="A53" s="37" t="s">
        <v>48</v>
      </c>
      <c r="B53" s="54" t="s">
        <v>8</v>
      </c>
      <c r="C53" s="11" t="s">
        <v>11</v>
      </c>
    </row>
    <row r="54" spans="1:3" s="12" customFormat="1" x14ac:dyDescent="0.35">
      <c r="A54" s="37" t="s">
        <v>95</v>
      </c>
      <c r="B54" s="50" t="s">
        <v>9</v>
      </c>
      <c r="C54" s="57"/>
    </row>
    <row r="55" spans="1:3" s="12" customFormat="1" x14ac:dyDescent="0.35">
      <c r="A55" s="37" t="s">
        <v>5</v>
      </c>
      <c r="B55" s="50" t="s">
        <v>113</v>
      </c>
      <c r="C55" s="57"/>
    </row>
    <row r="56" spans="1:3" s="12" customFormat="1" x14ac:dyDescent="0.35">
      <c r="A56" s="37" t="s">
        <v>6</v>
      </c>
      <c r="B56" s="50"/>
      <c r="C56" s="57"/>
    </row>
    <row r="57" spans="1:3" s="12" customFormat="1" x14ac:dyDescent="0.35">
      <c r="A57" s="37" t="s">
        <v>7</v>
      </c>
      <c r="B57" s="55"/>
      <c r="C57" s="57"/>
    </row>
    <row r="58" spans="1:3" s="12" customFormat="1" ht="14.25" customHeight="1" x14ac:dyDescent="0.35">
      <c r="A58" s="37" t="s">
        <v>89</v>
      </c>
      <c r="B58" s="56"/>
      <c r="C58" s="57"/>
    </row>
    <row r="59" spans="1:3" s="12" customFormat="1" x14ac:dyDescent="0.35">
      <c r="A59" s="37" t="s">
        <v>90</v>
      </c>
      <c r="B59" s="68"/>
      <c r="C59" s="57"/>
    </row>
    <row r="60" spans="1:3" s="12" customFormat="1" x14ac:dyDescent="0.35">
      <c r="A60" s="37" t="s">
        <v>91</v>
      </c>
      <c r="B60" s="95">
        <f>B58+B59</f>
        <v>0</v>
      </c>
      <c r="C60" s="57"/>
    </row>
    <row r="61" spans="1:3" s="12" customFormat="1" x14ac:dyDescent="0.35">
      <c r="A61" s="14" t="s">
        <v>3</v>
      </c>
      <c r="B61" s="96">
        <f>B57-B60</f>
        <v>0</v>
      </c>
      <c r="C61" s="58"/>
    </row>
    <row r="62" spans="1:3" s="12" customFormat="1" ht="4.5" customHeight="1" x14ac:dyDescent="0.35">
      <c r="A62" s="160"/>
      <c r="B62" s="160"/>
      <c r="C62" s="160"/>
    </row>
    <row r="63" spans="1:3" s="12" customFormat="1" ht="32.25" customHeight="1" x14ac:dyDescent="0.35">
      <c r="A63" s="43" t="s">
        <v>66</v>
      </c>
      <c r="B63" s="43" t="s">
        <v>10</v>
      </c>
      <c r="C63" s="44" t="s">
        <v>63</v>
      </c>
    </row>
    <row r="64" spans="1:3" s="12" customFormat="1" ht="15.5" x14ac:dyDescent="0.35">
      <c r="A64" s="59"/>
      <c r="B64" s="60" t="s">
        <v>99</v>
      </c>
      <c r="C64" s="61"/>
    </row>
    <row r="65" spans="1:3" s="12" customFormat="1" ht="15.5" x14ac:dyDescent="0.35">
      <c r="A65" s="62" t="s">
        <v>99</v>
      </c>
      <c r="B65" s="63"/>
      <c r="C65" s="64"/>
    </row>
    <row r="66" spans="1:3" s="16" customFormat="1" ht="15.5" x14ac:dyDescent="0.35">
      <c r="A66" s="65"/>
      <c r="B66" s="66"/>
      <c r="C66" s="67"/>
    </row>
    <row r="68" spans="1:3" s="15" customFormat="1" ht="12" customHeight="1" x14ac:dyDescent="0.35">
      <c r="A68" s="157" t="s">
        <v>20</v>
      </c>
      <c r="B68" s="158"/>
      <c r="C68" s="159"/>
    </row>
    <row r="69" spans="1:3" s="12" customFormat="1" ht="15.5" x14ac:dyDescent="0.35">
      <c r="A69" s="37" t="s">
        <v>48</v>
      </c>
      <c r="B69" s="54" t="s">
        <v>8</v>
      </c>
      <c r="C69" s="11" t="s">
        <v>11</v>
      </c>
    </row>
    <row r="70" spans="1:3" s="12" customFormat="1" x14ac:dyDescent="0.35">
      <c r="A70" s="37" t="s">
        <v>95</v>
      </c>
      <c r="B70" s="50" t="s">
        <v>9</v>
      </c>
      <c r="C70" s="57"/>
    </row>
    <row r="71" spans="1:3" s="12" customFormat="1" x14ac:dyDescent="0.35">
      <c r="A71" s="37" t="s">
        <v>5</v>
      </c>
      <c r="B71" s="50" t="s">
        <v>113</v>
      </c>
      <c r="C71" s="57"/>
    </row>
    <row r="72" spans="1:3" s="12" customFormat="1" x14ac:dyDescent="0.35">
      <c r="A72" s="37" t="s">
        <v>6</v>
      </c>
      <c r="B72" s="50"/>
      <c r="C72" s="57"/>
    </row>
    <row r="73" spans="1:3" s="12" customFormat="1" x14ac:dyDescent="0.35">
      <c r="A73" s="37" t="s">
        <v>7</v>
      </c>
      <c r="B73" s="55"/>
      <c r="C73" s="57"/>
    </row>
    <row r="74" spans="1:3" s="12" customFormat="1" ht="14.25" customHeight="1" x14ac:dyDescent="0.35">
      <c r="A74" s="37" t="s">
        <v>89</v>
      </c>
      <c r="B74" s="56"/>
      <c r="C74" s="57"/>
    </row>
    <row r="75" spans="1:3" s="12" customFormat="1" x14ac:dyDescent="0.35">
      <c r="A75" s="37" t="s">
        <v>90</v>
      </c>
      <c r="B75" s="68"/>
      <c r="C75" s="57"/>
    </row>
    <row r="76" spans="1:3" s="12" customFormat="1" x14ac:dyDescent="0.35">
      <c r="A76" s="37" t="s">
        <v>91</v>
      </c>
      <c r="B76" s="95">
        <f>B74+B75</f>
        <v>0</v>
      </c>
      <c r="C76" s="57"/>
    </row>
    <row r="77" spans="1:3" s="12" customFormat="1" x14ac:dyDescent="0.35">
      <c r="A77" s="14" t="s">
        <v>3</v>
      </c>
      <c r="B77" s="96">
        <f>B73-B76</f>
        <v>0</v>
      </c>
      <c r="C77" s="58"/>
    </row>
    <row r="78" spans="1:3" s="12" customFormat="1" ht="4.5" customHeight="1" x14ac:dyDescent="0.35">
      <c r="A78" s="160"/>
      <c r="B78" s="160"/>
      <c r="C78" s="160"/>
    </row>
    <row r="79" spans="1:3" s="12" customFormat="1" ht="32.25" customHeight="1" x14ac:dyDescent="0.35">
      <c r="A79" s="43" t="s">
        <v>66</v>
      </c>
      <c r="B79" s="43" t="s">
        <v>10</v>
      </c>
      <c r="C79" s="44" t="s">
        <v>63</v>
      </c>
    </row>
    <row r="80" spans="1:3" s="12" customFormat="1" ht="15.5" x14ac:dyDescent="0.35">
      <c r="A80" s="59"/>
      <c r="B80" s="60" t="s">
        <v>99</v>
      </c>
      <c r="C80" s="61"/>
    </row>
    <row r="81" spans="1:3" s="12" customFormat="1" ht="15.5" x14ac:dyDescent="0.35">
      <c r="A81" s="62" t="s">
        <v>99</v>
      </c>
      <c r="B81" s="63"/>
      <c r="C81" s="64"/>
    </row>
    <row r="82" spans="1:3" s="16" customFormat="1" ht="15.5" x14ac:dyDescent="0.35">
      <c r="A82" s="65"/>
      <c r="B82" s="66"/>
      <c r="C82" s="67"/>
    </row>
    <row r="84" spans="1:3" s="15" customFormat="1" ht="12" customHeight="1" x14ac:dyDescent="0.35">
      <c r="A84" s="157" t="s">
        <v>21</v>
      </c>
      <c r="B84" s="158"/>
      <c r="C84" s="159"/>
    </row>
    <row r="85" spans="1:3" s="12" customFormat="1" ht="15.5" x14ac:dyDescent="0.35">
      <c r="A85" s="37" t="s">
        <v>48</v>
      </c>
      <c r="B85" s="54" t="s">
        <v>8</v>
      </c>
      <c r="C85" s="11" t="s">
        <v>11</v>
      </c>
    </row>
    <row r="86" spans="1:3" s="12" customFormat="1" x14ac:dyDescent="0.35">
      <c r="A86" s="37" t="s">
        <v>95</v>
      </c>
      <c r="B86" s="50" t="s">
        <v>9</v>
      </c>
      <c r="C86" s="57"/>
    </row>
    <row r="87" spans="1:3" s="12" customFormat="1" x14ac:dyDescent="0.35">
      <c r="A87" s="37" t="s">
        <v>5</v>
      </c>
      <c r="B87" s="50" t="s">
        <v>113</v>
      </c>
      <c r="C87" s="57"/>
    </row>
    <row r="88" spans="1:3" s="12" customFormat="1" x14ac:dyDescent="0.35">
      <c r="A88" s="37" t="s">
        <v>6</v>
      </c>
      <c r="B88" s="50"/>
      <c r="C88" s="57"/>
    </row>
    <row r="89" spans="1:3" s="12" customFormat="1" x14ac:dyDescent="0.35">
      <c r="A89" s="37" t="s">
        <v>7</v>
      </c>
      <c r="B89" s="55"/>
      <c r="C89" s="57"/>
    </row>
    <row r="90" spans="1:3" s="12" customFormat="1" ht="14.25" customHeight="1" x14ac:dyDescent="0.35">
      <c r="A90" s="37" t="s">
        <v>89</v>
      </c>
      <c r="B90" s="56"/>
      <c r="C90" s="57"/>
    </row>
    <row r="91" spans="1:3" s="12" customFormat="1" x14ac:dyDescent="0.35">
      <c r="A91" s="37" t="s">
        <v>90</v>
      </c>
      <c r="B91" s="68"/>
      <c r="C91" s="57"/>
    </row>
    <row r="92" spans="1:3" s="12" customFormat="1" x14ac:dyDescent="0.35">
      <c r="A92" s="37" t="s">
        <v>91</v>
      </c>
      <c r="B92" s="95">
        <f>B90+B91</f>
        <v>0</v>
      </c>
      <c r="C92" s="57"/>
    </row>
    <row r="93" spans="1:3" s="12" customFormat="1" x14ac:dyDescent="0.35">
      <c r="A93" s="14" t="s">
        <v>3</v>
      </c>
      <c r="B93" s="96">
        <f>B89-B92</f>
        <v>0</v>
      </c>
      <c r="C93" s="58"/>
    </row>
    <row r="94" spans="1:3" s="12" customFormat="1" ht="4.5" customHeight="1" x14ac:dyDescent="0.35">
      <c r="A94" s="160"/>
      <c r="B94" s="160"/>
      <c r="C94" s="160"/>
    </row>
    <row r="95" spans="1:3" s="12" customFormat="1" ht="32.25" customHeight="1" x14ac:dyDescent="0.35">
      <c r="A95" s="43" t="s">
        <v>66</v>
      </c>
      <c r="B95" s="43" t="s">
        <v>10</v>
      </c>
      <c r="C95" s="44" t="s">
        <v>63</v>
      </c>
    </row>
    <row r="96" spans="1:3" s="12" customFormat="1" ht="15.5" x14ac:dyDescent="0.35">
      <c r="A96" s="59"/>
      <c r="B96" s="60" t="s">
        <v>99</v>
      </c>
      <c r="C96" s="61"/>
    </row>
    <row r="97" spans="1:3" s="12" customFormat="1" ht="15.5" x14ac:dyDescent="0.35">
      <c r="A97" s="62" t="s">
        <v>99</v>
      </c>
      <c r="B97" s="63"/>
      <c r="C97" s="64"/>
    </row>
    <row r="98" spans="1:3" s="16" customFormat="1" ht="15.5" x14ac:dyDescent="0.35">
      <c r="A98" s="65"/>
      <c r="B98" s="66"/>
      <c r="C98" s="67"/>
    </row>
    <row r="100" spans="1:3" s="15" customFormat="1" ht="12" customHeight="1" x14ac:dyDescent="0.35">
      <c r="A100" s="157" t="s">
        <v>22</v>
      </c>
      <c r="B100" s="158"/>
      <c r="C100" s="159"/>
    </row>
    <row r="101" spans="1:3" s="12" customFormat="1" ht="15.5" x14ac:dyDescent="0.35">
      <c r="A101" s="37" t="s">
        <v>48</v>
      </c>
      <c r="B101" s="54" t="s">
        <v>8</v>
      </c>
      <c r="C101" s="11" t="s">
        <v>11</v>
      </c>
    </row>
    <row r="102" spans="1:3" s="12" customFormat="1" x14ac:dyDescent="0.35">
      <c r="A102" s="37" t="s">
        <v>95</v>
      </c>
      <c r="B102" s="50" t="s">
        <v>9</v>
      </c>
      <c r="C102" s="57"/>
    </row>
    <row r="103" spans="1:3" s="12" customFormat="1" x14ac:dyDescent="0.35">
      <c r="A103" s="37" t="s">
        <v>5</v>
      </c>
      <c r="B103" s="50" t="s">
        <v>113</v>
      </c>
      <c r="C103" s="57"/>
    </row>
    <row r="104" spans="1:3" s="12" customFormat="1" x14ac:dyDescent="0.35">
      <c r="A104" s="37" t="s">
        <v>6</v>
      </c>
      <c r="B104" s="50"/>
      <c r="C104" s="57"/>
    </row>
    <row r="105" spans="1:3" s="12" customFormat="1" x14ac:dyDescent="0.35">
      <c r="A105" s="37" t="s">
        <v>7</v>
      </c>
      <c r="B105" s="55"/>
      <c r="C105" s="57"/>
    </row>
    <row r="106" spans="1:3" s="12" customFormat="1" ht="14.25" customHeight="1" x14ac:dyDescent="0.35">
      <c r="A106" s="37" t="s">
        <v>89</v>
      </c>
      <c r="B106" s="56"/>
      <c r="C106" s="57"/>
    </row>
    <row r="107" spans="1:3" s="12" customFormat="1" x14ac:dyDescent="0.35">
      <c r="A107" s="37" t="s">
        <v>90</v>
      </c>
      <c r="B107" s="68"/>
      <c r="C107" s="57"/>
    </row>
    <row r="108" spans="1:3" s="12" customFormat="1" x14ac:dyDescent="0.35">
      <c r="A108" s="37" t="s">
        <v>91</v>
      </c>
      <c r="B108" s="95">
        <f>B106+B107</f>
        <v>0</v>
      </c>
      <c r="C108" s="57"/>
    </row>
    <row r="109" spans="1:3" s="12" customFormat="1" x14ac:dyDescent="0.35">
      <c r="A109" s="14" t="s">
        <v>3</v>
      </c>
      <c r="B109" s="96">
        <f>B105-B108</f>
        <v>0</v>
      </c>
      <c r="C109" s="58"/>
    </row>
    <row r="110" spans="1:3" s="12" customFormat="1" ht="4.5" customHeight="1" x14ac:dyDescent="0.35">
      <c r="A110" s="160"/>
      <c r="B110" s="160"/>
      <c r="C110" s="160"/>
    </row>
    <row r="111" spans="1:3" s="12" customFormat="1" ht="32.25" customHeight="1" x14ac:dyDescent="0.35">
      <c r="A111" s="43" t="s">
        <v>67</v>
      </c>
      <c r="B111" s="43" t="s">
        <v>10</v>
      </c>
      <c r="C111" s="44" t="s">
        <v>63</v>
      </c>
    </row>
    <row r="112" spans="1:3" s="12" customFormat="1" ht="15.5" x14ac:dyDescent="0.35">
      <c r="A112" s="59"/>
      <c r="B112" s="60" t="s">
        <v>99</v>
      </c>
      <c r="C112" s="61"/>
    </row>
    <row r="113" spans="1:3" s="12" customFormat="1" ht="15.5" x14ac:dyDescent="0.35">
      <c r="A113" s="62" t="s">
        <v>99</v>
      </c>
      <c r="B113" s="63"/>
      <c r="C113" s="64"/>
    </row>
    <row r="114" spans="1:3" s="16" customFormat="1" ht="15.5" x14ac:dyDescent="0.35">
      <c r="A114" s="65"/>
      <c r="B114" s="66"/>
      <c r="C114" s="67"/>
    </row>
    <row r="116" spans="1:3" s="15" customFormat="1" ht="12" customHeight="1" x14ac:dyDescent="0.35">
      <c r="A116" s="157" t="s">
        <v>23</v>
      </c>
      <c r="B116" s="158"/>
      <c r="C116" s="159"/>
    </row>
    <row r="117" spans="1:3" s="12" customFormat="1" ht="15.5" x14ac:dyDescent="0.35">
      <c r="A117" s="37" t="s">
        <v>48</v>
      </c>
      <c r="B117" s="54" t="s">
        <v>8</v>
      </c>
      <c r="C117" s="11" t="s">
        <v>11</v>
      </c>
    </row>
    <row r="118" spans="1:3" s="12" customFormat="1" x14ac:dyDescent="0.35">
      <c r="A118" s="37" t="s">
        <v>95</v>
      </c>
      <c r="B118" s="50" t="s">
        <v>9</v>
      </c>
      <c r="C118" s="57"/>
    </row>
    <row r="119" spans="1:3" s="12" customFormat="1" x14ac:dyDescent="0.35">
      <c r="A119" s="37" t="s">
        <v>5</v>
      </c>
      <c r="B119" s="50" t="s">
        <v>113</v>
      </c>
      <c r="C119" s="57"/>
    </row>
    <row r="120" spans="1:3" s="12" customFormat="1" x14ac:dyDescent="0.35">
      <c r="A120" s="37" t="s">
        <v>6</v>
      </c>
      <c r="B120" s="50"/>
      <c r="C120" s="57"/>
    </row>
    <row r="121" spans="1:3" s="12" customFormat="1" x14ac:dyDescent="0.35">
      <c r="A121" s="37" t="s">
        <v>7</v>
      </c>
      <c r="B121" s="55"/>
      <c r="C121" s="57"/>
    </row>
    <row r="122" spans="1:3" s="12" customFormat="1" ht="14.25" customHeight="1" x14ac:dyDescent="0.35">
      <c r="A122" s="37" t="s">
        <v>89</v>
      </c>
      <c r="B122" s="56"/>
      <c r="C122" s="57"/>
    </row>
    <row r="123" spans="1:3" s="12" customFormat="1" x14ac:dyDescent="0.35">
      <c r="A123" s="37" t="s">
        <v>90</v>
      </c>
      <c r="B123" s="68"/>
      <c r="C123" s="57"/>
    </row>
    <row r="124" spans="1:3" s="12" customFormat="1" x14ac:dyDescent="0.35">
      <c r="A124" s="37" t="s">
        <v>91</v>
      </c>
      <c r="B124" s="95">
        <f>B122+B123</f>
        <v>0</v>
      </c>
      <c r="C124" s="57"/>
    </row>
    <row r="125" spans="1:3" s="12" customFormat="1" x14ac:dyDescent="0.35">
      <c r="A125" s="14" t="s">
        <v>3</v>
      </c>
      <c r="B125" s="96">
        <f>B121-B124</f>
        <v>0</v>
      </c>
      <c r="C125" s="58"/>
    </row>
    <row r="126" spans="1:3" s="12" customFormat="1" ht="4.5" customHeight="1" x14ac:dyDescent="0.35">
      <c r="A126" s="160"/>
      <c r="B126" s="160"/>
      <c r="C126" s="160"/>
    </row>
    <row r="127" spans="1:3" s="12" customFormat="1" ht="32.25" customHeight="1" x14ac:dyDescent="0.35">
      <c r="A127" s="43" t="s">
        <v>66</v>
      </c>
      <c r="B127" s="43" t="s">
        <v>10</v>
      </c>
      <c r="C127" s="44" t="s">
        <v>63</v>
      </c>
    </row>
    <row r="128" spans="1:3" s="12" customFormat="1" ht="15.5" x14ac:dyDescent="0.35">
      <c r="A128" s="59"/>
      <c r="B128" s="60" t="s">
        <v>99</v>
      </c>
      <c r="C128" s="61"/>
    </row>
    <row r="129" spans="1:3" s="12" customFormat="1" ht="15.5" x14ac:dyDescent="0.35">
      <c r="A129" s="62"/>
      <c r="B129" s="63"/>
      <c r="C129" s="64"/>
    </row>
    <row r="130" spans="1:3" s="16" customFormat="1" ht="15.5" x14ac:dyDescent="0.35">
      <c r="A130" s="65"/>
      <c r="B130" s="66"/>
      <c r="C130" s="67"/>
    </row>
    <row r="132" spans="1:3" s="15" customFormat="1" ht="12" customHeight="1" x14ac:dyDescent="0.35">
      <c r="A132" s="157" t="s">
        <v>24</v>
      </c>
      <c r="B132" s="158"/>
      <c r="C132" s="159"/>
    </row>
    <row r="133" spans="1:3" s="12" customFormat="1" ht="15.5" x14ac:dyDescent="0.35">
      <c r="A133" s="37" t="s">
        <v>48</v>
      </c>
      <c r="B133" s="54" t="s">
        <v>8</v>
      </c>
      <c r="C133" s="11" t="s">
        <v>11</v>
      </c>
    </row>
    <row r="134" spans="1:3" s="12" customFormat="1" x14ac:dyDescent="0.35">
      <c r="A134" s="37" t="s">
        <v>95</v>
      </c>
      <c r="B134" s="50" t="s">
        <v>9</v>
      </c>
      <c r="C134" s="57"/>
    </row>
    <row r="135" spans="1:3" s="12" customFormat="1" x14ac:dyDescent="0.35">
      <c r="A135" s="37" t="s">
        <v>5</v>
      </c>
      <c r="B135" s="50" t="s">
        <v>113</v>
      </c>
      <c r="C135" s="57"/>
    </row>
    <row r="136" spans="1:3" s="12" customFormat="1" x14ac:dyDescent="0.35">
      <c r="A136" s="37" t="s">
        <v>6</v>
      </c>
      <c r="B136" s="50"/>
      <c r="C136" s="57"/>
    </row>
    <row r="137" spans="1:3" s="12" customFormat="1" x14ac:dyDescent="0.35">
      <c r="A137" s="37" t="s">
        <v>7</v>
      </c>
      <c r="B137" s="55"/>
      <c r="C137" s="57"/>
    </row>
    <row r="138" spans="1:3" s="12" customFormat="1" ht="14.25" customHeight="1" x14ac:dyDescent="0.35">
      <c r="A138" s="37" t="s">
        <v>89</v>
      </c>
      <c r="B138" s="56"/>
      <c r="C138" s="57"/>
    </row>
    <row r="139" spans="1:3" s="12" customFormat="1" x14ac:dyDescent="0.35">
      <c r="A139" s="37" t="s">
        <v>90</v>
      </c>
      <c r="B139" s="68"/>
      <c r="C139" s="57"/>
    </row>
    <row r="140" spans="1:3" s="12" customFormat="1" x14ac:dyDescent="0.35">
      <c r="A140" s="37" t="s">
        <v>91</v>
      </c>
      <c r="B140" s="95">
        <f>B138+B139</f>
        <v>0</v>
      </c>
      <c r="C140" s="57"/>
    </row>
    <row r="141" spans="1:3" s="12" customFormat="1" x14ac:dyDescent="0.35">
      <c r="A141" s="14" t="s">
        <v>3</v>
      </c>
      <c r="B141" s="96">
        <f>B137-B140</f>
        <v>0</v>
      </c>
      <c r="C141" s="58"/>
    </row>
    <row r="142" spans="1:3" s="12" customFormat="1" ht="4.5" customHeight="1" x14ac:dyDescent="0.35">
      <c r="A142" s="160"/>
      <c r="B142" s="160"/>
      <c r="C142" s="160"/>
    </row>
    <row r="143" spans="1:3" s="12" customFormat="1" ht="32.25" customHeight="1" x14ac:dyDescent="0.35">
      <c r="A143" s="43" t="s">
        <v>66</v>
      </c>
      <c r="B143" s="43" t="s">
        <v>10</v>
      </c>
      <c r="C143" s="44" t="s">
        <v>63</v>
      </c>
    </row>
    <row r="144" spans="1:3" s="12" customFormat="1" ht="15.5" x14ac:dyDescent="0.35">
      <c r="A144" s="59"/>
      <c r="B144" s="60" t="s">
        <v>99</v>
      </c>
      <c r="C144" s="61"/>
    </row>
    <row r="145" spans="1:3" s="12" customFormat="1" ht="15.5" x14ac:dyDescent="0.35">
      <c r="A145" s="62"/>
      <c r="B145" s="63"/>
      <c r="C145" s="64"/>
    </row>
    <row r="146" spans="1:3" s="16" customFormat="1" ht="15.5" x14ac:dyDescent="0.35">
      <c r="A146" s="65"/>
      <c r="B146" s="66"/>
      <c r="C146" s="67"/>
    </row>
    <row r="148" spans="1:3" s="15" customFormat="1" ht="12" customHeight="1" x14ac:dyDescent="0.35">
      <c r="A148" s="157" t="s">
        <v>25</v>
      </c>
      <c r="B148" s="158"/>
      <c r="C148" s="159"/>
    </row>
    <row r="149" spans="1:3" s="12" customFormat="1" ht="15.5" x14ac:dyDescent="0.35">
      <c r="A149" s="37" t="s">
        <v>48</v>
      </c>
      <c r="B149" s="54" t="s">
        <v>8</v>
      </c>
      <c r="C149" s="11" t="s">
        <v>11</v>
      </c>
    </row>
    <row r="150" spans="1:3" s="12" customFormat="1" x14ac:dyDescent="0.35">
      <c r="A150" s="37" t="s">
        <v>95</v>
      </c>
      <c r="B150" s="50" t="s">
        <v>9</v>
      </c>
      <c r="C150" s="57"/>
    </row>
    <row r="151" spans="1:3" s="12" customFormat="1" x14ac:dyDescent="0.35">
      <c r="A151" s="37" t="s">
        <v>5</v>
      </c>
      <c r="B151" s="50" t="s">
        <v>113</v>
      </c>
      <c r="C151" s="57"/>
    </row>
    <row r="152" spans="1:3" s="12" customFormat="1" x14ac:dyDescent="0.35">
      <c r="A152" s="37" t="s">
        <v>6</v>
      </c>
      <c r="B152" s="50"/>
      <c r="C152" s="57"/>
    </row>
    <row r="153" spans="1:3" s="12" customFormat="1" x14ac:dyDescent="0.35">
      <c r="A153" s="37" t="s">
        <v>7</v>
      </c>
      <c r="B153" s="55"/>
      <c r="C153" s="57"/>
    </row>
    <row r="154" spans="1:3" s="12" customFormat="1" ht="14.25" customHeight="1" x14ac:dyDescent="0.35">
      <c r="A154" s="37" t="s">
        <v>89</v>
      </c>
      <c r="B154" s="56"/>
      <c r="C154" s="57"/>
    </row>
    <row r="155" spans="1:3" s="12" customFormat="1" x14ac:dyDescent="0.35">
      <c r="A155" s="37" t="s">
        <v>90</v>
      </c>
      <c r="B155" s="68"/>
      <c r="C155" s="57"/>
    </row>
    <row r="156" spans="1:3" s="12" customFormat="1" x14ac:dyDescent="0.35">
      <c r="A156" s="37" t="s">
        <v>91</v>
      </c>
      <c r="B156" s="95">
        <f>B154+B155</f>
        <v>0</v>
      </c>
      <c r="C156" s="57"/>
    </row>
    <row r="157" spans="1:3" s="12" customFormat="1" x14ac:dyDescent="0.35">
      <c r="A157" s="14" t="s">
        <v>3</v>
      </c>
      <c r="B157" s="96">
        <f>B153-B156</f>
        <v>0</v>
      </c>
      <c r="C157" s="58"/>
    </row>
    <row r="158" spans="1:3" s="12" customFormat="1" ht="4.5" customHeight="1" x14ac:dyDescent="0.35">
      <c r="A158" s="160"/>
      <c r="B158" s="160"/>
      <c r="C158" s="160"/>
    </row>
    <row r="159" spans="1:3" s="12" customFormat="1" ht="32.25" customHeight="1" x14ac:dyDescent="0.35">
      <c r="A159" s="43" t="s">
        <v>67</v>
      </c>
      <c r="B159" s="43" t="s">
        <v>10</v>
      </c>
      <c r="C159" s="44" t="s">
        <v>63</v>
      </c>
    </row>
    <row r="160" spans="1:3" s="12" customFormat="1" ht="15.5" x14ac:dyDescent="0.35">
      <c r="A160" s="59"/>
      <c r="B160" s="60" t="s">
        <v>99</v>
      </c>
      <c r="C160" s="61"/>
    </row>
    <row r="161" spans="1:3" s="12" customFormat="1" ht="15.5" x14ac:dyDescent="0.35">
      <c r="A161" s="62" t="s">
        <v>99</v>
      </c>
      <c r="B161" s="63"/>
      <c r="C161" s="64"/>
    </row>
    <row r="162" spans="1:3" ht="15.5" x14ac:dyDescent="0.35">
      <c r="A162" s="70" t="s">
        <v>99</v>
      </c>
      <c r="B162" s="71"/>
      <c r="C162" s="72"/>
    </row>
    <row r="164" spans="1:3" s="15" customFormat="1" ht="12" customHeight="1" x14ac:dyDescent="0.35">
      <c r="A164" s="157" t="s">
        <v>28</v>
      </c>
      <c r="B164" s="158"/>
      <c r="C164" s="159"/>
    </row>
    <row r="165" spans="1:3" s="12" customFormat="1" ht="15.5" x14ac:dyDescent="0.35">
      <c r="A165" s="37" t="s">
        <v>48</v>
      </c>
      <c r="B165" s="54" t="s">
        <v>8</v>
      </c>
      <c r="C165" s="11" t="s">
        <v>11</v>
      </c>
    </row>
    <row r="166" spans="1:3" s="12" customFormat="1" x14ac:dyDescent="0.35">
      <c r="A166" s="37" t="s">
        <v>95</v>
      </c>
      <c r="B166" s="50" t="s">
        <v>9</v>
      </c>
      <c r="C166" s="57"/>
    </row>
    <row r="167" spans="1:3" s="12" customFormat="1" x14ac:dyDescent="0.35">
      <c r="A167" s="37" t="s">
        <v>5</v>
      </c>
      <c r="B167" s="50" t="s">
        <v>113</v>
      </c>
      <c r="C167" s="57"/>
    </row>
    <row r="168" spans="1:3" s="12" customFormat="1" x14ac:dyDescent="0.35">
      <c r="A168" s="37" t="s">
        <v>6</v>
      </c>
      <c r="B168" s="50"/>
      <c r="C168" s="57"/>
    </row>
    <row r="169" spans="1:3" s="12" customFormat="1" x14ac:dyDescent="0.35">
      <c r="A169" s="37" t="s">
        <v>7</v>
      </c>
      <c r="B169" s="55"/>
      <c r="C169" s="57"/>
    </row>
    <row r="170" spans="1:3" s="12" customFormat="1" ht="14.25" customHeight="1" x14ac:dyDescent="0.35">
      <c r="A170" s="37" t="s">
        <v>89</v>
      </c>
      <c r="B170" s="56"/>
      <c r="C170" s="57"/>
    </row>
    <row r="171" spans="1:3" s="12" customFormat="1" x14ac:dyDescent="0.35">
      <c r="A171" s="37" t="s">
        <v>90</v>
      </c>
      <c r="B171" s="68"/>
      <c r="C171" s="57"/>
    </row>
    <row r="172" spans="1:3" s="12" customFormat="1" x14ac:dyDescent="0.35">
      <c r="A172" s="37" t="s">
        <v>91</v>
      </c>
      <c r="B172" s="95">
        <f>B170+B171</f>
        <v>0</v>
      </c>
      <c r="C172" s="57"/>
    </row>
    <row r="173" spans="1:3" s="12" customFormat="1" x14ac:dyDescent="0.35">
      <c r="A173" s="14" t="s">
        <v>3</v>
      </c>
      <c r="B173" s="96">
        <f>B169-B172</f>
        <v>0</v>
      </c>
      <c r="C173" s="58"/>
    </row>
    <row r="174" spans="1:3" s="12" customFormat="1" ht="4.5" customHeight="1" x14ac:dyDescent="0.35">
      <c r="A174" s="160"/>
      <c r="B174" s="160"/>
      <c r="C174" s="160"/>
    </row>
    <row r="175" spans="1:3" s="12" customFormat="1" ht="32.25" customHeight="1" x14ac:dyDescent="0.35">
      <c r="A175" s="43" t="s">
        <v>66</v>
      </c>
      <c r="B175" s="43" t="s">
        <v>10</v>
      </c>
      <c r="C175" s="44" t="s">
        <v>63</v>
      </c>
    </row>
    <row r="176" spans="1:3" s="12" customFormat="1" ht="15.5" x14ac:dyDescent="0.35">
      <c r="A176" s="59"/>
      <c r="B176" s="60" t="s">
        <v>99</v>
      </c>
      <c r="C176" s="61"/>
    </row>
    <row r="177" spans="1:3" s="12" customFormat="1" ht="15.5" x14ac:dyDescent="0.35">
      <c r="A177" s="62"/>
      <c r="B177" s="63"/>
      <c r="C177" s="64"/>
    </row>
    <row r="178" spans="1:3" s="16" customFormat="1" ht="15.5" x14ac:dyDescent="0.35">
      <c r="A178" s="65"/>
      <c r="B178" s="66"/>
      <c r="C178" s="67"/>
    </row>
    <row r="180" spans="1:3" s="15" customFormat="1" ht="12" customHeight="1" x14ac:dyDescent="0.35">
      <c r="A180" s="157" t="s">
        <v>29</v>
      </c>
      <c r="B180" s="158"/>
      <c r="C180" s="159"/>
    </row>
    <row r="181" spans="1:3" s="12" customFormat="1" ht="15.5" x14ac:dyDescent="0.35">
      <c r="A181" s="37" t="s">
        <v>48</v>
      </c>
      <c r="B181" s="54" t="s">
        <v>8</v>
      </c>
      <c r="C181" s="11" t="s">
        <v>11</v>
      </c>
    </row>
    <row r="182" spans="1:3" s="12" customFormat="1" x14ac:dyDescent="0.35">
      <c r="A182" s="37" t="s">
        <v>95</v>
      </c>
      <c r="B182" s="50" t="s">
        <v>9</v>
      </c>
      <c r="C182" s="57"/>
    </row>
    <row r="183" spans="1:3" s="12" customFormat="1" x14ac:dyDescent="0.35">
      <c r="A183" s="37" t="s">
        <v>5</v>
      </c>
      <c r="B183" s="50" t="s">
        <v>113</v>
      </c>
      <c r="C183" s="57"/>
    </row>
    <row r="184" spans="1:3" s="12" customFormat="1" x14ac:dyDescent="0.35">
      <c r="A184" s="37" t="s">
        <v>6</v>
      </c>
      <c r="B184" s="50"/>
      <c r="C184" s="57"/>
    </row>
    <row r="185" spans="1:3" s="12" customFormat="1" x14ac:dyDescent="0.35">
      <c r="A185" s="37" t="s">
        <v>7</v>
      </c>
      <c r="B185" s="55"/>
      <c r="C185" s="57"/>
    </row>
    <row r="186" spans="1:3" s="12" customFormat="1" ht="14.25" customHeight="1" x14ac:dyDescent="0.35">
      <c r="A186" s="37" t="s">
        <v>89</v>
      </c>
      <c r="B186" s="56"/>
      <c r="C186" s="57"/>
    </row>
    <row r="187" spans="1:3" s="12" customFormat="1" x14ac:dyDescent="0.35">
      <c r="A187" s="37" t="s">
        <v>90</v>
      </c>
      <c r="B187" s="68"/>
      <c r="C187" s="57"/>
    </row>
    <row r="188" spans="1:3" s="12" customFormat="1" x14ac:dyDescent="0.35">
      <c r="A188" s="37" t="s">
        <v>91</v>
      </c>
      <c r="B188" s="95">
        <f>B186+B187</f>
        <v>0</v>
      </c>
      <c r="C188" s="57"/>
    </row>
    <row r="189" spans="1:3" s="12" customFormat="1" x14ac:dyDescent="0.35">
      <c r="A189" s="14" t="s">
        <v>3</v>
      </c>
      <c r="B189" s="96">
        <f>B185-B188</f>
        <v>0</v>
      </c>
      <c r="C189" s="58"/>
    </row>
    <row r="190" spans="1:3" s="12" customFormat="1" ht="4.5" customHeight="1" x14ac:dyDescent="0.35">
      <c r="A190" s="160"/>
      <c r="B190" s="160"/>
      <c r="C190" s="160"/>
    </row>
    <row r="191" spans="1:3" s="12" customFormat="1" ht="32.25" customHeight="1" x14ac:dyDescent="0.35">
      <c r="A191" s="43" t="s">
        <v>66</v>
      </c>
      <c r="B191" s="43" t="s">
        <v>10</v>
      </c>
      <c r="C191" s="44" t="s">
        <v>63</v>
      </c>
    </row>
    <row r="192" spans="1:3" s="12" customFormat="1" ht="15.5" x14ac:dyDescent="0.35">
      <c r="A192" s="59"/>
      <c r="B192" s="60" t="s">
        <v>99</v>
      </c>
      <c r="C192" s="61"/>
    </row>
    <row r="193" spans="1:3" s="12" customFormat="1" ht="15.5" x14ac:dyDescent="0.35">
      <c r="A193" s="62" t="s">
        <v>99</v>
      </c>
      <c r="B193" s="63"/>
      <c r="C193" s="64"/>
    </row>
    <row r="194" spans="1:3" s="16" customFormat="1" ht="15.5" x14ac:dyDescent="0.35">
      <c r="A194" s="65"/>
      <c r="B194" s="66"/>
      <c r="C194" s="67"/>
    </row>
    <row r="196" spans="1:3" s="15" customFormat="1" ht="12" customHeight="1" x14ac:dyDescent="0.35">
      <c r="A196" s="157" t="s">
        <v>30</v>
      </c>
      <c r="B196" s="158"/>
      <c r="C196" s="159"/>
    </row>
    <row r="197" spans="1:3" s="12" customFormat="1" ht="15.5" x14ac:dyDescent="0.35">
      <c r="A197" s="37" t="s">
        <v>48</v>
      </c>
      <c r="B197" s="54" t="s">
        <v>8</v>
      </c>
      <c r="C197" s="11" t="s">
        <v>11</v>
      </c>
    </row>
    <row r="198" spans="1:3" s="12" customFormat="1" x14ac:dyDescent="0.35">
      <c r="A198" s="37" t="s">
        <v>95</v>
      </c>
      <c r="B198" s="50" t="s">
        <v>9</v>
      </c>
      <c r="C198" s="57"/>
    </row>
    <row r="199" spans="1:3" s="12" customFormat="1" x14ac:dyDescent="0.35">
      <c r="A199" s="37" t="s">
        <v>5</v>
      </c>
      <c r="B199" s="50" t="s">
        <v>113</v>
      </c>
      <c r="C199" s="57"/>
    </row>
    <row r="200" spans="1:3" s="12" customFormat="1" x14ac:dyDescent="0.35">
      <c r="A200" s="37" t="s">
        <v>6</v>
      </c>
      <c r="B200" s="50"/>
      <c r="C200" s="57"/>
    </row>
    <row r="201" spans="1:3" s="12" customFormat="1" x14ac:dyDescent="0.35">
      <c r="A201" s="37" t="s">
        <v>7</v>
      </c>
      <c r="B201" s="55"/>
      <c r="C201" s="57"/>
    </row>
    <row r="202" spans="1:3" s="12" customFormat="1" ht="14.25" customHeight="1" x14ac:dyDescent="0.35">
      <c r="A202" s="37" t="s">
        <v>89</v>
      </c>
      <c r="B202" s="56"/>
      <c r="C202" s="57"/>
    </row>
    <row r="203" spans="1:3" s="12" customFormat="1" x14ac:dyDescent="0.35">
      <c r="A203" s="37" t="s">
        <v>90</v>
      </c>
      <c r="B203" s="68"/>
      <c r="C203" s="57"/>
    </row>
    <row r="204" spans="1:3" s="12" customFormat="1" x14ac:dyDescent="0.35">
      <c r="A204" s="37" t="s">
        <v>91</v>
      </c>
      <c r="B204" s="95">
        <f>B202+B203</f>
        <v>0</v>
      </c>
      <c r="C204" s="57"/>
    </row>
    <row r="205" spans="1:3" s="12" customFormat="1" x14ac:dyDescent="0.35">
      <c r="A205" s="14" t="s">
        <v>3</v>
      </c>
      <c r="B205" s="96">
        <f>B201-B204</f>
        <v>0</v>
      </c>
      <c r="C205" s="58"/>
    </row>
    <row r="206" spans="1:3" s="12" customFormat="1" ht="4.5" customHeight="1" x14ac:dyDescent="0.35">
      <c r="A206" s="160"/>
      <c r="B206" s="160"/>
      <c r="C206" s="160"/>
    </row>
    <row r="207" spans="1:3" s="12" customFormat="1" ht="32.25" customHeight="1" x14ac:dyDescent="0.35">
      <c r="A207" s="43" t="s">
        <v>66</v>
      </c>
      <c r="B207" s="43" t="s">
        <v>10</v>
      </c>
      <c r="C207" s="44" t="s">
        <v>63</v>
      </c>
    </row>
    <row r="208" spans="1:3" s="12" customFormat="1" ht="15.5" x14ac:dyDescent="0.35">
      <c r="A208" s="59"/>
      <c r="B208" s="60" t="s">
        <v>99</v>
      </c>
      <c r="C208" s="61"/>
    </row>
    <row r="209" spans="1:3" s="12" customFormat="1" ht="15.5" x14ac:dyDescent="0.35">
      <c r="A209" s="62"/>
      <c r="B209" s="63"/>
      <c r="C209" s="64"/>
    </row>
    <row r="210" spans="1:3" s="16" customFormat="1" ht="15.5" x14ac:dyDescent="0.35">
      <c r="A210" s="65"/>
      <c r="B210" s="66"/>
      <c r="C210" s="67"/>
    </row>
    <row r="212" spans="1:3" s="15" customFormat="1" ht="12" customHeight="1" x14ac:dyDescent="0.35">
      <c r="A212" s="157" t="s">
        <v>31</v>
      </c>
      <c r="B212" s="158"/>
      <c r="C212" s="159"/>
    </row>
    <row r="213" spans="1:3" s="12" customFormat="1" ht="15.5" x14ac:dyDescent="0.35">
      <c r="A213" s="37" t="s">
        <v>48</v>
      </c>
      <c r="B213" s="54" t="s">
        <v>8</v>
      </c>
      <c r="C213" s="11" t="s">
        <v>11</v>
      </c>
    </row>
    <row r="214" spans="1:3" s="12" customFormat="1" x14ac:dyDescent="0.35">
      <c r="A214" s="37" t="s">
        <v>95</v>
      </c>
      <c r="B214" s="50" t="s">
        <v>9</v>
      </c>
      <c r="C214" s="57"/>
    </row>
    <row r="215" spans="1:3" s="12" customFormat="1" x14ac:dyDescent="0.35">
      <c r="A215" s="37" t="s">
        <v>5</v>
      </c>
      <c r="B215" s="50" t="s">
        <v>113</v>
      </c>
      <c r="C215" s="57"/>
    </row>
    <row r="216" spans="1:3" s="12" customFormat="1" x14ac:dyDescent="0.35">
      <c r="A216" s="37" t="s">
        <v>6</v>
      </c>
      <c r="B216" s="50"/>
      <c r="C216" s="57"/>
    </row>
    <row r="217" spans="1:3" s="12" customFormat="1" x14ac:dyDescent="0.35">
      <c r="A217" s="37" t="s">
        <v>7</v>
      </c>
      <c r="B217" s="55"/>
      <c r="C217" s="57"/>
    </row>
    <row r="218" spans="1:3" s="12" customFormat="1" ht="14.25" customHeight="1" x14ac:dyDescent="0.35">
      <c r="A218" s="37" t="s">
        <v>89</v>
      </c>
      <c r="B218" s="56"/>
      <c r="C218" s="57"/>
    </row>
    <row r="219" spans="1:3" s="12" customFormat="1" x14ac:dyDescent="0.35">
      <c r="A219" s="37" t="s">
        <v>90</v>
      </c>
      <c r="B219" s="68"/>
      <c r="C219" s="57"/>
    </row>
    <row r="220" spans="1:3" s="12" customFormat="1" x14ac:dyDescent="0.35">
      <c r="A220" s="37" t="s">
        <v>91</v>
      </c>
      <c r="B220" s="95">
        <f>B218+B219</f>
        <v>0</v>
      </c>
      <c r="C220" s="57"/>
    </row>
    <row r="221" spans="1:3" s="12" customFormat="1" x14ac:dyDescent="0.35">
      <c r="A221" s="14" t="s">
        <v>3</v>
      </c>
      <c r="B221" s="96">
        <f>B217-B220</f>
        <v>0</v>
      </c>
      <c r="C221" s="58"/>
    </row>
    <row r="222" spans="1:3" s="12" customFormat="1" ht="4.5" customHeight="1" x14ac:dyDescent="0.35">
      <c r="A222" s="160"/>
      <c r="B222" s="160"/>
      <c r="C222" s="160"/>
    </row>
    <row r="223" spans="1:3" s="12" customFormat="1" ht="32.25" customHeight="1" x14ac:dyDescent="0.35">
      <c r="A223" s="43" t="s">
        <v>66</v>
      </c>
      <c r="B223" s="43" t="s">
        <v>10</v>
      </c>
      <c r="C223" s="44" t="s">
        <v>63</v>
      </c>
    </row>
    <row r="224" spans="1:3" s="12" customFormat="1" ht="15.5" x14ac:dyDescent="0.35">
      <c r="A224" s="59"/>
      <c r="B224" s="60" t="s">
        <v>99</v>
      </c>
      <c r="C224" s="61"/>
    </row>
    <row r="225" spans="1:3" s="12" customFormat="1" ht="15.5" x14ac:dyDescent="0.35">
      <c r="A225" s="62"/>
      <c r="B225" s="63"/>
      <c r="C225" s="64"/>
    </row>
    <row r="226" spans="1:3" s="16" customFormat="1" ht="15.5" x14ac:dyDescent="0.35">
      <c r="A226" s="65"/>
      <c r="B226" s="66"/>
      <c r="C226" s="67"/>
    </row>
    <row r="228" spans="1:3" s="15" customFormat="1" ht="12" customHeight="1" x14ac:dyDescent="0.35">
      <c r="A228" s="157" t="s">
        <v>32</v>
      </c>
      <c r="B228" s="158"/>
      <c r="C228" s="159"/>
    </row>
    <row r="229" spans="1:3" s="12" customFormat="1" ht="15.5" x14ac:dyDescent="0.35">
      <c r="A229" s="37" t="s">
        <v>48</v>
      </c>
      <c r="B229" s="54" t="s">
        <v>8</v>
      </c>
      <c r="C229" s="11" t="s">
        <v>11</v>
      </c>
    </row>
    <row r="230" spans="1:3" s="12" customFormat="1" x14ac:dyDescent="0.35">
      <c r="A230" s="37" t="s">
        <v>95</v>
      </c>
      <c r="B230" s="50" t="s">
        <v>9</v>
      </c>
      <c r="C230" s="57"/>
    </row>
    <row r="231" spans="1:3" s="12" customFormat="1" x14ac:dyDescent="0.35">
      <c r="A231" s="37" t="s">
        <v>5</v>
      </c>
      <c r="B231" s="50" t="s">
        <v>113</v>
      </c>
      <c r="C231" s="57"/>
    </row>
    <row r="232" spans="1:3" s="12" customFormat="1" x14ac:dyDescent="0.35">
      <c r="A232" s="37" t="s">
        <v>6</v>
      </c>
      <c r="B232" s="50"/>
      <c r="C232" s="57"/>
    </row>
    <row r="233" spans="1:3" s="12" customFormat="1" x14ac:dyDescent="0.35">
      <c r="A233" s="37" t="s">
        <v>7</v>
      </c>
      <c r="B233" s="55"/>
      <c r="C233" s="57"/>
    </row>
    <row r="234" spans="1:3" s="12" customFormat="1" ht="14.25" customHeight="1" x14ac:dyDescent="0.35">
      <c r="A234" s="37" t="s">
        <v>89</v>
      </c>
      <c r="B234" s="56"/>
      <c r="C234" s="57"/>
    </row>
    <row r="235" spans="1:3" s="12" customFormat="1" x14ac:dyDescent="0.35">
      <c r="A235" s="37" t="s">
        <v>90</v>
      </c>
      <c r="B235" s="68"/>
      <c r="C235" s="57"/>
    </row>
    <row r="236" spans="1:3" s="12" customFormat="1" x14ac:dyDescent="0.35">
      <c r="A236" s="37" t="s">
        <v>91</v>
      </c>
      <c r="B236" s="95">
        <f>B234+B235</f>
        <v>0</v>
      </c>
      <c r="C236" s="57"/>
    </row>
    <row r="237" spans="1:3" s="12" customFormat="1" x14ac:dyDescent="0.35">
      <c r="A237" s="14" t="s">
        <v>3</v>
      </c>
      <c r="B237" s="96">
        <f>B233-B236</f>
        <v>0</v>
      </c>
      <c r="C237" s="58"/>
    </row>
    <row r="238" spans="1:3" s="12" customFormat="1" ht="4.5" customHeight="1" x14ac:dyDescent="0.35">
      <c r="A238" s="160"/>
      <c r="B238" s="160"/>
      <c r="C238" s="160"/>
    </row>
    <row r="239" spans="1:3" s="12" customFormat="1" ht="32.25" customHeight="1" x14ac:dyDescent="0.35">
      <c r="A239" s="43" t="s">
        <v>66</v>
      </c>
      <c r="B239" s="43" t="s">
        <v>10</v>
      </c>
      <c r="C239" s="44" t="s">
        <v>63</v>
      </c>
    </row>
    <row r="240" spans="1:3" s="12" customFormat="1" ht="15.5" x14ac:dyDescent="0.35">
      <c r="A240" s="59"/>
      <c r="B240" s="60" t="s">
        <v>99</v>
      </c>
      <c r="C240" s="61"/>
    </row>
    <row r="241" spans="1:3" s="12" customFormat="1" ht="15.5" x14ac:dyDescent="0.35">
      <c r="A241" s="62" t="s">
        <v>99</v>
      </c>
      <c r="B241" s="63"/>
      <c r="C241" s="64"/>
    </row>
    <row r="242" spans="1:3" s="16" customFormat="1" ht="15.5" x14ac:dyDescent="0.35">
      <c r="A242" s="65"/>
      <c r="B242" s="66"/>
      <c r="C242" s="67"/>
    </row>
    <row r="244" spans="1:3" s="15" customFormat="1" ht="12" customHeight="1" x14ac:dyDescent="0.35">
      <c r="A244" s="157" t="s">
        <v>33</v>
      </c>
      <c r="B244" s="158"/>
      <c r="C244" s="159"/>
    </row>
    <row r="245" spans="1:3" s="12" customFormat="1" ht="15.5" x14ac:dyDescent="0.35">
      <c r="A245" s="37" t="s">
        <v>48</v>
      </c>
      <c r="B245" s="54" t="s">
        <v>8</v>
      </c>
      <c r="C245" s="11" t="s">
        <v>11</v>
      </c>
    </row>
    <row r="246" spans="1:3" s="12" customFormat="1" x14ac:dyDescent="0.35">
      <c r="A246" s="37" t="s">
        <v>95</v>
      </c>
      <c r="B246" s="50" t="s">
        <v>9</v>
      </c>
      <c r="C246" s="57"/>
    </row>
    <row r="247" spans="1:3" s="12" customFormat="1" x14ac:dyDescent="0.35">
      <c r="A247" s="37" t="s">
        <v>5</v>
      </c>
      <c r="B247" s="50" t="s">
        <v>113</v>
      </c>
      <c r="C247" s="57"/>
    </row>
    <row r="248" spans="1:3" s="12" customFormat="1" x14ac:dyDescent="0.35">
      <c r="A248" s="37" t="s">
        <v>6</v>
      </c>
      <c r="B248" s="50"/>
      <c r="C248" s="57"/>
    </row>
    <row r="249" spans="1:3" s="12" customFormat="1" x14ac:dyDescent="0.35">
      <c r="A249" s="37" t="s">
        <v>7</v>
      </c>
      <c r="B249" s="55"/>
      <c r="C249" s="57"/>
    </row>
    <row r="250" spans="1:3" s="12" customFormat="1" ht="14.25" customHeight="1" x14ac:dyDescent="0.35">
      <c r="A250" s="37" t="s">
        <v>89</v>
      </c>
      <c r="B250" s="56"/>
      <c r="C250" s="57"/>
    </row>
    <row r="251" spans="1:3" s="12" customFormat="1" x14ac:dyDescent="0.35">
      <c r="A251" s="37" t="s">
        <v>90</v>
      </c>
      <c r="B251" s="68"/>
      <c r="C251" s="57"/>
    </row>
    <row r="252" spans="1:3" s="12" customFormat="1" x14ac:dyDescent="0.35">
      <c r="A252" s="37" t="s">
        <v>91</v>
      </c>
      <c r="B252" s="95">
        <f>B250+B251</f>
        <v>0</v>
      </c>
      <c r="C252" s="57"/>
    </row>
    <row r="253" spans="1:3" s="12" customFormat="1" x14ac:dyDescent="0.35">
      <c r="A253" s="14" t="s">
        <v>3</v>
      </c>
      <c r="B253" s="96">
        <f>B249-B252</f>
        <v>0</v>
      </c>
      <c r="C253" s="58"/>
    </row>
    <row r="254" spans="1:3" s="12" customFormat="1" ht="4.5" customHeight="1" x14ac:dyDescent="0.35">
      <c r="A254" s="160"/>
      <c r="B254" s="160"/>
      <c r="C254" s="160"/>
    </row>
    <row r="255" spans="1:3" s="12" customFormat="1" ht="32.25" customHeight="1" x14ac:dyDescent="0.35">
      <c r="A255" s="43" t="s">
        <v>67</v>
      </c>
      <c r="B255" s="43" t="s">
        <v>10</v>
      </c>
      <c r="C255" s="44" t="s">
        <v>63</v>
      </c>
    </row>
    <row r="256" spans="1:3" s="12" customFormat="1" ht="15.5" x14ac:dyDescent="0.35">
      <c r="A256" s="59"/>
      <c r="B256" s="60" t="s">
        <v>99</v>
      </c>
      <c r="C256" s="61"/>
    </row>
    <row r="257" spans="1:3" s="12" customFormat="1" ht="15.5" x14ac:dyDescent="0.35">
      <c r="A257" s="62"/>
      <c r="B257" s="63"/>
      <c r="C257" s="64"/>
    </row>
    <row r="258" spans="1:3" s="16" customFormat="1" ht="15.5" x14ac:dyDescent="0.35">
      <c r="A258" s="65"/>
      <c r="B258" s="66"/>
      <c r="C258" s="67"/>
    </row>
    <row r="260" spans="1:3" s="15" customFormat="1" ht="12" customHeight="1" x14ac:dyDescent="0.35">
      <c r="A260" s="157" t="s">
        <v>34</v>
      </c>
      <c r="B260" s="158"/>
      <c r="C260" s="159"/>
    </row>
    <row r="261" spans="1:3" s="12" customFormat="1" ht="15.5" x14ac:dyDescent="0.35">
      <c r="A261" s="37" t="s">
        <v>48</v>
      </c>
      <c r="B261" s="54" t="s">
        <v>8</v>
      </c>
      <c r="C261" s="11" t="s">
        <v>11</v>
      </c>
    </row>
    <row r="262" spans="1:3" s="12" customFormat="1" x14ac:dyDescent="0.35">
      <c r="A262" s="37" t="s">
        <v>95</v>
      </c>
      <c r="B262" s="50" t="s">
        <v>9</v>
      </c>
      <c r="C262" s="57"/>
    </row>
    <row r="263" spans="1:3" s="12" customFormat="1" x14ac:dyDescent="0.35">
      <c r="A263" s="37" t="s">
        <v>5</v>
      </c>
      <c r="B263" s="50" t="s">
        <v>113</v>
      </c>
      <c r="C263" s="57"/>
    </row>
    <row r="264" spans="1:3" s="12" customFormat="1" x14ac:dyDescent="0.35">
      <c r="A264" s="37" t="s">
        <v>6</v>
      </c>
      <c r="B264" s="50"/>
      <c r="C264" s="57"/>
    </row>
    <row r="265" spans="1:3" s="12" customFormat="1" x14ac:dyDescent="0.35">
      <c r="A265" s="37" t="s">
        <v>7</v>
      </c>
      <c r="B265" s="55"/>
      <c r="C265" s="57"/>
    </row>
    <row r="266" spans="1:3" s="12" customFormat="1" ht="14.25" customHeight="1" x14ac:dyDescent="0.35">
      <c r="A266" s="37" t="s">
        <v>89</v>
      </c>
      <c r="B266" s="56"/>
      <c r="C266" s="57"/>
    </row>
    <row r="267" spans="1:3" s="12" customFormat="1" x14ac:dyDescent="0.35">
      <c r="A267" s="37" t="s">
        <v>90</v>
      </c>
      <c r="B267" s="68"/>
      <c r="C267" s="57"/>
    </row>
    <row r="268" spans="1:3" s="12" customFormat="1" x14ac:dyDescent="0.35">
      <c r="A268" s="37" t="s">
        <v>91</v>
      </c>
      <c r="B268" s="95">
        <f>B266+B267</f>
        <v>0</v>
      </c>
      <c r="C268" s="57"/>
    </row>
    <row r="269" spans="1:3" s="12" customFormat="1" x14ac:dyDescent="0.35">
      <c r="A269" s="14" t="s">
        <v>3</v>
      </c>
      <c r="B269" s="96">
        <f>B265-B268</f>
        <v>0</v>
      </c>
      <c r="C269" s="58"/>
    </row>
    <row r="270" spans="1:3" s="12" customFormat="1" ht="4.5" customHeight="1" x14ac:dyDescent="0.35">
      <c r="A270" s="160"/>
      <c r="B270" s="160"/>
      <c r="C270" s="160"/>
    </row>
    <row r="271" spans="1:3" s="12" customFormat="1" ht="32.25" customHeight="1" x14ac:dyDescent="0.35">
      <c r="A271" s="43" t="s">
        <v>66</v>
      </c>
      <c r="B271" s="43" t="s">
        <v>10</v>
      </c>
      <c r="C271" s="44" t="s">
        <v>63</v>
      </c>
    </row>
    <row r="272" spans="1:3" s="12" customFormat="1" ht="15.5" x14ac:dyDescent="0.35">
      <c r="A272" s="59"/>
      <c r="B272" s="60" t="s">
        <v>99</v>
      </c>
      <c r="C272" s="61"/>
    </row>
    <row r="273" spans="1:3" s="12" customFormat="1" ht="15.5" x14ac:dyDescent="0.35">
      <c r="A273" s="62" t="s">
        <v>99</v>
      </c>
      <c r="B273" s="63"/>
      <c r="C273" s="64"/>
    </row>
    <row r="274" spans="1:3" s="16" customFormat="1" ht="15.5" x14ac:dyDescent="0.35">
      <c r="A274" s="65"/>
      <c r="B274" s="66"/>
      <c r="C274" s="67"/>
    </row>
    <row r="276" spans="1:3" s="15" customFormat="1" ht="12" customHeight="1" x14ac:dyDescent="0.35">
      <c r="A276" s="157" t="s">
        <v>35</v>
      </c>
      <c r="B276" s="158"/>
      <c r="C276" s="159"/>
    </row>
    <row r="277" spans="1:3" s="12" customFormat="1" ht="15.5" x14ac:dyDescent="0.35">
      <c r="A277" s="37" t="s">
        <v>48</v>
      </c>
      <c r="B277" s="54" t="s">
        <v>8</v>
      </c>
      <c r="C277" s="11" t="s">
        <v>11</v>
      </c>
    </row>
    <row r="278" spans="1:3" s="12" customFormat="1" x14ac:dyDescent="0.35">
      <c r="A278" s="37" t="s">
        <v>95</v>
      </c>
      <c r="B278" s="50" t="s">
        <v>9</v>
      </c>
      <c r="C278" s="57"/>
    </row>
    <row r="279" spans="1:3" s="12" customFormat="1" x14ac:dyDescent="0.35">
      <c r="A279" s="37" t="s">
        <v>5</v>
      </c>
      <c r="B279" s="50" t="s">
        <v>113</v>
      </c>
      <c r="C279" s="57"/>
    </row>
    <row r="280" spans="1:3" s="12" customFormat="1" x14ac:dyDescent="0.35">
      <c r="A280" s="37" t="s">
        <v>6</v>
      </c>
      <c r="B280" s="50"/>
      <c r="C280" s="57"/>
    </row>
    <row r="281" spans="1:3" s="12" customFormat="1" x14ac:dyDescent="0.35">
      <c r="A281" s="37" t="s">
        <v>7</v>
      </c>
      <c r="B281" s="55"/>
      <c r="C281" s="57"/>
    </row>
    <row r="282" spans="1:3" s="12" customFormat="1" ht="14.25" customHeight="1" x14ac:dyDescent="0.35">
      <c r="A282" s="37" t="s">
        <v>89</v>
      </c>
      <c r="B282" s="56"/>
      <c r="C282" s="57"/>
    </row>
    <row r="283" spans="1:3" s="12" customFormat="1" x14ac:dyDescent="0.35">
      <c r="A283" s="37" t="s">
        <v>90</v>
      </c>
      <c r="B283" s="68"/>
      <c r="C283" s="57"/>
    </row>
    <row r="284" spans="1:3" s="12" customFormat="1" x14ac:dyDescent="0.35">
      <c r="A284" s="37" t="s">
        <v>91</v>
      </c>
      <c r="B284" s="95">
        <f>B282+B283</f>
        <v>0</v>
      </c>
      <c r="C284" s="57"/>
    </row>
    <row r="285" spans="1:3" s="12" customFormat="1" x14ac:dyDescent="0.35">
      <c r="A285" s="14" t="s">
        <v>3</v>
      </c>
      <c r="B285" s="96">
        <f>B281-B284</f>
        <v>0</v>
      </c>
      <c r="C285" s="58"/>
    </row>
    <row r="286" spans="1:3" s="12" customFormat="1" ht="4.5" customHeight="1" x14ac:dyDescent="0.35">
      <c r="A286" s="160"/>
      <c r="B286" s="160"/>
      <c r="C286" s="160"/>
    </row>
    <row r="287" spans="1:3" s="12" customFormat="1" ht="32.25" customHeight="1" x14ac:dyDescent="0.35">
      <c r="A287" s="43" t="s">
        <v>66</v>
      </c>
      <c r="B287" s="43" t="s">
        <v>10</v>
      </c>
      <c r="C287" s="44" t="s">
        <v>63</v>
      </c>
    </row>
    <row r="288" spans="1:3" s="12" customFormat="1" ht="15.5" x14ac:dyDescent="0.35">
      <c r="A288" s="59"/>
      <c r="B288" s="60" t="s">
        <v>99</v>
      </c>
      <c r="C288" s="61"/>
    </row>
    <row r="289" spans="1:3" s="12" customFormat="1" ht="15.5" x14ac:dyDescent="0.35">
      <c r="A289" s="62" t="s">
        <v>99</v>
      </c>
      <c r="B289" s="63"/>
      <c r="C289" s="64"/>
    </row>
    <row r="290" spans="1:3" s="16" customFormat="1" ht="15.5" x14ac:dyDescent="0.35">
      <c r="A290" s="65"/>
      <c r="B290" s="66"/>
      <c r="C290" s="67"/>
    </row>
    <row r="292" spans="1:3" s="15" customFormat="1" ht="12" customHeight="1" x14ac:dyDescent="0.35">
      <c r="A292" s="157" t="s">
        <v>36</v>
      </c>
      <c r="B292" s="158"/>
      <c r="C292" s="159"/>
    </row>
    <row r="293" spans="1:3" s="12" customFormat="1" ht="15.5" x14ac:dyDescent="0.35">
      <c r="A293" s="37" t="s">
        <v>48</v>
      </c>
      <c r="B293" s="54" t="s">
        <v>8</v>
      </c>
      <c r="C293" s="11" t="s">
        <v>11</v>
      </c>
    </row>
    <row r="294" spans="1:3" s="12" customFormat="1" x14ac:dyDescent="0.35">
      <c r="A294" s="37" t="s">
        <v>95</v>
      </c>
      <c r="B294" s="50" t="s">
        <v>9</v>
      </c>
      <c r="C294" s="57"/>
    </row>
    <row r="295" spans="1:3" s="12" customFormat="1" x14ac:dyDescent="0.35">
      <c r="A295" s="37" t="s">
        <v>5</v>
      </c>
      <c r="B295" s="50" t="s">
        <v>113</v>
      </c>
      <c r="C295" s="57"/>
    </row>
    <row r="296" spans="1:3" s="12" customFormat="1" x14ac:dyDescent="0.35">
      <c r="A296" s="37" t="s">
        <v>6</v>
      </c>
      <c r="B296" s="50"/>
      <c r="C296" s="57"/>
    </row>
    <row r="297" spans="1:3" s="12" customFormat="1" x14ac:dyDescent="0.35">
      <c r="A297" s="37" t="s">
        <v>7</v>
      </c>
      <c r="B297" s="55"/>
      <c r="C297" s="57"/>
    </row>
    <row r="298" spans="1:3" s="12" customFormat="1" ht="14.25" customHeight="1" x14ac:dyDescent="0.35">
      <c r="A298" s="37" t="s">
        <v>89</v>
      </c>
      <c r="B298" s="56"/>
      <c r="C298" s="57"/>
    </row>
    <row r="299" spans="1:3" s="12" customFormat="1" x14ac:dyDescent="0.35">
      <c r="A299" s="37" t="s">
        <v>90</v>
      </c>
      <c r="B299" s="68"/>
      <c r="C299" s="57"/>
    </row>
    <row r="300" spans="1:3" s="12" customFormat="1" x14ac:dyDescent="0.35">
      <c r="A300" s="37" t="s">
        <v>91</v>
      </c>
      <c r="B300" s="95">
        <f>B298+B299</f>
        <v>0</v>
      </c>
      <c r="C300" s="57"/>
    </row>
    <row r="301" spans="1:3" s="12" customFormat="1" x14ac:dyDescent="0.35">
      <c r="A301" s="14" t="s">
        <v>3</v>
      </c>
      <c r="B301" s="96">
        <f>B297-B300</f>
        <v>0</v>
      </c>
      <c r="C301" s="58"/>
    </row>
    <row r="302" spans="1:3" s="12" customFormat="1" ht="4.5" customHeight="1" x14ac:dyDescent="0.35">
      <c r="A302" s="160"/>
      <c r="B302" s="160"/>
      <c r="C302" s="160"/>
    </row>
    <row r="303" spans="1:3" s="12" customFormat="1" ht="32.25" customHeight="1" x14ac:dyDescent="0.35">
      <c r="A303" s="43" t="s">
        <v>66</v>
      </c>
      <c r="B303" s="43" t="s">
        <v>10</v>
      </c>
      <c r="C303" s="44" t="s">
        <v>63</v>
      </c>
    </row>
    <row r="304" spans="1:3" s="12" customFormat="1" ht="15.5" x14ac:dyDescent="0.35">
      <c r="A304" s="59"/>
      <c r="B304" s="60" t="s">
        <v>99</v>
      </c>
      <c r="C304" s="61"/>
    </row>
    <row r="305" spans="1:3" s="12" customFormat="1" ht="15.5" x14ac:dyDescent="0.35">
      <c r="A305" s="62" t="s">
        <v>99</v>
      </c>
      <c r="B305" s="63"/>
      <c r="C305" s="64"/>
    </row>
    <row r="306" spans="1:3" s="16" customFormat="1" ht="15.5" x14ac:dyDescent="0.35">
      <c r="A306" s="65"/>
      <c r="B306" s="66"/>
      <c r="C306" s="67"/>
    </row>
    <row r="308" spans="1:3" s="15" customFormat="1" ht="12" customHeight="1" x14ac:dyDescent="0.35">
      <c r="A308" s="157" t="s">
        <v>37</v>
      </c>
      <c r="B308" s="158"/>
      <c r="C308" s="159"/>
    </row>
    <row r="309" spans="1:3" s="12" customFormat="1" ht="15.5" x14ac:dyDescent="0.35">
      <c r="A309" s="37" t="s">
        <v>48</v>
      </c>
      <c r="B309" s="54" t="s">
        <v>8</v>
      </c>
      <c r="C309" s="11" t="s">
        <v>11</v>
      </c>
    </row>
    <row r="310" spans="1:3" s="12" customFormat="1" x14ac:dyDescent="0.35">
      <c r="A310" s="37" t="s">
        <v>95</v>
      </c>
      <c r="B310" s="50" t="s">
        <v>9</v>
      </c>
      <c r="C310" s="57"/>
    </row>
    <row r="311" spans="1:3" s="12" customFormat="1" x14ac:dyDescent="0.35">
      <c r="A311" s="37" t="s">
        <v>5</v>
      </c>
      <c r="B311" s="50" t="s">
        <v>113</v>
      </c>
      <c r="C311" s="57"/>
    </row>
    <row r="312" spans="1:3" s="12" customFormat="1" x14ac:dyDescent="0.35">
      <c r="A312" s="37" t="s">
        <v>6</v>
      </c>
      <c r="B312" s="50"/>
      <c r="C312" s="57"/>
    </row>
    <row r="313" spans="1:3" s="12" customFormat="1" x14ac:dyDescent="0.35">
      <c r="A313" s="37" t="s">
        <v>7</v>
      </c>
      <c r="B313" s="55"/>
      <c r="C313" s="57"/>
    </row>
    <row r="314" spans="1:3" s="12" customFormat="1" ht="14.25" customHeight="1" x14ac:dyDescent="0.35">
      <c r="A314" s="37" t="s">
        <v>89</v>
      </c>
      <c r="B314" s="56"/>
      <c r="C314" s="57"/>
    </row>
    <row r="315" spans="1:3" s="12" customFormat="1" x14ac:dyDescent="0.35">
      <c r="A315" s="37" t="s">
        <v>90</v>
      </c>
      <c r="B315" s="68"/>
      <c r="C315" s="57"/>
    </row>
    <row r="316" spans="1:3" s="12" customFormat="1" x14ac:dyDescent="0.35">
      <c r="A316" s="37" t="s">
        <v>91</v>
      </c>
      <c r="B316" s="95">
        <f>B314+B315</f>
        <v>0</v>
      </c>
      <c r="C316" s="57"/>
    </row>
    <row r="317" spans="1:3" s="12" customFormat="1" x14ac:dyDescent="0.35">
      <c r="A317" s="14" t="s">
        <v>3</v>
      </c>
      <c r="B317" s="96">
        <f>B313-B316</f>
        <v>0</v>
      </c>
      <c r="C317" s="58"/>
    </row>
    <row r="318" spans="1:3" s="12" customFormat="1" ht="4.5" customHeight="1" x14ac:dyDescent="0.35">
      <c r="A318" s="160"/>
      <c r="B318" s="160"/>
      <c r="C318" s="160"/>
    </row>
    <row r="319" spans="1:3" s="12" customFormat="1" ht="32.25" customHeight="1" x14ac:dyDescent="0.35">
      <c r="A319" s="43" t="s">
        <v>66</v>
      </c>
      <c r="B319" s="43" t="s">
        <v>10</v>
      </c>
      <c r="C319" s="44" t="s">
        <v>63</v>
      </c>
    </row>
    <row r="320" spans="1:3" s="12" customFormat="1" ht="15.5" x14ac:dyDescent="0.35">
      <c r="A320" s="59"/>
      <c r="B320" s="60" t="s">
        <v>99</v>
      </c>
      <c r="C320" s="61"/>
    </row>
    <row r="321" spans="1:3" s="12" customFormat="1" ht="15.5" x14ac:dyDescent="0.35">
      <c r="A321" s="62" t="s">
        <v>99</v>
      </c>
      <c r="B321" s="63"/>
      <c r="C321" s="64"/>
    </row>
    <row r="322" spans="1:3" ht="15.5" x14ac:dyDescent="0.35">
      <c r="A322" s="70" t="s">
        <v>99</v>
      </c>
      <c r="B322" s="71"/>
      <c r="C322" s="72"/>
    </row>
    <row r="324" spans="1:3" s="15" customFormat="1" ht="12" customHeight="1" x14ac:dyDescent="0.35">
      <c r="A324" s="157" t="s">
        <v>38</v>
      </c>
      <c r="B324" s="158"/>
      <c r="C324" s="159"/>
    </row>
    <row r="325" spans="1:3" s="12" customFormat="1" ht="15.5" x14ac:dyDescent="0.35">
      <c r="A325" s="37" t="s">
        <v>48</v>
      </c>
      <c r="B325" s="54" t="s">
        <v>8</v>
      </c>
      <c r="C325" s="11" t="s">
        <v>11</v>
      </c>
    </row>
    <row r="326" spans="1:3" s="12" customFormat="1" x14ac:dyDescent="0.35">
      <c r="A326" s="37" t="s">
        <v>95</v>
      </c>
      <c r="B326" s="50" t="s">
        <v>9</v>
      </c>
      <c r="C326" s="57"/>
    </row>
    <row r="327" spans="1:3" s="12" customFormat="1" x14ac:dyDescent="0.35">
      <c r="A327" s="37" t="s">
        <v>5</v>
      </c>
      <c r="B327" s="50" t="s">
        <v>113</v>
      </c>
      <c r="C327" s="57"/>
    </row>
    <row r="328" spans="1:3" s="12" customFormat="1" x14ac:dyDescent="0.35">
      <c r="A328" s="37" t="s">
        <v>6</v>
      </c>
      <c r="B328" s="50"/>
      <c r="C328" s="57"/>
    </row>
    <row r="329" spans="1:3" s="12" customFormat="1" x14ac:dyDescent="0.35">
      <c r="A329" s="37" t="s">
        <v>7</v>
      </c>
      <c r="B329" s="55"/>
      <c r="C329" s="57"/>
    </row>
    <row r="330" spans="1:3" s="12" customFormat="1" ht="14.25" customHeight="1" x14ac:dyDescent="0.35">
      <c r="A330" s="37" t="s">
        <v>89</v>
      </c>
      <c r="B330" s="56"/>
      <c r="C330" s="57"/>
    </row>
    <row r="331" spans="1:3" s="12" customFormat="1" x14ac:dyDescent="0.35">
      <c r="A331" s="37" t="s">
        <v>90</v>
      </c>
      <c r="B331" s="68"/>
      <c r="C331" s="57"/>
    </row>
    <row r="332" spans="1:3" s="12" customFormat="1" x14ac:dyDescent="0.35">
      <c r="A332" s="37" t="s">
        <v>91</v>
      </c>
      <c r="B332" s="95">
        <f>B330+B331</f>
        <v>0</v>
      </c>
      <c r="C332" s="57"/>
    </row>
    <row r="333" spans="1:3" s="12" customFormat="1" x14ac:dyDescent="0.35">
      <c r="A333" s="14" t="s">
        <v>3</v>
      </c>
      <c r="B333" s="96">
        <f>B329-B332</f>
        <v>0</v>
      </c>
      <c r="C333" s="58"/>
    </row>
    <row r="334" spans="1:3" s="12" customFormat="1" ht="4.5" customHeight="1" x14ac:dyDescent="0.35">
      <c r="A334" s="160"/>
      <c r="B334" s="160"/>
      <c r="C334" s="160"/>
    </row>
    <row r="335" spans="1:3" s="12" customFormat="1" ht="32.25" customHeight="1" x14ac:dyDescent="0.35">
      <c r="A335" s="43" t="s">
        <v>66</v>
      </c>
      <c r="B335" s="43" t="s">
        <v>10</v>
      </c>
      <c r="C335" s="44" t="s">
        <v>63</v>
      </c>
    </row>
    <row r="336" spans="1:3" s="12" customFormat="1" ht="15.5" x14ac:dyDescent="0.35">
      <c r="A336" s="59"/>
      <c r="B336" s="60" t="s">
        <v>99</v>
      </c>
      <c r="C336" s="61"/>
    </row>
    <row r="337" spans="1:3" s="12" customFormat="1" ht="15.5" x14ac:dyDescent="0.35">
      <c r="A337" s="62" t="s">
        <v>99</v>
      </c>
      <c r="B337" s="63"/>
      <c r="C337" s="64"/>
    </row>
    <row r="338" spans="1:3" s="16" customFormat="1" ht="15.5" x14ac:dyDescent="0.35">
      <c r="A338" s="66"/>
      <c r="B338" s="66"/>
      <c r="C338" s="66"/>
    </row>
    <row r="340" spans="1:3" s="15" customFormat="1" ht="12" customHeight="1" x14ac:dyDescent="0.35">
      <c r="A340" s="157" t="s">
        <v>39</v>
      </c>
      <c r="B340" s="158"/>
      <c r="C340" s="159"/>
    </row>
    <row r="341" spans="1:3" s="12" customFormat="1" ht="15.5" x14ac:dyDescent="0.35">
      <c r="A341" s="37" t="s">
        <v>48</v>
      </c>
      <c r="B341" s="54" t="s">
        <v>8</v>
      </c>
      <c r="C341" s="11" t="s">
        <v>11</v>
      </c>
    </row>
    <row r="342" spans="1:3" s="12" customFormat="1" x14ac:dyDescent="0.35">
      <c r="A342" s="37" t="s">
        <v>95</v>
      </c>
      <c r="B342" s="50" t="s">
        <v>9</v>
      </c>
      <c r="C342" s="57"/>
    </row>
    <row r="343" spans="1:3" s="12" customFormat="1" x14ac:dyDescent="0.35">
      <c r="A343" s="37" t="s">
        <v>5</v>
      </c>
      <c r="B343" s="50" t="s">
        <v>113</v>
      </c>
      <c r="C343" s="57"/>
    </row>
    <row r="344" spans="1:3" s="12" customFormat="1" x14ac:dyDescent="0.35">
      <c r="A344" s="37" t="s">
        <v>6</v>
      </c>
      <c r="B344" s="50"/>
      <c r="C344" s="57"/>
    </row>
    <row r="345" spans="1:3" s="12" customFormat="1" x14ac:dyDescent="0.35">
      <c r="A345" s="37" t="s">
        <v>7</v>
      </c>
      <c r="B345" s="55"/>
      <c r="C345" s="57"/>
    </row>
    <row r="346" spans="1:3" s="12" customFormat="1" ht="14.25" customHeight="1" x14ac:dyDescent="0.35">
      <c r="A346" s="37" t="s">
        <v>89</v>
      </c>
      <c r="B346" s="56"/>
      <c r="C346" s="57"/>
    </row>
    <row r="347" spans="1:3" s="12" customFormat="1" x14ac:dyDescent="0.35">
      <c r="A347" s="37" t="s">
        <v>90</v>
      </c>
      <c r="B347" s="68"/>
      <c r="C347" s="57"/>
    </row>
    <row r="348" spans="1:3" s="12" customFormat="1" x14ac:dyDescent="0.35">
      <c r="A348" s="37" t="s">
        <v>91</v>
      </c>
      <c r="B348" s="95">
        <f>B346+B347</f>
        <v>0</v>
      </c>
      <c r="C348" s="57"/>
    </row>
    <row r="349" spans="1:3" s="12" customFormat="1" x14ac:dyDescent="0.35">
      <c r="A349" s="14" t="s">
        <v>3</v>
      </c>
      <c r="B349" s="96">
        <f>B345-B348</f>
        <v>0</v>
      </c>
      <c r="C349" s="58"/>
    </row>
    <row r="350" spans="1:3" s="12" customFormat="1" ht="4.5" customHeight="1" x14ac:dyDescent="0.35">
      <c r="A350" s="160"/>
      <c r="B350" s="160"/>
      <c r="C350" s="160"/>
    </row>
    <row r="351" spans="1:3" s="12" customFormat="1" ht="32.25" customHeight="1" x14ac:dyDescent="0.35">
      <c r="A351" s="43" t="s">
        <v>66</v>
      </c>
      <c r="B351" s="43" t="s">
        <v>10</v>
      </c>
      <c r="C351" s="44" t="s">
        <v>63</v>
      </c>
    </row>
    <row r="352" spans="1:3" s="12" customFormat="1" ht="15.5" x14ac:dyDescent="0.35">
      <c r="A352" s="59"/>
      <c r="B352" s="60" t="s">
        <v>99</v>
      </c>
      <c r="C352" s="61"/>
    </row>
    <row r="353" spans="1:3" s="12" customFormat="1" ht="15.5" x14ac:dyDescent="0.35">
      <c r="A353" s="62" t="s">
        <v>99</v>
      </c>
      <c r="B353" s="63"/>
      <c r="C353" s="64"/>
    </row>
    <row r="354" spans="1:3" s="16" customFormat="1" ht="15.5" x14ac:dyDescent="0.35">
      <c r="A354" s="66"/>
      <c r="B354" s="66"/>
      <c r="C354" s="66"/>
    </row>
    <row r="356" spans="1:3" s="15" customFormat="1" ht="12" customHeight="1" x14ac:dyDescent="0.35">
      <c r="A356" s="157" t="s">
        <v>40</v>
      </c>
      <c r="B356" s="158"/>
      <c r="C356" s="159"/>
    </row>
    <row r="357" spans="1:3" s="12" customFormat="1" ht="15.5" x14ac:dyDescent="0.35">
      <c r="A357" s="37" t="s">
        <v>48</v>
      </c>
      <c r="B357" s="54" t="s">
        <v>8</v>
      </c>
      <c r="C357" s="11" t="s">
        <v>11</v>
      </c>
    </row>
    <row r="358" spans="1:3" s="12" customFormat="1" x14ac:dyDescent="0.35">
      <c r="A358" s="37" t="s">
        <v>95</v>
      </c>
      <c r="B358" s="50" t="s">
        <v>9</v>
      </c>
      <c r="C358" s="57"/>
    </row>
    <row r="359" spans="1:3" s="12" customFormat="1" x14ac:dyDescent="0.35">
      <c r="A359" s="37" t="s">
        <v>5</v>
      </c>
      <c r="B359" s="50" t="s">
        <v>113</v>
      </c>
      <c r="C359" s="57"/>
    </row>
    <row r="360" spans="1:3" s="12" customFormat="1" x14ac:dyDescent="0.35">
      <c r="A360" s="37" t="s">
        <v>6</v>
      </c>
      <c r="B360" s="50"/>
      <c r="C360" s="57"/>
    </row>
    <row r="361" spans="1:3" s="12" customFormat="1" x14ac:dyDescent="0.35">
      <c r="A361" s="37" t="s">
        <v>7</v>
      </c>
      <c r="B361" s="55"/>
      <c r="C361" s="57"/>
    </row>
    <row r="362" spans="1:3" s="12" customFormat="1" ht="14.25" customHeight="1" x14ac:dyDescent="0.35">
      <c r="A362" s="37" t="s">
        <v>89</v>
      </c>
      <c r="B362" s="56"/>
      <c r="C362" s="57"/>
    </row>
    <row r="363" spans="1:3" s="12" customFormat="1" x14ac:dyDescent="0.35">
      <c r="A363" s="37" t="s">
        <v>90</v>
      </c>
      <c r="B363" s="68"/>
      <c r="C363" s="57"/>
    </row>
    <row r="364" spans="1:3" s="12" customFormat="1" x14ac:dyDescent="0.35">
      <c r="A364" s="37" t="s">
        <v>91</v>
      </c>
      <c r="B364" s="95">
        <f>B362+B363</f>
        <v>0</v>
      </c>
      <c r="C364" s="57"/>
    </row>
    <row r="365" spans="1:3" s="12" customFormat="1" x14ac:dyDescent="0.35">
      <c r="A365" s="14" t="s">
        <v>3</v>
      </c>
      <c r="B365" s="96">
        <f>B361-B364</f>
        <v>0</v>
      </c>
      <c r="C365" s="58"/>
    </row>
    <row r="366" spans="1:3" s="12" customFormat="1" ht="4.5" customHeight="1" x14ac:dyDescent="0.35">
      <c r="A366" s="160"/>
      <c r="B366" s="160"/>
      <c r="C366" s="160"/>
    </row>
    <row r="367" spans="1:3" s="12" customFormat="1" ht="32.25" customHeight="1" x14ac:dyDescent="0.35">
      <c r="A367" s="43" t="s">
        <v>66</v>
      </c>
      <c r="B367" s="43" t="s">
        <v>10</v>
      </c>
      <c r="C367" s="44" t="s">
        <v>63</v>
      </c>
    </row>
    <row r="368" spans="1:3" s="12" customFormat="1" ht="15.5" x14ac:dyDescent="0.35">
      <c r="A368" s="59"/>
      <c r="B368" s="60" t="s">
        <v>99</v>
      </c>
      <c r="C368" s="61"/>
    </row>
    <row r="369" spans="1:3" s="12" customFormat="1" ht="15.5" x14ac:dyDescent="0.35">
      <c r="A369" s="62"/>
      <c r="B369" s="63"/>
      <c r="C369" s="64"/>
    </row>
    <row r="370" spans="1:3" s="16" customFormat="1" ht="15.5" x14ac:dyDescent="0.35">
      <c r="A370" s="66"/>
      <c r="B370" s="66"/>
      <c r="C370" s="66"/>
    </row>
    <row r="372" spans="1:3" s="15" customFormat="1" ht="12" customHeight="1" x14ac:dyDescent="0.35">
      <c r="A372" s="157" t="s">
        <v>41</v>
      </c>
      <c r="B372" s="158"/>
      <c r="C372" s="159"/>
    </row>
    <row r="373" spans="1:3" s="12" customFormat="1" ht="15.5" x14ac:dyDescent="0.35">
      <c r="A373" s="37" t="s">
        <v>48</v>
      </c>
      <c r="B373" s="54" t="s">
        <v>8</v>
      </c>
      <c r="C373" s="11" t="s">
        <v>11</v>
      </c>
    </row>
    <row r="374" spans="1:3" s="12" customFormat="1" x14ac:dyDescent="0.35">
      <c r="A374" s="37" t="s">
        <v>95</v>
      </c>
      <c r="B374" s="50" t="s">
        <v>9</v>
      </c>
      <c r="C374" s="57"/>
    </row>
    <row r="375" spans="1:3" s="12" customFormat="1" x14ac:dyDescent="0.35">
      <c r="A375" s="37" t="s">
        <v>5</v>
      </c>
      <c r="B375" s="50" t="s">
        <v>113</v>
      </c>
      <c r="C375" s="57"/>
    </row>
    <row r="376" spans="1:3" s="12" customFormat="1" x14ac:dyDescent="0.35">
      <c r="A376" s="37" t="s">
        <v>6</v>
      </c>
      <c r="B376" s="50"/>
      <c r="C376" s="57"/>
    </row>
    <row r="377" spans="1:3" s="12" customFormat="1" x14ac:dyDescent="0.35">
      <c r="A377" s="37" t="s">
        <v>7</v>
      </c>
      <c r="B377" s="55"/>
      <c r="C377" s="57"/>
    </row>
    <row r="378" spans="1:3" s="12" customFormat="1" ht="14.25" customHeight="1" x14ac:dyDescent="0.35">
      <c r="A378" s="37" t="s">
        <v>89</v>
      </c>
      <c r="B378" s="56"/>
      <c r="C378" s="57"/>
    </row>
    <row r="379" spans="1:3" s="12" customFormat="1" x14ac:dyDescent="0.35">
      <c r="A379" s="37" t="s">
        <v>90</v>
      </c>
      <c r="B379" s="68"/>
      <c r="C379" s="57"/>
    </row>
    <row r="380" spans="1:3" s="12" customFormat="1" x14ac:dyDescent="0.35">
      <c r="A380" s="37" t="s">
        <v>91</v>
      </c>
      <c r="B380" s="95">
        <f>B378+B379</f>
        <v>0</v>
      </c>
      <c r="C380" s="57"/>
    </row>
    <row r="381" spans="1:3" s="12" customFormat="1" x14ac:dyDescent="0.35">
      <c r="A381" s="14" t="s">
        <v>3</v>
      </c>
      <c r="B381" s="96">
        <f>B377-B380</f>
        <v>0</v>
      </c>
      <c r="C381" s="58"/>
    </row>
    <row r="382" spans="1:3" s="12" customFormat="1" ht="4.5" customHeight="1" x14ac:dyDescent="0.35">
      <c r="A382" s="160"/>
      <c r="B382" s="160"/>
      <c r="C382" s="160"/>
    </row>
    <row r="383" spans="1:3" s="12" customFormat="1" ht="32.25" customHeight="1" x14ac:dyDescent="0.35">
      <c r="A383" s="43" t="s">
        <v>66</v>
      </c>
      <c r="B383" s="43" t="s">
        <v>10</v>
      </c>
      <c r="C383" s="44" t="s">
        <v>63</v>
      </c>
    </row>
    <row r="384" spans="1:3" s="12" customFormat="1" ht="15.5" x14ac:dyDescent="0.35">
      <c r="A384" s="59"/>
      <c r="B384" s="60" t="s">
        <v>99</v>
      </c>
      <c r="C384" s="61"/>
    </row>
    <row r="385" spans="1:3" s="12" customFormat="1" ht="15.5" x14ac:dyDescent="0.35">
      <c r="A385" s="62" t="s">
        <v>99</v>
      </c>
      <c r="B385" s="63"/>
      <c r="C385" s="64"/>
    </row>
    <row r="386" spans="1:3" s="16" customFormat="1" ht="15.5" x14ac:dyDescent="0.35">
      <c r="A386" s="66"/>
      <c r="B386" s="66"/>
      <c r="C386" s="66"/>
    </row>
    <row r="388" spans="1:3" s="15" customFormat="1" ht="12" customHeight="1" x14ac:dyDescent="0.35">
      <c r="A388" s="157" t="s">
        <v>42</v>
      </c>
      <c r="B388" s="158"/>
      <c r="C388" s="159"/>
    </row>
    <row r="389" spans="1:3" s="12" customFormat="1" ht="15.5" x14ac:dyDescent="0.35">
      <c r="A389" s="37" t="s">
        <v>48</v>
      </c>
      <c r="B389" s="54" t="s">
        <v>8</v>
      </c>
      <c r="C389" s="11" t="s">
        <v>11</v>
      </c>
    </row>
    <row r="390" spans="1:3" s="12" customFormat="1" x14ac:dyDescent="0.35">
      <c r="A390" s="37" t="s">
        <v>95</v>
      </c>
      <c r="B390" s="50" t="s">
        <v>9</v>
      </c>
      <c r="C390" s="57"/>
    </row>
    <row r="391" spans="1:3" s="12" customFormat="1" x14ac:dyDescent="0.35">
      <c r="A391" s="37" t="s">
        <v>5</v>
      </c>
      <c r="B391" s="50" t="s">
        <v>113</v>
      </c>
      <c r="C391" s="57"/>
    </row>
    <row r="392" spans="1:3" s="12" customFormat="1" x14ac:dyDescent="0.35">
      <c r="A392" s="37" t="s">
        <v>6</v>
      </c>
      <c r="B392" s="50"/>
      <c r="C392" s="57"/>
    </row>
    <row r="393" spans="1:3" s="12" customFormat="1" x14ac:dyDescent="0.35">
      <c r="A393" s="37" t="s">
        <v>7</v>
      </c>
      <c r="B393" s="55"/>
      <c r="C393" s="57"/>
    </row>
    <row r="394" spans="1:3" s="12" customFormat="1" ht="14.25" customHeight="1" x14ac:dyDescent="0.35">
      <c r="A394" s="37" t="s">
        <v>89</v>
      </c>
      <c r="B394" s="56"/>
      <c r="C394" s="57"/>
    </row>
    <row r="395" spans="1:3" s="12" customFormat="1" x14ac:dyDescent="0.35">
      <c r="A395" s="37" t="s">
        <v>90</v>
      </c>
      <c r="B395" s="68"/>
      <c r="C395" s="57"/>
    </row>
    <row r="396" spans="1:3" s="12" customFormat="1" x14ac:dyDescent="0.35">
      <c r="A396" s="37" t="s">
        <v>91</v>
      </c>
      <c r="B396" s="95">
        <f>B394+B395</f>
        <v>0</v>
      </c>
      <c r="C396" s="57"/>
    </row>
    <row r="397" spans="1:3" s="12" customFormat="1" x14ac:dyDescent="0.35">
      <c r="A397" s="14" t="s">
        <v>3</v>
      </c>
      <c r="B397" s="96">
        <f>B393-B396</f>
        <v>0</v>
      </c>
      <c r="C397" s="58"/>
    </row>
    <row r="398" spans="1:3" s="12" customFormat="1" ht="4.5" customHeight="1" x14ac:dyDescent="0.35">
      <c r="A398" s="160"/>
      <c r="B398" s="160"/>
      <c r="C398" s="160"/>
    </row>
    <row r="399" spans="1:3" s="12" customFormat="1" ht="32.25" customHeight="1" x14ac:dyDescent="0.35">
      <c r="A399" s="43" t="s">
        <v>66</v>
      </c>
      <c r="B399" s="43" t="s">
        <v>10</v>
      </c>
      <c r="C399" s="44" t="s">
        <v>63</v>
      </c>
    </row>
    <row r="400" spans="1:3" s="12" customFormat="1" ht="15.5" x14ac:dyDescent="0.35">
      <c r="A400" s="59"/>
      <c r="B400" s="60" t="s">
        <v>99</v>
      </c>
      <c r="C400" s="61"/>
    </row>
    <row r="401" spans="1:3" s="12" customFormat="1" ht="15.5" x14ac:dyDescent="0.35">
      <c r="A401" s="62" t="s">
        <v>99</v>
      </c>
      <c r="B401" s="63"/>
      <c r="C401" s="64"/>
    </row>
    <row r="402" spans="1:3" s="16" customFormat="1" ht="15.5" x14ac:dyDescent="0.35">
      <c r="A402" s="66"/>
      <c r="B402" s="66"/>
      <c r="C402" s="66"/>
    </row>
    <row r="404" spans="1:3" s="15" customFormat="1" ht="12" customHeight="1" x14ac:dyDescent="0.35">
      <c r="A404" s="157" t="s">
        <v>43</v>
      </c>
      <c r="B404" s="158"/>
      <c r="C404" s="159"/>
    </row>
    <row r="405" spans="1:3" s="12" customFormat="1" ht="15.5" x14ac:dyDescent="0.35">
      <c r="A405" s="37" t="s">
        <v>48</v>
      </c>
      <c r="B405" s="54" t="s">
        <v>8</v>
      </c>
      <c r="C405" s="11" t="s">
        <v>11</v>
      </c>
    </row>
    <row r="406" spans="1:3" s="12" customFormat="1" x14ac:dyDescent="0.35">
      <c r="A406" s="37" t="s">
        <v>95</v>
      </c>
      <c r="B406" s="50" t="s">
        <v>9</v>
      </c>
      <c r="C406" s="57"/>
    </row>
    <row r="407" spans="1:3" s="12" customFormat="1" x14ac:dyDescent="0.35">
      <c r="A407" s="37" t="s">
        <v>5</v>
      </c>
      <c r="B407" s="50" t="s">
        <v>113</v>
      </c>
      <c r="C407" s="57"/>
    </row>
    <row r="408" spans="1:3" s="12" customFormat="1" x14ac:dyDescent="0.35">
      <c r="A408" s="37" t="s">
        <v>6</v>
      </c>
      <c r="B408" s="50"/>
      <c r="C408" s="57"/>
    </row>
    <row r="409" spans="1:3" s="12" customFormat="1" x14ac:dyDescent="0.35">
      <c r="A409" s="37" t="s">
        <v>7</v>
      </c>
      <c r="B409" s="55"/>
      <c r="C409" s="57"/>
    </row>
    <row r="410" spans="1:3" s="12" customFormat="1" ht="14.25" customHeight="1" x14ac:dyDescent="0.35">
      <c r="A410" s="37" t="s">
        <v>89</v>
      </c>
      <c r="B410" s="56"/>
      <c r="C410" s="57"/>
    </row>
    <row r="411" spans="1:3" s="12" customFormat="1" x14ac:dyDescent="0.35">
      <c r="A411" s="37" t="s">
        <v>90</v>
      </c>
      <c r="B411" s="68"/>
      <c r="C411" s="57"/>
    </row>
    <row r="412" spans="1:3" s="12" customFormat="1" x14ac:dyDescent="0.35">
      <c r="A412" s="37" t="s">
        <v>91</v>
      </c>
      <c r="B412" s="95">
        <f>B410+B411</f>
        <v>0</v>
      </c>
      <c r="C412" s="57"/>
    </row>
    <row r="413" spans="1:3" s="12" customFormat="1" x14ac:dyDescent="0.35">
      <c r="A413" s="14" t="s">
        <v>3</v>
      </c>
      <c r="B413" s="96">
        <f>B409-B412</f>
        <v>0</v>
      </c>
      <c r="C413" s="58"/>
    </row>
    <row r="414" spans="1:3" s="12" customFormat="1" ht="4.5" customHeight="1" x14ac:dyDescent="0.35">
      <c r="A414" s="160"/>
      <c r="B414" s="160"/>
      <c r="C414" s="160"/>
    </row>
    <row r="415" spans="1:3" s="12" customFormat="1" ht="32.25" customHeight="1" x14ac:dyDescent="0.35">
      <c r="A415" s="43" t="s">
        <v>66</v>
      </c>
      <c r="B415" s="43" t="s">
        <v>10</v>
      </c>
      <c r="C415" s="44" t="s">
        <v>63</v>
      </c>
    </row>
    <row r="416" spans="1:3" s="12" customFormat="1" ht="15.5" x14ac:dyDescent="0.35">
      <c r="A416" s="59"/>
      <c r="B416" s="60" t="s">
        <v>99</v>
      </c>
      <c r="C416" s="61"/>
    </row>
    <row r="417" spans="1:3" s="12" customFormat="1" ht="15.5" x14ac:dyDescent="0.35">
      <c r="A417" s="62" t="s">
        <v>99</v>
      </c>
      <c r="B417" s="63"/>
      <c r="C417" s="64"/>
    </row>
    <row r="418" spans="1:3" s="16" customFormat="1" ht="15.5" x14ac:dyDescent="0.35">
      <c r="A418" s="66"/>
      <c r="B418" s="66"/>
      <c r="C418" s="66"/>
    </row>
    <row r="420" spans="1:3" s="15" customFormat="1" ht="12" customHeight="1" x14ac:dyDescent="0.35">
      <c r="A420" s="157" t="s">
        <v>44</v>
      </c>
      <c r="B420" s="158"/>
      <c r="C420" s="159"/>
    </row>
    <row r="421" spans="1:3" s="12" customFormat="1" ht="15.5" x14ac:dyDescent="0.35">
      <c r="A421" s="37" t="s">
        <v>48</v>
      </c>
      <c r="B421" s="54" t="s">
        <v>8</v>
      </c>
      <c r="C421" s="11" t="s">
        <v>11</v>
      </c>
    </row>
    <row r="422" spans="1:3" s="12" customFormat="1" x14ac:dyDescent="0.35">
      <c r="A422" s="37" t="s">
        <v>95</v>
      </c>
      <c r="B422" s="50" t="s">
        <v>9</v>
      </c>
      <c r="C422" s="57"/>
    </row>
    <row r="423" spans="1:3" s="12" customFormat="1" x14ac:dyDescent="0.35">
      <c r="A423" s="37" t="s">
        <v>5</v>
      </c>
      <c r="B423" s="50" t="s">
        <v>113</v>
      </c>
      <c r="C423" s="57"/>
    </row>
    <row r="424" spans="1:3" s="12" customFormat="1" x14ac:dyDescent="0.35">
      <c r="A424" s="37" t="s">
        <v>6</v>
      </c>
      <c r="B424" s="50"/>
      <c r="C424" s="57"/>
    </row>
    <row r="425" spans="1:3" s="12" customFormat="1" x14ac:dyDescent="0.35">
      <c r="A425" s="37" t="s">
        <v>7</v>
      </c>
      <c r="B425" s="55"/>
      <c r="C425" s="57"/>
    </row>
    <row r="426" spans="1:3" s="12" customFormat="1" ht="14.25" customHeight="1" x14ac:dyDescent="0.35">
      <c r="A426" s="37" t="s">
        <v>89</v>
      </c>
      <c r="B426" s="56"/>
      <c r="C426" s="57"/>
    </row>
    <row r="427" spans="1:3" s="12" customFormat="1" x14ac:dyDescent="0.35">
      <c r="A427" s="37" t="s">
        <v>90</v>
      </c>
      <c r="B427" s="68"/>
      <c r="C427" s="57"/>
    </row>
    <row r="428" spans="1:3" s="12" customFormat="1" x14ac:dyDescent="0.35">
      <c r="A428" s="37" t="s">
        <v>91</v>
      </c>
      <c r="B428" s="95">
        <f>B426+B427</f>
        <v>0</v>
      </c>
      <c r="C428" s="57"/>
    </row>
    <row r="429" spans="1:3" s="12" customFormat="1" x14ac:dyDescent="0.35">
      <c r="A429" s="14" t="s">
        <v>3</v>
      </c>
      <c r="B429" s="96">
        <f>B425-B428</f>
        <v>0</v>
      </c>
      <c r="C429" s="58"/>
    </row>
    <row r="430" spans="1:3" s="12" customFormat="1" ht="4.5" customHeight="1" x14ac:dyDescent="0.35">
      <c r="A430" s="160"/>
      <c r="B430" s="160"/>
      <c r="C430" s="160"/>
    </row>
    <row r="431" spans="1:3" s="12" customFormat="1" ht="32.25" customHeight="1" x14ac:dyDescent="0.35">
      <c r="A431" s="43" t="s">
        <v>66</v>
      </c>
      <c r="B431" s="43" t="s">
        <v>10</v>
      </c>
      <c r="C431" s="44" t="s">
        <v>63</v>
      </c>
    </row>
    <row r="432" spans="1:3" s="12" customFormat="1" ht="15.5" x14ac:dyDescent="0.35">
      <c r="A432" s="59"/>
      <c r="B432" s="60" t="s">
        <v>99</v>
      </c>
      <c r="C432" s="61"/>
    </row>
    <row r="433" spans="1:3" s="12" customFormat="1" ht="15.5" x14ac:dyDescent="0.35">
      <c r="A433" s="62"/>
      <c r="B433" s="63"/>
      <c r="C433" s="64"/>
    </row>
    <row r="434" spans="1:3" s="16" customFormat="1" ht="15.5" x14ac:dyDescent="0.35">
      <c r="A434" s="66"/>
      <c r="B434" s="66"/>
      <c r="C434" s="66"/>
    </row>
    <row r="436" spans="1:3" s="15" customFormat="1" ht="12" customHeight="1" x14ac:dyDescent="0.35">
      <c r="A436" s="157" t="s">
        <v>45</v>
      </c>
      <c r="B436" s="158"/>
      <c r="C436" s="159"/>
    </row>
    <row r="437" spans="1:3" s="12" customFormat="1" ht="15.5" x14ac:dyDescent="0.35">
      <c r="A437" s="37" t="s">
        <v>48</v>
      </c>
      <c r="B437" s="54" t="s">
        <v>8</v>
      </c>
      <c r="C437" s="11" t="s">
        <v>11</v>
      </c>
    </row>
    <row r="438" spans="1:3" s="12" customFormat="1" x14ac:dyDescent="0.35">
      <c r="A438" s="37" t="s">
        <v>95</v>
      </c>
      <c r="B438" s="50" t="s">
        <v>9</v>
      </c>
      <c r="C438" s="57"/>
    </row>
    <row r="439" spans="1:3" s="12" customFormat="1" x14ac:dyDescent="0.35">
      <c r="A439" s="37" t="s">
        <v>5</v>
      </c>
      <c r="B439" s="50" t="s">
        <v>113</v>
      </c>
      <c r="C439" s="57"/>
    </row>
    <row r="440" spans="1:3" s="12" customFormat="1" x14ac:dyDescent="0.35">
      <c r="A440" s="37" t="s">
        <v>6</v>
      </c>
      <c r="B440" s="50"/>
      <c r="C440" s="57"/>
    </row>
    <row r="441" spans="1:3" s="12" customFormat="1" x14ac:dyDescent="0.35">
      <c r="A441" s="37" t="s">
        <v>7</v>
      </c>
      <c r="B441" s="55"/>
      <c r="C441" s="57"/>
    </row>
    <row r="442" spans="1:3" s="12" customFormat="1" ht="14.25" customHeight="1" x14ac:dyDescent="0.35">
      <c r="A442" s="37" t="s">
        <v>89</v>
      </c>
      <c r="B442" s="56"/>
      <c r="C442" s="57"/>
    </row>
    <row r="443" spans="1:3" s="12" customFormat="1" x14ac:dyDescent="0.35">
      <c r="A443" s="37" t="s">
        <v>90</v>
      </c>
      <c r="B443" s="68"/>
      <c r="C443" s="57"/>
    </row>
    <row r="444" spans="1:3" s="12" customFormat="1" x14ac:dyDescent="0.35">
      <c r="A444" s="37" t="s">
        <v>91</v>
      </c>
      <c r="B444" s="95">
        <f>B442+B443</f>
        <v>0</v>
      </c>
      <c r="C444" s="57"/>
    </row>
    <row r="445" spans="1:3" s="12" customFormat="1" x14ac:dyDescent="0.35">
      <c r="A445" s="14" t="s">
        <v>3</v>
      </c>
      <c r="B445" s="96">
        <f>B441-B444</f>
        <v>0</v>
      </c>
      <c r="C445" s="58"/>
    </row>
    <row r="446" spans="1:3" s="12" customFormat="1" ht="4.5" customHeight="1" x14ac:dyDescent="0.35">
      <c r="A446" s="160"/>
      <c r="B446" s="160"/>
      <c r="C446" s="160"/>
    </row>
    <row r="447" spans="1:3" s="12" customFormat="1" ht="32.25" customHeight="1" x14ac:dyDescent="0.35">
      <c r="A447" s="43" t="s">
        <v>66</v>
      </c>
      <c r="B447" s="43" t="s">
        <v>10</v>
      </c>
      <c r="C447" s="44" t="s">
        <v>63</v>
      </c>
    </row>
    <row r="448" spans="1:3" s="12" customFormat="1" ht="15.5" x14ac:dyDescent="0.35">
      <c r="A448" s="59"/>
      <c r="B448" s="60" t="s">
        <v>99</v>
      </c>
      <c r="C448" s="61"/>
    </row>
    <row r="449" spans="1:3" s="12" customFormat="1" ht="15.5" x14ac:dyDescent="0.35">
      <c r="A449" s="62" t="s">
        <v>99</v>
      </c>
      <c r="B449" s="63"/>
      <c r="C449" s="64"/>
    </row>
    <row r="450" spans="1:3" s="16" customFormat="1" ht="15.5" x14ac:dyDescent="0.35">
      <c r="A450" s="66"/>
      <c r="B450" s="66"/>
      <c r="C450" s="66"/>
    </row>
    <row r="452" spans="1:3" s="15" customFormat="1" ht="12" customHeight="1" x14ac:dyDescent="0.35">
      <c r="A452" s="157" t="s">
        <v>46</v>
      </c>
      <c r="B452" s="158"/>
      <c r="C452" s="159"/>
    </row>
    <row r="453" spans="1:3" s="12" customFormat="1" ht="15.5" x14ac:dyDescent="0.35">
      <c r="A453" s="37" t="s">
        <v>48</v>
      </c>
      <c r="B453" s="54" t="s">
        <v>8</v>
      </c>
      <c r="C453" s="11" t="s">
        <v>11</v>
      </c>
    </row>
    <row r="454" spans="1:3" s="12" customFormat="1" x14ac:dyDescent="0.35">
      <c r="A454" s="37" t="s">
        <v>95</v>
      </c>
      <c r="B454" s="50" t="s">
        <v>9</v>
      </c>
      <c r="C454" s="57"/>
    </row>
    <row r="455" spans="1:3" s="12" customFormat="1" x14ac:dyDescent="0.35">
      <c r="A455" s="37" t="s">
        <v>5</v>
      </c>
      <c r="B455" s="50" t="s">
        <v>113</v>
      </c>
      <c r="C455" s="57"/>
    </row>
    <row r="456" spans="1:3" s="12" customFormat="1" x14ac:dyDescent="0.35">
      <c r="A456" s="37" t="s">
        <v>6</v>
      </c>
      <c r="B456" s="50"/>
      <c r="C456" s="57"/>
    </row>
    <row r="457" spans="1:3" s="12" customFormat="1" x14ac:dyDescent="0.35">
      <c r="A457" s="37" t="s">
        <v>7</v>
      </c>
      <c r="B457" s="55"/>
      <c r="C457" s="57"/>
    </row>
    <row r="458" spans="1:3" s="12" customFormat="1" ht="14.25" customHeight="1" x14ac:dyDescent="0.35">
      <c r="A458" s="37" t="s">
        <v>89</v>
      </c>
      <c r="B458" s="56"/>
      <c r="C458" s="57"/>
    </row>
    <row r="459" spans="1:3" s="12" customFormat="1" x14ac:dyDescent="0.35">
      <c r="A459" s="37" t="s">
        <v>90</v>
      </c>
      <c r="B459" s="68"/>
      <c r="C459" s="57"/>
    </row>
    <row r="460" spans="1:3" s="12" customFormat="1" x14ac:dyDescent="0.35">
      <c r="A460" s="37" t="s">
        <v>91</v>
      </c>
      <c r="B460" s="95">
        <f>B458+B459</f>
        <v>0</v>
      </c>
      <c r="C460" s="57"/>
    </row>
    <row r="461" spans="1:3" s="12" customFormat="1" x14ac:dyDescent="0.35">
      <c r="A461" s="14" t="s">
        <v>3</v>
      </c>
      <c r="B461" s="96">
        <f>B457-B460</f>
        <v>0</v>
      </c>
      <c r="C461" s="58"/>
    </row>
    <row r="462" spans="1:3" s="12" customFormat="1" ht="4.5" customHeight="1" x14ac:dyDescent="0.35">
      <c r="A462" s="160"/>
      <c r="B462" s="160"/>
      <c r="C462" s="160"/>
    </row>
    <row r="463" spans="1:3" s="12" customFormat="1" ht="32.25" customHeight="1" x14ac:dyDescent="0.35">
      <c r="A463" s="43" t="s">
        <v>67</v>
      </c>
      <c r="B463" s="43" t="s">
        <v>10</v>
      </c>
      <c r="C463" s="44" t="s">
        <v>63</v>
      </c>
    </row>
    <row r="464" spans="1:3" s="12" customFormat="1" ht="15.5" x14ac:dyDescent="0.35">
      <c r="A464" s="59"/>
      <c r="B464" s="60" t="s">
        <v>99</v>
      </c>
      <c r="C464" s="61"/>
    </row>
    <row r="465" spans="1:3" s="12" customFormat="1" ht="15.5" x14ac:dyDescent="0.35">
      <c r="A465" s="62" t="s">
        <v>99</v>
      </c>
      <c r="B465" s="63"/>
      <c r="C465" s="64"/>
    </row>
    <row r="466" spans="1:3" s="16" customFormat="1" ht="15.5" x14ac:dyDescent="0.35">
      <c r="A466" s="66"/>
      <c r="B466" s="66"/>
      <c r="C466" s="66"/>
    </row>
    <row r="468" spans="1:3" s="15" customFormat="1" ht="12" customHeight="1" x14ac:dyDescent="0.35">
      <c r="A468" s="157" t="s">
        <v>47</v>
      </c>
      <c r="B468" s="158"/>
      <c r="C468" s="159"/>
    </row>
    <row r="469" spans="1:3" s="12" customFormat="1" ht="15.5" x14ac:dyDescent="0.35">
      <c r="A469" s="37" t="s">
        <v>48</v>
      </c>
      <c r="B469" s="54" t="s">
        <v>8</v>
      </c>
      <c r="C469" s="11" t="s">
        <v>11</v>
      </c>
    </row>
    <row r="470" spans="1:3" s="12" customFormat="1" x14ac:dyDescent="0.35">
      <c r="A470" s="37" t="s">
        <v>95</v>
      </c>
      <c r="B470" s="50" t="s">
        <v>9</v>
      </c>
      <c r="C470" s="57"/>
    </row>
    <row r="471" spans="1:3" s="12" customFormat="1" x14ac:dyDescent="0.35">
      <c r="A471" s="37" t="s">
        <v>5</v>
      </c>
      <c r="B471" s="50" t="s">
        <v>113</v>
      </c>
      <c r="C471" s="57"/>
    </row>
    <row r="472" spans="1:3" s="12" customFormat="1" x14ac:dyDescent="0.35">
      <c r="A472" s="37" t="s">
        <v>6</v>
      </c>
      <c r="B472" s="50"/>
      <c r="C472" s="57"/>
    </row>
    <row r="473" spans="1:3" s="12" customFormat="1" x14ac:dyDescent="0.35">
      <c r="A473" s="37" t="s">
        <v>7</v>
      </c>
      <c r="B473" s="55"/>
      <c r="C473" s="57"/>
    </row>
    <row r="474" spans="1:3" s="12" customFormat="1" ht="14.25" customHeight="1" x14ac:dyDescent="0.35">
      <c r="A474" s="37" t="s">
        <v>89</v>
      </c>
      <c r="B474" s="56"/>
      <c r="C474" s="57"/>
    </row>
    <row r="475" spans="1:3" s="12" customFormat="1" x14ac:dyDescent="0.35">
      <c r="A475" s="37" t="s">
        <v>90</v>
      </c>
      <c r="B475" s="68"/>
      <c r="C475" s="57"/>
    </row>
    <row r="476" spans="1:3" s="12" customFormat="1" x14ac:dyDescent="0.35">
      <c r="A476" s="37" t="s">
        <v>91</v>
      </c>
      <c r="B476" s="95">
        <f>B474+B475</f>
        <v>0</v>
      </c>
      <c r="C476" s="57"/>
    </row>
    <row r="477" spans="1:3" s="12" customFormat="1" x14ac:dyDescent="0.35">
      <c r="A477" s="14" t="s">
        <v>3</v>
      </c>
      <c r="B477" s="96">
        <f>B473-B476</f>
        <v>0</v>
      </c>
      <c r="C477" s="58"/>
    </row>
    <row r="478" spans="1:3" s="12" customFormat="1" ht="4.5" customHeight="1" x14ac:dyDescent="0.35">
      <c r="A478" s="160"/>
      <c r="B478" s="160"/>
      <c r="C478" s="160"/>
    </row>
    <row r="479" spans="1:3" s="12" customFormat="1" ht="32.25" customHeight="1" x14ac:dyDescent="0.35">
      <c r="A479" s="43" t="s">
        <v>66</v>
      </c>
      <c r="B479" s="43" t="s">
        <v>10</v>
      </c>
      <c r="C479" s="44" t="s">
        <v>63</v>
      </c>
    </row>
    <row r="480" spans="1:3" s="12" customFormat="1" ht="15.5" x14ac:dyDescent="0.35">
      <c r="A480" s="59"/>
      <c r="B480" s="60" t="s">
        <v>99</v>
      </c>
      <c r="C480" s="61"/>
    </row>
    <row r="481" spans="1:3" s="12" customFormat="1" ht="15.5" x14ac:dyDescent="0.35">
      <c r="A481" s="62"/>
      <c r="B481" s="63"/>
      <c r="C481" s="64"/>
    </row>
    <row r="482" spans="1:3" ht="15.5" x14ac:dyDescent="0.35">
      <c r="A482" s="70"/>
      <c r="B482" s="71"/>
      <c r="C482" s="72"/>
    </row>
  </sheetData>
  <sheetProtection algorithmName="SHA-512" hashValue="VhpIYLHh+w/m8ZBZJ8lHfelQwYuk4VTZ++CDHjE+91dsNo15NyzcVCoscoSVw6zWPspqSA2yV4l/43el3Wk+dA==" saltValue="kpQJdzdRwu+oCPPLdtz0JA==" spinCount="100000" sheet="1" formatCells="0" formatColumns="0" formatRows="0"/>
  <customSheetViews>
    <customSheetView guid="{6106BEBA-39AD-489A-9808-81445C91ED88}" fitToPage="1">
      <selection activeCell="B23" sqref="B23"/>
      <rowBreaks count="14" manualBreakCount="14">
        <brk id="34" max="2" man="1"/>
        <brk id="66" max="16383" man="1"/>
        <brk id="98" max="2" man="1"/>
        <brk id="130" max="16383" man="1"/>
        <brk id="162" max="2" man="1"/>
        <brk id="194" max="2" man="1"/>
        <brk id="226" max="2" man="1"/>
        <brk id="258" max="2" man="1"/>
        <brk id="290" max="2" man="1"/>
        <brk id="322" max="2" man="1"/>
        <brk id="354" max="2" man="1"/>
        <brk id="386" max="2" man="1"/>
        <brk id="418" max="2" man="1"/>
        <brk id="450" max="2" man="1"/>
      </rowBreaks>
      <pageMargins left="0.7" right="0.7" top="0.75" bottom="0.75" header="0.3" footer="0.3"/>
      <pageSetup scale="98" fitToHeight="0" orientation="landscape" r:id="rId1"/>
      <headerFooter>
        <oddHeader>&amp;C&amp;"-,Bold"&amp;16Needs Assessments</oddHeader>
      </headerFooter>
    </customSheetView>
  </customSheetViews>
  <mergeCells count="61">
    <mergeCell ref="A148:C148"/>
    <mergeCell ref="A158:C158"/>
    <mergeCell ref="A100:C100"/>
    <mergeCell ref="A110:C110"/>
    <mergeCell ref="A116:C116"/>
    <mergeCell ref="A126:C126"/>
    <mergeCell ref="A132:C132"/>
    <mergeCell ref="A142:C142"/>
    <mergeCell ref="A94:C94"/>
    <mergeCell ref="A4:C4"/>
    <mergeCell ref="A14:C14"/>
    <mergeCell ref="A20:C20"/>
    <mergeCell ref="A30:C30"/>
    <mergeCell ref="A36:C36"/>
    <mergeCell ref="A46:C46"/>
    <mergeCell ref="A52:C52"/>
    <mergeCell ref="A62:C62"/>
    <mergeCell ref="A68:C68"/>
    <mergeCell ref="A78:C78"/>
    <mergeCell ref="A84:C84"/>
    <mergeCell ref="A206:C206"/>
    <mergeCell ref="A212:C212"/>
    <mergeCell ref="A222:C222"/>
    <mergeCell ref="A228:C228"/>
    <mergeCell ref="A164:C164"/>
    <mergeCell ref="A174:C174"/>
    <mergeCell ref="A180:C180"/>
    <mergeCell ref="A190:C190"/>
    <mergeCell ref="A318:C318"/>
    <mergeCell ref="A1:C1"/>
    <mergeCell ref="A324:C324"/>
    <mergeCell ref="A334:C334"/>
    <mergeCell ref="A340:C340"/>
    <mergeCell ref="A276:C276"/>
    <mergeCell ref="A286:C286"/>
    <mergeCell ref="A292:C292"/>
    <mergeCell ref="A302:C302"/>
    <mergeCell ref="A308:C308"/>
    <mergeCell ref="A238:C238"/>
    <mergeCell ref="A244:C244"/>
    <mergeCell ref="A254:C254"/>
    <mergeCell ref="A260:C260"/>
    <mergeCell ref="A270:C270"/>
    <mergeCell ref="A196:C196"/>
    <mergeCell ref="A350:C350"/>
    <mergeCell ref="A356:C356"/>
    <mergeCell ref="A366:C366"/>
    <mergeCell ref="A372:C372"/>
    <mergeCell ref="A382:C382"/>
    <mergeCell ref="A388:C388"/>
    <mergeCell ref="A398:C398"/>
    <mergeCell ref="A404:C404"/>
    <mergeCell ref="A414:C414"/>
    <mergeCell ref="A420:C420"/>
    <mergeCell ref="A468:C468"/>
    <mergeCell ref="A478:C478"/>
    <mergeCell ref="A430:C430"/>
    <mergeCell ref="A436:C436"/>
    <mergeCell ref="A446:C446"/>
    <mergeCell ref="A452:C452"/>
    <mergeCell ref="A462:C462"/>
  </mergeCells>
  <pageMargins left="0.7" right="0.7" top="0.75" bottom="0.75" header="0.3" footer="0.3"/>
  <pageSetup scale="98" fitToHeight="0" orientation="landscape" r:id="rId2"/>
  <headerFooter>
    <oddHeader>&amp;C&amp;"-,Bold"&amp;14Departmental TA</oddHeader>
  </headerFooter>
  <rowBreaks count="14" manualBreakCount="14">
    <brk id="34" max="2" man="1"/>
    <brk id="66" max="16383" man="1"/>
    <brk id="98" max="2" man="1"/>
    <brk id="130" max="16383" man="1"/>
    <brk id="162" max="2" man="1"/>
    <brk id="194" max="2" man="1"/>
    <brk id="226" max="2" man="1"/>
    <brk id="258" max="2" man="1"/>
    <brk id="290" max="2" man="1"/>
    <brk id="322" max="2" man="1"/>
    <brk id="354" max="2" man="1"/>
    <brk id="386" max="2" man="1"/>
    <brk id="418" max="2" man="1"/>
    <brk id="450"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C642"/>
  <sheetViews>
    <sheetView view="pageLayout" zoomScaleNormal="90" workbookViewId="0">
      <selection sqref="A1:C1"/>
    </sheetView>
  </sheetViews>
  <sheetFormatPr defaultColWidth="9.08984375" defaultRowHeight="14.5" x14ac:dyDescent="0.35"/>
  <cols>
    <col min="1" max="1" width="38.36328125" style="13" customWidth="1"/>
    <col min="2" max="2" width="25.54296875" style="13" customWidth="1"/>
    <col min="3" max="3" width="60.6328125" style="13" customWidth="1"/>
    <col min="4" max="16384" width="9.08984375" style="13"/>
  </cols>
  <sheetData>
    <row r="1" spans="1:3" ht="21" x14ac:dyDescent="0.35">
      <c r="A1" s="155" t="s">
        <v>183</v>
      </c>
      <c r="B1" s="156"/>
      <c r="C1" s="156"/>
    </row>
    <row r="2" spans="1:3" x14ac:dyDescent="0.35">
      <c r="A2" s="33" t="s">
        <v>106</v>
      </c>
      <c r="B2" s="69"/>
    </row>
    <row r="3" spans="1:3" x14ac:dyDescent="0.35">
      <c r="B3" s="27"/>
    </row>
    <row r="4" spans="1:3" s="15" customFormat="1" ht="12" customHeight="1" x14ac:dyDescent="0.35">
      <c r="A4" s="157" t="s">
        <v>16</v>
      </c>
      <c r="B4" s="158"/>
      <c r="C4" s="159"/>
    </row>
    <row r="5" spans="1:3" s="12" customFormat="1" ht="15.5" x14ac:dyDescent="0.35">
      <c r="A5" s="37" t="s">
        <v>48</v>
      </c>
      <c r="B5" s="54" t="s">
        <v>8</v>
      </c>
      <c r="C5" s="11" t="s">
        <v>11</v>
      </c>
    </row>
    <row r="6" spans="1:3" s="12" customFormat="1" x14ac:dyDescent="0.35">
      <c r="A6" s="37" t="s">
        <v>95</v>
      </c>
      <c r="B6" s="50" t="s">
        <v>9</v>
      </c>
      <c r="C6" s="57"/>
    </row>
    <row r="7" spans="1:3" s="12" customFormat="1" x14ac:dyDescent="0.35">
      <c r="A7" s="37" t="s">
        <v>5</v>
      </c>
      <c r="B7" s="50" t="s">
        <v>113</v>
      </c>
      <c r="C7" s="57"/>
    </row>
    <row r="8" spans="1:3" s="12" customFormat="1" x14ac:dyDescent="0.35">
      <c r="A8" s="37" t="s">
        <v>6</v>
      </c>
      <c r="B8" s="50"/>
      <c r="C8" s="57"/>
    </row>
    <row r="9" spans="1:3" s="12" customFormat="1" x14ac:dyDescent="0.35">
      <c r="A9" s="37" t="s">
        <v>7</v>
      </c>
      <c r="B9" s="55"/>
      <c r="C9" s="57"/>
    </row>
    <row r="10" spans="1:3" s="12" customFormat="1" ht="14.25" customHeight="1" x14ac:dyDescent="0.35">
      <c r="A10" s="37" t="s">
        <v>89</v>
      </c>
      <c r="B10" s="56"/>
      <c r="C10" s="57"/>
    </row>
    <row r="11" spans="1:3" s="12" customFormat="1" x14ac:dyDescent="0.35">
      <c r="A11" s="37" t="s">
        <v>90</v>
      </c>
      <c r="B11" s="68"/>
      <c r="C11" s="57"/>
    </row>
    <row r="12" spans="1:3" s="12" customFormat="1" x14ac:dyDescent="0.35">
      <c r="A12" s="37" t="s">
        <v>91</v>
      </c>
      <c r="B12" s="95">
        <f>B10+B11</f>
        <v>0</v>
      </c>
      <c r="C12" s="57"/>
    </row>
    <row r="13" spans="1:3" s="12" customFormat="1" x14ac:dyDescent="0.35">
      <c r="A13" s="14" t="s">
        <v>3</v>
      </c>
      <c r="B13" s="96">
        <f>B9-B12</f>
        <v>0</v>
      </c>
      <c r="C13" s="58"/>
    </row>
    <row r="14" spans="1:3" s="12" customFormat="1" ht="4.5" customHeight="1" x14ac:dyDescent="0.35">
      <c r="A14" s="160"/>
      <c r="B14" s="160"/>
      <c r="C14" s="160"/>
    </row>
    <row r="15" spans="1:3" s="12" customFormat="1" ht="32.25" customHeight="1" x14ac:dyDescent="0.35">
      <c r="A15" s="43" t="s">
        <v>66</v>
      </c>
      <c r="B15" s="43" t="s">
        <v>10</v>
      </c>
      <c r="C15" s="44" t="s">
        <v>63</v>
      </c>
    </row>
    <row r="16" spans="1:3" s="12" customFormat="1" ht="15.5" x14ac:dyDescent="0.35">
      <c r="A16" s="59"/>
      <c r="B16" s="60" t="s">
        <v>99</v>
      </c>
      <c r="C16" s="61"/>
    </row>
    <row r="17" spans="1:3" s="12" customFormat="1" ht="15.5" x14ac:dyDescent="0.35">
      <c r="A17" s="62"/>
      <c r="B17" s="63"/>
      <c r="C17" s="64"/>
    </row>
    <row r="18" spans="1:3" s="16" customFormat="1" ht="15.5" x14ac:dyDescent="0.35">
      <c r="A18" s="66"/>
      <c r="B18" s="66"/>
      <c r="C18" s="66"/>
    </row>
    <row r="20" spans="1:3" s="15" customFormat="1" ht="12" customHeight="1" x14ac:dyDescent="0.35">
      <c r="A20" s="157" t="s">
        <v>17</v>
      </c>
      <c r="B20" s="158"/>
      <c r="C20" s="159"/>
    </row>
    <row r="21" spans="1:3" s="12" customFormat="1" ht="15.5" x14ac:dyDescent="0.35">
      <c r="A21" s="37" t="s">
        <v>48</v>
      </c>
      <c r="B21" s="54" t="s">
        <v>8</v>
      </c>
      <c r="C21" s="11" t="s">
        <v>11</v>
      </c>
    </row>
    <row r="22" spans="1:3" s="12" customFormat="1" x14ac:dyDescent="0.35">
      <c r="A22" s="37" t="s">
        <v>95</v>
      </c>
      <c r="B22" s="50" t="s">
        <v>9</v>
      </c>
      <c r="C22" s="57"/>
    </row>
    <row r="23" spans="1:3" s="12" customFormat="1" x14ac:dyDescent="0.35">
      <c r="A23" s="37" t="s">
        <v>5</v>
      </c>
      <c r="B23" s="50" t="s">
        <v>113</v>
      </c>
      <c r="C23" s="57"/>
    </row>
    <row r="24" spans="1:3" s="12" customFormat="1" x14ac:dyDescent="0.35">
      <c r="A24" s="37" t="s">
        <v>6</v>
      </c>
      <c r="B24" s="50"/>
      <c r="C24" s="57"/>
    </row>
    <row r="25" spans="1:3" s="12" customFormat="1" x14ac:dyDescent="0.35">
      <c r="A25" s="37" t="s">
        <v>7</v>
      </c>
      <c r="B25" s="55"/>
      <c r="C25" s="57"/>
    </row>
    <row r="26" spans="1:3" s="12" customFormat="1" ht="14.25" customHeight="1" x14ac:dyDescent="0.35">
      <c r="A26" s="37" t="s">
        <v>89</v>
      </c>
      <c r="B26" s="56"/>
      <c r="C26" s="57"/>
    </row>
    <row r="27" spans="1:3" s="12" customFormat="1" x14ac:dyDescent="0.35">
      <c r="A27" s="37" t="s">
        <v>90</v>
      </c>
      <c r="B27" s="68"/>
      <c r="C27" s="57"/>
    </row>
    <row r="28" spans="1:3" s="12" customFormat="1" x14ac:dyDescent="0.35">
      <c r="A28" s="37" t="s">
        <v>91</v>
      </c>
      <c r="B28" s="95">
        <f>B26+B27</f>
        <v>0</v>
      </c>
      <c r="C28" s="57"/>
    </row>
    <row r="29" spans="1:3" s="12" customFormat="1" x14ac:dyDescent="0.35">
      <c r="A29" s="14" t="s">
        <v>3</v>
      </c>
      <c r="B29" s="96">
        <f>B25-B28</f>
        <v>0</v>
      </c>
      <c r="C29" s="58"/>
    </row>
    <row r="30" spans="1:3" s="12" customFormat="1" ht="4.5" customHeight="1" x14ac:dyDescent="0.35">
      <c r="A30" s="160"/>
      <c r="B30" s="160"/>
      <c r="C30" s="160"/>
    </row>
    <row r="31" spans="1:3" s="12" customFormat="1" ht="32.25" customHeight="1" x14ac:dyDescent="0.35">
      <c r="A31" s="43" t="s">
        <v>66</v>
      </c>
      <c r="B31" s="43" t="s">
        <v>10</v>
      </c>
      <c r="C31" s="44" t="s">
        <v>63</v>
      </c>
    </row>
    <row r="32" spans="1:3" s="12" customFormat="1" ht="15.5" x14ac:dyDescent="0.35">
      <c r="A32" s="59"/>
      <c r="B32" s="60" t="s">
        <v>99</v>
      </c>
      <c r="C32" s="61"/>
    </row>
    <row r="33" spans="1:3" s="12" customFormat="1" ht="15.5" x14ac:dyDescent="0.35">
      <c r="A33" s="62" t="s">
        <v>99</v>
      </c>
      <c r="B33" s="63"/>
      <c r="C33" s="64"/>
    </row>
    <row r="34" spans="1:3" s="16" customFormat="1" ht="15.5" x14ac:dyDescent="0.35">
      <c r="A34" s="66"/>
      <c r="B34" s="66"/>
      <c r="C34" s="66"/>
    </row>
    <row r="36" spans="1:3" s="15" customFormat="1" ht="12" customHeight="1" x14ac:dyDescent="0.35">
      <c r="A36" s="157" t="s">
        <v>18</v>
      </c>
      <c r="B36" s="158"/>
      <c r="C36" s="159"/>
    </row>
    <row r="37" spans="1:3" s="12" customFormat="1" ht="15.5" x14ac:dyDescent="0.35">
      <c r="A37" s="37" t="s">
        <v>48</v>
      </c>
      <c r="B37" s="54" t="s">
        <v>8</v>
      </c>
      <c r="C37" s="11" t="s">
        <v>11</v>
      </c>
    </row>
    <row r="38" spans="1:3" s="12" customFormat="1" x14ac:dyDescent="0.35">
      <c r="A38" s="37" t="s">
        <v>95</v>
      </c>
      <c r="B38" s="50" t="s">
        <v>9</v>
      </c>
      <c r="C38" s="57"/>
    </row>
    <row r="39" spans="1:3" s="12" customFormat="1" x14ac:dyDescent="0.35">
      <c r="A39" s="37" t="s">
        <v>5</v>
      </c>
      <c r="B39" s="50" t="s">
        <v>113</v>
      </c>
      <c r="C39" s="57"/>
    </row>
    <row r="40" spans="1:3" s="12" customFormat="1" x14ac:dyDescent="0.35">
      <c r="A40" s="37" t="s">
        <v>6</v>
      </c>
      <c r="B40" s="50"/>
      <c r="C40" s="57"/>
    </row>
    <row r="41" spans="1:3" s="12" customFormat="1" x14ac:dyDescent="0.35">
      <c r="A41" s="37" t="s">
        <v>7</v>
      </c>
      <c r="B41" s="55"/>
      <c r="C41" s="57"/>
    </row>
    <row r="42" spans="1:3" s="12" customFormat="1" ht="14.25" customHeight="1" x14ac:dyDescent="0.35">
      <c r="A42" s="37" t="s">
        <v>89</v>
      </c>
      <c r="B42" s="56"/>
      <c r="C42" s="57"/>
    </row>
    <row r="43" spans="1:3" s="12" customFormat="1" x14ac:dyDescent="0.35">
      <c r="A43" s="37" t="s">
        <v>90</v>
      </c>
      <c r="B43" s="68"/>
      <c r="C43" s="57"/>
    </row>
    <row r="44" spans="1:3" s="12" customFormat="1" x14ac:dyDescent="0.35">
      <c r="A44" s="37" t="s">
        <v>91</v>
      </c>
      <c r="B44" s="95">
        <f>B42+B43</f>
        <v>0</v>
      </c>
      <c r="C44" s="57"/>
    </row>
    <row r="45" spans="1:3" s="12" customFormat="1" x14ac:dyDescent="0.35">
      <c r="A45" s="14" t="s">
        <v>3</v>
      </c>
      <c r="B45" s="96">
        <f>B41-B44</f>
        <v>0</v>
      </c>
      <c r="C45" s="58"/>
    </row>
    <row r="46" spans="1:3" s="12" customFormat="1" ht="4.5" customHeight="1" x14ac:dyDescent="0.35">
      <c r="A46" s="160"/>
      <c r="B46" s="160"/>
      <c r="C46" s="160"/>
    </row>
    <row r="47" spans="1:3" s="12" customFormat="1" ht="32.25" customHeight="1" x14ac:dyDescent="0.35">
      <c r="A47" s="43" t="s">
        <v>66</v>
      </c>
      <c r="B47" s="43" t="s">
        <v>10</v>
      </c>
      <c r="C47" s="44" t="s">
        <v>63</v>
      </c>
    </row>
    <row r="48" spans="1:3" s="12" customFormat="1" ht="15.5" x14ac:dyDescent="0.35">
      <c r="A48" s="59"/>
      <c r="B48" s="60" t="s">
        <v>99</v>
      </c>
      <c r="C48" s="61"/>
    </row>
    <row r="49" spans="1:3" s="12" customFormat="1" ht="15.5" x14ac:dyDescent="0.35">
      <c r="A49" s="62"/>
      <c r="B49" s="63"/>
      <c r="C49" s="64"/>
    </row>
    <row r="50" spans="1:3" s="16" customFormat="1" ht="15.5" x14ac:dyDescent="0.35">
      <c r="A50" s="66"/>
      <c r="B50" s="66"/>
      <c r="C50" s="66"/>
    </row>
    <row r="52" spans="1:3" s="15" customFormat="1" ht="12" customHeight="1" x14ac:dyDescent="0.35">
      <c r="A52" s="157" t="s">
        <v>19</v>
      </c>
      <c r="B52" s="158"/>
      <c r="C52" s="159"/>
    </row>
    <row r="53" spans="1:3" s="12" customFormat="1" ht="15.5" x14ac:dyDescent="0.35">
      <c r="A53" s="37" t="s">
        <v>48</v>
      </c>
      <c r="B53" s="54" t="s">
        <v>8</v>
      </c>
      <c r="C53" s="11" t="s">
        <v>11</v>
      </c>
    </row>
    <row r="54" spans="1:3" s="12" customFormat="1" x14ac:dyDescent="0.35">
      <c r="A54" s="37" t="s">
        <v>95</v>
      </c>
      <c r="B54" s="50" t="s">
        <v>9</v>
      </c>
      <c r="C54" s="57"/>
    </row>
    <row r="55" spans="1:3" s="12" customFormat="1" x14ac:dyDescent="0.35">
      <c r="A55" s="37" t="s">
        <v>5</v>
      </c>
      <c r="B55" s="50" t="s">
        <v>113</v>
      </c>
      <c r="C55" s="57"/>
    </row>
    <row r="56" spans="1:3" s="12" customFormat="1" x14ac:dyDescent="0.35">
      <c r="A56" s="37" t="s">
        <v>6</v>
      </c>
      <c r="B56" s="50"/>
      <c r="C56" s="57"/>
    </row>
    <row r="57" spans="1:3" s="12" customFormat="1" x14ac:dyDescent="0.35">
      <c r="A57" s="37" t="s">
        <v>7</v>
      </c>
      <c r="B57" s="55"/>
      <c r="C57" s="57"/>
    </row>
    <row r="58" spans="1:3" s="12" customFormat="1" ht="14.25" customHeight="1" x14ac:dyDescent="0.35">
      <c r="A58" s="37" t="s">
        <v>89</v>
      </c>
      <c r="B58" s="56"/>
      <c r="C58" s="57"/>
    </row>
    <row r="59" spans="1:3" s="12" customFormat="1" x14ac:dyDescent="0.35">
      <c r="A59" s="37" t="s">
        <v>90</v>
      </c>
      <c r="B59" s="68"/>
      <c r="C59" s="57"/>
    </row>
    <row r="60" spans="1:3" s="12" customFormat="1" x14ac:dyDescent="0.35">
      <c r="A60" s="37" t="s">
        <v>91</v>
      </c>
      <c r="B60" s="95">
        <f>B58+B59</f>
        <v>0</v>
      </c>
      <c r="C60" s="57"/>
    </row>
    <row r="61" spans="1:3" s="12" customFormat="1" x14ac:dyDescent="0.35">
      <c r="A61" s="14" t="s">
        <v>3</v>
      </c>
      <c r="B61" s="96">
        <f>B57-B60</f>
        <v>0</v>
      </c>
      <c r="C61" s="58"/>
    </row>
    <row r="62" spans="1:3" s="12" customFormat="1" ht="4.5" customHeight="1" x14ac:dyDescent="0.35">
      <c r="A62" s="160"/>
      <c r="B62" s="160"/>
      <c r="C62" s="160"/>
    </row>
    <row r="63" spans="1:3" s="12" customFormat="1" ht="32.25" customHeight="1" x14ac:dyDescent="0.35">
      <c r="A63" s="43" t="s">
        <v>66</v>
      </c>
      <c r="B63" s="43" t="s">
        <v>10</v>
      </c>
      <c r="C63" s="44" t="s">
        <v>63</v>
      </c>
    </row>
    <row r="64" spans="1:3" s="12" customFormat="1" ht="15.5" x14ac:dyDescent="0.35">
      <c r="A64" s="59"/>
      <c r="B64" s="60" t="s">
        <v>99</v>
      </c>
      <c r="C64" s="61"/>
    </row>
    <row r="65" spans="1:3" s="12" customFormat="1" ht="15.5" x14ac:dyDescent="0.35">
      <c r="A65" s="62" t="s">
        <v>99</v>
      </c>
      <c r="B65" s="63"/>
      <c r="C65" s="64"/>
    </row>
    <row r="66" spans="1:3" s="16" customFormat="1" ht="15.5" x14ac:dyDescent="0.35">
      <c r="A66" s="66"/>
      <c r="B66" s="66"/>
      <c r="C66" s="66"/>
    </row>
    <row r="68" spans="1:3" s="15" customFormat="1" ht="12" customHeight="1" x14ac:dyDescent="0.35">
      <c r="A68" s="157" t="s">
        <v>20</v>
      </c>
      <c r="B68" s="158"/>
      <c r="C68" s="159"/>
    </row>
    <row r="69" spans="1:3" s="12" customFormat="1" ht="15.5" x14ac:dyDescent="0.35">
      <c r="A69" s="37" t="s">
        <v>48</v>
      </c>
      <c r="B69" s="54" t="s">
        <v>8</v>
      </c>
      <c r="C69" s="11" t="s">
        <v>11</v>
      </c>
    </row>
    <row r="70" spans="1:3" s="12" customFormat="1" x14ac:dyDescent="0.35">
      <c r="A70" s="37" t="s">
        <v>95</v>
      </c>
      <c r="B70" s="50" t="s">
        <v>9</v>
      </c>
      <c r="C70" s="57"/>
    </row>
    <row r="71" spans="1:3" s="12" customFormat="1" x14ac:dyDescent="0.35">
      <c r="A71" s="37" t="s">
        <v>5</v>
      </c>
      <c r="B71" s="50" t="s">
        <v>113</v>
      </c>
      <c r="C71" s="57"/>
    </row>
    <row r="72" spans="1:3" s="12" customFormat="1" x14ac:dyDescent="0.35">
      <c r="A72" s="37" t="s">
        <v>6</v>
      </c>
      <c r="B72" s="50"/>
      <c r="C72" s="57"/>
    </row>
    <row r="73" spans="1:3" s="12" customFormat="1" x14ac:dyDescent="0.35">
      <c r="A73" s="37" t="s">
        <v>7</v>
      </c>
      <c r="B73" s="55"/>
      <c r="C73" s="57"/>
    </row>
    <row r="74" spans="1:3" s="12" customFormat="1" ht="14.25" customHeight="1" x14ac:dyDescent="0.35">
      <c r="A74" s="37" t="s">
        <v>89</v>
      </c>
      <c r="B74" s="56"/>
      <c r="C74" s="57"/>
    </row>
    <row r="75" spans="1:3" s="12" customFormat="1" x14ac:dyDescent="0.35">
      <c r="A75" s="37" t="s">
        <v>90</v>
      </c>
      <c r="B75" s="68"/>
      <c r="C75" s="57"/>
    </row>
    <row r="76" spans="1:3" s="12" customFormat="1" x14ac:dyDescent="0.35">
      <c r="A76" s="37" t="s">
        <v>91</v>
      </c>
      <c r="B76" s="95">
        <f>B74+B75</f>
        <v>0</v>
      </c>
      <c r="C76" s="57"/>
    </row>
    <row r="77" spans="1:3" s="12" customFormat="1" x14ac:dyDescent="0.35">
      <c r="A77" s="14" t="s">
        <v>3</v>
      </c>
      <c r="B77" s="96">
        <f>B73-B76</f>
        <v>0</v>
      </c>
      <c r="C77" s="58"/>
    </row>
    <row r="78" spans="1:3" s="12" customFormat="1" ht="4.5" customHeight="1" x14ac:dyDescent="0.35">
      <c r="A78" s="160"/>
      <c r="B78" s="160"/>
      <c r="C78" s="160"/>
    </row>
    <row r="79" spans="1:3" s="12" customFormat="1" ht="32.25" customHeight="1" x14ac:dyDescent="0.35">
      <c r="A79" s="43" t="s">
        <v>66</v>
      </c>
      <c r="B79" s="43" t="s">
        <v>10</v>
      </c>
      <c r="C79" s="44" t="s">
        <v>63</v>
      </c>
    </row>
    <row r="80" spans="1:3" s="12" customFormat="1" ht="15.5" x14ac:dyDescent="0.35">
      <c r="A80" s="59"/>
      <c r="B80" s="60" t="s">
        <v>99</v>
      </c>
      <c r="C80" s="61"/>
    </row>
    <row r="81" spans="1:3" s="12" customFormat="1" ht="15.5" x14ac:dyDescent="0.35">
      <c r="A81" s="62" t="s">
        <v>99</v>
      </c>
      <c r="B81" s="63"/>
      <c r="C81" s="64"/>
    </row>
    <row r="82" spans="1:3" s="16" customFormat="1" ht="15.5" x14ac:dyDescent="0.35">
      <c r="A82" s="66"/>
      <c r="B82" s="66"/>
      <c r="C82" s="66"/>
    </row>
    <row r="84" spans="1:3" s="15" customFormat="1" ht="12" customHeight="1" x14ac:dyDescent="0.35">
      <c r="A84" s="157" t="s">
        <v>21</v>
      </c>
      <c r="B84" s="158"/>
      <c r="C84" s="159"/>
    </row>
    <row r="85" spans="1:3" s="12" customFormat="1" ht="15.5" x14ac:dyDescent="0.35">
      <c r="A85" s="37" t="s">
        <v>48</v>
      </c>
      <c r="B85" s="54" t="s">
        <v>8</v>
      </c>
      <c r="C85" s="11" t="s">
        <v>11</v>
      </c>
    </row>
    <row r="86" spans="1:3" s="12" customFormat="1" x14ac:dyDescent="0.35">
      <c r="A86" s="37" t="s">
        <v>95</v>
      </c>
      <c r="B86" s="50" t="s">
        <v>9</v>
      </c>
      <c r="C86" s="57"/>
    </row>
    <row r="87" spans="1:3" s="12" customFormat="1" x14ac:dyDescent="0.35">
      <c r="A87" s="37" t="s">
        <v>5</v>
      </c>
      <c r="B87" s="50" t="s">
        <v>113</v>
      </c>
      <c r="C87" s="57"/>
    </row>
    <row r="88" spans="1:3" s="12" customFormat="1" x14ac:dyDescent="0.35">
      <c r="A88" s="37" t="s">
        <v>6</v>
      </c>
      <c r="B88" s="50"/>
      <c r="C88" s="57"/>
    </row>
    <row r="89" spans="1:3" s="12" customFormat="1" x14ac:dyDescent="0.35">
      <c r="A89" s="37" t="s">
        <v>7</v>
      </c>
      <c r="B89" s="55"/>
      <c r="C89" s="57"/>
    </row>
    <row r="90" spans="1:3" s="12" customFormat="1" ht="14.25" customHeight="1" x14ac:dyDescent="0.35">
      <c r="A90" s="37" t="s">
        <v>89</v>
      </c>
      <c r="B90" s="56"/>
      <c r="C90" s="57"/>
    </row>
    <row r="91" spans="1:3" s="12" customFormat="1" x14ac:dyDescent="0.35">
      <c r="A91" s="37" t="s">
        <v>90</v>
      </c>
      <c r="B91" s="68"/>
      <c r="C91" s="57"/>
    </row>
    <row r="92" spans="1:3" s="12" customFormat="1" x14ac:dyDescent="0.35">
      <c r="A92" s="37" t="s">
        <v>91</v>
      </c>
      <c r="B92" s="95">
        <f>B90+B91</f>
        <v>0</v>
      </c>
      <c r="C92" s="57"/>
    </row>
    <row r="93" spans="1:3" s="12" customFormat="1" x14ac:dyDescent="0.35">
      <c r="A93" s="14" t="s">
        <v>3</v>
      </c>
      <c r="B93" s="96">
        <f>B89-B92</f>
        <v>0</v>
      </c>
      <c r="C93" s="58"/>
    </row>
    <row r="94" spans="1:3" s="12" customFormat="1" ht="4.5" customHeight="1" x14ac:dyDescent="0.35">
      <c r="A94" s="160"/>
      <c r="B94" s="160"/>
      <c r="C94" s="160"/>
    </row>
    <row r="95" spans="1:3" s="12" customFormat="1" ht="32.25" customHeight="1" x14ac:dyDescent="0.35">
      <c r="A95" s="43" t="s">
        <v>66</v>
      </c>
      <c r="B95" s="43" t="s">
        <v>10</v>
      </c>
      <c r="C95" s="44" t="s">
        <v>63</v>
      </c>
    </row>
    <row r="96" spans="1:3" s="12" customFormat="1" ht="15.5" x14ac:dyDescent="0.35">
      <c r="A96" s="59"/>
      <c r="B96" s="60" t="s">
        <v>99</v>
      </c>
      <c r="C96" s="61"/>
    </row>
    <row r="97" spans="1:3" s="12" customFormat="1" ht="15.5" x14ac:dyDescent="0.35">
      <c r="A97" s="62" t="s">
        <v>99</v>
      </c>
      <c r="B97" s="63"/>
      <c r="C97" s="64"/>
    </row>
    <row r="98" spans="1:3" s="16" customFormat="1" ht="15.5" x14ac:dyDescent="0.35">
      <c r="A98" s="66"/>
      <c r="B98" s="66"/>
      <c r="C98" s="66"/>
    </row>
    <row r="100" spans="1:3" s="15" customFormat="1" ht="12" customHeight="1" x14ac:dyDescent="0.35">
      <c r="A100" s="157" t="s">
        <v>22</v>
      </c>
      <c r="B100" s="158"/>
      <c r="C100" s="159"/>
    </row>
    <row r="101" spans="1:3" s="12" customFormat="1" ht="15.5" x14ac:dyDescent="0.35">
      <c r="A101" s="37" t="s">
        <v>48</v>
      </c>
      <c r="B101" s="54" t="s">
        <v>8</v>
      </c>
      <c r="C101" s="11" t="s">
        <v>11</v>
      </c>
    </row>
    <row r="102" spans="1:3" s="12" customFormat="1" x14ac:dyDescent="0.35">
      <c r="A102" s="37" t="s">
        <v>95</v>
      </c>
      <c r="B102" s="50" t="s">
        <v>9</v>
      </c>
      <c r="C102" s="57"/>
    </row>
    <row r="103" spans="1:3" s="12" customFormat="1" x14ac:dyDescent="0.35">
      <c r="A103" s="37" t="s">
        <v>5</v>
      </c>
      <c r="B103" s="50" t="s">
        <v>113</v>
      </c>
      <c r="C103" s="57"/>
    </row>
    <row r="104" spans="1:3" s="12" customFormat="1" x14ac:dyDescent="0.35">
      <c r="A104" s="37" t="s">
        <v>6</v>
      </c>
      <c r="B104" s="50"/>
      <c r="C104" s="57"/>
    </row>
    <row r="105" spans="1:3" s="12" customFormat="1" x14ac:dyDescent="0.35">
      <c r="A105" s="37" t="s">
        <v>7</v>
      </c>
      <c r="B105" s="55"/>
      <c r="C105" s="57"/>
    </row>
    <row r="106" spans="1:3" s="12" customFormat="1" ht="14.25" customHeight="1" x14ac:dyDescent="0.35">
      <c r="A106" s="37" t="s">
        <v>89</v>
      </c>
      <c r="B106" s="56"/>
      <c r="C106" s="57"/>
    </row>
    <row r="107" spans="1:3" s="12" customFormat="1" x14ac:dyDescent="0.35">
      <c r="A107" s="37" t="s">
        <v>90</v>
      </c>
      <c r="B107" s="68"/>
      <c r="C107" s="57"/>
    </row>
    <row r="108" spans="1:3" s="12" customFormat="1" x14ac:dyDescent="0.35">
      <c r="A108" s="37" t="s">
        <v>91</v>
      </c>
      <c r="B108" s="95">
        <f>B106+B107</f>
        <v>0</v>
      </c>
      <c r="C108" s="57"/>
    </row>
    <row r="109" spans="1:3" s="12" customFormat="1" x14ac:dyDescent="0.35">
      <c r="A109" s="14" t="s">
        <v>3</v>
      </c>
      <c r="B109" s="96">
        <f>B105-B108</f>
        <v>0</v>
      </c>
      <c r="C109" s="58"/>
    </row>
    <row r="110" spans="1:3" s="12" customFormat="1" ht="4.5" customHeight="1" x14ac:dyDescent="0.35">
      <c r="A110" s="160"/>
      <c r="B110" s="160"/>
      <c r="C110" s="160"/>
    </row>
    <row r="111" spans="1:3" s="12" customFormat="1" ht="32.25" customHeight="1" x14ac:dyDescent="0.35">
      <c r="A111" s="43" t="s">
        <v>66</v>
      </c>
      <c r="B111" s="43" t="s">
        <v>10</v>
      </c>
      <c r="C111" s="44" t="s">
        <v>63</v>
      </c>
    </row>
    <row r="112" spans="1:3" s="12" customFormat="1" ht="15.5" x14ac:dyDescent="0.35">
      <c r="A112" s="59"/>
      <c r="B112" s="60" t="s">
        <v>99</v>
      </c>
      <c r="C112" s="61"/>
    </row>
    <row r="113" spans="1:3" s="12" customFormat="1" ht="15.5" x14ac:dyDescent="0.35">
      <c r="A113" s="62"/>
      <c r="B113" s="63"/>
      <c r="C113" s="64"/>
    </row>
    <row r="114" spans="1:3" s="16" customFormat="1" ht="15.5" x14ac:dyDescent="0.35">
      <c r="A114" s="66"/>
      <c r="B114" s="66"/>
      <c r="C114" s="66"/>
    </row>
    <row r="116" spans="1:3" s="15" customFormat="1" ht="12" customHeight="1" x14ac:dyDescent="0.35">
      <c r="A116" s="157" t="s">
        <v>23</v>
      </c>
      <c r="B116" s="158"/>
      <c r="C116" s="159"/>
    </row>
    <row r="117" spans="1:3" s="12" customFormat="1" ht="15.5" x14ac:dyDescent="0.35">
      <c r="A117" s="37" t="s">
        <v>48</v>
      </c>
      <c r="B117" s="54" t="s">
        <v>8</v>
      </c>
      <c r="C117" s="11" t="s">
        <v>11</v>
      </c>
    </row>
    <row r="118" spans="1:3" s="12" customFormat="1" x14ac:dyDescent="0.35">
      <c r="A118" s="37" t="s">
        <v>95</v>
      </c>
      <c r="B118" s="50" t="s">
        <v>9</v>
      </c>
      <c r="C118" s="57"/>
    </row>
    <row r="119" spans="1:3" s="12" customFormat="1" x14ac:dyDescent="0.35">
      <c r="A119" s="37" t="s">
        <v>5</v>
      </c>
      <c r="B119" s="50" t="s">
        <v>113</v>
      </c>
      <c r="C119" s="57"/>
    </row>
    <row r="120" spans="1:3" s="12" customFormat="1" x14ac:dyDescent="0.35">
      <c r="A120" s="37" t="s">
        <v>6</v>
      </c>
      <c r="B120" s="50"/>
      <c r="C120" s="57"/>
    </row>
    <row r="121" spans="1:3" s="12" customFormat="1" x14ac:dyDescent="0.35">
      <c r="A121" s="37" t="s">
        <v>7</v>
      </c>
      <c r="B121" s="55"/>
      <c r="C121" s="57"/>
    </row>
    <row r="122" spans="1:3" s="12" customFormat="1" ht="14.25" customHeight="1" x14ac:dyDescent="0.35">
      <c r="A122" s="37" t="s">
        <v>89</v>
      </c>
      <c r="B122" s="56"/>
      <c r="C122" s="57"/>
    </row>
    <row r="123" spans="1:3" s="12" customFormat="1" x14ac:dyDescent="0.35">
      <c r="A123" s="37" t="s">
        <v>90</v>
      </c>
      <c r="B123" s="68"/>
      <c r="C123" s="57"/>
    </row>
    <row r="124" spans="1:3" s="12" customFormat="1" x14ac:dyDescent="0.35">
      <c r="A124" s="37" t="s">
        <v>91</v>
      </c>
      <c r="B124" s="95">
        <f>B122+B123</f>
        <v>0</v>
      </c>
      <c r="C124" s="57"/>
    </row>
    <row r="125" spans="1:3" s="12" customFormat="1" x14ac:dyDescent="0.35">
      <c r="A125" s="14" t="s">
        <v>3</v>
      </c>
      <c r="B125" s="96">
        <f>B121-B124</f>
        <v>0</v>
      </c>
      <c r="C125" s="58"/>
    </row>
    <row r="126" spans="1:3" s="12" customFormat="1" ht="4.5" customHeight="1" x14ac:dyDescent="0.35">
      <c r="A126" s="160"/>
      <c r="B126" s="160"/>
      <c r="C126" s="160"/>
    </row>
    <row r="127" spans="1:3" s="12" customFormat="1" ht="32.25" customHeight="1" x14ac:dyDescent="0.35">
      <c r="A127" s="43" t="s">
        <v>67</v>
      </c>
      <c r="B127" s="43" t="s">
        <v>10</v>
      </c>
      <c r="C127" s="44" t="s">
        <v>63</v>
      </c>
    </row>
    <row r="128" spans="1:3" s="12" customFormat="1" ht="15.5" x14ac:dyDescent="0.35">
      <c r="A128" s="59"/>
      <c r="B128" s="60" t="s">
        <v>99</v>
      </c>
      <c r="C128" s="61"/>
    </row>
    <row r="129" spans="1:3" s="12" customFormat="1" ht="15.5" x14ac:dyDescent="0.35">
      <c r="A129" s="62" t="s">
        <v>99</v>
      </c>
      <c r="B129" s="63"/>
      <c r="C129" s="64"/>
    </row>
    <row r="130" spans="1:3" s="16" customFormat="1" ht="15.5" x14ac:dyDescent="0.35">
      <c r="A130" s="66"/>
      <c r="B130" s="66"/>
      <c r="C130" s="66"/>
    </row>
    <row r="132" spans="1:3" s="15" customFormat="1" ht="12" customHeight="1" x14ac:dyDescent="0.35">
      <c r="A132" s="157" t="s">
        <v>24</v>
      </c>
      <c r="B132" s="158"/>
      <c r="C132" s="159"/>
    </row>
    <row r="133" spans="1:3" s="12" customFormat="1" ht="15.5" x14ac:dyDescent="0.35">
      <c r="A133" s="37" t="s">
        <v>48</v>
      </c>
      <c r="B133" s="54" t="s">
        <v>8</v>
      </c>
      <c r="C133" s="11" t="s">
        <v>11</v>
      </c>
    </row>
    <row r="134" spans="1:3" s="12" customFormat="1" x14ac:dyDescent="0.35">
      <c r="A134" s="37" t="s">
        <v>95</v>
      </c>
      <c r="B134" s="50" t="s">
        <v>9</v>
      </c>
      <c r="C134" s="57"/>
    </row>
    <row r="135" spans="1:3" s="12" customFormat="1" x14ac:dyDescent="0.35">
      <c r="A135" s="37" t="s">
        <v>5</v>
      </c>
      <c r="B135" s="50" t="s">
        <v>113</v>
      </c>
      <c r="C135" s="57"/>
    </row>
    <row r="136" spans="1:3" s="12" customFormat="1" x14ac:dyDescent="0.35">
      <c r="A136" s="37" t="s">
        <v>6</v>
      </c>
      <c r="B136" s="50"/>
      <c r="C136" s="57"/>
    </row>
    <row r="137" spans="1:3" s="12" customFormat="1" x14ac:dyDescent="0.35">
      <c r="A137" s="37" t="s">
        <v>7</v>
      </c>
      <c r="B137" s="55"/>
      <c r="C137" s="57"/>
    </row>
    <row r="138" spans="1:3" s="12" customFormat="1" ht="14.25" customHeight="1" x14ac:dyDescent="0.35">
      <c r="A138" s="37" t="s">
        <v>89</v>
      </c>
      <c r="B138" s="56"/>
      <c r="C138" s="57"/>
    </row>
    <row r="139" spans="1:3" s="12" customFormat="1" x14ac:dyDescent="0.35">
      <c r="A139" s="37" t="s">
        <v>90</v>
      </c>
      <c r="B139" s="68"/>
      <c r="C139" s="57"/>
    </row>
    <row r="140" spans="1:3" s="12" customFormat="1" x14ac:dyDescent="0.35">
      <c r="A140" s="37" t="s">
        <v>91</v>
      </c>
      <c r="B140" s="95">
        <f>B138+B139</f>
        <v>0</v>
      </c>
      <c r="C140" s="57"/>
    </row>
    <row r="141" spans="1:3" s="12" customFormat="1" x14ac:dyDescent="0.35">
      <c r="A141" s="14" t="s">
        <v>3</v>
      </c>
      <c r="B141" s="96">
        <f>B137-B140</f>
        <v>0</v>
      </c>
      <c r="C141" s="58"/>
    </row>
    <row r="142" spans="1:3" s="12" customFormat="1" ht="4.5" customHeight="1" x14ac:dyDescent="0.35">
      <c r="A142" s="160"/>
      <c r="B142" s="160"/>
      <c r="C142" s="160"/>
    </row>
    <row r="143" spans="1:3" s="12" customFormat="1" ht="32.25" customHeight="1" x14ac:dyDescent="0.35">
      <c r="A143" s="43" t="s">
        <v>66</v>
      </c>
      <c r="B143" s="43" t="s">
        <v>10</v>
      </c>
      <c r="C143" s="44" t="s">
        <v>63</v>
      </c>
    </row>
    <row r="144" spans="1:3" s="12" customFormat="1" ht="15.5" x14ac:dyDescent="0.35">
      <c r="A144" s="59"/>
      <c r="B144" s="60" t="s">
        <v>99</v>
      </c>
      <c r="C144" s="61"/>
    </row>
    <row r="145" spans="1:3" s="12" customFormat="1" ht="15.5" x14ac:dyDescent="0.35">
      <c r="A145" s="62" t="s">
        <v>99</v>
      </c>
      <c r="B145" s="63"/>
      <c r="C145" s="64"/>
    </row>
    <row r="146" spans="1:3" s="16" customFormat="1" ht="15.5" x14ac:dyDescent="0.35">
      <c r="A146" s="66"/>
      <c r="B146" s="66"/>
      <c r="C146" s="66"/>
    </row>
    <row r="148" spans="1:3" s="15" customFormat="1" ht="12" customHeight="1" x14ac:dyDescent="0.35">
      <c r="A148" s="157" t="s">
        <v>25</v>
      </c>
      <c r="B148" s="158"/>
      <c r="C148" s="159"/>
    </row>
    <row r="149" spans="1:3" s="12" customFormat="1" ht="15.5" x14ac:dyDescent="0.35">
      <c r="A149" s="37" t="s">
        <v>48</v>
      </c>
      <c r="B149" s="54" t="s">
        <v>8</v>
      </c>
      <c r="C149" s="11" t="s">
        <v>11</v>
      </c>
    </row>
    <row r="150" spans="1:3" s="12" customFormat="1" x14ac:dyDescent="0.35">
      <c r="A150" s="37" t="s">
        <v>95</v>
      </c>
      <c r="B150" s="50" t="s">
        <v>9</v>
      </c>
      <c r="C150" s="57"/>
    </row>
    <row r="151" spans="1:3" s="12" customFormat="1" x14ac:dyDescent="0.35">
      <c r="A151" s="37" t="s">
        <v>5</v>
      </c>
      <c r="B151" s="50" t="s">
        <v>113</v>
      </c>
      <c r="C151" s="57"/>
    </row>
    <row r="152" spans="1:3" s="12" customFormat="1" x14ac:dyDescent="0.35">
      <c r="A152" s="37" t="s">
        <v>6</v>
      </c>
      <c r="B152" s="50"/>
      <c r="C152" s="57"/>
    </row>
    <row r="153" spans="1:3" s="12" customFormat="1" x14ac:dyDescent="0.35">
      <c r="A153" s="37" t="s">
        <v>7</v>
      </c>
      <c r="B153" s="55"/>
      <c r="C153" s="57"/>
    </row>
    <row r="154" spans="1:3" s="12" customFormat="1" ht="14.25" customHeight="1" x14ac:dyDescent="0.35">
      <c r="A154" s="37" t="s">
        <v>89</v>
      </c>
      <c r="B154" s="56"/>
      <c r="C154" s="57"/>
    </row>
    <row r="155" spans="1:3" s="12" customFormat="1" x14ac:dyDescent="0.35">
      <c r="A155" s="37" t="s">
        <v>90</v>
      </c>
      <c r="B155" s="68"/>
      <c r="C155" s="57"/>
    </row>
    <row r="156" spans="1:3" s="12" customFormat="1" x14ac:dyDescent="0.35">
      <c r="A156" s="37" t="s">
        <v>91</v>
      </c>
      <c r="B156" s="95">
        <f>B154+B155</f>
        <v>0</v>
      </c>
      <c r="C156" s="57"/>
    </row>
    <row r="157" spans="1:3" s="12" customFormat="1" x14ac:dyDescent="0.35">
      <c r="A157" s="14" t="s">
        <v>3</v>
      </c>
      <c r="B157" s="96">
        <f>B153-B156</f>
        <v>0</v>
      </c>
      <c r="C157" s="58"/>
    </row>
    <row r="158" spans="1:3" s="12" customFormat="1" ht="4.5" customHeight="1" x14ac:dyDescent="0.35">
      <c r="A158" s="160"/>
      <c r="B158" s="160"/>
      <c r="C158" s="160"/>
    </row>
    <row r="159" spans="1:3" s="12" customFormat="1" ht="32.25" customHeight="1" x14ac:dyDescent="0.35">
      <c r="A159" s="43" t="s">
        <v>66</v>
      </c>
      <c r="B159" s="43" t="s">
        <v>10</v>
      </c>
      <c r="C159" s="44" t="s">
        <v>63</v>
      </c>
    </row>
    <row r="160" spans="1:3" s="12" customFormat="1" ht="15.5" x14ac:dyDescent="0.35">
      <c r="A160" s="59"/>
      <c r="B160" s="60" t="s">
        <v>99</v>
      </c>
      <c r="C160" s="61"/>
    </row>
    <row r="161" spans="1:3" s="12" customFormat="1" ht="15.5" x14ac:dyDescent="0.35">
      <c r="A161" s="62"/>
      <c r="B161" s="63"/>
      <c r="C161" s="64"/>
    </row>
    <row r="162" spans="1:3" ht="15.5" x14ac:dyDescent="0.35">
      <c r="A162" s="70"/>
      <c r="B162" s="71"/>
      <c r="C162" s="72"/>
    </row>
    <row r="164" spans="1:3" s="15" customFormat="1" ht="12" customHeight="1" x14ac:dyDescent="0.35">
      <c r="A164" s="157" t="s">
        <v>28</v>
      </c>
      <c r="B164" s="158"/>
      <c r="C164" s="159"/>
    </row>
    <row r="165" spans="1:3" s="12" customFormat="1" ht="15.5" x14ac:dyDescent="0.35">
      <c r="A165" s="37" t="s">
        <v>48</v>
      </c>
      <c r="B165" s="54" t="s">
        <v>8</v>
      </c>
      <c r="C165" s="11" t="s">
        <v>11</v>
      </c>
    </row>
    <row r="166" spans="1:3" s="12" customFormat="1" x14ac:dyDescent="0.35">
      <c r="A166" s="37" t="s">
        <v>95</v>
      </c>
      <c r="B166" s="50" t="s">
        <v>9</v>
      </c>
      <c r="C166" s="57"/>
    </row>
    <row r="167" spans="1:3" s="12" customFormat="1" x14ac:dyDescent="0.35">
      <c r="A167" s="37" t="s">
        <v>5</v>
      </c>
      <c r="B167" s="50" t="s">
        <v>113</v>
      </c>
      <c r="C167" s="57"/>
    </row>
    <row r="168" spans="1:3" s="12" customFormat="1" x14ac:dyDescent="0.35">
      <c r="A168" s="37" t="s">
        <v>6</v>
      </c>
      <c r="B168" s="50"/>
      <c r="C168" s="57"/>
    </row>
    <row r="169" spans="1:3" s="12" customFormat="1" x14ac:dyDescent="0.35">
      <c r="A169" s="37" t="s">
        <v>7</v>
      </c>
      <c r="B169" s="55"/>
      <c r="C169" s="57"/>
    </row>
    <row r="170" spans="1:3" s="12" customFormat="1" ht="14.25" customHeight="1" x14ac:dyDescent="0.35">
      <c r="A170" s="37" t="s">
        <v>89</v>
      </c>
      <c r="B170" s="56"/>
      <c r="C170" s="57"/>
    </row>
    <row r="171" spans="1:3" s="12" customFormat="1" x14ac:dyDescent="0.35">
      <c r="A171" s="37" t="s">
        <v>90</v>
      </c>
      <c r="B171" s="68"/>
      <c r="C171" s="57"/>
    </row>
    <row r="172" spans="1:3" s="12" customFormat="1" x14ac:dyDescent="0.35">
      <c r="A172" s="37" t="s">
        <v>91</v>
      </c>
      <c r="B172" s="95">
        <f>B170+B171</f>
        <v>0</v>
      </c>
      <c r="C172" s="57"/>
    </row>
    <row r="173" spans="1:3" s="12" customFormat="1" x14ac:dyDescent="0.35">
      <c r="A173" s="14" t="s">
        <v>3</v>
      </c>
      <c r="B173" s="96">
        <f>B169-B172</f>
        <v>0</v>
      </c>
      <c r="C173" s="58"/>
    </row>
    <row r="174" spans="1:3" s="12" customFormat="1" ht="4.5" customHeight="1" x14ac:dyDescent="0.35">
      <c r="A174" s="160"/>
      <c r="B174" s="160"/>
      <c r="C174" s="160"/>
    </row>
    <row r="175" spans="1:3" s="12" customFormat="1" ht="32.25" customHeight="1" x14ac:dyDescent="0.35">
      <c r="A175" s="43" t="s">
        <v>66</v>
      </c>
      <c r="B175" s="43" t="s">
        <v>10</v>
      </c>
      <c r="C175" s="44" t="s">
        <v>63</v>
      </c>
    </row>
    <row r="176" spans="1:3" s="12" customFormat="1" ht="15.5" x14ac:dyDescent="0.35">
      <c r="A176" s="59"/>
      <c r="B176" s="60" t="s">
        <v>99</v>
      </c>
      <c r="C176" s="61"/>
    </row>
    <row r="177" spans="1:3" s="12" customFormat="1" ht="15.5" x14ac:dyDescent="0.35">
      <c r="A177" s="62"/>
      <c r="B177" s="63"/>
      <c r="C177" s="64"/>
    </row>
    <row r="178" spans="1:3" s="16" customFormat="1" ht="15.5" x14ac:dyDescent="0.35">
      <c r="A178" s="66"/>
      <c r="B178" s="66"/>
      <c r="C178" s="66"/>
    </row>
    <row r="180" spans="1:3" s="15" customFormat="1" ht="12" customHeight="1" x14ac:dyDescent="0.35">
      <c r="A180" s="157" t="s">
        <v>29</v>
      </c>
      <c r="B180" s="158"/>
      <c r="C180" s="159"/>
    </row>
    <row r="181" spans="1:3" s="12" customFormat="1" ht="15.5" x14ac:dyDescent="0.35">
      <c r="A181" s="37" t="s">
        <v>48</v>
      </c>
      <c r="B181" s="54" t="s">
        <v>8</v>
      </c>
      <c r="C181" s="11" t="s">
        <v>11</v>
      </c>
    </row>
    <row r="182" spans="1:3" s="12" customFormat="1" x14ac:dyDescent="0.35">
      <c r="A182" s="37" t="s">
        <v>95</v>
      </c>
      <c r="B182" s="50" t="s">
        <v>9</v>
      </c>
      <c r="C182" s="57"/>
    </row>
    <row r="183" spans="1:3" s="12" customFormat="1" x14ac:dyDescent="0.35">
      <c r="A183" s="37" t="s">
        <v>5</v>
      </c>
      <c r="B183" s="50" t="s">
        <v>113</v>
      </c>
      <c r="C183" s="57"/>
    </row>
    <row r="184" spans="1:3" s="12" customFormat="1" x14ac:dyDescent="0.35">
      <c r="A184" s="37" t="s">
        <v>6</v>
      </c>
      <c r="B184" s="50"/>
      <c r="C184" s="57"/>
    </row>
    <row r="185" spans="1:3" s="12" customFormat="1" x14ac:dyDescent="0.35">
      <c r="A185" s="37" t="s">
        <v>7</v>
      </c>
      <c r="B185" s="55"/>
      <c r="C185" s="57"/>
    </row>
    <row r="186" spans="1:3" s="12" customFormat="1" ht="14.25" customHeight="1" x14ac:dyDescent="0.35">
      <c r="A186" s="37" t="s">
        <v>89</v>
      </c>
      <c r="B186" s="56"/>
      <c r="C186" s="57"/>
    </row>
    <row r="187" spans="1:3" s="12" customFormat="1" x14ac:dyDescent="0.35">
      <c r="A187" s="37" t="s">
        <v>90</v>
      </c>
      <c r="B187" s="68"/>
      <c r="C187" s="57"/>
    </row>
    <row r="188" spans="1:3" s="12" customFormat="1" x14ac:dyDescent="0.35">
      <c r="A188" s="37" t="s">
        <v>91</v>
      </c>
      <c r="B188" s="95">
        <f>B186+B187</f>
        <v>0</v>
      </c>
      <c r="C188" s="57"/>
    </row>
    <row r="189" spans="1:3" s="12" customFormat="1" x14ac:dyDescent="0.35">
      <c r="A189" s="14" t="s">
        <v>3</v>
      </c>
      <c r="B189" s="96">
        <f>B185-B188</f>
        <v>0</v>
      </c>
      <c r="C189" s="58"/>
    </row>
    <row r="190" spans="1:3" s="12" customFormat="1" ht="4.5" customHeight="1" x14ac:dyDescent="0.35">
      <c r="A190" s="160"/>
      <c r="B190" s="160"/>
      <c r="C190" s="160"/>
    </row>
    <row r="191" spans="1:3" s="12" customFormat="1" ht="32.25" customHeight="1" x14ac:dyDescent="0.35">
      <c r="A191" s="43" t="s">
        <v>66</v>
      </c>
      <c r="B191" s="43" t="s">
        <v>10</v>
      </c>
      <c r="C191" s="44" t="s">
        <v>63</v>
      </c>
    </row>
    <row r="192" spans="1:3" s="12" customFormat="1" ht="15.5" x14ac:dyDescent="0.35">
      <c r="A192" s="59"/>
      <c r="B192" s="60" t="s">
        <v>99</v>
      </c>
      <c r="C192" s="61"/>
    </row>
    <row r="193" spans="1:3" s="12" customFormat="1" ht="15.5" x14ac:dyDescent="0.35">
      <c r="A193" s="62"/>
      <c r="B193" s="63"/>
      <c r="C193" s="64"/>
    </row>
    <row r="194" spans="1:3" s="16" customFormat="1" ht="15.5" x14ac:dyDescent="0.35">
      <c r="A194" s="66"/>
      <c r="B194" s="66"/>
      <c r="C194" s="66"/>
    </row>
    <row r="196" spans="1:3" s="15" customFormat="1" ht="12" customHeight="1" x14ac:dyDescent="0.35">
      <c r="A196" s="157" t="s">
        <v>30</v>
      </c>
      <c r="B196" s="158"/>
      <c r="C196" s="159"/>
    </row>
    <row r="197" spans="1:3" s="12" customFormat="1" ht="15.5" x14ac:dyDescent="0.35">
      <c r="A197" s="37" t="s">
        <v>48</v>
      </c>
      <c r="B197" s="54" t="s">
        <v>8</v>
      </c>
      <c r="C197" s="11" t="s">
        <v>11</v>
      </c>
    </row>
    <row r="198" spans="1:3" s="12" customFormat="1" x14ac:dyDescent="0.35">
      <c r="A198" s="37" t="s">
        <v>95</v>
      </c>
      <c r="B198" s="50" t="s">
        <v>9</v>
      </c>
      <c r="C198" s="57"/>
    </row>
    <row r="199" spans="1:3" s="12" customFormat="1" x14ac:dyDescent="0.35">
      <c r="A199" s="37" t="s">
        <v>5</v>
      </c>
      <c r="B199" s="50" t="s">
        <v>113</v>
      </c>
      <c r="C199" s="57"/>
    </row>
    <row r="200" spans="1:3" s="12" customFormat="1" x14ac:dyDescent="0.35">
      <c r="A200" s="37" t="s">
        <v>6</v>
      </c>
      <c r="B200" s="50"/>
      <c r="C200" s="57"/>
    </row>
    <row r="201" spans="1:3" s="12" customFormat="1" x14ac:dyDescent="0.35">
      <c r="A201" s="37" t="s">
        <v>7</v>
      </c>
      <c r="B201" s="55"/>
      <c r="C201" s="57"/>
    </row>
    <row r="202" spans="1:3" s="12" customFormat="1" ht="14.25" customHeight="1" x14ac:dyDescent="0.35">
      <c r="A202" s="37" t="s">
        <v>89</v>
      </c>
      <c r="B202" s="56"/>
      <c r="C202" s="57"/>
    </row>
    <row r="203" spans="1:3" s="12" customFormat="1" x14ac:dyDescent="0.35">
      <c r="A203" s="37" t="s">
        <v>90</v>
      </c>
      <c r="B203" s="68"/>
      <c r="C203" s="57"/>
    </row>
    <row r="204" spans="1:3" s="12" customFormat="1" x14ac:dyDescent="0.35">
      <c r="A204" s="37" t="s">
        <v>91</v>
      </c>
      <c r="B204" s="95">
        <f>B202+B203</f>
        <v>0</v>
      </c>
      <c r="C204" s="57"/>
    </row>
    <row r="205" spans="1:3" s="12" customFormat="1" x14ac:dyDescent="0.35">
      <c r="A205" s="14" t="s">
        <v>3</v>
      </c>
      <c r="B205" s="96">
        <f>B201-B204</f>
        <v>0</v>
      </c>
      <c r="C205" s="58"/>
    </row>
    <row r="206" spans="1:3" s="12" customFormat="1" ht="4.5" customHeight="1" x14ac:dyDescent="0.35">
      <c r="A206" s="160"/>
      <c r="B206" s="160"/>
      <c r="C206" s="160"/>
    </row>
    <row r="207" spans="1:3" s="12" customFormat="1" ht="32.25" customHeight="1" x14ac:dyDescent="0.35">
      <c r="A207" s="43" t="s">
        <v>66</v>
      </c>
      <c r="B207" s="43" t="s">
        <v>10</v>
      </c>
      <c r="C207" s="44" t="s">
        <v>63</v>
      </c>
    </row>
    <row r="208" spans="1:3" s="12" customFormat="1" ht="15.5" x14ac:dyDescent="0.35">
      <c r="A208" s="59"/>
      <c r="B208" s="60" t="s">
        <v>99</v>
      </c>
      <c r="C208" s="61"/>
    </row>
    <row r="209" spans="1:3" s="12" customFormat="1" ht="15.5" x14ac:dyDescent="0.35">
      <c r="A209" s="62" t="s">
        <v>99</v>
      </c>
      <c r="B209" s="63"/>
      <c r="C209" s="64"/>
    </row>
    <row r="210" spans="1:3" s="16" customFormat="1" ht="15.5" x14ac:dyDescent="0.35">
      <c r="A210" s="66"/>
      <c r="B210" s="66"/>
      <c r="C210" s="66"/>
    </row>
    <row r="212" spans="1:3" s="15" customFormat="1" ht="12" customHeight="1" x14ac:dyDescent="0.35">
      <c r="A212" s="157" t="s">
        <v>31</v>
      </c>
      <c r="B212" s="158"/>
      <c r="C212" s="159"/>
    </row>
    <row r="213" spans="1:3" s="12" customFormat="1" ht="15.5" x14ac:dyDescent="0.35">
      <c r="A213" s="37" t="s">
        <v>48</v>
      </c>
      <c r="B213" s="54" t="s">
        <v>8</v>
      </c>
      <c r="C213" s="11" t="s">
        <v>11</v>
      </c>
    </row>
    <row r="214" spans="1:3" s="12" customFormat="1" x14ac:dyDescent="0.35">
      <c r="A214" s="37" t="s">
        <v>95</v>
      </c>
      <c r="B214" s="50" t="s">
        <v>9</v>
      </c>
      <c r="C214" s="57"/>
    </row>
    <row r="215" spans="1:3" s="12" customFormat="1" x14ac:dyDescent="0.35">
      <c r="A215" s="37" t="s">
        <v>5</v>
      </c>
      <c r="B215" s="50" t="s">
        <v>113</v>
      </c>
      <c r="C215" s="57"/>
    </row>
    <row r="216" spans="1:3" s="12" customFormat="1" x14ac:dyDescent="0.35">
      <c r="A216" s="37" t="s">
        <v>6</v>
      </c>
      <c r="B216" s="50"/>
      <c r="C216" s="57"/>
    </row>
    <row r="217" spans="1:3" s="12" customFormat="1" x14ac:dyDescent="0.35">
      <c r="A217" s="37" t="s">
        <v>7</v>
      </c>
      <c r="B217" s="55"/>
      <c r="C217" s="57"/>
    </row>
    <row r="218" spans="1:3" s="12" customFormat="1" ht="14.25" customHeight="1" x14ac:dyDescent="0.35">
      <c r="A218" s="37" t="s">
        <v>89</v>
      </c>
      <c r="B218" s="56"/>
      <c r="C218" s="57"/>
    </row>
    <row r="219" spans="1:3" s="12" customFormat="1" x14ac:dyDescent="0.35">
      <c r="A219" s="37" t="s">
        <v>90</v>
      </c>
      <c r="B219" s="68"/>
      <c r="C219" s="57"/>
    </row>
    <row r="220" spans="1:3" s="12" customFormat="1" x14ac:dyDescent="0.35">
      <c r="A220" s="37" t="s">
        <v>91</v>
      </c>
      <c r="B220" s="95">
        <f>B218+B219</f>
        <v>0</v>
      </c>
      <c r="C220" s="57"/>
    </row>
    <row r="221" spans="1:3" s="12" customFormat="1" x14ac:dyDescent="0.35">
      <c r="A221" s="14" t="s">
        <v>3</v>
      </c>
      <c r="B221" s="96">
        <f>B217-B220</f>
        <v>0</v>
      </c>
      <c r="C221" s="58"/>
    </row>
    <row r="222" spans="1:3" s="12" customFormat="1" ht="4.5" customHeight="1" x14ac:dyDescent="0.35">
      <c r="A222" s="160"/>
      <c r="B222" s="160"/>
      <c r="C222" s="160"/>
    </row>
    <row r="223" spans="1:3" s="12" customFormat="1" ht="32.25" customHeight="1" x14ac:dyDescent="0.35">
      <c r="A223" s="43" t="s">
        <v>66</v>
      </c>
      <c r="B223" s="43" t="s">
        <v>10</v>
      </c>
      <c r="C223" s="44" t="s">
        <v>63</v>
      </c>
    </row>
    <row r="224" spans="1:3" s="12" customFormat="1" ht="15.5" x14ac:dyDescent="0.35">
      <c r="A224" s="59"/>
      <c r="B224" s="60" t="s">
        <v>99</v>
      </c>
      <c r="C224" s="61"/>
    </row>
    <row r="225" spans="1:3" s="12" customFormat="1" ht="15.5" x14ac:dyDescent="0.35">
      <c r="A225" s="62" t="s">
        <v>99</v>
      </c>
      <c r="B225" s="63"/>
      <c r="C225" s="64"/>
    </row>
    <row r="226" spans="1:3" s="16" customFormat="1" ht="15.5" x14ac:dyDescent="0.35">
      <c r="A226" s="66"/>
      <c r="B226" s="66"/>
      <c r="C226" s="66"/>
    </row>
    <row r="228" spans="1:3" s="15" customFormat="1" ht="12" customHeight="1" x14ac:dyDescent="0.35">
      <c r="A228" s="157" t="s">
        <v>32</v>
      </c>
      <c r="B228" s="158"/>
      <c r="C228" s="159"/>
    </row>
    <row r="229" spans="1:3" s="12" customFormat="1" ht="15.5" x14ac:dyDescent="0.35">
      <c r="A229" s="37" t="s">
        <v>48</v>
      </c>
      <c r="B229" s="54" t="s">
        <v>8</v>
      </c>
      <c r="C229" s="11" t="s">
        <v>11</v>
      </c>
    </row>
    <row r="230" spans="1:3" s="12" customFormat="1" x14ac:dyDescent="0.35">
      <c r="A230" s="37" t="s">
        <v>95</v>
      </c>
      <c r="B230" s="50" t="s">
        <v>9</v>
      </c>
      <c r="C230" s="57"/>
    </row>
    <row r="231" spans="1:3" s="12" customFormat="1" x14ac:dyDescent="0.35">
      <c r="A231" s="37" t="s">
        <v>5</v>
      </c>
      <c r="B231" s="50" t="s">
        <v>113</v>
      </c>
      <c r="C231" s="57"/>
    </row>
    <row r="232" spans="1:3" s="12" customFormat="1" x14ac:dyDescent="0.35">
      <c r="A232" s="37" t="s">
        <v>6</v>
      </c>
      <c r="B232" s="50"/>
      <c r="C232" s="57"/>
    </row>
    <row r="233" spans="1:3" s="12" customFormat="1" x14ac:dyDescent="0.35">
      <c r="A233" s="37" t="s">
        <v>7</v>
      </c>
      <c r="B233" s="55"/>
      <c r="C233" s="57"/>
    </row>
    <row r="234" spans="1:3" s="12" customFormat="1" ht="14.25" customHeight="1" x14ac:dyDescent="0.35">
      <c r="A234" s="37" t="s">
        <v>89</v>
      </c>
      <c r="B234" s="56"/>
      <c r="C234" s="57"/>
    </row>
    <row r="235" spans="1:3" s="12" customFormat="1" x14ac:dyDescent="0.35">
      <c r="A235" s="37" t="s">
        <v>90</v>
      </c>
      <c r="B235" s="68"/>
      <c r="C235" s="57"/>
    </row>
    <row r="236" spans="1:3" s="12" customFormat="1" x14ac:dyDescent="0.35">
      <c r="A236" s="37" t="s">
        <v>91</v>
      </c>
      <c r="B236" s="95">
        <f>B234+B235</f>
        <v>0</v>
      </c>
      <c r="C236" s="57"/>
    </row>
    <row r="237" spans="1:3" s="12" customFormat="1" x14ac:dyDescent="0.35">
      <c r="A237" s="14" t="s">
        <v>3</v>
      </c>
      <c r="B237" s="96">
        <f>B233-B236</f>
        <v>0</v>
      </c>
      <c r="C237" s="58"/>
    </row>
    <row r="238" spans="1:3" s="12" customFormat="1" ht="4.5" customHeight="1" x14ac:dyDescent="0.35">
      <c r="A238" s="160"/>
      <c r="B238" s="160"/>
      <c r="C238" s="160"/>
    </row>
    <row r="239" spans="1:3" s="12" customFormat="1" ht="32.25" customHeight="1" x14ac:dyDescent="0.35">
      <c r="A239" s="43" t="s">
        <v>66</v>
      </c>
      <c r="B239" s="43" t="s">
        <v>10</v>
      </c>
      <c r="C239" s="44" t="s">
        <v>63</v>
      </c>
    </row>
    <row r="240" spans="1:3" s="12" customFormat="1" ht="15.5" x14ac:dyDescent="0.35">
      <c r="A240" s="59"/>
      <c r="B240" s="60" t="s">
        <v>99</v>
      </c>
      <c r="C240" s="61"/>
    </row>
    <row r="241" spans="1:3" s="12" customFormat="1" ht="15.5" x14ac:dyDescent="0.35">
      <c r="A241" s="62" t="s">
        <v>99</v>
      </c>
      <c r="B241" s="63"/>
      <c r="C241" s="64"/>
    </row>
    <row r="242" spans="1:3" s="16" customFormat="1" ht="15.5" x14ac:dyDescent="0.35">
      <c r="A242" s="66"/>
      <c r="B242" s="66"/>
      <c r="C242" s="66"/>
    </row>
    <row r="244" spans="1:3" s="15" customFormat="1" ht="12" customHeight="1" x14ac:dyDescent="0.35">
      <c r="A244" s="157" t="s">
        <v>33</v>
      </c>
      <c r="B244" s="158"/>
      <c r="C244" s="159"/>
    </row>
    <row r="245" spans="1:3" s="12" customFormat="1" ht="15.5" x14ac:dyDescent="0.35">
      <c r="A245" s="37" t="s">
        <v>48</v>
      </c>
      <c r="B245" s="54" t="s">
        <v>8</v>
      </c>
      <c r="C245" s="11" t="s">
        <v>11</v>
      </c>
    </row>
    <row r="246" spans="1:3" s="12" customFormat="1" x14ac:dyDescent="0.35">
      <c r="A246" s="37" t="s">
        <v>95</v>
      </c>
      <c r="B246" s="50" t="s">
        <v>9</v>
      </c>
      <c r="C246" s="57"/>
    </row>
    <row r="247" spans="1:3" s="12" customFormat="1" x14ac:dyDescent="0.35">
      <c r="A247" s="37" t="s">
        <v>5</v>
      </c>
      <c r="B247" s="50" t="s">
        <v>113</v>
      </c>
      <c r="C247" s="57"/>
    </row>
    <row r="248" spans="1:3" s="12" customFormat="1" x14ac:dyDescent="0.35">
      <c r="A248" s="37" t="s">
        <v>6</v>
      </c>
      <c r="B248" s="50"/>
      <c r="C248" s="57"/>
    </row>
    <row r="249" spans="1:3" s="12" customFormat="1" x14ac:dyDescent="0.35">
      <c r="A249" s="37" t="s">
        <v>7</v>
      </c>
      <c r="B249" s="55"/>
      <c r="C249" s="57"/>
    </row>
    <row r="250" spans="1:3" s="12" customFormat="1" ht="14.25" customHeight="1" x14ac:dyDescent="0.35">
      <c r="A250" s="37" t="s">
        <v>89</v>
      </c>
      <c r="B250" s="56"/>
      <c r="C250" s="57"/>
    </row>
    <row r="251" spans="1:3" s="12" customFormat="1" x14ac:dyDescent="0.35">
      <c r="A251" s="37" t="s">
        <v>90</v>
      </c>
      <c r="B251" s="68"/>
      <c r="C251" s="57"/>
    </row>
    <row r="252" spans="1:3" s="12" customFormat="1" x14ac:dyDescent="0.35">
      <c r="A252" s="37" t="s">
        <v>91</v>
      </c>
      <c r="B252" s="95">
        <f>B250+B251</f>
        <v>0</v>
      </c>
      <c r="C252" s="57"/>
    </row>
    <row r="253" spans="1:3" s="12" customFormat="1" x14ac:dyDescent="0.35">
      <c r="A253" s="14" t="s">
        <v>3</v>
      </c>
      <c r="B253" s="96">
        <f>B249-B252</f>
        <v>0</v>
      </c>
      <c r="C253" s="58"/>
    </row>
    <row r="254" spans="1:3" s="12" customFormat="1" ht="4.5" customHeight="1" x14ac:dyDescent="0.35">
      <c r="A254" s="160"/>
      <c r="B254" s="160"/>
      <c r="C254" s="160"/>
    </row>
    <row r="255" spans="1:3" s="12" customFormat="1" ht="32.25" customHeight="1" x14ac:dyDescent="0.35">
      <c r="A255" s="43" t="s">
        <v>66</v>
      </c>
      <c r="B255" s="43" t="s">
        <v>10</v>
      </c>
      <c r="C255" s="44" t="s">
        <v>63</v>
      </c>
    </row>
    <row r="256" spans="1:3" s="12" customFormat="1" ht="15.5" x14ac:dyDescent="0.35">
      <c r="A256" s="59"/>
      <c r="B256" s="60" t="s">
        <v>99</v>
      </c>
      <c r="C256" s="61"/>
    </row>
    <row r="257" spans="1:3" s="12" customFormat="1" ht="15.5" x14ac:dyDescent="0.35">
      <c r="A257" s="62"/>
      <c r="B257" s="63"/>
      <c r="C257" s="64"/>
    </row>
    <row r="258" spans="1:3" s="16" customFormat="1" ht="15.5" x14ac:dyDescent="0.35">
      <c r="A258" s="66"/>
      <c r="B258" s="66"/>
      <c r="C258" s="66"/>
    </row>
    <row r="260" spans="1:3" s="15" customFormat="1" ht="12" customHeight="1" x14ac:dyDescent="0.35">
      <c r="A260" s="157" t="s">
        <v>34</v>
      </c>
      <c r="B260" s="158"/>
      <c r="C260" s="159"/>
    </row>
    <row r="261" spans="1:3" s="12" customFormat="1" ht="15.5" x14ac:dyDescent="0.35">
      <c r="A261" s="37" t="s">
        <v>48</v>
      </c>
      <c r="B261" s="54" t="s">
        <v>8</v>
      </c>
      <c r="C261" s="11" t="s">
        <v>11</v>
      </c>
    </row>
    <row r="262" spans="1:3" s="12" customFormat="1" x14ac:dyDescent="0.35">
      <c r="A262" s="37" t="s">
        <v>95</v>
      </c>
      <c r="B262" s="50" t="s">
        <v>9</v>
      </c>
      <c r="C262" s="57"/>
    </row>
    <row r="263" spans="1:3" s="12" customFormat="1" x14ac:dyDescent="0.35">
      <c r="A263" s="37" t="s">
        <v>5</v>
      </c>
      <c r="B263" s="50" t="s">
        <v>113</v>
      </c>
      <c r="C263" s="57"/>
    </row>
    <row r="264" spans="1:3" s="12" customFormat="1" x14ac:dyDescent="0.35">
      <c r="A264" s="37" t="s">
        <v>6</v>
      </c>
      <c r="B264" s="50"/>
      <c r="C264" s="57"/>
    </row>
    <row r="265" spans="1:3" s="12" customFormat="1" x14ac:dyDescent="0.35">
      <c r="A265" s="37" t="s">
        <v>7</v>
      </c>
      <c r="B265" s="55"/>
      <c r="C265" s="57"/>
    </row>
    <row r="266" spans="1:3" s="12" customFormat="1" ht="14.25" customHeight="1" x14ac:dyDescent="0.35">
      <c r="A266" s="37" t="s">
        <v>89</v>
      </c>
      <c r="B266" s="56"/>
      <c r="C266" s="57"/>
    </row>
    <row r="267" spans="1:3" s="12" customFormat="1" x14ac:dyDescent="0.35">
      <c r="A267" s="37" t="s">
        <v>90</v>
      </c>
      <c r="B267" s="68"/>
      <c r="C267" s="57"/>
    </row>
    <row r="268" spans="1:3" s="12" customFormat="1" x14ac:dyDescent="0.35">
      <c r="A268" s="37" t="s">
        <v>91</v>
      </c>
      <c r="B268" s="95">
        <f>B266+B267</f>
        <v>0</v>
      </c>
      <c r="C268" s="57"/>
    </row>
    <row r="269" spans="1:3" s="12" customFormat="1" x14ac:dyDescent="0.35">
      <c r="A269" s="14" t="s">
        <v>3</v>
      </c>
      <c r="B269" s="96">
        <f>B265-B268</f>
        <v>0</v>
      </c>
      <c r="C269" s="58"/>
    </row>
    <row r="270" spans="1:3" s="12" customFormat="1" ht="4.5" customHeight="1" x14ac:dyDescent="0.35">
      <c r="A270" s="160"/>
      <c r="B270" s="160"/>
      <c r="C270" s="160"/>
    </row>
    <row r="271" spans="1:3" s="12" customFormat="1" ht="32.25" customHeight="1" x14ac:dyDescent="0.35">
      <c r="A271" s="43" t="s">
        <v>66</v>
      </c>
      <c r="B271" s="43" t="s">
        <v>10</v>
      </c>
      <c r="C271" s="44" t="s">
        <v>63</v>
      </c>
    </row>
    <row r="272" spans="1:3" s="12" customFormat="1" ht="15.5" x14ac:dyDescent="0.35">
      <c r="A272" s="59"/>
      <c r="B272" s="60" t="s">
        <v>99</v>
      </c>
      <c r="C272" s="61"/>
    </row>
    <row r="273" spans="1:3" s="12" customFormat="1" ht="15.5" x14ac:dyDescent="0.35">
      <c r="A273" s="62"/>
      <c r="B273" s="63"/>
      <c r="C273" s="64"/>
    </row>
    <row r="274" spans="1:3" s="16" customFormat="1" ht="15.5" x14ac:dyDescent="0.35">
      <c r="A274" s="66"/>
      <c r="B274" s="66"/>
      <c r="C274" s="66"/>
    </row>
    <row r="276" spans="1:3" s="15" customFormat="1" ht="12" customHeight="1" x14ac:dyDescent="0.35">
      <c r="A276" s="157" t="s">
        <v>35</v>
      </c>
      <c r="B276" s="158"/>
      <c r="C276" s="159"/>
    </row>
    <row r="277" spans="1:3" s="12" customFormat="1" ht="15.5" x14ac:dyDescent="0.35">
      <c r="A277" s="37" t="s">
        <v>48</v>
      </c>
      <c r="B277" s="54" t="s">
        <v>8</v>
      </c>
      <c r="C277" s="11" t="s">
        <v>11</v>
      </c>
    </row>
    <row r="278" spans="1:3" s="12" customFormat="1" x14ac:dyDescent="0.35">
      <c r="A278" s="37" t="s">
        <v>95</v>
      </c>
      <c r="B278" s="50" t="s">
        <v>9</v>
      </c>
      <c r="C278" s="57"/>
    </row>
    <row r="279" spans="1:3" s="12" customFormat="1" x14ac:dyDescent="0.35">
      <c r="A279" s="37" t="s">
        <v>5</v>
      </c>
      <c r="B279" s="50" t="s">
        <v>113</v>
      </c>
      <c r="C279" s="57"/>
    </row>
    <row r="280" spans="1:3" s="12" customFormat="1" x14ac:dyDescent="0.35">
      <c r="A280" s="37" t="s">
        <v>6</v>
      </c>
      <c r="B280" s="50"/>
      <c r="C280" s="57"/>
    </row>
    <row r="281" spans="1:3" s="12" customFormat="1" x14ac:dyDescent="0.35">
      <c r="A281" s="37" t="s">
        <v>7</v>
      </c>
      <c r="B281" s="55"/>
      <c r="C281" s="57"/>
    </row>
    <row r="282" spans="1:3" s="12" customFormat="1" ht="14.25" customHeight="1" x14ac:dyDescent="0.35">
      <c r="A282" s="37" t="s">
        <v>89</v>
      </c>
      <c r="B282" s="56"/>
      <c r="C282" s="57"/>
    </row>
    <row r="283" spans="1:3" s="12" customFormat="1" x14ac:dyDescent="0.35">
      <c r="A283" s="37" t="s">
        <v>90</v>
      </c>
      <c r="B283" s="68"/>
      <c r="C283" s="57"/>
    </row>
    <row r="284" spans="1:3" s="12" customFormat="1" x14ac:dyDescent="0.35">
      <c r="A284" s="37" t="s">
        <v>91</v>
      </c>
      <c r="B284" s="95">
        <f>B282+B283</f>
        <v>0</v>
      </c>
      <c r="C284" s="57"/>
    </row>
    <row r="285" spans="1:3" s="12" customFormat="1" x14ac:dyDescent="0.35">
      <c r="A285" s="14" t="s">
        <v>3</v>
      </c>
      <c r="B285" s="96">
        <f>B281-B284</f>
        <v>0</v>
      </c>
      <c r="C285" s="58"/>
    </row>
    <row r="286" spans="1:3" s="12" customFormat="1" ht="4.5" customHeight="1" x14ac:dyDescent="0.35">
      <c r="A286" s="160"/>
      <c r="B286" s="160"/>
      <c r="C286" s="160"/>
    </row>
    <row r="287" spans="1:3" s="12" customFormat="1" ht="32.25" customHeight="1" x14ac:dyDescent="0.35">
      <c r="A287" s="43" t="s">
        <v>67</v>
      </c>
      <c r="B287" s="43" t="s">
        <v>10</v>
      </c>
      <c r="C287" s="44" t="s">
        <v>63</v>
      </c>
    </row>
    <row r="288" spans="1:3" s="12" customFormat="1" ht="15.5" x14ac:dyDescent="0.35">
      <c r="A288" s="59"/>
      <c r="B288" s="60" t="s">
        <v>99</v>
      </c>
      <c r="C288" s="61"/>
    </row>
    <row r="289" spans="1:3" s="12" customFormat="1" ht="15.5" x14ac:dyDescent="0.35">
      <c r="A289" s="62" t="s">
        <v>99</v>
      </c>
      <c r="B289" s="63"/>
      <c r="C289" s="64"/>
    </row>
    <row r="290" spans="1:3" s="16" customFormat="1" ht="15.5" x14ac:dyDescent="0.35">
      <c r="A290" s="66"/>
      <c r="B290" s="66"/>
      <c r="C290" s="66"/>
    </row>
    <row r="292" spans="1:3" s="15" customFormat="1" ht="12" customHeight="1" x14ac:dyDescent="0.35">
      <c r="A292" s="157" t="s">
        <v>36</v>
      </c>
      <c r="B292" s="158"/>
      <c r="C292" s="159"/>
    </row>
    <row r="293" spans="1:3" s="12" customFormat="1" ht="15.5" x14ac:dyDescent="0.35">
      <c r="A293" s="37" t="s">
        <v>48</v>
      </c>
      <c r="B293" s="54" t="s">
        <v>8</v>
      </c>
      <c r="C293" s="11" t="s">
        <v>11</v>
      </c>
    </row>
    <row r="294" spans="1:3" s="12" customFormat="1" x14ac:dyDescent="0.35">
      <c r="A294" s="37" t="s">
        <v>95</v>
      </c>
      <c r="B294" s="50" t="s">
        <v>9</v>
      </c>
      <c r="C294" s="57"/>
    </row>
    <row r="295" spans="1:3" s="12" customFormat="1" x14ac:dyDescent="0.35">
      <c r="A295" s="37" t="s">
        <v>5</v>
      </c>
      <c r="B295" s="50" t="s">
        <v>113</v>
      </c>
      <c r="C295" s="57"/>
    </row>
    <row r="296" spans="1:3" s="12" customFormat="1" x14ac:dyDescent="0.35">
      <c r="A296" s="37" t="s">
        <v>6</v>
      </c>
      <c r="B296" s="50"/>
      <c r="C296" s="57"/>
    </row>
    <row r="297" spans="1:3" s="12" customFormat="1" x14ac:dyDescent="0.35">
      <c r="A297" s="37" t="s">
        <v>7</v>
      </c>
      <c r="B297" s="55"/>
      <c r="C297" s="57"/>
    </row>
    <row r="298" spans="1:3" s="12" customFormat="1" ht="14.25" customHeight="1" x14ac:dyDescent="0.35">
      <c r="A298" s="37" t="s">
        <v>89</v>
      </c>
      <c r="B298" s="56"/>
      <c r="C298" s="57"/>
    </row>
    <row r="299" spans="1:3" s="12" customFormat="1" x14ac:dyDescent="0.35">
      <c r="A299" s="37" t="s">
        <v>90</v>
      </c>
      <c r="B299" s="68"/>
      <c r="C299" s="57"/>
    </row>
    <row r="300" spans="1:3" s="12" customFormat="1" x14ac:dyDescent="0.35">
      <c r="A300" s="37" t="s">
        <v>91</v>
      </c>
      <c r="B300" s="95">
        <f>B298+B299</f>
        <v>0</v>
      </c>
      <c r="C300" s="57"/>
    </row>
    <row r="301" spans="1:3" s="12" customFormat="1" x14ac:dyDescent="0.35">
      <c r="A301" s="14" t="s">
        <v>3</v>
      </c>
      <c r="B301" s="96">
        <f>B297-B300</f>
        <v>0</v>
      </c>
      <c r="C301" s="58"/>
    </row>
    <row r="302" spans="1:3" s="12" customFormat="1" ht="4.5" customHeight="1" x14ac:dyDescent="0.35">
      <c r="A302" s="160"/>
      <c r="B302" s="160"/>
      <c r="C302" s="160"/>
    </row>
    <row r="303" spans="1:3" s="12" customFormat="1" ht="32.25" customHeight="1" x14ac:dyDescent="0.35">
      <c r="A303" s="43" t="s">
        <v>66</v>
      </c>
      <c r="B303" s="43" t="s">
        <v>10</v>
      </c>
      <c r="C303" s="44" t="s">
        <v>63</v>
      </c>
    </row>
    <row r="304" spans="1:3" s="12" customFormat="1" ht="15.5" x14ac:dyDescent="0.35">
      <c r="A304" s="59"/>
      <c r="B304" s="60" t="s">
        <v>99</v>
      </c>
      <c r="C304" s="61"/>
    </row>
    <row r="305" spans="1:3" s="12" customFormat="1" ht="15.5" x14ac:dyDescent="0.35">
      <c r="A305" s="62" t="s">
        <v>99</v>
      </c>
      <c r="B305" s="63"/>
      <c r="C305" s="64"/>
    </row>
    <row r="306" spans="1:3" s="16" customFormat="1" ht="15.5" x14ac:dyDescent="0.35">
      <c r="A306" s="66"/>
      <c r="B306" s="66"/>
      <c r="C306" s="66"/>
    </row>
    <row r="308" spans="1:3" s="15" customFormat="1" ht="12" customHeight="1" x14ac:dyDescent="0.35">
      <c r="A308" s="157" t="s">
        <v>37</v>
      </c>
      <c r="B308" s="158"/>
      <c r="C308" s="159"/>
    </row>
    <row r="309" spans="1:3" s="12" customFormat="1" ht="15.5" x14ac:dyDescent="0.35">
      <c r="A309" s="37" t="s">
        <v>48</v>
      </c>
      <c r="B309" s="54" t="s">
        <v>8</v>
      </c>
      <c r="C309" s="11" t="s">
        <v>11</v>
      </c>
    </row>
    <row r="310" spans="1:3" s="12" customFormat="1" x14ac:dyDescent="0.35">
      <c r="A310" s="37" t="s">
        <v>95</v>
      </c>
      <c r="B310" s="50" t="s">
        <v>9</v>
      </c>
      <c r="C310" s="57"/>
    </row>
    <row r="311" spans="1:3" s="12" customFormat="1" x14ac:dyDescent="0.35">
      <c r="A311" s="37" t="s">
        <v>5</v>
      </c>
      <c r="B311" s="50" t="s">
        <v>113</v>
      </c>
      <c r="C311" s="57"/>
    </row>
    <row r="312" spans="1:3" s="12" customFormat="1" x14ac:dyDescent="0.35">
      <c r="A312" s="37" t="s">
        <v>6</v>
      </c>
      <c r="B312" s="50"/>
      <c r="C312" s="57"/>
    </row>
    <row r="313" spans="1:3" s="12" customFormat="1" x14ac:dyDescent="0.35">
      <c r="A313" s="37" t="s">
        <v>7</v>
      </c>
      <c r="B313" s="55"/>
      <c r="C313" s="57"/>
    </row>
    <row r="314" spans="1:3" s="12" customFormat="1" ht="14.25" customHeight="1" x14ac:dyDescent="0.35">
      <c r="A314" s="37" t="s">
        <v>89</v>
      </c>
      <c r="B314" s="56"/>
      <c r="C314" s="57"/>
    </row>
    <row r="315" spans="1:3" s="12" customFormat="1" x14ac:dyDescent="0.35">
      <c r="A315" s="37" t="s">
        <v>90</v>
      </c>
      <c r="B315" s="68"/>
      <c r="C315" s="57"/>
    </row>
    <row r="316" spans="1:3" s="12" customFormat="1" x14ac:dyDescent="0.35">
      <c r="A316" s="37" t="s">
        <v>91</v>
      </c>
      <c r="B316" s="95">
        <f>B314+B315</f>
        <v>0</v>
      </c>
      <c r="C316" s="57"/>
    </row>
    <row r="317" spans="1:3" s="12" customFormat="1" x14ac:dyDescent="0.35">
      <c r="A317" s="14" t="s">
        <v>3</v>
      </c>
      <c r="B317" s="96">
        <f>B313-B316</f>
        <v>0</v>
      </c>
      <c r="C317" s="58"/>
    </row>
    <row r="318" spans="1:3" s="12" customFormat="1" ht="4.5" customHeight="1" x14ac:dyDescent="0.35">
      <c r="A318" s="160"/>
      <c r="B318" s="160"/>
      <c r="C318" s="160"/>
    </row>
    <row r="319" spans="1:3" s="12" customFormat="1" ht="32.25" customHeight="1" x14ac:dyDescent="0.35">
      <c r="A319" s="43" t="s">
        <v>66</v>
      </c>
      <c r="B319" s="43" t="s">
        <v>10</v>
      </c>
      <c r="C319" s="44" t="s">
        <v>63</v>
      </c>
    </row>
    <row r="320" spans="1:3" s="12" customFormat="1" ht="15.5" x14ac:dyDescent="0.35">
      <c r="A320" s="59"/>
      <c r="B320" s="60" t="s">
        <v>99</v>
      </c>
      <c r="C320" s="61"/>
    </row>
    <row r="321" spans="1:3" s="12" customFormat="1" ht="15.5" x14ac:dyDescent="0.35">
      <c r="A321" s="62" t="s">
        <v>99</v>
      </c>
      <c r="B321" s="63"/>
      <c r="C321" s="64"/>
    </row>
    <row r="322" spans="1:3" s="12" customFormat="1" ht="15.5" x14ac:dyDescent="0.35">
      <c r="A322" s="70" t="s">
        <v>99</v>
      </c>
      <c r="B322" s="71"/>
      <c r="C322" s="72"/>
    </row>
    <row r="324" spans="1:3" s="15" customFormat="1" ht="12" customHeight="1" x14ac:dyDescent="0.35">
      <c r="A324" s="157" t="s">
        <v>38</v>
      </c>
      <c r="B324" s="158"/>
      <c r="C324" s="159"/>
    </row>
    <row r="325" spans="1:3" s="12" customFormat="1" ht="15.5" x14ac:dyDescent="0.35">
      <c r="A325" s="37" t="s">
        <v>48</v>
      </c>
      <c r="B325" s="54" t="s">
        <v>8</v>
      </c>
      <c r="C325" s="11" t="s">
        <v>11</v>
      </c>
    </row>
    <row r="326" spans="1:3" s="12" customFormat="1" x14ac:dyDescent="0.35">
      <c r="A326" s="37" t="s">
        <v>95</v>
      </c>
      <c r="B326" s="50" t="s">
        <v>9</v>
      </c>
      <c r="C326" s="57"/>
    </row>
    <row r="327" spans="1:3" s="12" customFormat="1" x14ac:dyDescent="0.35">
      <c r="A327" s="37" t="s">
        <v>5</v>
      </c>
      <c r="B327" s="50" t="s">
        <v>113</v>
      </c>
      <c r="C327" s="57"/>
    </row>
    <row r="328" spans="1:3" s="12" customFormat="1" x14ac:dyDescent="0.35">
      <c r="A328" s="37" t="s">
        <v>6</v>
      </c>
      <c r="B328" s="50"/>
      <c r="C328" s="57"/>
    </row>
    <row r="329" spans="1:3" s="12" customFormat="1" x14ac:dyDescent="0.35">
      <c r="A329" s="37" t="s">
        <v>7</v>
      </c>
      <c r="B329" s="55"/>
      <c r="C329" s="57"/>
    </row>
    <row r="330" spans="1:3" s="12" customFormat="1" ht="14.25" customHeight="1" x14ac:dyDescent="0.35">
      <c r="A330" s="37" t="s">
        <v>89</v>
      </c>
      <c r="B330" s="56"/>
      <c r="C330" s="57"/>
    </row>
    <row r="331" spans="1:3" s="12" customFormat="1" x14ac:dyDescent="0.35">
      <c r="A331" s="37" t="s">
        <v>90</v>
      </c>
      <c r="B331" s="68"/>
      <c r="C331" s="57"/>
    </row>
    <row r="332" spans="1:3" s="12" customFormat="1" x14ac:dyDescent="0.35">
      <c r="A332" s="37" t="s">
        <v>91</v>
      </c>
      <c r="B332" s="95">
        <f>B330+B331</f>
        <v>0</v>
      </c>
      <c r="C332" s="57"/>
    </row>
    <row r="333" spans="1:3" s="12" customFormat="1" x14ac:dyDescent="0.35">
      <c r="A333" s="14" t="s">
        <v>3</v>
      </c>
      <c r="B333" s="96">
        <f>B329-B332</f>
        <v>0</v>
      </c>
      <c r="C333" s="58"/>
    </row>
    <row r="334" spans="1:3" s="12" customFormat="1" ht="4.5" customHeight="1" x14ac:dyDescent="0.35">
      <c r="A334" s="160"/>
      <c r="B334" s="160"/>
      <c r="C334" s="160"/>
    </row>
    <row r="335" spans="1:3" s="12" customFormat="1" ht="32.25" customHeight="1" x14ac:dyDescent="0.35">
      <c r="A335" s="43" t="s">
        <v>66</v>
      </c>
      <c r="B335" s="43" t="s">
        <v>10</v>
      </c>
      <c r="C335" s="44" t="s">
        <v>63</v>
      </c>
    </row>
    <row r="336" spans="1:3" s="12" customFormat="1" ht="15.5" x14ac:dyDescent="0.35">
      <c r="A336" s="59"/>
      <c r="B336" s="60" t="s">
        <v>99</v>
      </c>
      <c r="C336" s="61"/>
    </row>
    <row r="337" spans="1:3" s="12" customFormat="1" ht="15.5" x14ac:dyDescent="0.35">
      <c r="A337" s="62" t="s">
        <v>99</v>
      </c>
      <c r="B337" s="63"/>
      <c r="C337" s="64"/>
    </row>
    <row r="338" spans="1:3" s="16" customFormat="1" ht="15.5" x14ac:dyDescent="0.35">
      <c r="A338" s="66"/>
      <c r="B338" s="66"/>
      <c r="C338" s="66"/>
    </row>
    <row r="340" spans="1:3" s="15" customFormat="1" ht="12" customHeight="1" x14ac:dyDescent="0.35">
      <c r="A340" s="157" t="s">
        <v>39</v>
      </c>
      <c r="B340" s="158"/>
      <c r="C340" s="159"/>
    </row>
    <row r="341" spans="1:3" s="12" customFormat="1" ht="15.5" x14ac:dyDescent="0.35">
      <c r="A341" s="37" t="s">
        <v>48</v>
      </c>
      <c r="B341" s="54" t="s">
        <v>8</v>
      </c>
      <c r="C341" s="11" t="s">
        <v>11</v>
      </c>
    </row>
    <row r="342" spans="1:3" s="12" customFormat="1" x14ac:dyDescent="0.35">
      <c r="A342" s="37" t="s">
        <v>95</v>
      </c>
      <c r="B342" s="50" t="s">
        <v>9</v>
      </c>
      <c r="C342" s="57"/>
    </row>
    <row r="343" spans="1:3" s="12" customFormat="1" x14ac:dyDescent="0.35">
      <c r="A343" s="37" t="s">
        <v>5</v>
      </c>
      <c r="B343" s="50" t="s">
        <v>113</v>
      </c>
      <c r="C343" s="57"/>
    </row>
    <row r="344" spans="1:3" s="12" customFormat="1" x14ac:dyDescent="0.35">
      <c r="A344" s="37" t="s">
        <v>6</v>
      </c>
      <c r="B344" s="50"/>
      <c r="C344" s="57"/>
    </row>
    <row r="345" spans="1:3" s="12" customFormat="1" x14ac:dyDescent="0.35">
      <c r="A345" s="37" t="s">
        <v>7</v>
      </c>
      <c r="B345" s="55"/>
      <c r="C345" s="57"/>
    </row>
    <row r="346" spans="1:3" s="12" customFormat="1" ht="14.25" customHeight="1" x14ac:dyDescent="0.35">
      <c r="A346" s="37" t="s">
        <v>89</v>
      </c>
      <c r="B346" s="56"/>
      <c r="C346" s="57"/>
    </row>
    <row r="347" spans="1:3" s="12" customFormat="1" x14ac:dyDescent="0.35">
      <c r="A347" s="37" t="s">
        <v>90</v>
      </c>
      <c r="B347" s="68"/>
      <c r="C347" s="57"/>
    </row>
    <row r="348" spans="1:3" s="12" customFormat="1" x14ac:dyDescent="0.35">
      <c r="A348" s="37" t="s">
        <v>91</v>
      </c>
      <c r="B348" s="95">
        <f>B346+B347</f>
        <v>0</v>
      </c>
      <c r="C348" s="57"/>
    </row>
    <row r="349" spans="1:3" s="12" customFormat="1" x14ac:dyDescent="0.35">
      <c r="A349" s="14" t="s">
        <v>3</v>
      </c>
      <c r="B349" s="96">
        <f>B345-B348</f>
        <v>0</v>
      </c>
      <c r="C349" s="58"/>
    </row>
    <row r="350" spans="1:3" s="12" customFormat="1" ht="4.5" customHeight="1" x14ac:dyDescent="0.35">
      <c r="A350" s="160"/>
      <c r="B350" s="160"/>
      <c r="C350" s="160"/>
    </row>
    <row r="351" spans="1:3" s="12" customFormat="1" ht="32.25" customHeight="1" x14ac:dyDescent="0.35">
      <c r="A351" s="43" t="s">
        <v>66</v>
      </c>
      <c r="B351" s="43" t="s">
        <v>10</v>
      </c>
      <c r="C351" s="44" t="s">
        <v>63</v>
      </c>
    </row>
    <row r="352" spans="1:3" s="12" customFormat="1" ht="15.5" x14ac:dyDescent="0.35">
      <c r="A352" s="59"/>
      <c r="B352" s="60" t="s">
        <v>99</v>
      </c>
      <c r="C352" s="61"/>
    </row>
    <row r="353" spans="1:3" s="12" customFormat="1" ht="15.5" x14ac:dyDescent="0.35">
      <c r="A353" s="62"/>
      <c r="B353" s="63"/>
      <c r="C353" s="64"/>
    </row>
    <row r="354" spans="1:3" s="16" customFormat="1" ht="15.5" x14ac:dyDescent="0.35">
      <c r="A354" s="66"/>
      <c r="B354" s="66"/>
      <c r="C354" s="66"/>
    </row>
    <row r="356" spans="1:3" s="15" customFormat="1" ht="12" customHeight="1" x14ac:dyDescent="0.35">
      <c r="A356" s="157" t="s">
        <v>40</v>
      </c>
      <c r="B356" s="158"/>
      <c r="C356" s="159"/>
    </row>
    <row r="357" spans="1:3" s="12" customFormat="1" ht="15.5" x14ac:dyDescent="0.35">
      <c r="A357" s="37" t="s">
        <v>48</v>
      </c>
      <c r="B357" s="54" t="s">
        <v>8</v>
      </c>
      <c r="C357" s="11" t="s">
        <v>11</v>
      </c>
    </row>
    <row r="358" spans="1:3" s="12" customFormat="1" x14ac:dyDescent="0.35">
      <c r="A358" s="37" t="s">
        <v>95</v>
      </c>
      <c r="B358" s="50" t="s">
        <v>9</v>
      </c>
      <c r="C358" s="57"/>
    </row>
    <row r="359" spans="1:3" s="12" customFormat="1" x14ac:dyDescent="0.35">
      <c r="A359" s="37" t="s">
        <v>5</v>
      </c>
      <c r="B359" s="50" t="s">
        <v>113</v>
      </c>
      <c r="C359" s="57"/>
    </row>
    <row r="360" spans="1:3" s="12" customFormat="1" x14ac:dyDescent="0.35">
      <c r="A360" s="37" t="s">
        <v>6</v>
      </c>
      <c r="B360" s="50"/>
      <c r="C360" s="57"/>
    </row>
    <row r="361" spans="1:3" s="12" customFormat="1" x14ac:dyDescent="0.35">
      <c r="A361" s="37" t="s">
        <v>7</v>
      </c>
      <c r="B361" s="55"/>
      <c r="C361" s="57"/>
    </row>
    <row r="362" spans="1:3" s="12" customFormat="1" ht="14.25" customHeight="1" x14ac:dyDescent="0.35">
      <c r="A362" s="37" t="s">
        <v>89</v>
      </c>
      <c r="B362" s="56"/>
      <c r="C362" s="57"/>
    </row>
    <row r="363" spans="1:3" s="12" customFormat="1" x14ac:dyDescent="0.35">
      <c r="A363" s="37" t="s">
        <v>90</v>
      </c>
      <c r="B363" s="68"/>
      <c r="C363" s="57"/>
    </row>
    <row r="364" spans="1:3" s="12" customFormat="1" x14ac:dyDescent="0.35">
      <c r="A364" s="37" t="s">
        <v>91</v>
      </c>
      <c r="B364" s="95">
        <f>B362+B363</f>
        <v>0</v>
      </c>
      <c r="C364" s="57"/>
    </row>
    <row r="365" spans="1:3" s="12" customFormat="1" x14ac:dyDescent="0.35">
      <c r="A365" s="14" t="s">
        <v>3</v>
      </c>
      <c r="B365" s="96">
        <f>B361-B364</f>
        <v>0</v>
      </c>
      <c r="C365" s="58"/>
    </row>
    <row r="366" spans="1:3" s="12" customFormat="1" ht="4.5" customHeight="1" x14ac:dyDescent="0.35">
      <c r="A366" s="160"/>
      <c r="B366" s="160"/>
      <c r="C366" s="160"/>
    </row>
    <row r="367" spans="1:3" s="12" customFormat="1" ht="32.25" customHeight="1" x14ac:dyDescent="0.35">
      <c r="A367" s="43" t="s">
        <v>66</v>
      </c>
      <c r="B367" s="43" t="s">
        <v>10</v>
      </c>
      <c r="C367" s="44" t="s">
        <v>63</v>
      </c>
    </row>
    <row r="368" spans="1:3" s="12" customFormat="1" ht="15.5" x14ac:dyDescent="0.35">
      <c r="A368" s="59"/>
      <c r="B368" s="60" t="s">
        <v>99</v>
      </c>
      <c r="C368" s="61"/>
    </row>
    <row r="369" spans="1:3" s="12" customFormat="1" ht="15.5" x14ac:dyDescent="0.35">
      <c r="A369" s="62" t="s">
        <v>99</v>
      </c>
      <c r="B369" s="63"/>
      <c r="C369" s="64"/>
    </row>
    <row r="370" spans="1:3" s="16" customFormat="1" ht="15.5" x14ac:dyDescent="0.35">
      <c r="A370" s="66"/>
      <c r="B370" s="66"/>
      <c r="C370" s="66"/>
    </row>
    <row r="372" spans="1:3" s="15" customFormat="1" ht="12" customHeight="1" x14ac:dyDescent="0.35">
      <c r="A372" s="157" t="s">
        <v>41</v>
      </c>
      <c r="B372" s="158"/>
      <c r="C372" s="159"/>
    </row>
    <row r="373" spans="1:3" s="12" customFormat="1" ht="15.5" x14ac:dyDescent="0.35">
      <c r="A373" s="37" t="s">
        <v>48</v>
      </c>
      <c r="B373" s="54" t="s">
        <v>8</v>
      </c>
      <c r="C373" s="11" t="s">
        <v>11</v>
      </c>
    </row>
    <row r="374" spans="1:3" s="12" customFormat="1" x14ac:dyDescent="0.35">
      <c r="A374" s="37" t="s">
        <v>95</v>
      </c>
      <c r="B374" s="50" t="s">
        <v>9</v>
      </c>
      <c r="C374" s="57"/>
    </row>
    <row r="375" spans="1:3" s="12" customFormat="1" x14ac:dyDescent="0.35">
      <c r="A375" s="37" t="s">
        <v>5</v>
      </c>
      <c r="B375" s="50" t="s">
        <v>113</v>
      </c>
      <c r="C375" s="57"/>
    </row>
    <row r="376" spans="1:3" s="12" customFormat="1" x14ac:dyDescent="0.35">
      <c r="A376" s="37" t="s">
        <v>6</v>
      </c>
      <c r="B376" s="50"/>
      <c r="C376" s="57"/>
    </row>
    <row r="377" spans="1:3" s="12" customFormat="1" x14ac:dyDescent="0.35">
      <c r="A377" s="37" t="s">
        <v>7</v>
      </c>
      <c r="B377" s="55"/>
      <c r="C377" s="57"/>
    </row>
    <row r="378" spans="1:3" s="12" customFormat="1" ht="14.25" customHeight="1" x14ac:dyDescent="0.35">
      <c r="A378" s="37" t="s">
        <v>89</v>
      </c>
      <c r="B378" s="56"/>
      <c r="C378" s="57"/>
    </row>
    <row r="379" spans="1:3" s="12" customFormat="1" x14ac:dyDescent="0.35">
      <c r="A379" s="37" t="s">
        <v>90</v>
      </c>
      <c r="B379" s="68"/>
      <c r="C379" s="57"/>
    </row>
    <row r="380" spans="1:3" s="12" customFormat="1" x14ac:dyDescent="0.35">
      <c r="A380" s="37" t="s">
        <v>91</v>
      </c>
      <c r="B380" s="95">
        <f>B378+B379</f>
        <v>0</v>
      </c>
      <c r="C380" s="57"/>
    </row>
    <row r="381" spans="1:3" s="12" customFormat="1" x14ac:dyDescent="0.35">
      <c r="A381" s="14" t="s">
        <v>3</v>
      </c>
      <c r="B381" s="96">
        <f>B377-B380</f>
        <v>0</v>
      </c>
      <c r="C381" s="58"/>
    </row>
    <row r="382" spans="1:3" s="12" customFormat="1" ht="4.5" customHeight="1" x14ac:dyDescent="0.35">
      <c r="A382" s="160"/>
      <c r="B382" s="160"/>
      <c r="C382" s="160"/>
    </row>
    <row r="383" spans="1:3" s="12" customFormat="1" ht="32.25" customHeight="1" x14ac:dyDescent="0.35">
      <c r="A383" s="43" t="s">
        <v>66</v>
      </c>
      <c r="B383" s="43" t="s">
        <v>10</v>
      </c>
      <c r="C383" s="44" t="s">
        <v>63</v>
      </c>
    </row>
    <row r="384" spans="1:3" s="12" customFormat="1" ht="15.5" x14ac:dyDescent="0.35">
      <c r="A384" s="59"/>
      <c r="B384" s="60" t="s">
        <v>99</v>
      </c>
      <c r="C384" s="61"/>
    </row>
    <row r="385" spans="1:3" s="12" customFormat="1" ht="15.5" x14ac:dyDescent="0.35">
      <c r="A385" s="62"/>
      <c r="B385" s="63"/>
      <c r="C385" s="64"/>
    </row>
    <row r="386" spans="1:3" s="16" customFormat="1" ht="15.5" x14ac:dyDescent="0.35">
      <c r="A386" s="66"/>
      <c r="B386" s="66"/>
      <c r="C386" s="66"/>
    </row>
    <row r="388" spans="1:3" s="15" customFormat="1" ht="12" customHeight="1" x14ac:dyDescent="0.35">
      <c r="A388" s="157" t="s">
        <v>42</v>
      </c>
      <c r="B388" s="158"/>
      <c r="C388" s="159"/>
    </row>
    <row r="389" spans="1:3" s="12" customFormat="1" ht="15.5" x14ac:dyDescent="0.35">
      <c r="A389" s="37" t="s">
        <v>48</v>
      </c>
      <c r="B389" s="54" t="s">
        <v>8</v>
      </c>
      <c r="C389" s="11" t="s">
        <v>11</v>
      </c>
    </row>
    <row r="390" spans="1:3" s="12" customFormat="1" x14ac:dyDescent="0.35">
      <c r="A390" s="37" t="s">
        <v>95</v>
      </c>
      <c r="B390" s="50" t="s">
        <v>9</v>
      </c>
      <c r="C390" s="57"/>
    </row>
    <row r="391" spans="1:3" s="12" customFormat="1" x14ac:dyDescent="0.35">
      <c r="A391" s="37" t="s">
        <v>5</v>
      </c>
      <c r="B391" s="50" t="s">
        <v>113</v>
      </c>
      <c r="C391" s="57"/>
    </row>
    <row r="392" spans="1:3" s="12" customFormat="1" x14ac:dyDescent="0.35">
      <c r="A392" s="37" t="s">
        <v>6</v>
      </c>
      <c r="B392" s="50"/>
      <c r="C392" s="57"/>
    </row>
    <row r="393" spans="1:3" s="12" customFormat="1" x14ac:dyDescent="0.35">
      <c r="A393" s="37" t="s">
        <v>7</v>
      </c>
      <c r="B393" s="55"/>
      <c r="C393" s="57"/>
    </row>
    <row r="394" spans="1:3" s="12" customFormat="1" ht="14.25" customHeight="1" x14ac:dyDescent="0.35">
      <c r="A394" s="37" t="s">
        <v>89</v>
      </c>
      <c r="B394" s="56"/>
      <c r="C394" s="57"/>
    </row>
    <row r="395" spans="1:3" s="12" customFormat="1" x14ac:dyDescent="0.35">
      <c r="A395" s="37" t="s">
        <v>90</v>
      </c>
      <c r="B395" s="68"/>
      <c r="C395" s="57"/>
    </row>
    <row r="396" spans="1:3" s="12" customFormat="1" x14ac:dyDescent="0.35">
      <c r="A396" s="37" t="s">
        <v>91</v>
      </c>
      <c r="B396" s="95">
        <f>B394+B395</f>
        <v>0</v>
      </c>
      <c r="C396" s="57"/>
    </row>
    <row r="397" spans="1:3" s="12" customFormat="1" x14ac:dyDescent="0.35">
      <c r="A397" s="14" t="s">
        <v>3</v>
      </c>
      <c r="B397" s="96">
        <f>B393-B396</f>
        <v>0</v>
      </c>
      <c r="C397" s="58"/>
    </row>
    <row r="398" spans="1:3" s="12" customFormat="1" ht="4.5" customHeight="1" x14ac:dyDescent="0.35">
      <c r="A398" s="160"/>
      <c r="B398" s="160"/>
      <c r="C398" s="160"/>
    </row>
    <row r="399" spans="1:3" s="12" customFormat="1" ht="32.25" customHeight="1" x14ac:dyDescent="0.35">
      <c r="A399" s="43" t="s">
        <v>66</v>
      </c>
      <c r="B399" s="43" t="s">
        <v>10</v>
      </c>
      <c r="C399" s="44" t="s">
        <v>63</v>
      </c>
    </row>
    <row r="400" spans="1:3" s="12" customFormat="1" ht="15.5" x14ac:dyDescent="0.35">
      <c r="A400" s="59"/>
      <c r="B400" s="60" t="s">
        <v>99</v>
      </c>
      <c r="C400" s="61"/>
    </row>
    <row r="401" spans="1:3" s="12" customFormat="1" ht="15.5" x14ac:dyDescent="0.35">
      <c r="A401" s="62" t="s">
        <v>99</v>
      </c>
      <c r="B401" s="63"/>
      <c r="C401" s="64"/>
    </row>
    <row r="402" spans="1:3" s="16" customFormat="1" ht="15.5" x14ac:dyDescent="0.35">
      <c r="A402" s="66"/>
      <c r="B402" s="66"/>
      <c r="C402" s="66"/>
    </row>
    <row r="404" spans="1:3" s="15" customFormat="1" ht="12" customHeight="1" x14ac:dyDescent="0.35">
      <c r="A404" s="157" t="s">
        <v>43</v>
      </c>
      <c r="B404" s="158"/>
      <c r="C404" s="159"/>
    </row>
    <row r="405" spans="1:3" s="12" customFormat="1" ht="15.5" x14ac:dyDescent="0.35">
      <c r="A405" s="37" t="s">
        <v>48</v>
      </c>
      <c r="B405" s="54" t="s">
        <v>8</v>
      </c>
      <c r="C405" s="11" t="s">
        <v>11</v>
      </c>
    </row>
    <row r="406" spans="1:3" s="12" customFormat="1" x14ac:dyDescent="0.35">
      <c r="A406" s="37" t="s">
        <v>95</v>
      </c>
      <c r="B406" s="50" t="s">
        <v>9</v>
      </c>
      <c r="C406" s="57"/>
    </row>
    <row r="407" spans="1:3" s="12" customFormat="1" x14ac:dyDescent="0.35">
      <c r="A407" s="37" t="s">
        <v>5</v>
      </c>
      <c r="B407" s="50" t="s">
        <v>113</v>
      </c>
      <c r="C407" s="57"/>
    </row>
    <row r="408" spans="1:3" s="12" customFormat="1" x14ac:dyDescent="0.35">
      <c r="A408" s="37" t="s">
        <v>6</v>
      </c>
      <c r="B408" s="50"/>
      <c r="C408" s="57"/>
    </row>
    <row r="409" spans="1:3" s="12" customFormat="1" x14ac:dyDescent="0.35">
      <c r="A409" s="37" t="s">
        <v>7</v>
      </c>
      <c r="B409" s="55"/>
      <c r="C409" s="57"/>
    </row>
    <row r="410" spans="1:3" s="12" customFormat="1" ht="14.25" customHeight="1" x14ac:dyDescent="0.35">
      <c r="A410" s="37" t="s">
        <v>89</v>
      </c>
      <c r="B410" s="56"/>
      <c r="C410" s="57"/>
    </row>
    <row r="411" spans="1:3" s="12" customFormat="1" x14ac:dyDescent="0.35">
      <c r="A411" s="37" t="s">
        <v>90</v>
      </c>
      <c r="B411" s="68"/>
      <c r="C411" s="57"/>
    </row>
    <row r="412" spans="1:3" s="12" customFormat="1" x14ac:dyDescent="0.35">
      <c r="A412" s="37" t="s">
        <v>91</v>
      </c>
      <c r="B412" s="95">
        <f>B410+B411</f>
        <v>0</v>
      </c>
      <c r="C412" s="57"/>
    </row>
    <row r="413" spans="1:3" s="12" customFormat="1" x14ac:dyDescent="0.35">
      <c r="A413" s="14" t="s">
        <v>3</v>
      </c>
      <c r="B413" s="96">
        <f>B409-B412</f>
        <v>0</v>
      </c>
      <c r="C413" s="58"/>
    </row>
    <row r="414" spans="1:3" s="12" customFormat="1" ht="4.5" customHeight="1" x14ac:dyDescent="0.35">
      <c r="A414" s="160"/>
      <c r="B414" s="160"/>
      <c r="C414" s="160"/>
    </row>
    <row r="415" spans="1:3" s="12" customFormat="1" ht="32.25" customHeight="1" x14ac:dyDescent="0.35">
      <c r="A415" s="43" t="s">
        <v>66</v>
      </c>
      <c r="B415" s="43" t="s">
        <v>10</v>
      </c>
      <c r="C415" s="44" t="s">
        <v>63</v>
      </c>
    </row>
    <row r="416" spans="1:3" s="12" customFormat="1" ht="15.5" x14ac:dyDescent="0.35">
      <c r="A416" s="59"/>
      <c r="B416" s="60" t="s">
        <v>99</v>
      </c>
      <c r="C416" s="61"/>
    </row>
    <row r="417" spans="1:3" s="12" customFormat="1" ht="15.5" x14ac:dyDescent="0.35">
      <c r="A417" s="62" t="s">
        <v>99</v>
      </c>
      <c r="B417" s="63"/>
      <c r="C417" s="64"/>
    </row>
    <row r="418" spans="1:3" s="16" customFormat="1" ht="15.5" x14ac:dyDescent="0.35">
      <c r="A418" s="66"/>
      <c r="B418" s="66"/>
      <c r="C418" s="66"/>
    </row>
    <row r="420" spans="1:3" s="15" customFormat="1" ht="12" customHeight="1" x14ac:dyDescent="0.35">
      <c r="A420" s="157" t="s">
        <v>44</v>
      </c>
      <c r="B420" s="158"/>
      <c r="C420" s="159"/>
    </row>
    <row r="421" spans="1:3" s="12" customFormat="1" ht="15.5" x14ac:dyDescent="0.35">
      <c r="A421" s="37" t="s">
        <v>48</v>
      </c>
      <c r="B421" s="54" t="s">
        <v>8</v>
      </c>
      <c r="C421" s="11" t="s">
        <v>11</v>
      </c>
    </row>
    <row r="422" spans="1:3" s="12" customFormat="1" x14ac:dyDescent="0.35">
      <c r="A422" s="37" t="s">
        <v>95</v>
      </c>
      <c r="B422" s="50" t="s">
        <v>9</v>
      </c>
      <c r="C422" s="57"/>
    </row>
    <row r="423" spans="1:3" s="12" customFormat="1" x14ac:dyDescent="0.35">
      <c r="A423" s="37" t="s">
        <v>5</v>
      </c>
      <c r="B423" s="50" t="s">
        <v>113</v>
      </c>
      <c r="C423" s="57"/>
    </row>
    <row r="424" spans="1:3" s="12" customFormat="1" x14ac:dyDescent="0.35">
      <c r="A424" s="37" t="s">
        <v>6</v>
      </c>
      <c r="B424" s="50"/>
      <c r="C424" s="57"/>
    </row>
    <row r="425" spans="1:3" s="12" customFormat="1" x14ac:dyDescent="0.35">
      <c r="A425" s="37" t="s">
        <v>7</v>
      </c>
      <c r="B425" s="55"/>
      <c r="C425" s="57"/>
    </row>
    <row r="426" spans="1:3" s="12" customFormat="1" ht="14.25" customHeight="1" x14ac:dyDescent="0.35">
      <c r="A426" s="37" t="s">
        <v>89</v>
      </c>
      <c r="B426" s="56"/>
      <c r="C426" s="57"/>
    </row>
    <row r="427" spans="1:3" s="12" customFormat="1" x14ac:dyDescent="0.35">
      <c r="A427" s="37" t="s">
        <v>90</v>
      </c>
      <c r="B427" s="68"/>
      <c r="C427" s="57"/>
    </row>
    <row r="428" spans="1:3" s="12" customFormat="1" x14ac:dyDescent="0.35">
      <c r="A428" s="37" t="s">
        <v>91</v>
      </c>
      <c r="B428" s="95">
        <f>B426+B427</f>
        <v>0</v>
      </c>
      <c r="C428" s="57"/>
    </row>
    <row r="429" spans="1:3" s="12" customFormat="1" x14ac:dyDescent="0.35">
      <c r="A429" s="14" t="s">
        <v>3</v>
      </c>
      <c r="B429" s="96">
        <f>B425-B428</f>
        <v>0</v>
      </c>
      <c r="C429" s="58"/>
    </row>
    <row r="430" spans="1:3" s="12" customFormat="1" ht="4.5" customHeight="1" x14ac:dyDescent="0.35">
      <c r="A430" s="160"/>
      <c r="B430" s="160"/>
      <c r="C430" s="160"/>
    </row>
    <row r="431" spans="1:3" s="12" customFormat="1" ht="32.25" customHeight="1" x14ac:dyDescent="0.35">
      <c r="A431" s="43" t="s">
        <v>66</v>
      </c>
      <c r="B431" s="43" t="s">
        <v>10</v>
      </c>
      <c r="C431" s="44" t="s">
        <v>63</v>
      </c>
    </row>
    <row r="432" spans="1:3" s="12" customFormat="1" ht="15.5" x14ac:dyDescent="0.35">
      <c r="A432" s="59"/>
      <c r="B432" s="60" t="s">
        <v>99</v>
      </c>
      <c r="C432" s="61"/>
    </row>
    <row r="433" spans="1:3" s="12" customFormat="1" ht="15.5" x14ac:dyDescent="0.35">
      <c r="A433" s="62"/>
      <c r="B433" s="63"/>
      <c r="C433" s="64"/>
    </row>
    <row r="434" spans="1:3" s="16" customFormat="1" ht="15.5" x14ac:dyDescent="0.35">
      <c r="A434" s="66"/>
      <c r="B434" s="66"/>
      <c r="C434" s="66"/>
    </row>
    <row r="436" spans="1:3" s="15" customFormat="1" ht="12" customHeight="1" x14ac:dyDescent="0.35">
      <c r="A436" s="157" t="s">
        <v>45</v>
      </c>
      <c r="B436" s="158"/>
      <c r="C436" s="159"/>
    </row>
    <row r="437" spans="1:3" s="12" customFormat="1" ht="15.5" x14ac:dyDescent="0.35">
      <c r="A437" s="37" t="s">
        <v>48</v>
      </c>
      <c r="B437" s="54" t="s">
        <v>8</v>
      </c>
      <c r="C437" s="11" t="s">
        <v>11</v>
      </c>
    </row>
    <row r="438" spans="1:3" s="12" customFormat="1" x14ac:dyDescent="0.35">
      <c r="A438" s="37" t="s">
        <v>95</v>
      </c>
      <c r="B438" s="50" t="s">
        <v>9</v>
      </c>
      <c r="C438" s="57"/>
    </row>
    <row r="439" spans="1:3" s="12" customFormat="1" x14ac:dyDescent="0.35">
      <c r="A439" s="37" t="s">
        <v>5</v>
      </c>
      <c r="B439" s="50" t="s">
        <v>113</v>
      </c>
      <c r="C439" s="57"/>
    </row>
    <row r="440" spans="1:3" s="12" customFormat="1" x14ac:dyDescent="0.35">
      <c r="A440" s="37" t="s">
        <v>6</v>
      </c>
      <c r="B440" s="50"/>
      <c r="C440" s="57"/>
    </row>
    <row r="441" spans="1:3" s="12" customFormat="1" x14ac:dyDescent="0.35">
      <c r="A441" s="37" t="s">
        <v>7</v>
      </c>
      <c r="B441" s="55"/>
      <c r="C441" s="57"/>
    </row>
    <row r="442" spans="1:3" s="12" customFormat="1" ht="14.25" customHeight="1" x14ac:dyDescent="0.35">
      <c r="A442" s="37" t="s">
        <v>89</v>
      </c>
      <c r="B442" s="56"/>
      <c r="C442" s="57"/>
    </row>
    <row r="443" spans="1:3" s="12" customFormat="1" x14ac:dyDescent="0.35">
      <c r="A443" s="37" t="s">
        <v>90</v>
      </c>
      <c r="B443" s="68"/>
      <c r="C443" s="57"/>
    </row>
    <row r="444" spans="1:3" s="12" customFormat="1" x14ac:dyDescent="0.35">
      <c r="A444" s="37" t="s">
        <v>91</v>
      </c>
      <c r="B444" s="95">
        <f>B442+B443</f>
        <v>0</v>
      </c>
      <c r="C444" s="57"/>
    </row>
    <row r="445" spans="1:3" s="12" customFormat="1" x14ac:dyDescent="0.35">
      <c r="A445" s="14" t="s">
        <v>3</v>
      </c>
      <c r="B445" s="96">
        <f>B441-B444</f>
        <v>0</v>
      </c>
      <c r="C445" s="58"/>
    </row>
    <row r="446" spans="1:3" s="12" customFormat="1" ht="4.5" customHeight="1" x14ac:dyDescent="0.35">
      <c r="A446" s="160"/>
      <c r="B446" s="160"/>
      <c r="C446" s="160"/>
    </row>
    <row r="447" spans="1:3" s="12" customFormat="1" ht="32.25" customHeight="1" x14ac:dyDescent="0.35">
      <c r="A447" s="43" t="s">
        <v>66</v>
      </c>
      <c r="B447" s="43" t="s">
        <v>10</v>
      </c>
      <c r="C447" s="44" t="s">
        <v>63</v>
      </c>
    </row>
    <row r="448" spans="1:3" s="12" customFormat="1" ht="15.5" x14ac:dyDescent="0.35">
      <c r="A448" s="59"/>
      <c r="B448" s="60" t="s">
        <v>99</v>
      </c>
      <c r="C448" s="61"/>
    </row>
    <row r="449" spans="1:3" s="12" customFormat="1" ht="15.5" x14ac:dyDescent="0.35">
      <c r="A449" s="62" t="s">
        <v>99</v>
      </c>
      <c r="B449" s="63"/>
      <c r="C449" s="64"/>
    </row>
    <row r="450" spans="1:3" s="16" customFormat="1" ht="15.5" x14ac:dyDescent="0.35">
      <c r="A450" s="66"/>
      <c r="B450" s="66"/>
      <c r="C450" s="66"/>
    </row>
    <row r="452" spans="1:3" s="15" customFormat="1" ht="12" customHeight="1" x14ac:dyDescent="0.35">
      <c r="A452" s="157" t="s">
        <v>46</v>
      </c>
      <c r="B452" s="158"/>
      <c r="C452" s="159"/>
    </row>
    <row r="453" spans="1:3" s="12" customFormat="1" ht="15.5" x14ac:dyDescent="0.35">
      <c r="A453" s="37" t="s">
        <v>48</v>
      </c>
      <c r="B453" s="54" t="s">
        <v>8</v>
      </c>
      <c r="C453" s="11" t="s">
        <v>11</v>
      </c>
    </row>
    <row r="454" spans="1:3" s="12" customFormat="1" x14ac:dyDescent="0.35">
      <c r="A454" s="37" t="s">
        <v>95</v>
      </c>
      <c r="B454" s="50" t="s">
        <v>9</v>
      </c>
      <c r="C454" s="57"/>
    </row>
    <row r="455" spans="1:3" s="12" customFormat="1" x14ac:dyDescent="0.35">
      <c r="A455" s="37" t="s">
        <v>5</v>
      </c>
      <c r="B455" s="50" t="s">
        <v>113</v>
      </c>
      <c r="C455" s="57"/>
    </row>
    <row r="456" spans="1:3" s="12" customFormat="1" x14ac:dyDescent="0.35">
      <c r="A456" s="37" t="s">
        <v>6</v>
      </c>
      <c r="B456" s="50"/>
      <c r="C456" s="57"/>
    </row>
    <row r="457" spans="1:3" s="12" customFormat="1" x14ac:dyDescent="0.35">
      <c r="A457" s="37" t="s">
        <v>7</v>
      </c>
      <c r="B457" s="55"/>
      <c r="C457" s="57"/>
    </row>
    <row r="458" spans="1:3" s="12" customFormat="1" ht="14.25" customHeight="1" x14ac:dyDescent="0.35">
      <c r="A458" s="37" t="s">
        <v>89</v>
      </c>
      <c r="B458" s="56"/>
      <c r="C458" s="57"/>
    </row>
    <row r="459" spans="1:3" s="12" customFormat="1" x14ac:dyDescent="0.35">
      <c r="A459" s="37" t="s">
        <v>90</v>
      </c>
      <c r="B459" s="68"/>
      <c r="C459" s="57"/>
    </row>
    <row r="460" spans="1:3" s="12" customFormat="1" x14ac:dyDescent="0.35">
      <c r="A460" s="37" t="s">
        <v>91</v>
      </c>
      <c r="B460" s="95">
        <f>B458+B459</f>
        <v>0</v>
      </c>
      <c r="C460" s="57"/>
    </row>
    <row r="461" spans="1:3" s="12" customFormat="1" x14ac:dyDescent="0.35">
      <c r="A461" s="14" t="s">
        <v>3</v>
      </c>
      <c r="B461" s="96">
        <f>B457-B460</f>
        <v>0</v>
      </c>
      <c r="C461" s="58"/>
    </row>
    <row r="462" spans="1:3" s="12" customFormat="1" ht="4.5" customHeight="1" x14ac:dyDescent="0.35">
      <c r="A462" s="160"/>
      <c r="B462" s="160"/>
      <c r="C462" s="160"/>
    </row>
    <row r="463" spans="1:3" s="12" customFormat="1" ht="32.25" customHeight="1" x14ac:dyDescent="0.35">
      <c r="A463" s="43" t="s">
        <v>66</v>
      </c>
      <c r="B463" s="43" t="s">
        <v>10</v>
      </c>
      <c r="C463" s="44" t="s">
        <v>63</v>
      </c>
    </row>
    <row r="464" spans="1:3" s="12" customFormat="1" ht="15.5" x14ac:dyDescent="0.35">
      <c r="A464" s="59"/>
      <c r="B464" s="60" t="s">
        <v>99</v>
      </c>
      <c r="C464" s="61"/>
    </row>
    <row r="465" spans="1:3" s="12" customFormat="1" ht="15.5" x14ac:dyDescent="0.35">
      <c r="A465" s="62"/>
      <c r="B465" s="63"/>
      <c r="C465" s="64"/>
    </row>
    <row r="466" spans="1:3" s="16" customFormat="1" ht="15.5" x14ac:dyDescent="0.35">
      <c r="A466" s="66"/>
      <c r="B466" s="66"/>
      <c r="C466" s="66"/>
    </row>
    <row r="468" spans="1:3" s="15" customFormat="1" ht="12" customHeight="1" x14ac:dyDescent="0.35">
      <c r="A468" s="157" t="s">
        <v>47</v>
      </c>
      <c r="B468" s="158"/>
      <c r="C468" s="159"/>
    </row>
    <row r="469" spans="1:3" s="12" customFormat="1" ht="15.5" x14ac:dyDescent="0.35">
      <c r="A469" s="37" t="s">
        <v>48</v>
      </c>
      <c r="B469" s="54" t="s">
        <v>8</v>
      </c>
      <c r="C469" s="11" t="s">
        <v>11</v>
      </c>
    </row>
    <row r="470" spans="1:3" s="12" customFormat="1" x14ac:dyDescent="0.35">
      <c r="A470" s="37" t="s">
        <v>95</v>
      </c>
      <c r="B470" s="50" t="s">
        <v>9</v>
      </c>
      <c r="C470" s="57"/>
    </row>
    <row r="471" spans="1:3" s="12" customFormat="1" x14ac:dyDescent="0.35">
      <c r="A471" s="37" t="s">
        <v>5</v>
      </c>
      <c r="B471" s="50" t="s">
        <v>113</v>
      </c>
      <c r="C471" s="57"/>
    </row>
    <row r="472" spans="1:3" s="12" customFormat="1" x14ac:dyDescent="0.35">
      <c r="A472" s="37" t="s">
        <v>6</v>
      </c>
      <c r="B472" s="50"/>
      <c r="C472" s="57"/>
    </row>
    <row r="473" spans="1:3" s="12" customFormat="1" x14ac:dyDescent="0.35">
      <c r="A473" s="37" t="s">
        <v>7</v>
      </c>
      <c r="B473" s="55"/>
      <c r="C473" s="57"/>
    </row>
    <row r="474" spans="1:3" s="12" customFormat="1" ht="14.25" customHeight="1" x14ac:dyDescent="0.35">
      <c r="A474" s="37" t="s">
        <v>89</v>
      </c>
      <c r="B474" s="56"/>
      <c r="C474" s="57"/>
    </row>
    <row r="475" spans="1:3" s="12" customFormat="1" x14ac:dyDescent="0.35">
      <c r="A475" s="37" t="s">
        <v>90</v>
      </c>
      <c r="B475" s="68"/>
      <c r="C475" s="57"/>
    </row>
    <row r="476" spans="1:3" s="12" customFormat="1" x14ac:dyDescent="0.35">
      <c r="A476" s="37" t="s">
        <v>91</v>
      </c>
      <c r="B476" s="95">
        <f>B474+B475</f>
        <v>0</v>
      </c>
      <c r="C476" s="57"/>
    </row>
    <row r="477" spans="1:3" s="12" customFormat="1" x14ac:dyDescent="0.35">
      <c r="A477" s="14" t="s">
        <v>3</v>
      </c>
      <c r="B477" s="96">
        <f>B473-B476</f>
        <v>0</v>
      </c>
      <c r="C477" s="58"/>
    </row>
    <row r="478" spans="1:3" s="12" customFormat="1" ht="4.5" customHeight="1" x14ac:dyDescent="0.35">
      <c r="A478" s="160"/>
      <c r="B478" s="160"/>
      <c r="C478" s="160"/>
    </row>
    <row r="479" spans="1:3" s="12" customFormat="1" ht="32.25" customHeight="1" x14ac:dyDescent="0.35">
      <c r="A479" s="43" t="s">
        <v>66</v>
      </c>
      <c r="B479" s="43" t="s">
        <v>10</v>
      </c>
      <c r="C479" s="44" t="s">
        <v>63</v>
      </c>
    </row>
    <row r="480" spans="1:3" s="12" customFormat="1" ht="15.5" x14ac:dyDescent="0.35">
      <c r="A480" s="59"/>
      <c r="B480" s="60" t="s">
        <v>99</v>
      </c>
      <c r="C480" s="61"/>
    </row>
    <row r="481" spans="1:3" s="12" customFormat="1" ht="15.5" x14ac:dyDescent="0.35">
      <c r="A481" s="62"/>
      <c r="B481" s="63"/>
      <c r="C481" s="64"/>
    </row>
    <row r="482" spans="1:3" ht="15.5" x14ac:dyDescent="0.35">
      <c r="A482" s="70"/>
      <c r="B482" s="71"/>
      <c r="C482" s="72"/>
    </row>
    <row r="484" spans="1:3" s="15" customFormat="1" ht="12" customHeight="1" x14ac:dyDescent="0.35">
      <c r="A484" s="157" t="s">
        <v>50</v>
      </c>
      <c r="B484" s="158"/>
      <c r="C484" s="159"/>
    </row>
    <row r="485" spans="1:3" s="12" customFormat="1" ht="15.5" x14ac:dyDescent="0.35">
      <c r="A485" s="37" t="s">
        <v>48</v>
      </c>
      <c r="B485" s="54" t="s">
        <v>8</v>
      </c>
      <c r="C485" s="11" t="s">
        <v>11</v>
      </c>
    </row>
    <row r="486" spans="1:3" s="12" customFormat="1" x14ac:dyDescent="0.35">
      <c r="A486" s="37" t="s">
        <v>95</v>
      </c>
      <c r="B486" s="50" t="s">
        <v>9</v>
      </c>
      <c r="C486" s="57"/>
    </row>
    <row r="487" spans="1:3" s="12" customFormat="1" x14ac:dyDescent="0.35">
      <c r="A487" s="37" t="s">
        <v>5</v>
      </c>
      <c r="B487" s="50" t="s">
        <v>113</v>
      </c>
      <c r="C487" s="57"/>
    </row>
    <row r="488" spans="1:3" s="12" customFormat="1" x14ac:dyDescent="0.35">
      <c r="A488" s="37" t="s">
        <v>6</v>
      </c>
      <c r="B488" s="50"/>
      <c r="C488" s="57"/>
    </row>
    <row r="489" spans="1:3" s="12" customFormat="1" x14ac:dyDescent="0.35">
      <c r="A489" s="37" t="s">
        <v>7</v>
      </c>
      <c r="B489" s="55"/>
      <c r="C489" s="57"/>
    </row>
    <row r="490" spans="1:3" s="12" customFormat="1" ht="14.25" customHeight="1" x14ac:dyDescent="0.35">
      <c r="A490" s="37" t="s">
        <v>89</v>
      </c>
      <c r="B490" s="56"/>
      <c r="C490" s="57"/>
    </row>
    <row r="491" spans="1:3" s="12" customFormat="1" x14ac:dyDescent="0.35">
      <c r="A491" s="37" t="s">
        <v>90</v>
      </c>
      <c r="B491" s="68"/>
      <c r="C491" s="57"/>
    </row>
    <row r="492" spans="1:3" s="12" customFormat="1" x14ac:dyDescent="0.35">
      <c r="A492" s="37" t="s">
        <v>91</v>
      </c>
      <c r="B492" s="95">
        <f>B490+B491</f>
        <v>0</v>
      </c>
      <c r="C492" s="57"/>
    </row>
    <row r="493" spans="1:3" s="12" customFormat="1" x14ac:dyDescent="0.35">
      <c r="A493" s="14" t="s">
        <v>3</v>
      </c>
      <c r="B493" s="96">
        <f>B489-B492</f>
        <v>0</v>
      </c>
      <c r="C493" s="58"/>
    </row>
    <row r="494" spans="1:3" s="12" customFormat="1" ht="4.5" customHeight="1" x14ac:dyDescent="0.35">
      <c r="A494" s="160"/>
      <c r="B494" s="160"/>
      <c r="C494" s="160"/>
    </row>
    <row r="495" spans="1:3" s="12" customFormat="1" ht="32.25" customHeight="1" x14ac:dyDescent="0.35">
      <c r="A495" s="43" t="s">
        <v>67</v>
      </c>
      <c r="B495" s="43" t="s">
        <v>10</v>
      </c>
      <c r="C495" s="44" t="s">
        <v>63</v>
      </c>
    </row>
    <row r="496" spans="1:3" s="12" customFormat="1" ht="15.5" x14ac:dyDescent="0.35">
      <c r="A496" s="59"/>
      <c r="B496" s="60" t="s">
        <v>99</v>
      </c>
      <c r="C496" s="61"/>
    </row>
    <row r="497" spans="1:3" s="12" customFormat="1" ht="15.5" x14ac:dyDescent="0.35">
      <c r="A497" s="62" t="s">
        <v>99</v>
      </c>
      <c r="B497" s="63"/>
      <c r="C497" s="64"/>
    </row>
    <row r="498" spans="1:3" s="16" customFormat="1" ht="15.5" x14ac:dyDescent="0.35">
      <c r="A498" s="66"/>
      <c r="B498" s="66"/>
      <c r="C498" s="66"/>
    </row>
    <row r="500" spans="1:3" s="15" customFormat="1" ht="12" customHeight="1" x14ac:dyDescent="0.35">
      <c r="A500" s="157" t="s">
        <v>51</v>
      </c>
      <c r="B500" s="158"/>
      <c r="C500" s="159"/>
    </row>
    <row r="501" spans="1:3" s="12" customFormat="1" ht="15.5" x14ac:dyDescent="0.35">
      <c r="A501" s="37" t="s">
        <v>48</v>
      </c>
      <c r="B501" s="54" t="s">
        <v>8</v>
      </c>
      <c r="C501" s="11" t="s">
        <v>11</v>
      </c>
    </row>
    <row r="502" spans="1:3" s="12" customFormat="1" x14ac:dyDescent="0.35">
      <c r="A502" s="37" t="s">
        <v>95</v>
      </c>
      <c r="B502" s="50" t="s">
        <v>9</v>
      </c>
      <c r="C502" s="57"/>
    </row>
    <row r="503" spans="1:3" s="12" customFormat="1" x14ac:dyDescent="0.35">
      <c r="A503" s="37" t="s">
        <v>5</v>
      </c>
      <c r="B503" s="50" t="s">
        <v>113</v>
      </c>
      <c r="C503" s="57"/>
    </row>
    <row r="504" spans="1:3" s="12" customFormat="1" x14ac:dyDescent="0.35">
      <c r="A504" s="37" t="s">
        <v>6</v>
      </c>
      <c r="B504" s="50"/>
      <c r="C504" s="57"/>
    </row>
    <row r="505" spans="1:3" s="12" customFormat="1" x14ac:dyDescent="0.35">
      <c r="A505" s="37" t="s">
        <v>7</v>
      </c>
      <c r="B505" s="55"/>
      <c r="C505" s="57"/>
    </row>
    <row r="506" spans="1:3" s="12" customFormat="1" ht="14.25" customHeight="1" x14ac:dyDescent="0.35">
      <c r="A506" s="37" t="s">
        <v>89</v>
      </c>
      <c r="B506" s="56"/>
      <c r="C506" s="57"/>
    </row>
    <row r="507" spans="1:3" s="12" customFormat="1" x14ac:dyDescent="0.35">
      <c r="A507" s="37" t="s">
        <v>90</v>
      </c>
      <c r="B507" s="68"/>
      <c r="C507" s="57"/>
    </row>
    <row r="508" spans="1:3" s="12" customFormat="1" x14ac:dyDescent="0.35">
      <c r="A508" s="37" t="s">
        <v>91</v>
      </c>
      <c r="B508" s="95">
        <f>B506+B507</f>
        <v>0</v>
      </c>
      <c r="C508" s="57"/>
    </row>
    <row r="509" spans="1:3" s="12" customFormat="1" x14ac:dyDescent="0.35">
      <c r="A509" s="14" t="s">
        <v>3</v>
      </c>
      <c r="B509" s="96">
        <f>B505-B508</f>
        <v>0</v>
      </c>
      <c r="C509" s="58"/>
    </row>
    <row r="510" spans="1:3" s="12" customFormat="1" ht="4.5" customHeight="1" x14ac:dyDescent="0.35">
      <c r="A510" s="160"/>
      <c r="B510" s="160"/>
      <c r="C510" s="160"/>
    </row>
    <row r="511" spans="1:3" s="12" customFormat="1" ht="32.25" customHeight="1" x14ac:dyDescent="0.35">
      <c r="A511" s="43" t="s">
        <v>66</v>
      </c>
      <c r="B511" s="43" t="s">
        <v>10</v>
      </c>
      <c r="C511" s="44" t="s">
        <v>63</v>
      </c>
    </row>
    <row r="512" spans="1:3" s="12" customFormat="1" ht="15.5" x14ac:dyDescent="0.35">
      <c r="A512" s="59"/>
      <c r="B512" s="60" t="s">
        <v>99</v>
      </c>
      <c r="C512" s="61"/>
    </row>
    <row r="513" spans="1:3" s="12" customFormat="1" ht="15.5" x14ac:dyDescent="0.35">
      <c r="A513" s="62"/>
      <c r="B513" s="63"/>
      <c r="C513" s="64"/>
    </row>
    <row r="514" spans="1:3" s="16" customFormat="1" ht="15.5" x14ac:dyDescent="0.35">
      <c r="A514" s="66"/>
      <c r="B514" s="66"/>
      <c r="C514" s="66"/>
    </row>
    <row r="516" spans="1:3" s="15" customFormat="1" ht="12" customHeight="1" x14ac:dyDescent="0.35">
      <c r="A516" s="157" t="s">
        <v>52</v>
      </c>
      <c r="B516" s="158"/>
      <c r="C516" s="159"/>
    </row>
    <row r="517" spans="1:3" s="12" customFormat="1" ht="15.5" x14ac:dyDescent="0.35">
      <c r="A517" s="37" t="s">
        <v>48</v>
      </c>
      <c r="B517" s="54" t="s">
        <v>8</v>
      </c>
      <c r="C517" s="11" t="s">
        <v>11</v>
      </c>
    </row>
    <row r="518" spans="1:3" s="12" customFormat="1" x14ac:dyDescent="0.35">
      <c r="A518" s="37" t="s">
        <v>95</v>
      </c>
      <c r="B518" s="50" t="s">
        <v>9</v>
      </c>
      <c r="C518" s="57"/>
    </row>
    <row r="519" spans="1:3" s="12" customFormat="1" x14ac:dyDescent="0.35">
      <c r="A519" s="37" t="s">
        <v>5</v>
      </c>
      <c r="B519" s="50" t="s">
        <v>113</v>
      </c>
      <c r="C519" s="57"/>
    </row>
    <row r="520" spans="1:3" s="12" customFormat="1" x14ac:dyDescent="0.35">
      <c r="A520" s="37" t="s">
        <v>6</v>
      </c>
      <c r="B520" s="50"/>
      <c r="C520" s="57"/>
    </row>
    <row r="521" spans="1:3" s="12" customFormat="1" x14ac:dyDescent="0.35">
      <c r="A521" s="37" t="s">
        <v>7</v>
      </c>
      <c r="B521" s="55"/>
      <c r="C521" s="57"/>
    </row>
    <row r="522" spans="1:3" s="12" customFormat="1" ht="14.25" customHeight="1" x14ac:dyDescent="0.35">
      <c r="A522" s="37" t="s">
        <v>89</v>
      </c>
      <c r="B522" s="56"/>
      <c r="C522" s="57"/>
    </row>
    <row r="523" spans="1:3" s="12" customFormat="1" x14ac:dyDescent="0.35">
      <c r="A523" s="37" t="s">
        <v>90</v>
      </c>
      <c r="B523" s="68"/>
      <c r="C523" s="57"/>
    </row>
    <row r="524" spans="1:3" s="12" customFormat="1" x14ac:dyDescent="0.35">
      <c r="A524" s="37" t="s">
        <v>91</v>
      </c>
      <c r="B524" s="95">
        <f>B522+B523</f>
        <v>0</v>
      </c>
      <c r="C524" s="57"/>
    </row>
    <row r="525" spans="1:3" s="12" customFormat="1" x14ac:dyDescent="0.35">
      <c r="A525" s="14" t="s">
        <v>3</v>
      </c>
      <c r="B525" s="96">
        <f>B521-B524</f>
        <v>0</v>
      </c>
      <c r="C525" s="58"/>
    </row>
    <row r="526" spans="1:3" s="12" customFormat="1" ht="4.5" customHeight="1" x14ac:dyDescent="0.35">
      <c r="A526" s="160"/>
      <c r="B526" s="160"/>
      <c r="C526" s="160"/>
    </row>
    <row r="527" spans="1:3" s="12" customFormat="1" ht="32.25" customHeight="1" x14ac:dyDescent="0.35">
      <c r="A527" s="43" t="s">
        <v>66</v>
      </c>
      <c r="B527" s="43" t="s">
        <v>10</v>
      </c>
      <c r="C527" s="44" t="s">
        <v>63</v>
      </c>
    </row>
    <row r="528" spans="1:3" s="12" customFormat="1" ht="15.5" x14ac:dyDescent="0.35">
      <c r="A528" s="59"/>
      <c r="B528" s="60" t="s">
        <v>99</v>
      </c>
      <c r="C528" s="61"/>
    </row>
    <row r="529" spans="1:3" s="12" customFormat="1" ht="15.5" x14ac:dyDescent="0.35">
      <c r="A529" s="62"/>
      <c r="B529" s="63"/>
      <c r="C529" s="64"/>
    </row>
    <row r="530" spans="1:3" s="16" customFormat="1" ht="15.5" x14ac:dyDescent="0.35">
      <c r="A530" s="66"/>
      <c r="B530" s="66"/>
      <c r="C530" s="66"/>
    </row>
    <row r="532" spans="1:3" s="15" customFormat="1" ht="12" customHeight="1" x14ac:dyDescent="0.35">
      <c r="A532" s="157" t="s">
        <v>53</v>
      </c>
      <c r="B532" s="158"/>
      <c r="C532" s="159"/>
    </row>
    <row r="533" spans="1:3" s="12" customFormat="1" ht="15.5" x14ac:dyDescent="0.35">
      <c r="A533" s="37" t="s">
        <v>48</v>
      </c>
      <c r="B533" s="54" t="s">
        <v>8</v>
      </c>
      <c r="C533" s="11" t="s">
        <v>11</v>
      </c>
    </row>
    <row r="534" spans="1:3" s="12" customFormat="1" x14ac:dyDescent="0.35">
      <c r="A534" s="37" t="s">
        <v>95</v>
      </c>
      <c r="B534" s="50" t="s">
        <v>9</v>
      </c>
      <c r="C534" s="57"/>
    </row>
    <row r="535" spans="1:3" s="12" customFormat="1" x14ac:dyDescent="0.35">
      <c r="A535" s="37" t="s">
        <v>5</v>
      </c>
      <c r="B535" s="50" t="s">
        <v>113</v>
      </c>
      <c r="C535" s="57"/>
    </row>
    <row r="536" spans="1:3" s="12" customFormat="1" x14ac:dyDescent="0.35">
      <c r="A536" s="37" t="s">
        <v>6</v>
      </c>
      <c r="B536" s="50"/>
      <c r="C536" s="57"/>
    </row>
    <row r="537" spans="1:3" s="12" customFormat="1" x14ac:dyDescent="0.35">
      <c r="A537" s="37" t="s">
        <v>7</v>
      </c>
      <c r="B537" s="55"/>
      <c r="C537" s="57"/>
    </row>
    <row r="538" spans="1:3" s="12" customFormat="1" ht="14.25" customHeight="1" x14ac:dyDescent="0.35">
      <c r="A538" s="37" t="s">
        <v>89</v>
      </c>
      <c r="B538" s="56"/>
      <c r="C538" s="57"/>
    </row>
    <row r="539" spans="1:3" s="12" customFormat="1" x14ac:dyDescent="0.35">
      <c r="A539" s="37" t="s">
        <v>90</v>
      </c>
      <c r="B539" s="68"/>
      <c r="C539" s="57"/>
    </row>
    <row r="540" spans="1:3" s="12" customFormat="1" x14ac:dyDescent="0.35">
      <c r="A540" s="37" t="s">
        <v>91</v>
      </c>
      <c r="B540" s="95">
        <f>B538+B539</f>
        <v>0</v>
      </c>
      <c r="C540" s="57"/>
    </row>
    <row r="541" spans="1:3" s="12" customFormat="1" x14ac:dyDescent="0.35">
      <c r="A541" s="14" t="s">
        <v>3</v>
      </c>
      <c r="B541" s="96">
        <f>B537-B540</f>
        <v>0</v>
      </c>
      <c r="C541" s="58"/>
    </row>
    <row r="542" spans="1:3" s="12" customFormat="1" ht="4.5" customHeight="1" x14ac:dyDescent="0.35">
      <c r="A542" s="160"/>
      <c r="B542" s="160"/>
      <c r="C542" s="160"/>
    </row>
    <row r="543" spans="1:3" s="12" customFormat="1" ht="32.25" customHeight="1" x14ac:dyDescent="0.35">
      <c r="A543" s="43" t="s">
        <v>66</v>
      </c>
      <c r="B543" s="43" t="s">
        <v>10</v>
      </c>
      <c r="C543" s="44" t="s">
        <v>63</v>
      </c>
    </row>
    <row r="544" spans="1:3" s="12" customFormat="1" ht="15.5" x14ac:dyDescent="0.35">
      <c r="A544" s="59"/>
      <c r="B544" s="60" t="s">
        <v>99</v>
      </c>
      <c r="C544" s="61"/>
    </row>
    <row r="545" spans="1:3" s="12" customFormat="1" ht="15.5" x14ac:dyDescent="0.35">
      <c r="A545" s="62" t="s">
        <v>99</v>
      </c>
      <c r="B545" s="63"/>
      <c r="C545" s="64"/>
    </row>
    <row r="546" spans="1:3" s="16" customFormat="1" ht="15.5" x14ac:dyDescent="0.35">
      <c r="A546" s="66"/>
      <c r="B546" s="66"/>
      <c r="C546" s="66"/>
    </row>
    <row r="548" spans="1:3" s="15" customFormat="1" ht="12" customHeight="1" x14ac:dyDescent="0.35">
      <c r="A548" s="157" t="s">
        <v>54</v>
      </c>
      <c r="B548" s="158"/>
      <c r="C548" s="159"/>
    </row>
    <row r="549" spans="1:3" s="12" customFormat="1" ht="15.5" x14ac:dyDescent="0.35">
      <c r="A549" s="37" t="s">
        <v>48</v>
      </c>
      <c r="B549" s="54" t="s">
        <v>8</v>
      </c>
      <c r="C549" s="11" t="s">
        <v>11</v>
      </c>
    </row>
    <row r="550" spans="1:3" s="12" customFormat="1" x14ac:dyDescent="0.35">
      <c r="A550" s="37" t="s">
        <v>95</v>
      </c>
      <c r="B550" s="50" t="s">
        <v>9</v>
      </c>
      <c r="C550" s="57"/>
    </row>
    <row r="551" spans="1:3" s="12" customFormat="1" x14ac:dyDescent="0.35">
      <c r="A551" s="37" t="s">
        <v>5</v>
      </c>
      <c r="B551" s="50" t="s">
        <v>113</v>
      </c>
      <c r="C551" s="57"/>
    </row>
    <row r="552" spans="1:3" s="12" customFormat="1" x14ac:dyDescent="0.35">
      <c r="A552" s="37" t="s">
        <v>6</v>
      </c>
      <c r="B552" s="50"/>
      <c r="C552" s="57"/>
    </row>
    <row r="553" spans="1:3" s="12" customFormat="1" x14ac:dyDescent="0.35">
      <c r="A553" s="37" t="s">
        <v>7</v>
      </c>
      <c r="B553" s="55"/>
      <c r="C553" s="57"/>
    </row>
    <row r="554" spans="1:3" s="12" customFormat="1" ht="14.25" customHeight="1" x14ac:dyDescent="0.35">
      <c r="A554" s="37" t="s">
        <v>89</v>
      </c>
      <c r="B554" s="56"/>
      <c r="C554" s="57"/>
    </row>
    <row r="555" spans="1:3" s="12" customFormat="1" x14ac:dyDescent="0.35">
      <c r="A555" s="37" t="s">
        <v>90</v>
      </c>
      <c r="B555" s="68"/>
      <c r="C555" s="57"/>
    </row>
    <row r="556" spans="1:3" s="12" customFormat="1" x14ac:dyDescent="0.35">
      <c r="A556" s="37" t="s">
        <v>91</v>
      </c>
      <c r="B556" s="95">
        <f>B554+B555</f>
        <v>0</v>
      </c>
      <c r="C556" s="57"/>
    </row>
    <row r="557" spans="1:3" s="12" customFormat="1" x14ac:dyDescent="0.35">
      <c r="A557" s="14" t="s">
        <v>3</v>
      </c>
      <c r="B557" s="96">
        <f>B553-B556</f>
        <v>0</v>
      </c>
      <c r="C557" s="58"/>
    </row>
    <row r="558" spans="1:3" s="12" customFormat="1" ht="4.5" customHeight="1" x14ac:dyDescent="0.35">
      <c r="A558" s="160"/>
      <c r="B558" s="160"/>
      <c r="C558" s="160"/>
    </row>
    <row r="559" spans="1:3" s="12" customFormat="1" ht="32.25" customHeight="1" x14ac:dyDescent="0.35">
      <c r="A559" s="43" t="s">
        <v>66</v>
      </c>
      <c r="B559" s="43" t="s">
        <v>10</v>
      </c>
      <c r="C559" s="44" t="s">
        <v>63</v>
      </c>
    </row>
    <row r="560" spans="1:3" s="12" customFormat="1" ht="15.5" x14ac:dyDescent="0.35">
      <c r="A560" s="59"/>
      <c r="B560" s="60" t="s">
        <v>99</v>
      </c>
      <c r="C560" s="61"/>
    </row>
    <row r="561" spans="1:3" s="12" customFormat="1" ht="15.5" x14ac:dyDescent="0.35">
      <c r="A561" s="62"/>
      <c r="B561" s="63"/>
      <c r="C561" s="64"/>
    </row>
    <row r="562" spans="1:3" s="16" customFormat="1" ht="15.5" x14ac:dyDescent="0.35">
      <c r="A562" s="66"/>
      <c r="B562" s="66"/>
      <c r="C562" s="66"/>
    </row>
    <row r="564" spans="1:3" s="15" customFormat="1" ht="12" customHeight="1" x14ac:dyDescent="0.35">
      <c r="A564" s="157" t="s">
        <v>55</v>
      </c>
      <c r="B564" s="158"/>
      <c r="C564" s="159"/>
    </row>
    <row r="565" spans="1:3" s="12" customFormat="1" ht="15.5" x14ac:dyDescent="0.35">
      <c r="A565" s="37" t="s">
        <v>48</v>
      </c>
      <c r="B565" s="54" t="s">
        <v>8</v>
      </c>
      <c r="C565" s="11" t="s">
        <v>11</v>
      </c>
    </row>
    <row r="566" spans="1:3" s="12" customFormat="1" x14ac:dyDescent="0.35">
      <c r="A566" s="37" t="s">
        <v>95</v>
      </c>
      <c r="B566" s="50" t="s">
        <v>9</v>
      </c>
      <c r="C566" s="57"/>
    </row>
    <row r="567" spans="1:3" s="12" customFormat="1" x14ac:dyDescent="0.35">
      <c r="A567" s="37" t="s">
        <v>5</v>
      </c>
      <c r="B567" s="50" t="s">
        <v>113</v>
      </c>
      <c r="C567" s="57"/>
    </row>
    <row r="568" spans="1:3" s="12" customFormat="1" x14ac:dyDescent="0.35">
      <c r="A568" s="37" t="s">
        <v>6</v>
      </c>
      <c r="B568" s="50"/>
      <c r="C568" s="57"/>
    </row>
    <row r="569" spans="1:3" s="12" customFormat="1" x14ac:dyDescent="0.35">
      <c r="A569" s="37" t="s">
        <v>7</v>
      </c>
      <c r="B569" s="55"/>
      <c r="C569" s="57"/>
    </row>
    <row r="570" spans="1:3" s="12" customFormat="1" ht="14.25" customHeight="1" x14ac:dyDescent="0.35">
      <c r="A570" s="37" t="s">
        <v>89</v>
      </c>
      <c r="B570" s="56"/>
      <c r="C570" s="57"/>
    </row>
    <row r="571" spans="1:3" s="12" customFormat="1" x14ac:dyDescent="0.35">
      <c r="A571" s="37" t="s">
        <v>90</v>
      </c>
      <c r="B571" s="68"/>
      <c r="C571" s="57"/>
    </row>
    <row r="572" spans="1:3" s="12" customFormat="1" x14ac:dyDescent="0.35">
      <c r="A572" s="37" t="s">
        <v>91</v>
      </c>
      <c r="B572" s="95">
        <f>B570+B571</f>
        <v>0</v>
      </c>
      <c r="C572" s="57"/>
    </row>
    <row r="573" spans="1:3" s="12" customFormat="1" x14ac:dyDescent="0.35">
      <c r="A573" s="14" t="s">
        <v>3</v>
      </c>
      <c r="B573" s="96">
        <f>B569-B572</f>
        <v>0</v>
      </c>
      <c r="C573" s="58"/>
    </row>
    <row r="574" spans="1:3" s="12" customFormat="1" ht="4.5" customHeight="1" x14ac:dyDescent="0.35">
      <c r="A574" s="160"/>
      <c r="B574" s="160"/>
      <c r="C574" s="160"/>
    </row>
    <row r="575" spans="1:3" s="12" customFormat="1" ht="32.25" customHeight="1" x14ac:dyDescent="0.35">
      <c r="A575" s="43" t="s">
        <v>66</v>
      </c>
      <c r="B575" s="43" t="s">
        <v>10</v>
      </c>
      <c r="C575" s="44" t="s">
        <v>63</v>
      </c>
    </row>
    <row r="576" spans="1:3" s="12" customFormat="1" ht="15.5" x14ac:dyDescent="0.35">
      <c r="A576" s="59"/>
      <c r="B576" s="60" t="s">
        <v>99</v>
      </c>
      <c r="C576" s="61"/>
    </row>
    <row r="577" spans="1:3" s="12" customFormat="1" ht="15.5" x14ac:dyDescent="0.35">
      <c r="A577" s="62"/>
      <c r="B577" s="63"/>
      <c r="C577" s="64"/>
    </row>
    <row r="578" spans="1:3" s="16" customFormat="1" ht="15.5" x14ac:dyDescent="0.35">
      <c r="A578" s="66"/>
      <c r="B578" s="66"/>
      <c r="C578" s="66"/>
    </row>
    <row r="580" spans="1:3" s="15" customFormat="1" ht="12" customHeight="1" x14ac:dyDescent="0.35">
      <c r="A580" s="157" t="s">
        <v>56</v>
      </c>
      <c r="B580" s="158"/>
      <c r="C580" s="159"/>
    </row>
    <row r="581" spans="1:3" s="12" customFormat="1" ht="15.5" x14ac:dyDescent="0.35">
      <c r="A581" s="37" t="s">
        <v>48</v>
      </c>
      <c r="B581" s="54" t="s">
        <v>8</v>
      </c>
      <c r="C581" s="11" t="s">
        <v>11</v>
      </c>
    </row>
    <row r="582" spans="1:3" s="12" customFormat="1" x14ac:dyDescent="0.35">
      <c r="A582" s="37" t="s">
        <v>95</v>
      </c>
      <c r="B582" s="50" t="s">
        <v>9</v>
      </c>
      <c r="C582" s="57"/>
    </row>
    <row r="583" spans="1:3" s="12" customFormat="1" x14ac:dyDescent="0.35">
      <c r="A583" s="37" t="s">
        <v>5</v>
      </c>
      <c r="B583" s="50" t="s">
        <v>113</v>
      </c>
      <c r="C583" s="57"/>
    </row>
    <row r="584" spans="1:3" s="12" customFormat="1" x14ac:dyDescent="0.35">
      <c r="A584" s="37" t="s">
        <v>6</v>
      </c>
      <c r="B584" s="50"/>
      <c r="C584" s="57"/>
    </row>
    <row r="585" spans="1:3" s="12" customFormat="1" x14ac:dyDescent="0.35">
      <c r="A585" s="37" t="s">
        <v>7</v>
      </c>
      <c r="B585" s="55"/>
      <c r="C585" s="57"/>
    </row>
    <row r="586" spans="1:3" s="12" customFormat="1" ht="14.25" customHeight="1" x14ac:dyDescent="0.35">
      <c r="A586" s="37" t="s">
        <v>89</v>
      </c>
      <c r="B586" s="56"/>
      <c r="C586" s="57"/>
    </row>
    <row r="587" spans="1:3" s="12" customFormat="1" x14ac:dyDescent="0.35">
      <c r="A587" s="37" t="s">
        <v>90</v>
      </c>
      <c r="B587" s="68"/>
      <c r="C587" s="57"/>
    </row>
    <row r="588" spans="1:3" s="12" customFormat="1" x14ac:dyDescent="0.35">
      <c r="A588" s="37" t="s">
        <v>91</v>
      </c>
      <c r="B588" s="95">
        <f>B586+B587</f>
        <v>0</v>
      </c>
      <c r="C588" s="57"/>
    </row>
    <row r="589" spans="1:3" s="12" customFormat="1" x14ac:dyDescent="0.35">
      <c r="A589" s="14" t="s">
        <v>3</v>
      </c>
      <c r="B589" s="96">
        <f>B585-B588</f>
        <v>0</v>
      </c>
      <c r="C589" s="58"/>
    </row>
    <row r="590" spans="1:3" s="12" customFormat="1" ht="4.5" customHeight="1" x14ac:dyDescent="0.35">
      <c r="A590" s="160"/>
      <c r="B590" s="160"/>
      <c r="C590" s="160"/>
    </row>
    <row r="591" spans="1:3" s="12" customFormat="1" ht="32.25" customHeight="1" x14ac:dyDescent="0.35">
      <c r="A591" s="43" t="s">
        <v>67</v>
      </c>
      <c r="B591" s="43" t="s">
        <v>10</v>
      </c>
      <c r="C591" s="44" t="s">
        <v>63</v>
      </c>
    </row>
    <row r="592" spans="1:3" s="12" customFormat="1" ht="15.5" x14ac:dyDescent="0.35">
      <c r="A592" s="59"/>
      <c r="B592" s="60" t="s">
        <v>99</v>
      </c>
      <c r="C592" s="61"/>
    </row>
    <row r="593" spans="1:3" s="12" customFormat="1" ht="15.5" x14ac:dyDescent="0.35">
      <c r="A593" s="62"/>
      <c r="B593" s="63"/>
      <c r="C593" s="64"/>
    </row>
    <row r="594" spans="1:3" s="16" customFormat="1" ht="15.5" x14ac:dyDescent="0.35">
      <c r="A594" s="66"/>
      <c r="B594" s="66"/>
      <c r="C594" s="66"/>
    </row>
    <row r="596" spans="1:3" s="15" customFormat="1" ht="12" customHeight="1" x14ac:dyDescent="0.35">
      <c r="A596" s="157" t="s">
        <v>57</v>
      </c>
      <c r="B596" s="158"/>
      <c r="C596" s="159"/>
    </row>
    <row r="597" spans="1:3" s="12" customFormat="1" ht="15.5" x14ac:dyDescent="0.35">
      <c r="A597" s="37" t="s">
        <v>48</v>
      </c>
      <c r="B597" s="54" t="s">
        <v>8</v>
      </c>
      <c r="C597" s="11" t="s">
        <v>11</v>
      </c>
    </row>
    <row r="598" spans="1:3" s="12" customFormat="1" x14ac:dyDescent="0.35">
      <c r="A598" s="37" t="s">
        <v>95</v>
      </c>
      <c r="B598" s="50" t="s">
        <v>9</v>
      </c>
      <c r="C598" s="57"/>
    </row>
    <row r="599" spans="1:3" s="12" customFormat="1" x14ac:dyDescent="0.35">
      <c r="A599" s="37" t="s">
        <v>5</v>
      </c>
      <c r="B599" s="50" t="s">
        <v>113</v>
      </c>
      <c r="C599" s="57"/>
    </row>
    <row r="600" spans="1:3" s="12" customFormat="1" x14ac:dyDescent="0.35">
      <c r="A600" s="37" t="s">
        <v>6</v>
      </c>
      <c r="B600" s="50"/>
      <c r="C600" s="57"/>
    </row>
    <row r="601" spans="1:3" s="12" customFormat="1" x14ac:dyDescent="0.35">
      <c r="A601" s="37" t="s">
        <v>7</v>
      </c>
      <c r="B601" s="55"/>
      <c r="C601" s="57"/>
    </row>
    <row r="602" spans="1:3" s="12" customFormat="1" ht="14.25" customHeight="1" x14ac:dyDescent="0.35">
      <c r="A602" s="37" t="s">
        <v>89</v>
      </c>
      <c r="B602" s="56"/>
      <c r="C602" s="57"/>
    </row>
    <row r="603" spans="1:3" s="12" customFormat="1" x14ac:dyDescent="0.35">
      <c r="A603" s="37" t="s">
        <v>90</v>
      </c>
      <c r="B603" s="68"/>
      <c r="C603" s="57"/>
    </row>
    <row r="604" spans="1:3" s="12" customFormat="1" x14ac:dyDescent="0.35">
      <c r="A604" s="37" t="s">
        <v>91</v>
      </c>
      <c r="B604" s="95">
        <f>B602+B603</f>
        <v>0</v>
      </c>
      <c r="C604" s="57"/>
    </row>
    <row r="605" spans="1:3" s="12" customFormat="1" x14ac:dyDescent="0.35">
      <c r="A605" s="14" t="s">
        <v>3</v>
      </c>
      <c r="B605" s="96">
        <f>B601-B604</f>
        <v>0</v>
      </c>
      <c r="C605" s="58"/>
    </row>
    <row r="606" spans="1:3" s="12" customFormat="1" ht="4.5" customHeight="1" x14ac:dyDescent="0.35">
      <c r="A606" s="160"/>
      <c r="B606" s="160"/>
      <c r="C606" s="160"/>
    </row>
    <row r="607" spans="1:3" s="12" customFormat="1" ht="32.25" customHeight="1" x14ac:dyDescent="0.35">
      <c r="A607" s="43" t="s">
        <v>66</v>
      </c>
      <c r="B607" s="43" t="s">
        <v>10</v>
      </c>
      <c r="C607" s="44" t="s">
        <v>63</v>
      </c>
    </row>
    <row r="608" spans="1:3" s="12" customFormat="1" ht="15.5" x14ac:dyDescent="0.35">
      <c r="A608" s="59"/>
      <c r="B608" s="60" t="s">
        <v>99</v>
      </c>
      <c r="C608" s="61"/>
    </row>
    <row r="609" spans="1:3" s="12" customFormat="1" ht="15.5" x14ac:dyDescent="0.35">
      <c r="A609" s="62"/>
      <c r="B609" s="63"/>
      <c r="C609" s="64"/>
    </row>
    <row r="610" spans="1:3" s="16" customFormat="1" ht="15.5" x14ac:dyDescent="0.35">
      <c r="A610" s="66"/>
      <c r="B610" s="66"/>
      <c r="C610" s="66"/>
    </row>
    <row r="612" spans="1:3" s="15" customFormat="1" ht="12" customHeight="1" x14ac:dyDescent="0.35">
      <c r="A612" s="157" t="s">
        <v>58</v>
      </c>
      <c r="B612" s="158"/>
      <c r="C612" s="159"/>
    </row>
    <row r="613" spans="1:3" s="12" customFormat="1" ht="15.5" x14ac:dyDescent="0.35">
      <c r="A613" s="37" t="s">
        <v>48</v>
      </c>
      <c r="B613" s="54" t="s">
        <v>8</v>
      </c>
      <c r="C613" s="11" t="s">
        <v>11</v>
      </c>
    </row>
    <row r="614" spans="1:3" s="12" customFormat="1" x14ac:dyDescent="0.35">
      <c r="A614" s="37" t="s">
        <v>95</v>
      </c>
      <c r="B614" s="50" t="s">
        <v>9</v>
      </c>
      <c r="C614" s="57"/>
    </row>
    <row r="615" spans="1:3" s="12" customFormat="1" x14ac:dyDescent="0.35">
      <c r="A615" s="37" t="s">
        <v>5</v>
      </c>
      <c r="B615" s="50" t="s">
        <v>113</v>
      </c>
      <c r="C615" s="57"/>
    </row>
    <row r="616" spans="1:3" s="12" customFormat="1" x14ac:dyDescent="0.35">
      <c r="A616" s="37" t="s">
        <v>6</v>
      </c>
      <c r="B616" s="50"/>
      <c r="C616" s="57"/>
    </row>
    <row r="617" spans="1:3" s="12" customFormat="1" x14ac:dyDescent="0.35">
      <c r="A617" s="37" t="s">
        <v>7</v>
      </c>
      <c r="B617" s="55"/>
      <c r="C617" s="57"/>
    </row>
    <row r="618" spans="1:3" s="12" customFormat="1" ht="14.25" customHeight="1" x14ac:dyDescent="0.35">
      <c r="A618" s="37" t="s">
        <v>89</v>
      </c>
      <c r="B618" s="56"/>
      <c r="C618" s="57"/>
    </row>
    <row r="619" spans="1:3" s="12" customFormat="1" x14ac:dyDescent="0.35">
      <c r="A619" s="37" t="s">
        <v>90</v>
      </c>
      <c r="B619" s="68"/>
      <c r="C619" s="57"/>
    </row>
    <row r="620" spans="1:3" s="12" customFormat="1" x14ac:dyDescent="0.35">
      <c r="A620" s="37" t="s">
        <v>91</v>
      </c>
      <c r="B620" s="95">
        <f>B618+B619</f>
        <v>0</v>
      </c>
      <c r="C620" s="57"/>
    </row>
    <row r="621" spans="1:3" s="12" customFormat="1" x14ac:dyDescent="0.35">
      <c r="A621" s="14" t="s">
        <v>3</v>
      </c>
      <c r="B621" s="96">
        <f>B617-B620</f>
        <v>0</v>
      </c>
      <c r="C621" s="58"/>
    </row>
    <row r="622" spans="1:3" s="12" customFormat="1" ht="4.5" customHeight="1" x14ac:dyDescent="0.35">
      <c r="A622" s="160"/>
      <c r="B622" s="160"/>
      <c r="C622" s="160"/>
    </row>
    <row r="623" spans="1:3" s="12" customFormat="1" ht="32.25" customHeight="1" x14ac:dyDescent="0.35">
      <c r="A623" s="43" t="s">
        <v>66</v>
      </c>
      <c r="B623" s="43" t="s">
        <v>10</v>
      </c>
      <c r="C623" s="44" t="s">
        <v>63</v>
      </c>
    </row>
    <row r="624" spans="1:3" s="12" customFormat="1" ht="15.5" x14ac:dyDescent="0.35">
      <c r="A624" s="59"/>
      <c r="B624" s="60" t="s">
        <v>99</v>
      </c>
      <c r="C624" s="61"/>
    </row>
    <row r="625" spans="1:3" s="12" customFormat="1" ht="15.5" x14ac:dyDescent="0.35">
      <c r="A625" s="62" t="s">
        <v>99</v>
      </c>
      <c r="B625" s="63"/>
      <c r="C625" s="64"/>
    </row>
    <row r="626" spans="1:3" s="16" customFormat="1" ht="15.5" x14ac:dyDescent="0.35">
      <c r="A626" s="66"/>
      <c r="B626" s="66"/>
      <c r="C626" s="66"/>
    </row>
    <row r="628" spans="1:3" s="15" customFormat="1" ht="12" customHeight="1" x14ac:dyDescent="0.35">
      <c r="A628" s="157" t="s">
        <v>59</v>
      </c>
      <c r="B628" s="158"/>
      <c r="C628" s="159"/>
    </row>
    <row r="629" spans="1:3" s="12" customFormat="1" ht="15.5" x14ac:dyDescent="0.35">
      <c r="A629" s="37" t="s">
        <v>48</v>
      </c>
      <c r="B629" s="54" t="s">
        <v>8</v>
      </c>
      <c r="C629" s="11" t="s">
        <v>11</v>
      </c>
    </row>
    <row r="630" spans="1:3" s="12" customFormat="1" x14ac:dyDescent="0.35">
      <c r="A630" s="37" t="s">
        <v>95</v>
      </c>
      <c r="B630" s="50" t="s">
        <v>9</v>
      </c>
      <c r="C630" s="57"/>
    </row>
    <row r="631" spans="1:3" s="12" customFormat="1" x14ac:dyDescent="0.35">
      <c r="A631" s="37" t="s">
        <v>5</v>
      </c>
      <c r="B631" s="50" t="s">
        <v>113</v>
      </c>
      <c r="C631" s="57"/>
    </row>
    <row r="632" spans="1:3" s="12" customFormat="1" x14ac:dyDescent="0.35">
      <c r="A632" s="37" t="s">
        <v>6</v>
      </c>
      <c r="B632" s="50"/>
      <c r="C632" s="57"/>
    </row>
    <row r="633" spans="1:3" s="12" customFormat="1" x14ac:dyDescent="0.35">
      <c r="A633" s="37" t="s">
        <v>7</v>
      </c>
      <c r="B633" s="55"/>
      <c r="C633" s="57"/>
    </row>
    <row r="634" spans="1:3" s="12" customFormat="1" ht="14.25" customHeight="1" x14ac:dyDescent="0.35">
      <c r="A634" s="37" t="s">
        <v>89</v>
      </c>
      <c r="B634" s="56"/>
      <c r="C634" s="57"/>
    </row>
    <row r="635" spans="1:3" s="12" customFormat="1" x14ac:dyDescent="0.35">
      <c r="A635" s="37" t="s">
        <v>90</v>
      </c>
      <c r="B635" s="68"/>
      <c r="C635" s="57"/>
    </row>
    <row r="636" spans="1:3" s="12" customFormat="1" x14ac:dyDescent="0.35">
      <c r="A636" s="37" t="s">
        <v>91</v>
      </c>
      <c r="B636" s="95">
        <f>B634+B635</f>
        <v>0</v>
      </c>
      <c r="C636" s="57"/>
    </row>
    <row r="637" spans="1:3" s="12" customFormat="1" x14ac:dyDescent="0.35">
      <c r="A637" s="14" t="s">
        <v>3</v>
      </c>
      <c r="B637" s="96">
        <f>B633-B636</f>
        <v>0</v>
      </c>
      <c r="C637" s="58"/>
    </row>
    <row r="638" spans="1:3" s="12" customFormat="1" ht="4.5" customHeight="1" x14ac:dyDescent="0.35">
      <c r="A638" s="160"/>
      <c r="B638" s="160"/>
      <c r="C638" s="160"/>
    </row>
    <row r="639" spans="1:3" s="12" customFormat="1" ht="32.25" customHeight="1" x14ac:dyDescent="0.35">
      <c r="A639" s="43" t="s">
        <v>67</v>
      </c>
      <c r="B639" s="43" t="s">
        <v>10</v>
      </c>
      <c r="C639" s="44" t="s">
        <v>63</v>
      </c>
    </row>
    <row r="640" spans="1:3" s="12" customFormat="1" ht="15.5" x14ac:dyDescent="0.35">
      <c r="A640" s="59"/>
      <c r="B640" s="60" t="s">
        <v>99</v>
      </c>
      <c r="C640" s="61"/>
    </row>
    <row r="641" spans="1:3" s="12" customFormat="1" ht="15.5" x14ac:dyDescent="0.35">
      <c r="A641" s="62" t="s">
        <v>99</v>
      </c>
      <c r="B641" s="63"/>
      <c r="C641" s="64"/>
    </row>
    <row r="642" spans="1:3" ht="15.5" x14ac:dyDescent="0.35">
      <c r="A642" s="70" t="s">
        <v>99</v>
      </c>
      <c r="B642" s="71"/>
      <c r="C642" s="72"/>
    </row>
  </sheetData>
  <sheetProtection algorithmName="SHA-512" hashValue="m6MqfeZ2cYI49IWUu7PBYh1RJtG2hsFfrqfnETzn+zRMdUcw1RWfdouohzdLti8w5CcmmRRmF9GfQJfsvhE98w==" saltValue="2vCjEIvc/8TNzDtGJC6pPA==" spinCount="100000" sheet="1" formatCells="0" formatColumns="0" formatRows="0"/>
  <customSheetViews>
    <customSheetView guid="{6106BEBA-39AD-489A-9808-81445C91ED88}" fitToPage="1" topLeftCell="A191">
      <selection activeCell="B2" sqref="B2"/>
      <rowBreaks count="19" manualBreakCount="19">
        <brk id="34" max="2" man="1"/>
        <brk id="66" max="16383" man="1"/>
        <brk id="98" max="2" man="1"/>
        <brk id="130" max="16383" man="1"/>
        <brk id="162" max="2" man="1"/>
        <brk id="194" max="2" man="1"/>
        <brk id="226" max="2" man="1"/>
        <brk id="258" max="2" man="1"/>
        <brk id="290" max="2" man="1"/>
        <brk id="322" max="2" man="1"/>
        <brk id="354" max="2" man="1"/>
        <brk id="386" max="2" man="1"/>
        <brk id="418" max="2" man="1"/>
        <brk id="450" max="2" man="1"/>
        <brk id="482" max="2" man="1"/>
        <brk id="514" max="2" man="1"/>
        <brk id="546" max="2" man="1"/>
        <brk id="578" max="2" man="1"/>
        <brk id="610" max="2" man="1"/>
      </rowBreaks>
      <pageMargins left="0.7" right="0.7" top="0.75" bottom="0.75" header="0.3" footer="0.3"/>
      <pageSetup scale="98" fitToHeight="0" orientation="landscape" r:id="rId1"/>
      <headerFooter>
        <oddHeader>&amp;C&amp;"-,Bold"&amp;16Direct TA/Capacity Building</oddHeader>
      </headerFooter>
    </customSheetView>
  </customSheetViews>
  <mergeCells count="81">
    <mergeCell ref="A148:C148"/>
    <mergeCell ref="A158:C158"/>
    <mergeCell ref="A100:C100"/>
    <mergeCell ref="A110:C110"/>
    <mergeCell ref="A116:C116"/>
    <mergeCell ref="A126:C126"/>
    <mergeCell ref="A132:C132"/>
    <mergeCell ref="A142:C142"/>
    <mergeCell ref="A94:C94"/>
    <mergeCell ref="A4:C4"/>
    <mergeCell ref="A14:C14"/>
    <mergeCell ref="A20:C20"/>
    <mergeCell ref="A30:C30"/>
    <mergeCell ref="A36:C36"/>
    <mergeCell ref="A46:C46"/>
    <mergeCell ref="A52:C52"/>
    <mergeCell ref="A62:C62"/>
    <mergeCell ref="A68:C68"/>
    <mergeCell ref="A78:C78"/>
    <mergeCell ref="A84:C84"/>
    <mergeCell ref="A164:C164"/>
    <mergeCell ref="A174:C174"/>
    <mergeCell ref="A180:C180"/>
    <mergeCell ref="A190:C190"/>
    <mergeCell ref="A196:C196"/>
    <mergeCell ref="A206:C206"/>
    <mergeCell ref="A212:C212"/>
    <mergeCell ref="A222:C222"/>
    <mergeCell ref="A228:C228"/>
    <mergeCell ref="A238:C238"/>
    <mergeCell ref="A244:C244"/>
    <mergeCell ref="A254:C254"/>
    <mergeCell ref="A260:C260"/>
    <mergeCell ref="A270:C270"/>
    <mergeCell ref="A276:C276"/>
    <mergeCell ref="A286:C286"/>
    <mergeCell ref="A292:C292"/>
    <mergeCell ref="A302:C302"/>
    <mergeCell ref="A308:C308"/>
    <mergeCell ref="A318:C318"/>
    <mergeCell ref="A324:C324"/>
    <mergeCell ref="A334:C334"/>
    <mergeCell ref="A340:C340"/>
    <mergeCell ref="A350:C350"/>
    <mergeCell ref="A356:C356"/>
    <mergeCell ref="A366:C366"/>
    <mergeCell ref="A372:C372"/>
    <mergeCell ref="A382:C382"/>
    <mergeCell ref="A388:C388"/>
    <mergeCell ref="A398:C398"/>
    <mergeCell ref="A452:C452"/>
    <mergeCell ref="A462:C462"/>
    <mergeCell ref="A468:C468"/>
    <mergeCell ref="A478:C478"/>
    <mergeCell ref="A404:C404"/>
    <mergeCell ref="A414:C414"/>
    <mergeCell ref="A420:C420"/>
    <mergeCell ref="A430:C430"/>
    <mergeCell ref="A436:C436"/>
    <mergeCell ref="A638:C638"/>
    <mergeCell ref="A564:C564"/>
    <mergeCell ref="A574:C574"/>
    <mergeCell ref="A580:C580"/>
    <mergeCell ref="A590:C590"/>
    <mergeCell ref="A596:C596"/>
    <mergeCell ref="A1:C1"/>
    <mergeCell ref="A606:C606"/>
    <mergeCell ref="A612:C612"/>
    <mergeCell ref="A622:C622"/>
    <mergeCell ref="A628:C628"/>
    <mergeCell ref="A526:C526"/>
    <mergeCell ref="A532:C532"/>
    <mergeCell ref="A542:C542"/>
    <mergeCell ref="A548:C548"/>
    <mergeCell ref="A558:C558"/>
    <mergeCell ref="A484:C484"/>
    <mergeCell ref="A494:C494"/>
    <mergeCell ref="A500:C500"/>
    <mergeCell ref="A510:C510"/>
    <mergeCell ref="A516:C516"/>
    <mergeCell ref="A446:C446"/>
  </mergeCells>
  <pageMargins left="0.7" right="0.7" top="0.75" bottom="0.75" header="0.3" footer="0.3"/>
  <pageSetup scale="98" fitToHeight="0" orientation="landscape" r:id="rId2"/>
  <headerFooter>
    <oddHeader>&amp;C&amp;"-,Bold"&amp;16McKinney</oddHeader>
  </headerFooter>
  <rowBreaks count="19" manualBreakCount="19">
    <brk id="34" max="2" man="1"/>
    <brk id="66" max="16383" man="1"/>
    <brk id="98" max="2" man="1"/>
    <brk id="130" max="16383" man="1"/>
    <brk id="162" max="2" man="1"/>
    <brk id="194" max="2" man="1"/>
    <brk id="226" max="2" man="1"/>
    <brk id="258" max="2" man="1"/>
    <brk id="290" max="2" man="1"/>
    <brk id="322" max="2" man="1"/>
    <brk id="354" max="2" man="1"/>
    <brk id="386" max="2" man="1"/>
    <brk id="418" max="2" man="1"/>
    <brk id="450" max="2" man="1"/>
    <brk id="482" max="2" man="1"/>
    <brk id="514" max="2" man="1"/>
    <brk id="546" max="2" man="1"/>
    <brk id="578" max="2" man="1"/>
    <brk id="610"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322"/>
  <sheetViews>
    <sheetView zoomScale="90" zoomScaleNormal="90" workbookViewId="0">
      <selection activeCell="A29" sqref="A29"/>
    </sheetView>
  </sheetViews>
  <sheetFormatPr defaultColWidth="9.08984375" defaultRowHeight="14.5" x14ac:dyDescent="0.35"/>
  <cols>
    <col min="1" max="1" width="38.36328125" style="13" customWidth="1"/>
    <col min="2" max="2" width="25.54296875" style="13" customWidth="1"/>
    <col min="3" max="3" width="60.6328125" style="13" customWidth="1"/>
    <col min="4" max="16384" width="9.08984375" style="13"/>
  </cols>
  <sheetData>
    <row r="1" spans="1:3" ht="21" x14ac:dyDescent="0.35">
      <c r="A1" s="155" t="s">
        <v>170</v>
      </c>
      <c r="B1" s="156"/>
      <c r="C1" s="156"/>
    </row>
    <row r="2" spans="1:3" x14ac:dyDescent="0.35">
      <c r="A2" s="33" t="s">
        <v>106</v>
      </c>
      <c r="B2" s="69"/>
    </row>
    <row r="3" spans="1:3" x14ac:dyDescent="0.35">
      <c r="B3" s="27"/>
    </row>
    <row r="4" spans="1:3" s="15" customFormat="1" ht="12" customHeight="1" x14ac:dyDescent="0.35">
      <c r="A4" s="157" t="s">
        <v>16</v>
      </c>
      <c r="B4" s="158"/>
      <c r="C4" s="159"/>
    </row>
    <row r="5" spans="1:3" s="12" customFormat="1" ht="15.5" x14ac:dyDescent="0.35">
      <c r="A5" s="37" t="s">
        <v>48</v>
      </c>
      <c r="B5" s="54" t="s">
        <v>8</v>
      </c>
      <c r="C5" s="11" t="s">
        <v>11</v>
      </c>
    </row>
    <row r="6" spans="1:3" s="12" customFormat="1" x14ac:dyDescent="0.35">
      <c r="A6" s="37" t="s">
        <v>95</v>
      </c>
      <c r="B6" s="50" t="s">
        <v>9</v>
      </c>
      <c r="C6" s="57"/>
    </row>
    <row r="7" spans="1:3" s="12" customFormat="1" x14ac:dyDescent="0.35">
      <c r="A7" s="37" t="s">
        <v>5</v>
      </c>
      <c r="B7" s="50" t="s">
        <v>113</v>
      </c>
      <c r="C7" s="57"/>
    </row>
    <row r="8" spans="1:3" s="12" customFormat="1" x14ac:dyDescent="0.35">
      <c r="A8" s="37" t="s">
        <v>6</v>
      </c>
      <c r="B8" s="50"/>
      <c r="C8" s="57"/>
    </row>
    <row r="9" spans="1:3" s="12" customFormat="1" x14ac:dyDescent="0.35">
      <c r="A9" s="37" t="s">
        <v>7</v>
      </c>
      <c r="B9" s="55"/>
      <c r="C9" s="57"/>
    </row>
    <row r="10" spans="1:3" s="12" customFormat="1" ht="14.25" customHeight="1" x14ac:dyDescent="0.35">
      <c r="A10" s="37" t="s">
        <v>89</v>
      </c>
      <c r="B10" s="56"/>
      <c r="C10" s="57"/>
    </row>
    <row r="11" spans="1:3" s="12" customFormat="1" x14ac:dyDescent="0.35">
      <c r="A11" s="37" t="s">
        <v>90</v>
      </c>
      <c r="B11" s="68"/>
      <c r="C11" s="57"/>
    </row>
    <row r="12" spans="1:3" s="12" customFormat="1" x14ac:dyDescent="0.35">
      <c r="A12" s="37" t="s">
        <v>91</v>
      </c>
      <c r="B12" s="95">
        <f>B10+B11</f>
        <v>0</v>
      </c>
      <c r="C12" s="57"/>
    </row>
    <row r="13" spans="1:3" s="12" customFormat="1" x14ac:dyDescent="0.35">
      <c r="A13" s="14" t="s">
        <v>3</v>
      </c>
      <c r="B13" s="96">
        <f>B9-B12</f>
        <v>0</v>
      </c>
      <c r="C13" s="58"/>
    </row>
    <row r="14" spans="1:3" s="12" customFormat="1" ht="4.5" customHeight="1" x14ac:dyDescent="0.35">
      <c r="A14" s="160"/>
      <c r="B14" s="160"/>
      <c r="C14" s="160"/>
    </row>
    <row r="15" spans="1:3" s="12" customFormat="1" ht="32.25" customHeight="1" x14ac:dyDescent="0.35">
      <c r="A15" s="43" t="s">
        <v>66</v>
      </c>
      <c r="B15" s="43" t="s">
        <v>10</v>
      </c>
      <c r="C15" s="44" t="s">
        <v>63</v>
      </c>
    </row>
    <row r="16" spans="1:3" s="12" customFormat="1" ht="15.5" x14ac:dyDescent="0.35">
      <c r="A16" s="59"/>
      <c r="B16" s="60" t="s">
        <v>99</v>
      </c>
      <c r="C16" s="61"/>
    </row>
    <row r="17" spans="1:3" s="12" customFormat="1" ht="15.5" x14ac:dyDescent="0.35">
      <c r="A17" s="62"/>
      <c r="B17" s="63"/>
      <c r="C17" s="64"/>
    </row>
    <row r="18" spans="1:3" s="16" customFormat="1" ht="15.5" x14ac:dyDescent="0.35">
      <c r="A18" s="66"/>
      <c r="B18" s="66"/>
      <c r="C18" s="66"/>
    </row>
    <row r="20" spans="1:3" s="15" customFormat="1" ht="12" customHeight="1" x14ac:dyDescent="0.35">
      <c r="A20" s="157" t="s">
        <v>17</v>
      </c>
      <c r="B20" s="158"/>
      <c r="C20" s="159"/>
    </row>
    <row r="21" spans="1:3" s="12" customFormat="1" ht="15.5" x14ac:dyDescent="0.35">
      <c r="A21" s="37" t="s">
        <v>48</v>
      </c>
      <c r="B21" s="54" t="s">
        <v>8</v>
      </c>
      <c r="C21" s="11" t="s">
        <v>11</v>
      </c>
    </row>
    <row r="22" spans="1:3" s="12" customFormat="1" x14ac:dyDescent="0.35">
      <c r="A22" s="37" t="s">
        <v>95</v>
      </c>
      <c r="B22" s="50" t="s">
        <v>9</v>
      </c>
      <c r="C22" s="57"/>
    </row>
    <row r="23" spans="1:3" s="12" customFormat="1" x14ac:dyDescent="0.35">
      <c r="A23" s="37" t="s">
        <v>5</v>
      </c>
      <c r="B23" s="50" t="s">
        <v>113</v>
      </c>
      <c r="C23" s="57"/>
    </row>
    <row r="24" spans="1:3" s="12" customFormat="1" x14ac:dyDescent="0.35">
      <c r="A24" s="37" t="s">
        <v>6</v>
      </c>
      <c r="B24" s="50"/>
      <c r="C24" s="57"/>
    </row>
    <row r="25" spans="1:3" s="12" customFormat="1" x14ac:dyDescent="0.35">
      <c r="A25" s="37" t="s">
        <v>7</v>
      </c>
      <c r="B25" s="55"/>
      <c r="C25" s="57"/>
    </row>
    <row r="26" spans="1:3" s="12" customFormat="1" ht="14.25" customHeight="1" x14ac:dyDescent="0.35">
      <c r="A26" s="37" t="s">
        <v>89</v>
      </c>
      <c r="B26" s="56"/>
      <c r="C26" s="57"/>
    </row>
    <row r="27" spans="1:3" s="12" customFormat="1" x14ac:dyDescent="0.35">
      <c r="A27" s="37" t="s">
        <v>90</v>
      </c>
      <c r="B27" s="68"/>
      <c r="C27" s="57"/>
    </row>
    <row r="28" spans="1:3" s="12" customFormat="1" x14ac:dyDescent="0.35">
      <c r="A28" s="37" t="s">
        <v>91</v>
      </c>
      <c r="B28" s="95">
        <f>B26+B27</f>
        <v>0</v>
      </c>
      <c r="C28" s="57"/>
    </row>
    <row r="29" spans="1:3" s="12" customFormat="1" x14ac:dyDescent="0.35">
      <c r="A29" s="14" t="s">
        <v>3</v>
      </c>
      <c r="B29" s="96">
        <f>B25-B28</f>
        <v>0</v>
      </c>
      <c r="C29" s="58"/>
    </row>
    <row r="30" spans="1:3" s="12" customFormat="1" ht="4.5" customHeight="1" x14ac:dyDescent="0.35">
      <c r="A30" s="160"/>
      <c r="B30" s="160"/>
      <c r="C30" s="160"/>
    </row>
    <row r="31" spans="1:3" s="12" customFormat="1" ht="32.25" customHeight="1" x14ac:dyDescent="0.35">
      <c r="A31" s="43" t="s">
        <v>66</v>
      </c>
      <c r="B31" s="43" t="s">
        <v>10</v>
      </c>
      <c r="C31" s="44" t="s">
        <v>63</v>
      </c>
    </row>
    <row r="32" spans="1:3" s="12" customFormat="1" ht="15.5" x14ac:dyDescent="0.35">
      <c r="A32" s="59"/>
      <c r="B32" s="60" t="s">
        <v>99</v>
      </c>
      <c r="C32" s="61"/>
    </row>
    <row r="33" spans="1:3" s="12" customFormat="1" ht="15.5" x14ac:dyDescent="0.35">
      <c r="A33" s="62" t="s">
        <v>99</v>
      </c>
      <c r="B33" s="63"/>
      <c r="C33" s="64"/>
    </row>
    <row r="34" spans="1:3" s="16" customFormat="1" ht="15.5" x14ac:dyDescent="0.35">
      <c r="A34" s="66"/>
      <c r="B34" s="66"/>
      <c r="C34" s="66"/>
    </row>
    <row r="36" spans="1:3" s="15" customFormat="1" ht="12" customHeight="1" x14ac:dyDescent="0.35">
      <c r="A36" s="157" t="s">
        <v>18</v>
      </c>
      <c r="B36" s="158"/>
      <c r="C36" s="159"/>
    </row>
    <row r="37" spans="1:3" s="12" customFormat="1" ht="15.5" x14ac:dyDescent="0.35">
      <c r="A37" s="37" t="s">
        <v>48</v>
      </c>
      <c r="B37" s="54" t="s">
        <v>8</v>
      </c>
      <c r="C37" s="11" t="s">
        <v>11</v>
      </c>
    </row>
    <row r="38" spans="1:3" s="12" customFormat="1" x14ac:dyDescent="0.35">
      <c r="A38" s="37" t="s">
        <v>95</v>
      </c>
      <c r="B38" s="50" t="s">
        <v>9</v>
      </c>
      <c r="C38" s="57"/>
    </row>
    <row r="39" spans="1:3" s="12" customFormat="1" x14ac:dyDescent="0.35">
      <c r="A39" s="37" t="s">
        <v>5</v>
      </c>
      <c r="B39" s="50" t="s">
        <v>113</v>
      </c>
      <c r="C39" s="57"/>
    </row>
    <row r="40" spans="1:3" s="12" customFormat="1" x14ac:dyDescent="0.35">
      <c r="A40" s="37" t="s">
        <v>6</v>
      </c>
      <c r="B40" s="50"/>
      <c r="C40" s="57"/>
    </row>
    <row r="41" spans="1:3" s="12" customFormat="1" x14ac:dyDescent="0.35">
      <c r="A41" s="37" t="s">
        <v>7</v>
      </c>
      <c r="B41" s="55"/>
      <c r="C41" s="57"/>
    </row>
    <row r="42" spans="1:3" s="12" customFormat="1" ht="14.25" customHeight="1" x14ac:dyDescent="0.35">
      <c r="A42" s="37" t="s">
        <v>89</v>
      </c>
      <c r="B42" s="56"/>
      <c r="C42" s="57"/>
    </row>
    <row r="43" spans="1:3" s="12" customFormat="1" x14ac:dyDescent="0.35">
      <c r="A43" s="37" t="s">
        <v>90</v>
      </c>
      <c r="B43" s="68"/>
      <c r="C43" s="57"/>
    </row>
    <row r="44" spans="1:3" s="12" customFormat="1" x14ac:dyDescent="0.35">
      <c r="A44" s="37" t="s">
        <v>91</v>
      </c>
      <c r="B44" s="95">
        <f>B42+B43</f>
        <v>0</v>
      </c>
      <c r="C44" s="57"/>
    </row>
    <row r="45" spans="1:3" s="12" customFormat="1" x14ac:dyDescent="0.35">
      <c r="A45" s="14" t="s">
        <v>3</v>
      </c>
      <c r="B45" s="96">
        <f>B41-B44</f>
        <v>0</v>
      </c>
      <c r="C45" s="58"/>
    </row>
    <row r="46" spans="1:3" s="12" customFormat="1" ht="4.5" customHeight="1" x14ac:dyDescent="0.35">
      <c r="A46" s="160"/>
      <c r="B46" s="160"/>
      <c r="C46" s="160"/>
    </row>
    <row r="47" spans="1:3" s="12" customFormat="1" ht="32.25" customHeight="1" x14ac:dyDescent="0.35">
      <c r="A47" s="43" t="s">
        <v>66</v>
      </c>
      <c r="B47" s="43" t="s">
        <v>10</v>
      </c>
      <c r="C47" s="44" t="s">
        <v>63</v>
      </c>
    </row>
    <row r="48" spans="1:3" s="12" customFormat="1" ht="15.5" x14ac:dyDescent="0.35">
      <c r="A48" s="59"/>
      <c r="B48" s="60" t="s">
        <v>99</v>
      </c>
      <c r="C48" s="61"/>
    </row>
    <row r="49" spans="1:3" s="12" customFormat="1" ht="15.5" x14ac:dyDescent="0.35">
      <c r="A49" s="62"/>
      <c r="B49" s="63"/>
      <c r="C49" s="64"/>
    </row>
    <row r="50" spans="1:3" s="16" customFormat="1" ht="15.5" x14ac:dyDescent="0.35">
      <c r="A50" s="66"/>
      <c r="B50" s="66"/>
      <c r="C50" s="66"/>
    </row>
    <row r="52" spans="1:3" s="15" customFormat="1" ht="12" customHeight="1" x14ac:dyDescent="0.35">
      <c r="A52" s="157" t="s">
        <v>19</v>
      </c>
      <c r="B52" s="158"/>
      <c r="C52" s="159"/>
    </row>
    <row r="53" spans="1:3" s="12" customFormat="1" ht="15.5" x14ac:dyDescent="0.35">
      <c r="A53" s="37" t="s">
        <v>48</v>
      </c>
      <c r="B53" s="54" t="s">
        <v>8</v>
      </c>
      <c r="C53" s="11" t="s">
        <v>11</v>
      </c>
    </row>
    <row r="54" spans="1:3" s="12" customFormat="1" x14ac:dyDescent="0.35">
      <c r="A54" s="37" t="s">
        <v>95</v>
      </c>
      <c r="B54" s="50" t="s">
        <v>9</v>
      </c>
      <c r="C54" s="57"/>
    </row>
    <row r="55" spans="1:3" s="12" customFormat="1" x14ac:dyDescent="0.35">
      <c r="A55" s="37" t="s">
        <v>5</v>
      </c>
      <c r="B55" s="50" t="s">
        <v>113</v>
      </c>
      <c r="C55" s="57"/>
    </row>
    <row r="56" spans="1:3" s="12" customFormat="1" x14ac:dyDescent="0.35">
      <c r="A56" s="37" t="s">
        <v>6</v>
      </c>
      <c r="B56" s="50"/>
      <c r="C56" s="57"/>
    </row>
    <row r="57" spans="1:3" s="12" customFormat="1" x14ac:dyDescent="0.35">
      <c r="A57" s="37" t="s">
        <v>7</v>
      </c>
      <c r="B57" s="55"/>
      <c r="C57" s="57"/>
    </row>
    <row r="58" spans="1:3" s="12" customFormat="1" ht="14.25" customHeight="1" x14ac:dyDescent="0.35">
      <c r="A58" s="37" t="s">
        <v>89</v>
      </c>
      <c r="B58" s="56"/>
      <c r="C58" s="57"/>
    </row>
    <row r="59" spans="1:3" s="12" customFormat="1" x14ac:dyDescent="0.35">
      <c r="A59" s="37" t="s">
        <v>90</v>
      </c>
      <c r="B59" s="68"/>
      <c r="C59" s="57"/>
    </row>
    <row r="60" spans="1:3" s="12" customFormat="1" x14ac:dyDescent="0.35">
      <c r="A60" s="37" t="s">
        <v>91</v>
      </c>
      <c r="B60" s="95">
        <f>B58+B59</f>
        <v>0</v>
      </c>
      <c r="C60" s="57"/>
    </row>
    <row r="61" spans="1:3" s="12" customFormat="1" x14ac:dyDescent="0.35">
      <c r="A61" s="14" t="s">
        <v>3</v>
      </c>
      <c r="B61" s="96">
        <f>B57-B60</f>
        <v>0</v>
      </c>
      <c r="C61" s="58"/>
    </row>
    <row r="62" spans="1:3" s="12" customFormat="1" ht="4.5" customHeight="1" x14ac:dyDescent="0.35">
      <c r="A62" s="160"/>
      <c r="B62" s="160"/>
      <c r="C62" s="160"/>
    </row>
    <row r="63" spans="1:3" s="12" customFormat="1" ht="32.25" customHeight="1" x14ac:dyDescent="0.35">
      <c r="A63" s="43" t="s">
        <v>66</v>
      </c>
      <c r="B63" s="43" t="s">
        <v>10</v>
      </c>
      <c r="C63" s="44" t="s">
        <v>63</v>
      </c>
    </row>
    <row r="64" spans="1:3" s="12" customFormat="1" ht="15.5" x14ac:dyDescent="0.35">
      <c r="A64" s="59"/>
      <c r="B64" s="60" t="s">
        <v>99</v>
      </c>
      <c r="C64" s="61"/>
    </row>
    <row r="65" spans="1:3" s="12" customFormat="1" ht="15.5" x14ac:dyDescent="0.35">
      <c r="A65" s="62" t="s">
        <v>99</v>
      </c>
      <c r="B65" s="63"/>
      <c r="C65" s="64"/>
    </row>
    <row r="66" spans="1:3" s="16" customFormat="1" ht="15.5" x14ac:dyDescent="0.35">
      <c r="A66" s="66"/>
      <c r="B66" s="66"/>
      <c r="C66" s="66"/>
    </row>
    <row r="68" spans="1:3" s="15" customFormat="1" ht="12" customHeight="1" x14ac:dyDescent="0.35">
      <c r="A68" s="157" t="s">
        <v>20</v>
      </c>
      <c r="B68" s="158"/>
      <c r="C68" s="159"/>
    </row>
    <row r="69" spans="1:3" s="12" customFormat="1" ht="15.5" x14ac:dyDescent="0.35">
      <c r="A69" s="37" t="s">
        <v>48</v>
      </c>
      <c r="B69" s="54" t="s">
        <v>8</v>
      </c>
      <c r="C69" s="11" t="s">
        <v>11</v>
      </c>
    </row>
    <row r="70" spans="1:3" s="12" customFormat="1" x14ac:dyDescent="0.35">
      <c r="A70" s="37" t="s">
        <v>95</v>
      </c>
      <c r="B70" s="50" t="s">
        <v>9</v>
      </c>
      <c r="C70" s="57"/>
    </row>
    <row r="71" spans="1:3" s="12" customFormat="1" x14ac:dyDescent="0.35">
      <c r="A71" s="37" t="s">
        <v>5</v>
      </c>
      <c r="B71" s="50" t="s">
        <v>113</v>
      </c>
      <c r="C71" s="57"/>
    </row>
    <row r="72" spans="1:3" s="12" customFormat="1" x14ac:dyDescent="0.35">
      <c r="A72" s="37" t="s">
        <v>6</v>
      </c>
      <c r="B72" s="50"/>
      <c r="C72" s="57"/>
    </row>
    <row r="73" spans="1:3" s="12" customFormat="1" x14ac:dyDescent="0.35">
      <c r="A73" s="37" t="s">
        <v>7</v>
      </c>
      <c r="B73" s="55"/>
      <c r="C73" s="57"/>
    </row>
    <row r="74" spans="1:3" s="12" customFormat="1" ht="14.25" customHeight="1" x14ac:dyDescent="0.35">
      <c r="A74" s="37" t="s">
        <v>89</v>
      </c>
      <c r="B74" s="56"/>
      <c r="C74" s="57"/>
    </row>
    <row r="75" spans="1:3" s="12" customFormat="1" x14ac:dyDescent="0.35">
      <c r="A75" s="37" t="s">
        <v>90</v>
      </c>
      <c r="B75" s="68"/>
      <c r="C75" s="57"/>
    </row>
    <row r="76" spans="1:3" s="12" customFormat="1" x14ac:dyDescent="0.35">
      <c r="A76" s="37" t="s">
        <v>91</v>
      </c>
      <c r="B76" s="95">
        <f>B74+B75</f>
        <v>0</v>
      </c>
      <c r="C76" s="57"/>
    </row>
    <row r="77" spans="1:3" s="12" customFormat="1" x14ac:dyDescent="0.35">
      <c r="A77" s="14" t="s">
        <v>3</v>
      </c>
      <c r="B77" s="96">
        <f>B73-B76</f>
        <v>0</v>
      </c>
      <c r="C77" s="58"/>
    </row>
    <row r="78" spans="1:3" s="12" customFormat="1" ht="4.5" customHeight="1" x14ac:dyDescent="0.35">
      <c r="A78" s="160"/>
      <c r="B78" s="160"/>
      <c r="C78" s="160"/>
    </row>
    <row r="79" spans="1:3" s="12" customFormat="1" ht="32.25" customHeight="1" x14ac:dyDescent="0.35">
      <c r="A79" s="43" t="s">
        <v>66</v>
      </c>
      <c r="B79" s="43" t="s">
        <v>10</v>
      </c>
      <c r="C79" s="44" t="s">
        <v>63</v>
      </c>
    </row>
    <row r="80" spans="1:3" s="12" customFormat="1" ht="15.5" x14ac:dyDescent="0.35">
      <c r="A80" s="59"/>
      <c r="B80" s="60" t="s">
        <v>99</v>
      </c>
      <c r="C80" s="61"/>
    </row>
    <row r="81" spans="1:3" s="12" customFormat="1" ht="15.5" x14ac:dyDescent="0.35">
      <c r="A81" s="62" t="s">
        <v>99</v>
      </c>
      <c r="B81" s="63"/>
      <c r="C81" s="64"/>
    </row>
    <row r="82" spans="1:3" s="16" customFormat="1" ht="15.5" x14ac:dyDescent="0.35">
      <c r="A82" s="66"/>
      <c r="B82" s="66"/>
      <c r="C82" s="66"/>
    </row>
    <row r="84" spans="1:3" s="15" customFormat="1" ht="12" customHeight="1" x14ac:dyDescent="0.35">
      <c r="A84" s="157" t="s">
        <v>21</v>
      </c>
      <c r="B84" s="158"/>
      <c r="C84" s="159"/>
    </row>
    <row r="85" spans="1:3" s="12" customFormat="1" ht="15.5" x14ac:dyDescent="0.35">
      <c r="A85" s="37" t="s">
        <v>48</v>
      </c>
      <c r="B85" s="54" t="s">
        <v>8</v>
      </c>
      <c r="C85" s="11" t="s">
        <v>11</v>
      </c>
    </row>
    <row r="86" spans="1:3" s="12" customFormat="1" x14ac:dyDescent="0.35">
      <c r="A86" s="37" t="s">
        <v>95</v>
      </c>
      <c r="B86" s="50" t="s">
        <v>9</v>
      </c>
      <c r="C86" s="57"/>
    </row>
    <row r="87" spans="1:3" s="12" customFormat="1" x14ac:dyDescent="0.35">
      <c r="A87" s="37" t="s">
        <v>5</v>
      </c>
      <c r="B87" s="50" t="s">
        <v>113</v>
      </c>
      <c r="C87" s="57"/>
    </row>
    <row r="88" spans="1:3" s="12" customFormat="1" x14ac:dyDescent="0.35">
      <c r="A88" s="37" t="s">
        <v>6</v>
      </c>
      <c r="B88" s="50"/>
      <c r="C88" s="57"/>
    </row>
    <row r="89" spans="1:3" s="12" customFormat="1" x14ac:dyDescent="0.35">
      <c r="A89" s="37" t="s">
        <v>7</v>
      </c>
      <c r="B89" s="55"/>
      <c r="C89" s="57"/>
    </row>
    <row r="90" spans="1:3" s="12" customFormat="1" ht="14.25" customHeight="1" x14ac:dyDescent="0.35">
      <c r="A90" s="37" t="s">
        <v>89</v>
      </c>
      <c r="B90" s="56"/>
      <c r="C90" s="57"/>
    </row>
    <row r="91" spans="1:3" s="12" customFormat="1" x14ac:dyDescent="0.35">
      <c r="A91" s="37" t="s">
        <v>90</v>
      </c>
      <c r="B91" s="68"/>
      <c r="C91" s="57"/>
    </row>
    <row r="92" spans="1:3" s="12" customFormat="1" x14ac:dyDescent="0.35">
      <c r="A92" s="37" t="s">
        <v>91</v>
      </c>
      <c r="B92" s="95">
        <f>B90+B91</f>
        <v>0</v>
      </c>
      <c r="C92" s="57"/>
    </row>
    <row r="93" spans="1:3" s="12" customFormat="1" x14ac:dyDescent="0.35">
      <c r="A93" s="14" t="s">
        <v>3</v>
      </c>
      <c r="B93" s="96">
        <f>B89-B92</f>
        <v>0</v>
      </c>
      <c r="C93" s="58"/>
    </row>
    <row r="94" spans="1:3" s="12" customFormat="1" ht="4.5" customHeight="1" x14ac:dyDescent="0.35">
      <c r="A94" s="160"/>
      <c r="B94" s="160"/>
      <c r="C94" s="160"/>
    </row>
    <row r="95" spans="1:3" s="12" customFormat="1" ht="32.25" customHeight="1" x14ac:dyDescent="0.35">
      <c r="A95" s="43" t="s">
        <v>66</v>
      </c>
      <c r="B95" s="43" t="s">
        <v>10</v>
      </c>
      <c r="C95" s="44" t="s">
        <v>63</v>
      </c>
    </row>
    <row r="96" spans="1:3" s="12" customFormat="1" ht="15.5" x14ac:dyDescent="0.35">
      <c r="A96" s="59"/>
      <c r="B96" s="60" t="s">
        <v>99</v>
      </c>
      <c r="C96" s="61"/>
    </row>
    <row r="97" spans="1:3" s="12" customFormat="1" ht="15.5" x14ac:dyDescent="0.35">
      <c r="A97" s="62" t="s">
        <v>99</v>
      </c>
      <c r="B97" s="63"/>
      <c r="C97" s="64"/>
    </row>
    <row r="98" spans="1:3" s="16" customFormat="1" ht="15.5" x14ac:dyDescent="0.35">
      <c r="A98" s="66"/>
      <c r="B98" s="66"/>
      <c r="C98" s="66"/>
    </row>
    <row r="100" spans="1:3" s="15" customFormat="1" ht="12" customHeight="1" x14ac:dyDescent="0.35">
      <c r="A100" s="157" t="s">
        <v>22</v>
      </c>
      <c r="B100" s="158"/>
      <c r="C100" s="159"/>
    </row>
    <row r="101" spans="1:3" s="12" customFormat="1" ht="15.5" x14ac:dyDescent="0.35">
      <c r="A101" s="37" t="s">
        <v>48</v>
      </c>
      <c r="B101" s="54" t="s">
        <v>8</v>
      </c>
      <c r="C101" s="11" t="s">
        <v>11</v>
      </c>
    </row>
    <row r="102" spans="1:3" s="12" customFormat="1" x14ac:dyDescent="0.35">
      <c r="A102" s="37" t="s">
        <v>95</v>
      </c>
      <c r="B102" s="50" t="s">
        <v>9</v>
      </c>
      <c r="C102" s="57"/>
    </row>
    <row r="103" spans="1:3" s="12" customFormat="1" x14ac:dyDescent="0.35">
      <c r="A103" s="37" t="s">
        <v>5</v>
      </c>
      <c r="B103" s="50" t="s">
        <v>113</v>
      </c>
      <c r="C103" s="57"/>
    </row>
    <row r="104" spans="1:3" s="12" customFormat="1" x14ac:dyDescent="0.35">
      <c r="A104" s="37" t="s">
        <v>6</v>
      </c>
      <c r="B104" s="50"/>
      <c r="C104" s="57"/>
    </row>
    <row r="105" spans="1:3" s="12" customFormat="1" x14ac:dyDescent="0.35">
      <c r="A105" s="37" t="s">
        <v>7</v>
      </c>
      <c r="B105" s="55"/>
      <c r="C105" s="57"/>
    </row>
    <row r="106" spans="1:3" s="12" customFormat="1" ht="14.25" customHeight="1" x14ac:dyDescent="0.35">
      <c r="A106" s="37" t="s">
        <v>89</v>
      </c>
      <c r="B106" s="56"/>
      <c r="C106" s="57"/>
    </row>
    <row r="107" spans="1:3" s="12" customFormat="1" x14ac:dyDescent="0.35">
      <c r="A107" s="37" t="s">
        <v>90</v>
      </c>
      <c r="B107" s="68"/>
      <c r="C107" s="57"/>
    </row>
    <row r="108" spans="1:3" s="12" customFormat="1" x14ac:dyDescent="0.35">
      <c r="A108" s="37" t="s">
        <v>91</v>
      </c>
      <c r="B108" s="95">
        <f>B106+B107</f>
        <v>0</v>
      </c>
      <c r="C108" s="57"/>
    </row>
    <row r="109" spans="1:3" s="12" customFormat="1" x14ac:dyDescent="0.35">
      <c r="A109" s="14" t="s">
        <v>3</v>
      </c>
      <c r="B109" s="96">
        <f>B105-B108</f>
        <v>0</v>
      </c>
      <c r="C109" s="58"/>
    </row>
    <row r="110" spans="1:3" s="12" customFormat="1" ht="4.5" customHeight="1" x14ac:dyDescent="0.35">
      <c r="A110" s="160"/>
      <c r="B110" s="160"/>
      <c r="C110" s="160"/>
    </row>
    <row r="111" spans="1:3" s="12" customFormat="1" ht="32.25" customHeight="1" x14ac:dyDescent="0.35">
      <c r="A111" s="43" t="s">
        <v>66</v>
      </c>
      <c r="B111" s="43" t="s">
        <v>10</v>
      </c>
      <c r="C111" s="44" t="s">
        <v>63</v>
      </c>
    </row>
    <row r="112" spans="1:3" s="12" customFormat="1" ht="15.5" x14ac:dyDescent="0.35">
      <c r="A112" s="59"/>
      <c r="B112" s="60" t="s">
        <v>99</v>
      </c>
      <c r="C112" s="61"/>
    </row>
    <row r="113" spans="1:3" s="12" customFormat="1" ht="15.5" x14ac:dyDescent="0.35">
      <c r="A113" s="62"/>
      <c r="B113" s="63"/>
      <c r="C113" s="64"/>
    </row>
    <row r="114" spans="1:3" s="16" customFormat="1" ht="15.5" x14ac:dyDescent="0.35">
      <c r="A114" s="66"/>
      <c r="B114" s="66"/>
      <c r="C114" s="66"/>
    </row>
    <row r="116" spans="1:3" s="15" customFormat="1" ht="12" customHeight="1" x14ac:dyDescent="0.35">
      <c r="A116" s="157" t="s">
        <v>23</v>
      </c>
      <c r="B116" s="158"/>
      <c r="C116" s="159"/>
    </row>
    <row r="117" spans="1:3" s="12" customFormat="1" ht="15.5" x14ac:dyDescent="0.35">
      <c r="A117" s="37" t="s">
        <v>48</v>
      </c>
      <c r="B117" s="54" t="s">
        <v>8</v>
      </c>
      <c r="C117" s="11" t="s">
        <v>11</v>
      </c>
    </row>
    <row r="118" spans="1:3" s="12" customFormat="1" x14ac:dyDescent="0.35">
      <c r="A118" s="37" t="s">
        <v>95</v>
      </c>
      <c r="B118" s="50" t="s">
        <v>9</v>
      </c>
      <c r="C118" s="57"/>
    </row>
    <row r="119" spans="1:3" s="12" customFormat="1" x14ac:dyDescent="0.35">
      <c r="A119" s="37" t="s">
        <v>5</v>
      </c>
      <c r="B119" s="50" t="s">
        <v>113</v>
      </c>
      <c r="C119" s="57"/>
    </row>
    <row r="120" spans="1:3" s="12" customFormat="1" x14ac:dyDescent="0.35">
      <c r="A120" s="37" t="s">
        <v>6</v>
      </c>
      <c r="B120" s="50"/>
      <c r="C120" s="57"/>
    </row>
    <row r="121" spans="1:3" s="12" customFormat="1" x14ac:dyDescent="0.35">
      <c r="A121" s="37" t="s">
        <v>7</v>
      </c>
      <c r="B121" s="55"/>
      <c r="C121" s="57"/>
    </row>
    <row r="122" spans="1:3" s="12" customFormat="1" ht="14.25" customHeight="1" x14ac:dyDescent="0.35">
      <c r="A122" s="37" t="s">
        <v>89</v>
      </c>
      <c r="B122" s="56"/>
      <c r="C122" s="57"/>
    </row>
    <row r="123" spans="1:3" s="12" customFormat="1" x14ac:dyDescent="0.35">
      <c r="A123" s="37" t="s">
        <v>90</v>
      </c>
      <c r="B123" s="68"/>
      <c r="C123" s="57"/>
    </row>
    <row r="124" spans="1:3" s="12" customFormat="1" x14ac:dyDescent="0.35">
      <c r="A124" s="37" t="s">
        <v>91</v>
      </c>
      <c r="B124" s="95">
        <f>B122+B123</f>
        <v>0</v>
      </c>
      <c r="C124" s="57"/>
    </row>
    <row r="125" spans="1:3" s="12" customFormat="1" x14ac:dyDescent="0.35">
      <c r="A125" s="14" t="s">
        <v>3</v>
      </c>
      <c r="B125" s="96">
        <f>B121-B124</f>
        <v>0</v>
      </c>
      <c r="C125" s="58"/>
    </row>
    <row r="126" spans="1:3" s="12" customFormat="1" ht="4.5" customHeight="1" x14ac:dyDescent="0.35">
      <c r="A126" s="160"/>
      <c r="B126" s="160"/>
      <c r="C126" s="160"/>
    </row>
    <row r="127" spans="1:3" s="12" customFormat="1" ht="32.25" customHeight="1" x14ac:dyDescent="0.35">
      <c r="A127" s="43" t="s">
        <v>66</v>
      </c>
      <c r="B127" s="43" t="s">
        <v>10</v>
      </c>
      <c r="C127" s="44" t="s">
        <v>63</v>
      </c>
    </row>
    <row r="128" spans="1:3" s="12" customFormat="1" ht="15.5" x14ac:dyDescent="0.35">
      <c r="A128" s="59"/>
      <c r="B128" s="60" t="s">
        <v>99</v>
      </c>
      <c r="C128" s="61"/>
    </row>
    <row r="129" spans="1:3" s="12" customFormat="1" ht="15.5" x14ac:dyDescent="0.35">
      <c r="A129" s="62"/>
      <c r="B129" s="63"/>
      <c r="C129" s="64"/>
    </row>
    <row r="130" spans="1:3" s="16" customFormat="1" ht="15.5" x14ac:dyDescent="0.35">
      <c r="A130" s="66"/>
      <c r="B130" s="66"/>
      <c r="C130" s="66"/>
    </row>
    <row r="132" spans="1:3" s="15" customFormat="1" ht="12" customHeight="1" x14ac:dyDescent="0.35">
      <c r="A132" s="157" t="s">
        <v>24</v>
      </c>
      <c r="B132" s="158"/>
      <c r="C132" s="159"/>
    </row>
    <row r="133" spans="1:3" s="12" customFormat="1" ht="15.5" x14ac:dyDescent="0.35">
      <c r="A133" s="37" t="s">
        <v>48</v>
      </c>
      <c r="B133" s="54" t="s">
        <v>8</v>
      </c>
      <c r="C133" s="11" t="s">
        <v>11</v>
      </c>
    </row>
    <row r="134" spans="1:3" s="12" customFormat="1" x14ac:dyDescent="0.35">
      <c r="A134" s="37" t="s">
        <v>95</v>
      </c>
      <c r="B134" s="50" t="s">
        <v>9</v>
      </c>
      <c r="C134" s="57"/>
    </row>
    <row r="135" spans="1:3" s="12" customFormat="1" x14ac:dyDescent="0.35">
      <c r="A135" s="37" t="s">
        <v>5</v>
      </c>
      <c r="B135" s="50" t="s">
        <v>113</v>
      </c>
      <c r="C135" s="57"/>
    </row>
    <row r="136" spans="1:3" s="12" customFormat="1" x14ac:dyDescent="0.35">
      <c r="A136" s="37" t="s">
        <v>6</v>
      </c>
      <c r="B136" s="50"/>
      <c r="C136" s="57"/>
    </row>
    <row r="137" spans="1:3" s="12" customFormat="1" x14ac:dyDescent="0.35">
      <c r="A137" s="37" t="s">
        <v>7</v>
      </c>
      <c r="B137" s="55"/>
      <c r="C137" s="57"/>
    </row>
    <row r="138" spans="1:3" s="12" customFormat="1" ht="14.25" customHeight="1" x14ac:dyDescent="0.35">
      <c r="A138" s="37" t="s">
        <v>89</v>
      </c>
      <c r="B138" s="56"/>
      <c r="C138" s="57"/>
    </row>
    <row r="139" spans="1:3" s="12" customFormat="1" x14ac:dyDescent="0.35">
      <c r="A139" s="37" t="s">
        <v>90</v>
      </c>
      <c r="B139" s="68"/>
      <c r="C139" s="57"/>
    </row>
    <row r="140" spans="1:3" s="12" customFormat="1" x14ac:dyDescent="0.35">
      <c r="A140" s="37" t="s">
        <v>91</v>
      </c>
      <c r="B140" s="95">
        <f>B138+B139</f>
        <v>0</v>
      </c>
      <c r="C140" s="57"/>
    </row>
    <row r="141" spans="1:3" s="12" customFormat="1" x14ac:dyDescent="0.35">
      <c r="A141" s="14" t="s">
        <v>3</v>
      </c>
      <c r="B141" s="96">
        <f>B137-B140</f>
        <v>0</v>
      </c>
      <c r="C141" s="58"/>
    </row>
    <row r="142" spans="1:3" s="12" customFormat="1" ht="4.5" customHeight="1" x14ac:dyDescent="0.35">
      <c r="A142" s="160"/>
      <c r="B142" s="160"/>
      <c r="C142" s="160"/>
    </row>
    <row r="143" spans="1:3" s="12" customFormat="1" ht="32.25" customHeight="1" x14ac:dyDescent="0.35">
      <c r="A143" s="43" t="s">
        <v>66</v>
      </c>
      <c r="B143" s="43" t="s">
        <v>10</v>
      </c>
      <c r="C143" s="44" t="s">
        <v>63</v>
      </c>
    </row>
    <row r="144" spans="1:3" s="12" customFormat="1" ht="15.5" x14ac:dyDescent="0.35">
      <c r="A144" s="59"/>
      <c r="B144" s="60" t="s">
        <v>99</v>
      </c>
      <c r="C144" s="61"/>
    </row>
    <row r="145" spans="1:3" s="12" customFormat="1" ht="15.5" x14ac:dyDescent="0.35">
      <c r="A145" s="62"/>
      <c r="B145" s="63"/>
      <c r="C145" s="64"/>
    </row>
    <row r="146" spans="1:3" s="16" customFormat="1" ht="15.5" x14ac:dyDescent="0.35">
      <c r="A146" s="66"/>
      <c r="B146" s="66"/>
      <c r="C146" s="66"/>
    </row>
    <row r="148" spans="1:3" s="15" customFormat="1" ht="12" customHeight="1" x14ac:dyDescent="0.35">
      <c r="A148" s="157" t="s">
        <v>25</v>
      </c>
      <c r="B148" s="158"/>
      <c r="C148" s="159"/>
    </row>
    <row r="149" spans="1:3" s="12" customFormat="1" ht="15.5" x14ac:dyDescent="0.35">
      <c r="A149" s="37" t="s">
        <v>48</v>
      </c>
      <c r="B149" s="54" t="s">
        <v>8</v>
      </c>
      <c r="C149" s="11" t="s">
        <v>11</v>
      </c>
    </row>
    <row r="150" spans="1:3" s="12" customFormat="1" x14ac:dyDescent="0.35">
      <c r="A150" s="37" t="s">
        <v>95</v>
      </c>
      <c r="B150" s="50" t="s">
        <v>9</v>
      </c>
      <c r="C150" s="57"/>
    </row>
    <row r="151" spans="1:3" s="12" customFormat="1" x14ac:dyDescent="0.35">
      <c r="A151" s="37" t="s">
        <v>5</v>
      </c>
      <c r="B151" s="50" t="s">
        <v>113</v>
      </c>
      <c r="C151" s="57"/>
    </row>
    <row r="152" spans="1:3" s="12" customFormat="1" x14ac:dyDescent="0.35">
      <c r="A152" s="37" t="s">
        <v>6</v>
      </c>
      <c r="B152" s="50"/>
      <c r="C152" s="57"/>
    </row>
    <row r="153" spans="1:3" s="12" customFormat="1" x14ac:dyDescent="0.35">
      <c r="A153" s="37" t="s">
        <v>7</v>
      </c>
      <c r="B153" s="55"/>
      <c r="C153" s="57"/>
    </row>
    <row r="154" spans="1:3" s="12" customFormat="1" ht="14.25" customHeight="1" x14ac:dyDescent="0.35">
      <c r="A154" s="37" t="s">
        <v>89</v>
      </c>
      <c r="B154" s="56"/>
      <c r="C154" s="57"/>
    </row>
    <row r="155" spans="1:3" s="12" customFormat="1" x14ac:dyDescent="0.35">
      <c r="A155" s="37" t="s">
        <v>90</v>
      </c>
      <c r="B155" s="68"/>
      <c r="C155" s="57"/>
    </row>
    <row r="156" spans="1:3" s="12" customFormat="1" x14ac:dyDescent="0.35">
      <c r="A156" s="37" t="s">
        <v>91</v>
      </c>
      <c r="B156" s="95">
        <f>B154+B155</f>
        <v>0</v>
      </c>
      <c r="C156" s="57"/>
    </row>
    <row r="157" spans="1:3" s="12" customFormat="1" x14ac:dyDescent="0.35">
      <c r="A157" s="14" t="s">
        <v>3</v>
      </c>
      <c r="B157" s="96">
        <f>B153-B156</f>
        <v>0</v>
      </c>
      <c r="C157" s="58"/>
    </row>
    <row r="158" spans="1:3" s="12" customFormat="1" ht="4.5" customHeight="1" x14ac:dyDescent="0.35">
      <c r="A158" s="160"/>
      <c r="B158" s="160"/>
      <c r="C158" s="160"/>
    </row>
    <row r="159" spans="1:3" s="12" customFormat="1" ht="32.25" customHeight="1" x14ac:dyDescent="0.35">
      <c r="A159" s="43" t="s">
        <v>66</v>
      </c>
      <c r="B159" s="43" t="s">
        <v>10</v>
      </c>
      <c r="C159" s="44" t="s">
        <v>63</v>
      </c>
    </row>
    <row r="160" spans="1:3" s="12" customFormat="1" ht="15.5" x14ac:dyDescent="0.35">
      <c r="A160" s="59"/>
      <c r="B160" s="60" t="s">
        <v>99</v>
      </c>
      <c r="C160" s="61"/>
    </row>
    <row r="161" spans="1:3" s="12" customFormat="1" ht="15.5" x14ac:dyDescent="0.35">
      <c r="A161" s="62"/>
      <c r="B161" s="63"/>
      <c r="C161" s="64"/>
    </row>
    <row r="162" spans="1:3" ht="15.5" x14ac:dyDescent="0.35">
      <c r="A162" s="70"/>
      <c r="B162" s="71"/>
      <c r="C162" s="72"/>
    </row>
    <row r="164" spans="1:3" s="15" customFormat="1" ht="12" customHeight="1" x14ac:dyDescent="0.35">
      <c r="A164" s="157" t="s">
        <v>28</v>
      </c>
      <c r="B164" s="158"/>
      <c r="C164" s="159"/>
    </row>
    <row r="165" spans="1:3" s="12" customFormat="1" ht="15.5" x14ac:dyDescent="0.35">
      <c r="A165" s="37" t="s">
        <v>48</v>
      </c>
      <c r="B165" s="54" t="s">
        <v>8</v>
      </c>
      <c r="C165" s="11" t="s">
        <v>11</v>
      </c>
    </row>
    <row r="166" spans="1:3" s="12" customFormat="1" x14ac:dyDescent="0.35">
      <c r="A166" s="37" t="s">
        <v>95</v>
      </c>
      <c r="B166" s="50" t="s">
        <v>9</v>
      </c>
      <c r="C166" s="57"/>
    </row>
    <row r="167" spans="1:3" s="12" customFormat="1" x14ac:dyDescent="0.35">
      <c r="A167" s="37" t="s">
        <v>5</v>
      </c>
      <c r="B167" s="50" t="s">
        <v>113</v>
      </c>
      <c r="C167" s="57"/>
    </row>
    <row r="168" spans="1:3" s="12" customFormat="1" x14ac:dyDescent="0.35">
      <c r="A168" s="37" t="s">
        <v>6</v>
      </c>
      <c r="B168" s="50"/>
      <c r="C168" s="57"/>
    </row>
    <row r="169" spans="1:3" s="12" customFormat="1" x14ac:dyDescent="0.35">
      <c r="A169" s="37" t="s">
        <v>7</v>
      </c>
      <c r="B169" s="55"/>
      <c r="C169" s="57"/>
    </row>
    <row r="170" spans="1:3" s="12" customFormat="1" ht="14.25" customHeight="1" x14ac:dyDescent="0.35">
      <c r="A170" s="37" t="s">
        <v>89</v>
      </c>
      <c r="B170" s="56"/>
      <c r="C170" s="57"/>
    </row>
    <row r="171" spans="1:3" s="12" customFormat="1" x14ac:dyDescent="0.35">
      <c r="A171" s="37" t="s">
        <v>90</v>
      </c>
      <c r="B171" s="68"/>
      <c r="C171" s="57"/>
    </row>
    <row r="172" spans="1:3" s="12" customFormat="1" x14ac:dyDescent="0.35">
      <c r="A172" s="37" t="s">
        <v>91</v>
      </c>
      <c r="B172" s="95">
        <f>B170+B171</f>
        <v>0</v>
      </c>
      <c r="C172" s="57"/>
    </row>
    <row r="173" spans="1:3" s="12" customFormat="1" x14ac:dyDescent="0.35">
      <c r="A173" s="14" t="s">
        <v>3</v>
      </c>
      <c r="B173" s="96">
        <f>B169-B172</f>
        <v>0</v>
      </c>
      <c r="C173" s="58"/>
    </row>
    <row r="174" spans="1:3" s="12" customFormat="1" ht="4.5" customHeight="1" x14ac:dyDescent="0.35">
      <c r="A174" s="160"/>
      <c r="B174" s="160"/>
      <c r="C174" s="160"/>
    </row>
    <row r="175" spans="1:3" s="12" customFormat="1" ht="32.25" customHeight="1" x14ac:dyDescent="0.35">
      <c r="A175" s="43" t="s">
        <v>66</v>
      </c>
      <c r="B175" s="43" t="s">
        <v>10</v>
      </c>
      <c r="C175" s="44" t="s">
        <v>63</v>
      </c>
    </row>
    <row r="176" spans="1:3" s="12" customFormat="1" ht="15.5" x14ac:dyDescent="0.35">
      <c r="A176" s="59"/>
      <c r="B176" s="60" t="s">
        <v>99</v>
      </c>
      <c r="C176" s="61"/>
    </row>
    <row r="177" spans="1:3" s="12" customFormat="1" ht="15.5" x14ac:dyDescent="0.35">
      <c r="A177" s="62"/>
      <c r="B177" s="63"/>
      <c r="C177" s="64"/>
    </row>
    <row r="178" spans="1:3" s="16" customFormat="1" ht="15.5" x14ac:dyDescent="0.35">
      <c r="A178" s="66"/>
      <c r="B178" s="66"/>
      <c r="C178" s="66"/>
    </row>
    <row r="180" spans="1:3" s="15" customFormat="1" ht="12" customHeight="1" x14ac:dyDescent="0.35">
      <c r="A180" s="157" t="s">
        <v>49</v>
      </c>
      <c r="B180" s="158"/>
      <c r="C180" s="159"/>
    </row>
    <row r="181" spans="1:3" s="12" customFormat="1" ht="15.5" x14ac:dyDescent="0.35">
      <c r="A181" s="37" t="s">
        <v>48</v>
      </c>
      <c r="B181" s="54" t="s">
        <v>8</v>
      </c>
      <c r="C181" s="11" t="s">
        <v>11</v>
      </c>
    </row>
    <row r="182" spans="1:3" s="12" customFormat="1" x14ac:dyDescent="0.35">
      <c r="A182" s="37" t="s">
        <v>95</v>
      </c>
      <c r="B182" s="50" t="s">
        <v>9</v>
      </c>
      <c r="C182" s="57"/>
    </row>
    <row r="183" spans="1:3" s="12" customFormat="1" x14ac:dyDescent="0.35">
      <c r="A183" s="37" t="s">
        <v>5</v>
      </c>
      <c r="B183" s="50" t="s">
        <v>113</v>
      </c>
      <c r="C183" s="57"/>
    </row>
    <row r="184" spans="1:3" s="12" customFormat="1" x14ac:dyDescent="0.35">
      <c r="A184" s="37" t="s">
        <v>6</v>
      </c>
      <c r="B184" s="50"/>
      <c r="C184" s="57"/>
    </row>
    <row r="185" spans="1:3" s="12" customFormat="1" x14ac:dyDescent="0.35">
      <c r="A185" s="37" t="s">
        <v>7</v>
      </c>
      <c r="B185" s="55"/>
      <c r="C185" s="57"/>
    </row>
    <row r="186" spans="1:3" s="12" customFormat="1" ht="14.25" customHeight="1" x14ac:dyDescent="0.35">
      <c r="A186" s="37" t="s">
        <v>89</v>
      </c>
      <c r="B186" s="56"/>
      <c r="C186" s="57"/>
    </row>
    <row r="187" spans="1:3" s="12" customFormat="1" x14ac:dyDescent="0.35">
      <c r="A187" s="37" t="s">
        <v>90</v>
      </c>
      <c r="B187" s="68"/>
      <c r="C187" s="57"/>
    </row>
    <row r="188" spans="1:3" s="12" customFormat="1" x14ac:dyDescent="0.35">
      <c r="A188" s="37" t="s">
        <v>91</v>
      </c>
      <c r="B188" s="95">
        <f>B186+B187</f>
        <v>0</v>
      </c>
      <c r="C188" s="57"/>
    </row>
    <row r="189" spans="1:3" s="12" customFormat="1" x14ac:dyDescent="0.35">
      <c r="A189" s="14" t="s">
        <v>3</v>
      </c>
      <c r="B189" s="96">
        <f>B185-B188</f>
        <v>0</v>
      </c>
      <c r="C189" s="58"/>
    </row>
    <row r="190" spans="1:3" s="12" customFormat="1" ht="4.5" customHeight="1" x14ac:dyDescent="0.35">
      <c r="A190" s="160"/>
      <c r="B190" s="160"/>
      <c r="C190" s="160"/>
    </row>
    <row r="191" spans="1:3" s="12" customFormat="1" ht="32.25" customHeight="1" x14ac:dyDescent="0.35">
      <c r="A191" s="43" t="s">
        <v>66</v>
      </c>
      <c r="B191" s="43" t="s">
        <v>10</v>
      </c>
      <c r="C191" s="44" t="s">
        <v>63</v>
      </c>
    </row>
    <row r="192" spans="1:3" s="12" customFormat="1" ht="15.5" x14ac:dyDescent="0.35">
      <c r="A192" s="59"/>
      <c r="B192" s="60" t="s">
        <v>99</v>
      </c>
      <c r="C192" s="61"/>
    </row>
    <row r="193" spans="1:3" s="12" customFormat="1" ht="15.5" x14ac:dyDescent="0.35">
      <c r="A193" s="62"/>
      <c r="B193" s="63"/>
      <c r="C193" s="64"/>
    </row>
    <row r="194" spans="1:3" s="16" customFormat="1" ht="15.5" x14ac:dyDescent="0.35">
      <c r="A194" s="66"/>
      <c r="B194" s="66"/>
      <c r="C194" s="66"/>
    </row>
    <row r="196" spans="1:3" s="15" customFormat="1" ht="12" customHeight="1" x14ac:dyDescent="0.35">
      <c r="A196" s="157" t="s">
        <v>30</v>
      </c>
      <c r="B196" s="158"/>
      <c r="C196" s="159"/>
    </row>
    <row r="197" spans="1:3" s="12" customFormat="1" ht="15.5" x14ac:dyDescent="0.35">
      <c r="A197" s="37" t="s">
        <v>48</v>
      </c>
      <c r="B197" s="54" t="s">
        <v>8</v>
      </c>
      <c r="C197" s="11" t="s">
        <v>11</v>
      </c>
    </row>
    <row r="198" spans="1:3" s="12" customFormat="1" x14ac:dyDescent="0.35">
      <c r="A198" s="37" t="s">
        <v>95</v>
      </c>
      <c r="B198" s="50" t="s">
        <v>9</v>
      </c>
      <c r="C198" s="57"/>
    </row>
    <row r="199" spans="1:3" s="12" customFormat="1" x14ac:dyDescent="0.35">
      <c r="A199" s="37" t="s">
        <v>5</v>
      </c>
      <c r="B199" s="50" t="s">
        <v>113</v>
      </c>
      <c r="C199" s="57"/>
    </row>
    <row r="200" spans="1:3" s="12" customFormat="1" x14ac:dyDescent="0.35">
      <c r="A200" s="37" t="s">
        <v>6</v>
      </c>
      <c r="B200" s="50"/>
      <c r="C200" s="57"/>
    </row>
    <row r="201" spans="1:3" s="12" customFormat="1" x14ac:dyDescent="0.35">
      <c r="A201" s="37" t="s">
        <v>7</v>
      </c>
      <c r="B201" s="55"/>
      <c r="C201" s="57"/>
    </row>
    <row r="202" spans="1:3" s="12" customFormat="1" ht="14.25" customHeight="1" x14ac:dyDescent="0.35">
      <c r="A202" s="37" t="s">
        <v>89</v>
      </c>
      <c r="B202" s="56"/>
      <c r="C202" s="57"/>
    </row>
    <row r="203" spans="1:3" s="12" customFormat="1" x14ac:dyDescent="0.35">
      <c r="A203" s="37" t="s">
        <v>90</v>
      </c>
      <c r="B203" s="68"/>
      <c r="C203" s="57"/>
    </row>
    <row r="204" spans="1:3" s="12" customFormat="1" x14ac:dyDescent="0.35">
      <c r="A204" s="37" t="s">
        <v>91</v>
      </c>
      <c r="B204" s="95">
        <f>B202+B203</f>
        <v>0</v>
      </c>
      <c r="C204" s="57"/>
    </row>
    <row r="205" spans="1:3" s="12" customFormat="1" x14ac:dyDescent="0.35">
      <c r="A205" s="14" t="s">
        <v>3</v>
      </c>
      <c r="B205" s="96">
        <f>B201-B204</f>
        <v>0</v>
      </c>
      <c r="C205" s="58"/>
    </row>
    <row r="206" spans="1:3" s="12" customFormat="1" ht="4.5" customHeight="1" x14ac:dyDescent="0.35">
      <c r="A206" s="160"/>
      <c r="B206" s="160"/>
      <c r="C206" s="160"/>
    </row>
    <row r="207" spans="1:3" s="12" customFormat="1" ht="32.25" customHeight="1" x14ac:dyDescent="0.35">
      <c r="A207" s="43" t="s">
        <v>66</v>
      </c>
      <c r="B207" s="43" t="s">
        <v>10</v>
      </c>
      <c r="C207" s="44" t="s">
        <v>63</v>
      </c>
    </row>
    <row r="208" spans="1:3" s="12" customFormat="1" ht="15.5" x14ac:dyDescent="0.35">
      <c r="A208" s="59"/>
      <c r="B208" s="60" t="s">
        <v>99</v>
      </c>
      <c r="C208" s="61"/>
    </row>
    <row r="209" spans="1:3" s="12" customFormat="1" ht="15.5" x14ac:dyDescent="0.35">
      <c r="A209" s="62"/>
      <c r="B209" s="63"/>
      <c r="C209" s="64"/>
    </row>
    <row r="210" spans="1:3" s="16" customFormat="1" ht="15.5" x14ac:dyDescent="0.35">
      <c r="A210" s="66"/>
      <c r="B210" s="66"/>
      <c r="C210" s="66"/>
    </row>
    <row r="212" spans="1:3" s="15" customFormat="1" ht="12" customHeight="1" x14ac:dyDescent="0.35">
      <c r="A212" s="157" t="s">
        <v>31</v>
      </c>
      <c r="B212" s="158"/>
      <c r="C212" s="159"/>
    </row>
    <row r="213" spans="1:3" s="12" customFormat="1" ht="15.5" x14ac:dyDescent="0.35">
      <c r="A213" s="37" t="s">
        <v>48</v>
      </c>
      <c r="B213" s="54" t="s">
        <v>8</v>
      </c>
      <c r="C213" s="11" t="s">
        <v>11</v>
      </c>
    </row>
    <row r="214" spans="1:3" s="12" customFormat="1" x14ac:dyDescent="0.35">
      <c r="A214" s="37" t="s">
        <v>95</v>
      </c>
      <c r="B214" s="50" t="s">
        <v>9</v>
      </c>
      <c r="C214" s="57"/>
    </row>
    <row r="215" spans="1:3" s="12" customFormat="1" x14ac:dyDescent="0.35">
      <c r="A215" s="37" t="s">
        <v>5</v>
      </c>
      <c r="B215" s="50" t="s">
        <v>113</v>
      </c>
      <c r="C215" s="57"/>
    </row>
    <row r="216" spans="1:3" s="12" customFormat="1" x14ac:dyDescent="0.35">
      <c r="A216" s="37" t="s">
        <v>6</v>
      </c>
      <c r="B216" s="50"/>
      <c r="C216" s="57"/>
    </row>
    <row r="217" spans="1:3" s="12" customFormat="1" x14ac:dyDescent="0.35">
      <c r="A217" s="37" t="s">
        <v>7</v>
      </c>
      <c r="B217" s="55"/>
      <c r="C217" s="57"/>
    </row>
    <row r="218" spans="1:3" s="12" customFormat="1" ht="14.25" customHeight="1" x14ac:dyDescent="0.35">
      <c r="A218" s="37" t="s">
        <v>89</v>
      </c>
      <c r="B218" s="56"/>
      <c r="C218" s="57"/>
    </row>
    <row r="219" spans="1:3" s="12" customFormat="1" x14ac:dyDescent="0.35">
      <c r="A219" s="37" t="s">
        <v>90</v>
      </c>
      <c r="B219" s="68"/>
      <c r="C219" s="57"/>
    </row>
    <row r="220" spans="1:3" s="12" customFormat="1" x14ac:dyDescent="0.35">
      <c r="A220" s="37" t="s">
        <v>91</v>
      </c>
      <c r="B220" s="95">
        <f>B218+B219</f>
        <v>0</v>
      </c>
      <c r="C220" s="57"/>
    </row>
    <row r="221" spans="1:3" s="12" customFormat="1" x14ac:dyDescent="0.35">
      <c r="A221" s="14" t="s">
        <v>3</v>
      </c>
      <c r="B221" s="96">
        <f>B217-B220</f>
        <v>0</v>
      </c>
      <c r="C221" s="58"/>
    </row>
    <row r="222" spans="1:3" s="12" customFormat="1" ht="4.5" customHeight="1" x14ac:dyDescent="0.35">
      <c r="A222" s="160"/>
      <c r="B222" s="160"/>
      <c r="C222" s="160"/>
    </row>
    <row r="223" spans="1:3" s="12" customFormat="1" ht="32.25" customHeight="1" x14ac:dyDescent="0.35">
      <c r="A223" s="43" t="s">
        <v>66</v>
      </c>
      <c r="B223" s="43" t="s">
        <v>10</v>
      </c>
      <c r="C223" s="44" t="s">
        <v>63</v>
      </c>
    </row>
    <row r="224" spans="1:3" s="12" customFormat="1" ht="15.5" x14ac:dyDescent="0.35">
      <c r="A224" s="59"/>
      <c r="B224" s="60" t="s">
        <v>99</v>
      </c>
      <c r="C224" s="61"/>
    </row>
    <row r="225" spans="1:3" s="12" customFormat="1" ht="15.5" x14ac:dyDescent="0.35">
      <c r="A225" s="62"/>
      <c r="B225" s="63"/>
      <c r="C225" s="64"/>
    </row>
    <row r="226" spans="1:3" s="16" customFormat="1" ht="15.5" x14ac:dyDescent="0.35">
      <c r="A226" s="66"/>
      <c r="B226" s="66"/>
      <c r="C226" s="66"/>
    </row>
    <row r="228" spans="1:3" s="15" customFormat="1" ht="12" customHeight="1" x14ac:dyDescent="0.35">
      <c r="A228" s="157" t="s">
        <v>32</v>
      </c>
      <c r="B228" s="158"/>
      <c r="C228" s="159"/>
    </row>
    <row r="229" spans="1:3" s="12" customFormat="1" ht="15.5" x14ac:dyDescent="0.35">
      <c r="A229" s="37" t="s">
        <v>48</v>
      </c>
      <c r="B229" s="54" t="s">
        <v>8</v>
      </c>
      <c r="C229" s="11" t="s">
        <v>11</v>
      </c>
    </row>
    <row r="230" spans="1:3" s="12" customFormat="1" x14ac:dyDescent="0.35">
      <c r="A230" s="37" t="s">
        <v>95</v>
      </c>
      <c r="B230" s="50" t="s">
        <v>9</v>
      </c>
      <c r="C230" s="57"/>
    </row>
    <row r="231" spans="1:3" s="12" customFormat="1" x14ac:dyDescent="0.35">
      <c r="A231" s="37" t="s">
        <v>5</v>
      </c>
      <c r="B231" s="50" t="s">
        <v>113</v>
      </c>
      <c r="C231" s="57"/>
    </row>
    <row r="232" spans="1:3" s="12" customFormat="1" x14ac:dyDescent="0.35">
      <c r="A232" s="37" t="s">
        <v>6</v>
      </c>
      <c r="B232" s="50"/>
      <c r="C232" s="57"/>
    </row>
    <row r="233" spans="1:3" s="12" customFormat="1" x14ac:dyDescent="0.35">
      <c r="A233" s="37" t="s">
        <v>7</v>
      </c>
      <c r="B233" s="55"/>
      <c r="C233" s="57"/>
    </row>
    <row r="234" spans="1:3" s="12" customFormat="1" ht="14.25" customHeight="1" x14ac:dyDescent="0.35">
      <c r="A234" s="37" t="s">
        <v>89</v>
      </c>
      <c r="B234" s="56"/>
      <c r="C234" s="57"/>
    </row>
    <row r="235" spans="1:3" s="12" customFormat="1" x14ac:dyDescent="0.35">
      <c r="A235" s="37" t="s">
        <v>90</v>
      </c>
      <c r="B235" s="68"/>
      <c r="C235" s="57"/>
    </row>
    <row r="236" spans="1:3" s="12" customFormat="1" x14ac:dyDescent="0.35">
      <c r="A236" s="37" t="s">
        <v>91</v>
      </c>
      <c r="B236" s="95">
        <f>B234+B235</f>
        <v>0</v>
      </c>
      <c r="C236" s="57"/>
    </row>
    <row r="237" spans="1:3" s="12" customFormat="1" x14ac:dyDescent="0.35">
      <c r="A237" s="14" t="s">
        <v>3</v>
      </c>
      <c r="B237" s="96">
        <f>B233-B236</f>
        <v>0</v>
      </c>
      <c r="C237" s="58"/>
    </row>
    <row r="238" spans="1:3" s="12" customFormat="1" ht="4.5" customHeight="1" x14ac:dyDescent="0.35">
      <c r="A238" s="160"/>
      <c r="B238" s="160"/>
      <c r="C238" s="160"/>
    </row>
    <row r="239" spans="1:3" s="12" customFormat="1" ht="32.25" customHeight="1" x14ac:dyDescent="0.35">
      <c r="A239" s="43" t="s">
        <v>66</v>
      </c>
      <c r="B239" s="43" t="s">
        <v>10</v>
      </c>
      <c r="C239" s="44" t="s">
        <v>63</v>
      </c>
    </row>
    <row r="240" spans="1:3" s="12" customFormat="1" ht="15.5" x14ac:dyDescent="0.35">
      <c r="A240" s="59"/>
      <c r="B240" s="60" t="s">
        <v>99</v>
      </c>
      <c r="C240" s="61"/>
    </row>
    <row r="241" spans="1:3" s="12" customFormat="1" ht="15.5" x14ac:dyDescent="0.35">
      <c r="A241" s="62" t="s">
        <v>99</v>
      </c>
      <c r="B241" s="63"/>
      <c r="C241" s="64"/>
    </row>
    <row r="242" spans="1:3" s="16" customFormat="1" ht="15.5" x14ac:dyDescent="0.35">
      <c r="A242" s="66"/>
      <c r="B242" s="66"/>
      <c r="C242" s="66"/>
    </row>
    <row r="244" spans="1:3" s="15" customFormat="1" ht="12" customHeight="1" x14ac:dyDescent="0.35">
      <c r="A244" s="157" t="s">
        <v>33</v>
      </c>
      <c r="B244" s="158"/>
      <c r="C244" s="159"/>
    </row>
    <row r="245" spans="1:3" s="12" customFormat="1" ht="15.5" x14ac:dyDescent="0.35">
      <c r="A245" s="37" t="s">
        <v>48</v>
      </c>
      <c r="B245" s="54" t="s">
        <v>8</v>
      </c>
      <c r="C245" s="11" t="s">
        <v>11</v>
      </c>
    </row>
    <row r="246" spans="1:3" s="12" customFormat="1" x14ac:dyDescent="0.35">
      <c r="A246" s="37" t="s">
        <v>95</v>
      </c>
      <c r="B246" s="50" t="s">
        <v>9</v>
      </c>
      <c r="C246" s="57"/>
    </row>
    <row r="247" spans="1:3" s="12" customFormat="1" x14ac:dyDescent="0.35">
      <c r="A247" s="37" t="s">
        <v>5</v>
      </c>
      <c r="B247" s="50" t="s">
        <v>113</v>
      </c>
      <c r="C247" s="57"/>
    </row>
    <row r="248" spans="1:3" s="12" customFormat="1" x14ac:dyDescent="0.35">
      <c r="A248" s="37" t="s">
        <v>6</v>
      </c>
      <c r="B248" s="50"/>
      <c r="C248" s="57"/>
    </row>
    <row r="249" spans="1:3" s="12" customFormat="1" x14ac:dyDescent="0.35">
      <c r="A249" s="37" t="s">
        <v>7</v>
      </c>
      <c r="B249" s="55"/>
      <c r="C249" s="57"/>
    </row>
    <row r="250" spans="1:3" s="12" customFormat="1" ht="14.25" customHeight="1" x14ac:dyDescent="0.35">
      <c r="A250" s="37" t="s">
        <v>89</v>
      </c>
      <c r="B250" s="56"/>
      <c r="C250" s="57"/>
    </row>
    <row r="251" spans="1:3" s="12" customFormat="1" x14ac:dyDescent="0.35">
      <c r="A251" s="37" t="s">
        <v>90</v>
      </c>
      <c r="B251" s="68"/>
      <c r="C251" s="57"/>
    </row>
    <row r="252" spans="1:3" s="12" customFormat="1" x14ac:dyDescent="0.35">
      <c r="A252" s="37" t="s">
        <v>91</v>
      </c>
      <c r="B252" s="95">
        <f>B250+B251</f>
        <v>0</v>
      </c>
      <c r="C252" s="57"/>
    </row>
    <row r="253" spans="1:3" s="12" customFormat="1" x14ac:dyDescent="0.35">
      <c r="A253" s="14" t="s">
        <v>3</v>
      </c>
      <c r="B253" s="96">
        <f>B249-B252</f>
        <v>0</v>
      </c>
      <c r="C253" s="58"/>
    </row>
    <row r="254" spans="1:3" s="12" customFormat="1" ht="4.5" customHeight="1" x14ac:dyDescent="0.35">
      <c r="A254" s="160"/>
      <c r="B254" s="160"/>
      <c r="C254" s="160"/>
    </row>
    <row r="255" spans="1:3" s="12" customFormat="1" ht="32.25" customHeight="1" x14ac:dyDescent="0.35">
      <c r="A255" s="43" t="s">
        <v>66</v>
      </c>
      <c r="B255" s="43" t="s">
        <v>10</v>
      </c>
      <c r="C255" s="44" t="s">
        <v>63</v>
      </c>
    </row>
    <row r="256" spans="1:3" s="12" customFormat="1" ht="15.5" x14ac:dyDescent="0.35">
      <c r="A256" s="59"/>
      <c r="B256" s="60" t="s">
        <v>99</v>
      </c>
      <c r="C256" s="61"/>
    </row>
    <row r="257" spans="1:3" s="12" customFormat="1" ht="15.5" x14ac:dyDescent="0.35">
      <c r="A257" s="62" t="s">
        <v>99</v>
      </c>
      <c r="B257" s="63"/>
      <c r="C257" s="64"/>
    </row>
    <row r="258" spans="1:3" s="16" customFormat="1" ht="15.5" x14ac:dyDescent="0.35">
      <c r="A258" s="66"/>
      <c r="B258" s="66"/>
      <c r="C258" s="66"/>
    </row>
    <row r="260" spans="1:3" s="15" customFormat="1" ht="12" customHeight="1" x14ac:dyDescent="0.35">
      <c r="A260" s="157" t="s">
        <v>34</v>
      </c>
      <c r="B260" s="158"/>
      <c r="C260" s="159"/>
    </row>
    <row r="261" spans="1:3" s="12" customFormat="1" ht="15.5" x14ac:dyDescent="0.35">
      <c r="A261" s="37" t="s">
        <v>48</v>
      </c>
      <c r="B261" s="54" t="s">
        <v>8</v>
      </c>
      <c r="C261" s="11" t="s">
        <v>11</v>
      </c>
    </row>
    <row r="262" spans="1:3" s="12" customFormat="1" x14ac:dyDescent="0.35">
      <c r="A262" s="37" t="s">
        <v>95</v>
      </c>
      <c r="B262" s="50" t="s">
        <v>9</v>
      </c>
      <c r="C262" s="57"/>
    </row>
    <row r="263" spans="1:3" s="12" customFormat="1" x14ac:dyDescent="0.35">
      <c r="A263" s="37" t="s">
        <v>5</v>
      </c>
      <c r="B263" s="50" t="s">
        <v>113</v>
      </c>
      <c r="C263" s="57"/>
    </row>
    <row r="264" spans="1:3" s="12" customFormat="1" x14ac:dyDescent="0.35">
      <c r="A264" s="37" t="s">
        <v>6</v>
      </c>
      <c r="B264" s="50"/>
      <c r="C264" s="57"/>
    </row>
    <row r="265" spans="1:3" s="12" customFormat="1" x14ac:dyDescent="0.35">
      <c r="A265" s="37" t="s">
        <v>7</v>
      </c>
      <c r="B265" s="55"/>
      <c r="C265" s="57"/>
    </row>
    <row r="266" spans="1:3" s="12" customFormat="1" ht="14.25" customHeight="1" x14ac:dyDescent="0.35">
      <c r="A266" s="37" t="s">
        <v>89</v>
      </c>
      <c r="B266" s="56"/>
      <c r="C266" s="57"/>
    </row>
    <row r="267" spans="1:3" s="12" customFormat="1" x14ac:dyDescent="0.35">
      <c r="A267" s="37" t="s">
        <v>90</v>
      </c>
      <c r="B267" s="68"/>
      <c r="C267" s="57"/>
    </row>
    <row r="268" spans="1:3" s="12" customFormat="1" x14ac:dyDescent="0.35">
      <c r="A268" s="37" t="s">
        <v>91</v>
      </c>
      <c r="B268" s="95">
        <f>B266+B267</f>
        <v>0</v>
      </c>
      <c r="C268" s="57"/>
    </row>
    <row r="269" spans="1:3" s="12" customFormat="1" x14ac:dyDescent="0.35">
      <c r="A269" s="14" t="s">
        <v>3</v>
      </c>
      <c r="B269" s="96">
        <f>B265-B268</f>
        <v>0</v>
      </c>
      <c r="C269" s="58"/>
    </row>
    <row r="270" spans="1:3" s="12" customFormat="1" ht="4.5" customHeight="1" x14ac:dyDescent="0.35">
      <c r="A270" s="160"/>
      <c r="B270" s="160"/>
      <c r="C270" s="160"/>
    </row>
    <row r="271" spans="1:3" s="12" customFormat="1" ht="32.25" customHeight="1" x14ac:dyDescent="0.35">
      <c r="A271" s="43" t="s">
        <v>66</v>
      </c>
      <c r="B271" s="43" t="s">
        <v>10</v>
      </c>
      <c r="C271" s="44" t="s">
        <v>63</v>
      </c>
    </row>
    <row r="272" spans="1:3" s="12" customFormat="1" ht="15.5" x14ac:dyDescent="0.35">
      <c r="A272" s="59"/>
      <c r="B272" s="60" t="s">
        <v>99</v>
      </c>
      <c r="C272" s="61"/>
    </row>
    <row r="273" spans="1:3" s="12" customFormat="1" ht="15.5" x14ac:dyDescent="0.35">
      <c r="A273" s="62"/>
      <c r="B273" s="63"/>
      <c r="C273" s="64"/>
    </row>
    <row r="274" spans="1:3" s="16" customFormat="1" ht="15.5" x14ac:dyDescent="0.35">
      <c r="A274" s="66"/>
      <c r="B274" s="66"/>
      <c r="C274" s="66"/>
    </row>
    <row r="276" spans="1:3" s="15" customFormat="1" ht="12" customHeight="1" x14ac:dyDescent="0.35">
      <c r="A276" s="157" t="s">
        <v>35</v>
      </c>
      <c r="B276" s="158"/>
      <c r="C276" s="159"/>
    </row>
    <row r="277" spans="1:3" s="12" customFormat="1" ht="15.5" x14ac:dyDescent="0.35">
      <c r="A277" s="37" t="s">
        <v>48</v>
      </c>
      <c r="B277" s="54" t="s">
        <v>8</v>
      </c>
      <c r="C277" s="11" t="s">
        <v>11</v>
      </c>
    </row>
    <row r="278" spans="1:3" s="12" customFormat="1" x14ac:dyDescent="0.35">
      <c r="A278" s="37" t="s">
        <v>95</v>
      </c>
      <c r="B278" s="50" t="s">
        <v>9</v>
      </c>
      <c r="C278" s="57"/>
    </row>
    <row r="279" spans="1:3" s="12" customFormat="1" x14ac:dyDescent="0.35">
      <c r="A279" s="37" t="s">
        <v>5</v>
      </c>
      <c r="B279" s="50" t="s">
        <v>113</v>
      </c>
      <c r="C279" s="57"/>
    </row>
    <row r="280" spans="1:3" s="12" customFormat="1" x14ac:dyDescent="0.35">
      <c r="A280" s="37" t="s">
        <v>6</v>
      </c>
      <c r="B280" s="50"/>
      <c r="C280" s="57"/>
    </row>
    <row r="281" spans="1:3" s="12" customFormat="1" x14ac:dyDescent="0.35">
      <c r="A281" s="37" t="s">
        <v>7</v>
      </c>
      <c r="B281" s="55"/>
      <c r="C281" s="57"/>
    </row>
    <row r="282" spans="1:3" s="12" customFormat="1" ht="14.25" customHeight="1" x14ac:dyDescent="0.35">
      <c r="A282" s="37" t="s">
        <v>89</v>
      </c>
      <c r="B282" s="56"/>
      <c r="C282" s="57"/>
    </row>
    <row r="283" spans="1:3" s="12" customFormat="1" x14ac:dyDescent="0.35">
      <c r="A283" s="37" t="s">
        <v>90</v>
      </c>
      <c r="B283" s="68"/>
      <c r="C283" s="57"/>
    </row>
    <row r="284" spans="1:3" s="12" customFormat="1" x14ac:dyDescent="0.35">
      <c r="A284" s="37" t="s">
        <v>91</v>
      </c>
      <c r="B284" s="95">
        <f>B282+B283</f>
        <v>0</v>
      </c>
      <c r="C284" s="57"/>
    </row>
    <row r="285" spans="1:3" s="12" customFormat="1" x14ac:dyDescent="0.35">
      <c r="A285" s="14" t="s">
        <v>3</v>
      </c>
      <c r="B285" s="96">
        <f>B281-B284</f>
        <v>0</v>
      </c>
      <c r="C285" s="58"/>
    </row>
    <row r="286" spans="1:3" s="12" customFormat="1" ht="4.5" customHeight="1" x14ac:dyDescent="0.35">
      <c r="A286" s="160"/>
      <c r="B286" s="160"/>
      <c r="C286" s="160"/>
    </row>
    <row r="287" spans="1:3" s="12" customFormat="1" ht="32.25" customHeight="1" x14ac:dyDescent="0.35">
      <c r="A287" s="43" t="s">
        <v>66</v>
      </c>
      <c r="B287" s="43" t="s">
        <v>10</v>
      </c>
      <c r="C287" s="44" t="s">
        <v>63</v>
      </c>
    </row>
    <row r="288" spans="1:3" s="12" customFormat="1" ht="15.5" x14ac:dyDescent="0.35">
      <c r="A288" s="59"/>
      <c r="B288" s="60" t="s">
        <v>99</v>
      </c>
      <c r="C288" s="61"/>
    </row>
    <row r="289" spans="1:3" s="12" customFormat="1" ht="15.5" x14ac:dyDescent="0.35">
      <c r="A289" s="62" t="s">
        <v>99</v>
      </c>
      <c r="B289" s="63"/>
      <c r="C289" s="64"/>
    </row>
    <row r="290" spans="1:3" s="16" customFormat="1" ht="15.5" x14ac:dyDescent="0.35">
      <c r="A290" s="66"/>
      <c r="B290" s="66"/>
      <c r="C290" s="66"/>
    </row>
    <row r="292" spans="1:3" s="15" customFormat="1" ht="12" customHeight="1" x14ac:dyDescent="0.35">
      <c r="A292" s="157" t="s">
        <v>36</v>
      </c>
      <c r="B292" s="158"/>
      <c r="C292" s="159"/>
    </row>
    <row r="293" spans="1:3" s="12" customFormat="1" ht="15.5" x14ac:dyDescent="0.35">
      <c r="A293" s="37" t="s">
        <v>48</v>
      </c>
      <c r="B293" s="54" t="s">
        <v>8</v>
      </c>
      <c r="C293" s="11" t="s">
        <v>11</v>
      </c>
    </row>
    <row r="294" spans="1:3" s="12" customFormat="1" x14ac:dyDescent="0.35">
      <c r="A294" s="37" t="s">
        <v>95</v>
      </c>
      <c r="B294" s="50" t="s">
        <v>9</v>
      </c>
      <c r="C294" s="57"/>
    </row>
    <row r="295" spans="1:3" s="12" customFormat="1" x14ac:dyDescent="0.35">
      <c r="A295" s="37" t="s">
        <v>5</v>
      </c>
      <c r="B295" s="50" t="s">
        <v>113</v>
      </c>
      <c r="C295" s="57"/>
    </row>
    <row r="296" spans="1:3" s="12" customFormat="1" x14ac:dyDescent="0.35">
      <c r="A296" s="37" t="s">
        <v>6</v>
      </c>
      <c r="B296" s="50"/>
      <c r="C296" s="57"/>
    </row>
    <row r="297" spans="1:3" s="12" customFormat="1" x14ac:dyDescent="0.35">
      <c r="A297" s="37" t="s">
        <v>7</v>
      </c>
      <c r="B297" s="55"/>
      <c r="C297" s="57"/>
    </row>
    <row r="298" spans="1:3" s="12" customFormat="1" ht="14.25" customHeight="1" x14ac:dyDescent="0.35">
      <c r="A298" s="37" t="s">
        <v>89</v>
      </c>
      <c r="B298" s="56"/>
      <c r="C298" s="57"/>
    </row>
    <row r="299" spans="1:3" s="12" customFormat="1" x14ac:dyDescent="0.35">
      <c r="A299" s="37" t="s">
        <v>90</v>
      </c>
      <c r="B299" s="68"/>
      <c r="C299" s="57"/>
    </row>
    <row r="300" spans="1:3" s="12" customFormat="1" x14ac:dyDescent="0.35">
      <c r="A300" s="37" t="s">
        <v>91</v>
      </c>
      <c r="B300" s="95">
        <f>B298+B299</f>
        <v>0</v>
      </c>
      <c r="C300" s="57"/>
    </row>
    <row r="301" spans="1:3" s="12" customFormat="1" x14ac:dyDescent="0.35">
      <c r="A301" s="14" t="s">
        <v>3</v>
      </c>
      <c r="B301" s="96">
        <f>B297-B300</f>
        <v>0</v>
      </c>
      <c r="C301" s="58"/>
    </row>
    <row r="302" spans="1:3" s="12" customFormat="1" ht="4.5" customHeight="1" x14ac:dyDescent="0.35">
      <c r="A302" s="160"/>
      <c r="B302" s="160"/>
      <c r="C302" s="160"/>
    </row>
    <row r="303" spans="1:3" s="12" customFormat="1" ht="32.25" customHeight="1" x14ac:dyDescent="0.35">
      <c r="A303" s="43" t="s">
        <v>66</v>
      </c>
      <c r="B303" s="43" t="s">
        <v>10</v>
      </c>
      <c r="C303" s="44" t="s">
        <v>63</v>
      </c>
    </row>
    <row r="304" spans="1:3" s="12" customFormat="1" ht="15.5" x14ac:dyDescent="0.35">
      <c r="A304" s="59"/>
      <c r="B304" s="60" t="s">
        <v>99</v>
      </c>
      <c r="C304" s="61"/>
    </row>
    <row r="305" spans="1:3" s="12" customFormat="1" ht="15.5" x14ac:dyDescent="0.35">
      <c r="A305" s="62"/>
      <c r="B305" s="63"/>
      <c r="C305" s="64"/>
    </row>
    <row r="306" spans="1:3" s="16" customFormat="1" ht="15.5" x14ac:dyDescent="0.35">
      <c r="A306" s="66"/>
      <c r="B306" s="66"/>
      <c r="C306" s="66"/>
    </row>
    <row r="308" spans="1:3" s="15" customFormat="1" ht="12" customHeight="1" x14ac:dyDescent="0.35">
      <c r="A308" s="157" t="s">
        <v>37</v>
      </c>
      <c r="B308" s="158"/>
      <c r="C308" s="159"/>
    </row>
    <row r="309" spans="1:3" s="12" customFormat="1" ht="15.5" x14ac:dyDescent="0.35">
      <c r="A309" s="37" t="s">
        <v>48</v>
      </c>
      <c r="B309" s="54" t="s">
        <v>8</v>
      </c>
      <c r="C309" s="11" t="s">
        <v>11</v>
      </c>
    </row>
    <row r="310" spans="1:3" s="12" customFormat="1" x14ac:dyDescent="0.35">
      <c r="A310" s="37" t="s">
        <v>95</v>
      </c>
      <c r="B310" s="50" t="s">
        <v>9</v>
      </c>
      <c r="C310" s="57"/>
    </row>
    <row r="311" spans="1:3" s="12" customFormat="1" x14ac:dyDescent="0.35">
      <c r="A311" s="37" t="s">
        <v>5</v>
      </c>
      <c r="B311" s="50" t="s">
        <v>113</v>
      </c>
      <c r="C311" s="57"/>
    </row>
    <row r="312" spans="1:3" s="12" customFormat="1" x14ac:dyDescent="0.35">
      <c r="A312" s="37" t="s">
        <v>6</v>
      </c>
      <c r="B312" s="50"/>
      <c r="C312" s="57"/>
    </row>
    <row r="313" spans="1:3" s="12" customFormat="1" x14ac:dyDescent="0.35">
      <c r="A313" s="37" t="s">
        <v>7</v>
      </c>
      <c r="B313" s="55"/>
      <c r="C313" s="57"/>
    </row>
    <row r="314" spans="1:3" s="12" customFormat="1" ht="14.25" customHeight="1" x14ac:dyDescent="0.35">
      <c r="A314" s="37" t="s">
        <v>89</v>
      </c>
      <c r="B314" s="56"/>
      <c r="C314" s="57"/>
    </row>
    <row r="315" spans="1:3" s="12" customFormat="1" x14ac:dyDescent="0.35">
      <c r="A315" s="37" t="s">
        <v>90</v>
      </c>
      <c r="B315" s="68"/>
      <c r="C315" s="57"/>
    </row>
    <row r="316" spans="1:3" s="12" customFormat="1" x14ac:dyDescent="0.35">
      <c r="A316" s="37" t="s">
        <v>91</v>
      </c>
      <c r="B316" s="95">
        <f>B314+B315</f>
        <v>0</v>
      </c>
      <c r="C316" s="57"/>
    </row>
    <row r="317" spans="1:3" s="12" customFormat="1" x14ac:dyDescent="0.35">
      <c r="A317" s="14" t="s">
        <v>3</v>
      </c>
      <c r="B317" s="96">
        <f>B313-B316</f>
        <v>0</v>
      </c>
      <c r="C317" s="58"/>
    </row>
    <row r="318" spans="1:3" s="12" customFormat="1" ht="4.5" customHeight="1" x14ac:dyDescent="0.35">
      <c r="A318" s="160"/>
      <c r="B318" s="160"/>
      <c r="C318" s="160"/>
    </row>
    <row r="319" spans="1:3" s="12" customFormat="1" ht="32.25" customHeight="1" x14ac:dyDescent="0.35">
      <c r="A319" s="43" t="s">
        <v>66</v>
      </c>
      <c r="B319" s="43" t="s">
        <v>10</v>
      </c>
      <c r="C319" s="44" t="s">
        <v>63</v>
      </c>
    </row>
    <row r="320" spans="1:3" s="12" customFormat="1" ht="15.5" x14ac:dyDescent="0.35">
      <c r="A320" s="59"/>
      <c r="B320" s="60" t="s">
        <v>99</v>
      </c>
      <c r="C320" s="61"/>
    </row>
    <row r="321" spans="1:3" s="12" customFormat="1" ht="15.5" x14ac:dyDescent="0.35">
      <c r="A321" s="62"/>
      <c r="B321" s="63"/>
      <c r="C321" s="64"/>
    </row>
    <row r="322" spans="1:3" ht="15.5" x14ac:dyDescent="0.35">
      <c r="A322" s="70"/>
      <c r="B322" s="71"/>
      <c r="C322" s="72"/>
    </row>
  </sheetData>
  <sheetProtection algorithmName="SHA-512" hashValue="z5WO1cGRrkSgxYsoWAPgqEmvprNJk4vfXu7c1zW6g+9RyXCOLunYWhzt6jpMV5XhbrlPN1RBQq80S5SFrtd6rg==" saltValue="LX4E5fpKMv+6RK4PlJJ+Ag==" spinCount="100000" sheet="1" formatCells="0" formatColumns="0" formatRows="0"/>
  <customSheetViews>
    <customSheetView guid="{6106BEBA-39AD-489A-9808-81445C91ED88}" fitToPage="1" topLeftCell="A319">
      <selection activeCell="B2" sqref="B2"/>
      <rowBreaks count="9" manualBreakCount="9">
        <brk id="34" max="2" man="1"/>
        <brk id="66" max="16383" man="1"/>
        <brk id="98" max="2" man="1"/>
        <brk id="130" max="16383" man="1"/>
        <brk id="162" max="2" man="1"/>
        <brk id="194" max="2" man="1"/>
        <brk id="226" max="2" man="1"/>
        <brk id="258" max="2" man="1"/>
        <brk id="290" max="2" man="1"/>
      </rowBreaks>
      <pageMargins left="0.7" right="0.7" top="0.75" bottom="0.75" header="0.3" footer="0.3"/>
      <pageSetup scale="98" fitToHeight="0" orientation="landscape" r:id="rId1"/>
      <headerFooter>
        <oddHeader>&amp;C&amp;"-,Bold"&amp;16Tools and Products</oddHeader>
      </headerFooter>
    </customSheetView>
  </customSheetViews>
  <mergeCells count="41">
    <mergeCell ref="A84:C84"/>
    <mergeCell ref="A148:C148"/>
    <mergeCell ref="A158:C158"/>
    <mergeCell ref="A100:C100"/>
    <mergeCell ref="A110:C110"/>
    <mergeCell ref="A116:C116"/>
    <mergeCell ref="A126:C126"/>
    <mergeCell ref="A132:C132"/>
    <mergeCell ref="A142:C142"/>
    <mergeCell ref="A46:C46"/>
    <mergeCell ref="A52:C52"/>
    <mergeCell ref="A62:C62"/>
    <mergeCell ref="A68:C68"/>
    <mergeCell ref="A78:C78"/>
    <mergeCell ref="A4:C4"/>
    <mergeCell ref="A14:C14"/>
    <mergeCell ref="A20:C20"/>
    <mergeCell ref="A30:C30"/>
    <mergeCell ref="A36:C36"/>
    <mergeCell ref="A318:C318"/>
    <mergeCell ref="A244:C244"/>
    <mergeCell ref="A254:C254"/>
    <mergeCell ref="A260:C260"/>
    <mergeCell ref="A270:C270"/>
    <mergeCell ref="A276:C276"/>
    <mergeCell ref="A1:C1"/>
    <mergeCell ref="A286:C286"/>
    <mergeCell ref="A292:C292"/>
    <mergeCell ref="A302:C302"/>
    <mergeCell ref="A308:C308"/>
    <mergeCell ref="A206:C206"/>
    <mergeCell ref="A212:C212"/>
    <mergeCell ref="A222:C222"/>
    <mergeCell ref="A228:C228"/>
    <mergeCell ref="A238:C238"/>
    <mergeCell ref="A164:C164"/>
    <mergeCell ref="A174:C174"/>
    <mergeCell ref="A180:C180"/>
    <mergeCell ref="A190:C190"/>
    <mergeCell ref="A196:C196"/>
    <mergeCell ref="A94:C94"/>
  </mergeCells>
  <pageMargins left="0.7" right="0.7" top="0.75" bottom="0.75" header="0.3" footer="0.3"/>
  <pageSetup scale="98" fitToHeight="0" orientation="landscape" r:id="rId2"/>
  <headerFooter>
    <oddHeader>&amp;C&amp;"-,Bold"&amp;16NDAP (HMIS) TA</oddHeader>
  </headerFooter>
  <rowBreaks count="9" manualBreakCount="9">
    <brk id="34" max="2" man="1"/>
    <brk id="66" max="16383" man="1"/>
    <brk id="98" max="2" man="1"/>
    <brk id="130" max="16383" man="1"/>
    <brk id="162" max="2" man="1"/>
    <brk id="194" max="2" man="1"/>
    <brk id="226" max="2" man="1"/>
    <brk id="258" max="2" man="1"/>
    <brk id="290" max="2"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C986"/>
  <sheetViews>
    <sheetView view="pageLayout" zoomScaleNormal="90" workbookViewId="0">
      <selection activeCell="B8" sqref="B8"/>
    </sheetView>
  </sheetViews>
  <sheetFormatPr defaultColWidth="9.08984375" defaultRowHeight="14.5" x14ac:dyDescent="0.35"/>
  <cols>
    <col min="1" max="1" width="38.36328125" style="13" customWidth="1"/>
    <col min="2" max="2" width="25.54296875" style="13" customWidth="1"/>
    <col min="3" max="3" width="60.6328125" style="13" customWidth="1"/>
    <col min="4" max="16384" width="9.08984375" style="13"/>
  </cols>
  <sheetData>
    <row r="1" spans="1:3" ht="21" x14ac:dyDescent="0.35">
      <c r="A1" s="155" t="s">
        <v>122</v>
      </c>
      <c r="B1" s="156"/>
      <c r="C1" s="156"/>
    </row>
    <row r="2" spans="1:3" x14ac:dyDescent="0.35">
      <c r="A2" s="33" t="s">
        <v>106</v>
      </c>
      <c r="B2" s="69"/>
    </row>
    <row r="3" spans="1:3" x14ac:dyDescent="0.35">
      <c r="B3" s="27"/>
    </row>
    <row r="4" spans="1:3" s="15" customFormat="1" ht="12" customHeight="1" x14ac:dyDescent="0.35">
      <c r="A4" s="157" t="s">
        <v>16</v>
      </c>
      <c r="B4" s="158"/>
      <c r="C4" s="159"/>
    </row>
    <row r="5" spans="1:3" s="12" customFormat="1" ht="15.5" x14ac:dyDescent="0.35">
      <c r="A5" s="37" t="s">
        <v>48</v>
      </c>
      <c r="B5" s="54" t="s">
        <v>8</v>
      </c>
      <c r="C5" s="11" t="s">
        <v>11</v>
      </c>
    </row>
    <row r="6" spans="1:3" s="12" customFormat="1" x14ac:dyDescent="0.35">
      <c r="A6" s="37" t="s">
        <v>95</v>
      </c>
      <c r="B6" s="50" t="s">
        <v>9</v>
      </c>
      <c r="C6" s="57"/>
    </row>
    <row r="7" spans="1:3" s="12" customFormat="1" x14ac:dyDescent="0.35">
      <c r="A7" s="37" t="s">
        <v>5</v>
      </c>
      <c r="B7" s="50" t="s">
        <v>113</v>
      </c>
      <c r="C7" s="57"/>
    </row>
    <row r="8" spans="1:3" s="12" customFormat="1" x14ac:dyDescent="0.35">
      <c r="A8" s="37" t="s">
        <v>6</v>
      </c>
      <c r="B8" s="50"/>
      <c r="C8" s="57"/>
    </row>
    <row r="9" spans="1:3" s="12" customFormat="1" x14ac:dyDescent="0.35">
      <c r="A9" s="37" t="s">
        <v>7</v>
      </c>
      <c r="B9" s="55"/>
      <c r="C9" s="57"/>
    </row>
    <row r="10" spans="1:3" s="12" customFormat="1" ht="14.25" customHeight="1" x14ac:dyDescent="0.35">
      <c r="A10" s="37" t="s">
        <v>89</v>
      </c>
      <c r="B10" s="56"/>
      <c r="C10" s="57"/>
    </row>
    <row r="11" spans="1:3" s="12" customFormat="1" x14ac:dyDescent="0.35">
      <c r="A11" s="37" t="s">
        <v>90</v>
      </c>
      <c r="B11" s="68"/>
      <c r="C11" s="57"/>
    </row>
    <row r="12" spans="1:3" s="12" customFormat="1" x14ac:dyDescent="0.35">
      <c r="A12" s="37" t="s">
        <v>91</v>
      </c>
      <c r="B12" s="95">
        <f>B10+B11</f>
        <v>0</v>
      </c>
      <c r="C12" s="57"/>
    </row>
    <row r="13" spans="1:3" s="12" customFormat="1" x14ac:dyDescent="0.35">
      <c r="A13" s="14" t="s">
        <v>3</v>
      </c>
      <c r="B13" s="96">
        <f>B9-B12</f>
        <v>0</v>
      </c>
      <c r="C13" s="58"/>
    </row>
    <row r="14" spans="1:3" s="12" customFormat="1" ht="4.5" customHeight="1" x14ac:dyDescent="0.35">
      <c r="A14" s="160"/>
      <c r="B14" s="160"/>
      <c r="C14" s="160"/>
    </row>
    <row r="15" spans="1:3" s="12" customFormat="1" ht="32.25" customHeight="1" x14ac:dyDescent="0.35">
      <c r="A15" s="43" t="s">
        <v>66</v>
      </c>
      <c r="B15" s="43" t="s">
        <v>10</v>
      </c>
      <c r="C15" s="44" t="s">
        <v>63</v>
      </c>
    </row>
    <row r="16" spans="1:3" s="12" customFormat="1" ht="15.5" x14ac:dyDescent="0.35">
      <c r="A16" s="59"/>
      <c r="B16" s="60" t="s">
        <v>99</v>
      </c>
      <c r="C16" s="61"/>
    </row>
    <row r="17" spans="1:3" s="12" customFormat="1" ht="15.5" x14ac:dyDescent="0.35">
      <c r="A17" s="62" t="s">
        <v>99</v>
      </c>
      <c r="B17" s="63"/>
      <c r="C17" s="64"/>
    </row>
    <row r="18" spans="1:3" s="16" customFormat="1" ht="15.5" x14ac:dyDescent="0.35">
      <c r="A18" s="65"/>
      <c r="B18" s="66"/>
      <c r="C18" s="67"/>
    </row>
    <row r="20" spans="1:3" s="15" customFormat="1" ht="12" customHeight="1" x14ac:dyDescent="0.35">
      <c r="A20" s="157" t="s">
        <v>17</v>
      </c>
      <c r="B20" s="158"/>
      <c r="C20" s="159"/>
    </row>
    <row r="21" spans="1:3" s="12" customFormat="1" ht="15.5" x14ac:dyDescent="0.35">
      <c r="A21" s="37" t="s">
        <v>48</v>
      </c>
      <c r="B21" s="54" t="s">
        <v>8</v>
      </c>
      <c r="C21" s="11" t="s">
        <v>11</v>
      </c>
    </row>
    <row r="22" spans="1:3" s="12" customFormat="1" x14ac:dyDescent="0.35">
      <c r="A22" s="37" t="s">
        <v>95</v>
      </c>
      <c r="B22" s="50" t="s">
        <v>9</v>
      </c>
      <c r="C22" s="57"/>
    </row>
    <row r="23" spans="1:3" s="12" customFormat="1" x14ac:dyDescent="0.35">
      <c r="A23" s="37" t="s">
        <v>5</v>
      </c>
      <c r="B23" s="50" t="s">
        <v>113</v>
      </c>
      <c r="C23" s="57"/>
    </row>
    <row r="24" spans="1:3" s="12" customFormat="1" x14ac:dyDescent="0.35">
      <c r="A24" s="37" t="s">
        <v>6</v>
      </c>
      <c r="B24" s="50"/>
      <c r="C24" s="57"/>
    </row>
    <row r="25" spans="1:3" s="12" customFormat="1" x14ac:dyDescent="0.35">
      <c r="A25" s="37" t="s">
        <v>7</v>
      </c>
      <c r="B25" s="55"/>
      <c r="C25" s="57"/>
    </row>
    <row r="26" spans="1:3" s="12" customFormat="1" ht="14.25" customHeight="1" x14ac:dyDescent="0.35">
      <c r="A26" s="37" t="s">
        <v>89</v>
      </c>
      <c r="B26" s="56"/>
      <c r="C26" s="57"/>
    </row>
    <row r="27" spans="1:3" s="12" customFormat="1" x14ac:dyDescent="0.35">
      <c r="A27" s="37" t="s">
        <v>90</v>
      </c>
      <c r="B27" s="68"/>
      <c r="C27" s="57"/>
    </row>
    <row r="28" spans="1:3" s="12" customFormat="1" x14ac:dyDescent="0.35">
      <c r="A28" s="37" t="s">
        <v>91</v>
      </c>
      <c r="B28" s="95">
        <f>B26+B27</f>
        <v>0</v>
      </c>
      <c r="C28" s="57"/>
    </row>
    <row r="29" spans="1:3" s="12" customFormat="1" x14ac:dyDescent="0.35">
      <c r="A29" s="14" t="s">
        <v>3</v>
      </c>
      <c r="B29" s="96">
        <f>B25-B28</f>
        <v>0</v>
      </c>
      <c r="C29" s="58"/>
    </row>
    <row r="30" spans="1:3" s="12" customFormat="1" ht="4.5" customHeight="1" x14ac:dyDescent="0.35">
      <c r="A30" s="160"/>
      <c r="B30" s="160"/>
      <c r="C30" s="160"/>
    </row>
    <row r="31" spans="1:3" s="12" customFormat="1" ht="32.25" customHeight="1" x14ac:dyDescent="0.35">
      <c r="A31" s="43" t="s">
        <v>67</v>
      </c>
      <c r="B31" s="43" t="s">
        <v>10</v>
      </c>
      <c r="C31" s="44" t="s">
        <v>63</v>
      </c>
    </row>
    <row r="32" spans="1:3" s="12" customFormat="1" ht="15.5" x14ac:dyDescent="0.35">
      <c r="A32" s="59"/>
      <c r="B32" s="60" t="s">
        <v>99</v>
      </c>
      <c r="C32" s="61"/>
    </row>
    <row r="33" spans="1:3" s="12" customFormat="1" ht="15.5" x14ac:dyDescent="0.35">
      <c r="A33" s="62" t="s">
        <v>99</v>
      </c>
      <c r="B33" s="63"/>
      <c r="C33" s="64"/>
    </row>
    <row r="34" spans="1:3" s="16" customFormat="1" ht="15.5" x14ac:dyDescent="0.35">
      <c r="A34" s="65"/>
      <c r="B34" s="66"/>
      <c r="C34" s="67"/>
    </row>
    <row r="38" spans="1:3" s="15" customFormat="1" ht="12" customHeight="1" x14ac:dyDescent="0.35">
      <c r="A38" s="157" t="s">
        <v>18</v>
      </c>
      <c r="B38" s="158"/>
      <c r="C38" s="159"/>
    </row>
    <row r="39" spans="1:3" s="12" customFormat="1" ht="15.5" x14ac:dyDescent="0.35">
      <c r="A39" s="37" t="s">
        <v>48</v>
      </c>
      <c r="B39" s="54" t="s">
        <v>8</v>
      </c>
      <c r="C39" s="11" t="s">
        <v>11</v>
      </c>
    </row>
    <row r="40" spans="1:3" s="12" customFormat="1" x14ac:dyDescent="0.35">
      <c r="A40" s="37" t="s">
        <v>95</v>
      </c>
      <c r="B40" s="50" t="s">
        <v>9</v>
      </c>
      <c r="C40" s="57"/>
    </row>
    <row r="41" spans="1:3" s="12" customFormat="1" x14ac:dyDescent="0.35">
      <c r="A41" s="37" t="s">
        <v>5</v>
      </c>
      <c r="B41" s="50" t="s">
        <v>113</v>
      </c>
      <c r="C41" s="57"/>
    </row>
    <row r="42" spans="1:3" s="12" customFormat="1" x14ac:dyDescent="0.35">
      <c r="A42" s="37" t="s">
        <v>6</v>
      </c>
      <c r="B42" s="50"/>
      <c r="C42" s="57"/>
    </row>
    <row r="43" spans="1:3" s="12" customFormat="1" x14ac:dyDescent="0.35">
      <c r="A43" s="37" t="s">
        <v>7</v>
      </c>
      <c r="B43" s="55"/>
      <c r="C43" s="57"/>
    </row>
    <row r="44" spans="1:3" s="12" customFormat="1" ht="14.25" customHeight="1" x14ac:dyDescent="0.35">
      <c r="A44" s="37" t="s">
        <v>89</v>
      </c>
      <c r="B44" s="56"/>
      <c r="C44" s="57"/>
    </row>
    <row r="45" spans="1:3" s="12" customFormat="1" x14ac:dyDescent="0.35">
      <c r="A45" s="37" t="s">
        <v>90</v>
      </c>
      <c r="B45" s="68"/>
      <c r="C45" s="57"/>
    </row>
    <row r="46" spans="1:3" s="12" customFormat="1" x14ac:dyDescent="0.35">
      <c r="A46" s="37" t="s">
        <v>91</v>
      </c>
      <c r="B46" s="95">
        <f>B44+B45</f>
        <v>0</v>
      </c>
      <c r="C46" s="57"/>
    </row>
    <row r="47" spans="1:3" s="12" customFormat="1" x14ac:dyDescent="0.35">
      <c r="A47" s="14" t="s">
        <v>3</v>
      </c>
      <c r="B47" s="96">
        <f>B43-B46</f>
        <v>0</v>
      </c>
      <c r="C47" s="58"/>
    </row>
    <row r="48" spans="1:3" s="12" customFormat="1" ht="4.5" customHeight="1" x14ac:dyDescent="0.35">
      <c r="A48" s="160"/>
      <c r="B48" s="160"/>
      <c r="C48" s="160"/>
    </row>
    <row r="49" spans="1:3" s="12" customFormat="1" ht="32.25" customHeight="1" x14ac:dyDescent="0.35">
      <c r="A49" s="43" t="s">
        <v>67</v>
      </c>
      <c r="B49" s="43" t="s">
        <v>10</v>
      </c>
      <c r="C49" s="44" t="s">
        <v>63</v>
      </c>
    </row>
    <row r="50" spans="1:3" s="12" customFormat="1" ht="15.5" x14ac:dyDescent="0.35">
      <c r="A50" s="59"/>
      <c r="B50" s="60" t="s">
        <v>99</v>
      </c>
      <c r="C50" s="61"/>
    </row>
    <row r="51" spans="1:3" s="12" customFormat="1" ht="15.5" x14ac:dyDescent="0.35">
      <c r="A51" s="62"/>
      <c r="B51" s="63"/>
      <c r="C51" s="64"/>
    </row>
    <row r="52" spans="1:3" s="16" customFormat="1" ht="15.5" x14ac:dyDescent="0.35">
      <c r="A52" s="65"/>
      <c r="B52" s="66"/>
      <c r="C52" s="67"/>
    </row>
    <row r="54" spans="1:3" s="15" customFormat="1" ht="12" customHeight="1" x14ac:dyDescent="0.35">
      <c r="A54" s="157" t="s">
        <v>19</v>
      </c>
      <c r="B54" s="158"/>
      <c r="C54" s="159"/>
    </row>
    <row r="55" spans="1:3" s="12" customFormat="1" ht="15.5" x14ac:dyDescent="0.35">
      <c r="A55" s="37" t="s">
        <v>48</v>
      </c>
      <c r="B55" s="54" t="s">
        <v>8</v>
      </c>
      <c r="C55" s="11" t="s">
        <v>11</v>
      </c>
    </row>
    <row r="56" spans="1:3" s="12" customFormat="1" x14ac:dyDescent="0.35">
      <c r="A56" s="37" t="s">
        <v>95</v>
      </c>
      <c r="B56" s="50" t="s">
        <v>9</v>
      </c>
      <c r="C56" s="57"/>
    </row>
    <row r="57" spans="1:3" s="12" customFormat="1" x14ac:dyDescent="0.35">
      <c r="A57" s="37" t="s">
        <v>5</v>
      </c>
      <c r="B57" s="50" t="s">
        <v>113</v>
      </c>
      <c r="C57" s="57"/>
    </row>
    <row r="58" spans="1:3" s="12" customFormat="1" x14ac:dyDescent="0.35">
      <c r="A58" s="37" t="s">
        <v>6</v>
      </c>
      <c r="B58" s="50"/>
      <c r="C58" s="57"/>
    </row>
    <row r="59" spans="1:3" s="12" customFormat="1" x14ac:dyDescent="0.35">
      <c r="A59" s="37" t="s">
        <v>7</v>
      </c>
      <c r="B59" s="55"/>
      <c r="C59" s="57"/>
    </row>
    <row r="60" spans="1:3" s="12" customFormat="1" ht="14.25" customHeight="1" x14ac:dyDescent="0.35">
      <c r="A60" s="37" t="s">
        <v>89</v>
      </c>
      <c r="B60" s="56"/>
      <c r="C60" s="57"/>
    </row>
    <row r="61" spans="1:3" s="12" customFormat="1" x14ac:dyDescent="0.35">
      <c r="A61" s="37" t="s">
        <v>90</v>
      </c>
      <c r="B61" s="68"/>
      <c r="C61" s="57"/>
    </row>
    <row r="62" spans="1:3" s="12" customFormat="1" x14ac:dyDescent="0.35">
      <c r="A62" s="37" t="s">
        <v>91</v>
      </c>
      <c r="B62" s="95">
        <f>B60+B61</f>
        <v>0</v>
      </c>
      <c r="C62" s="57"/>
    </row>
    <row r="63" spans="1:3" s="12" customFormat="1" x14ac:dyDescent="0.35">
      <c r="A63" s="14" t="s">
        <v>3</v>
      </c>
      <c r="B63" s="96">
        <f>B59-B62</f>
        <v>0</v>
      </c>
      <c r="C63" s="58"/>
    </row>
    <row r="64" spans="1:3" s="12" customFormat="1" ht="4.5" customHeight="1" x14ac:dyDescent="0.35">
      <c r="A64" s="160"/>
      <c r="B64" s="160"/>
      <c r="C64" s="160"/>
    </row>
    <row r="65" spans="1:3" s="12" customFormat="1" ht="32.25" customHeight="1" x14ac:dyDescent="0.35">
      <c r="A65" s="43" t="s">
        <v>66</v>
      </c>
      <c r="B65" s="43" t="s">
        <v>10</v>
      </c>
      <c r="C65" s="44" t="s">
        <v>63</v>
      </c>
    </row>
    <row r="66" spans="1:3" s="12" customFormat="1" ht="15.5" x14ac:dyDescent="0.35">
      <c r="A66" s="59"/>
      <c r="B66" s="60" t="s">
        <v>99</v>
      </c>
      <c r="C66" s="61"/>
    </row>
    <row r="67" spans="1:3" s="12" customFormat="1" ht="15.5" x14ac:dyDescent="0.35">
      <c r="A67" s="62" t="s">
        <v>99</v>
      </c>
      <c r="B67" s="63"/>
      <c r="C67" s="64"/>
    </row>
    <row r="68" spans="1:3" s="16" customFormat="1" ht="15.5" x14ac:dyDescent="0.35">
      <c r="A68" s="65"/>
      <c r="B68" s="66"/>
      <c r="C68" s="67"/>
    </row>
    <row r="70" spans="1:3" s="15" customFormat="1" ht="12" customHeight="1" x14ac:dyDescent="0.35">
      <c r="A70" s="157" t="s">
        <v>20</v>
      </c>
      <c r="B70" s="158"/>
      <c r="C70" s="159"/>
    </row>
    <row r="71" spans="1:3" s="12" customFormat="1" ht="15.5" x14ac:dyDescent="0.35">
      <c r="A71" s="37" t="s">
        <v>48</v>
      </c>
      <c r="B71" s="54" t="s">
        <v>8</v>
      </c>
      <c r="C71" s="11" t="s">
        <v>11</v>
      </c>
    </row>
    <row r="72" spans="1:3" s="12" customFormat="1" x14ac:dyDescent="0.35">
      <c r="A72" s="37" t="s">
        <v>95</v>
      </c>
      <c r="B72" s="50" t="s">
        <v>9</v>
      </c>
      <c r="C72" s="57"/>
    </row>
    <row r="73" spans="1:3" s="12" customFormat="1" x14ac:dyDescent="0.35">
      <c r="A73" s="37" t="s">
        <v>5</v>
      </c>
      <c r="B73" s="50" t="s">
        <v>113</v>
      </c>
      <c r="C73" s="57"/>
    </row>
    <row r="74" spans="1:3" s="12" customFormat="1" x14ac:dyDescent="0.35">
      <c r="A74" s="37" t="s">
        <v>6</v>
      </c>
      <c r="B74" s="50"/>
      <c r="C74" s="57"/>
    </row>
    <row r="75" spans="1:3" s="12" customFormat="1" x14ac:dyDescent="0.35">
      <c r="A75" s="37" t="s">
        <v>7</v>
      </c>
      <c r="B75" s="55"/>
      <c r="C75" s="57"/>
    </row>
    <row r="76" spans="1:3" s="12" customFormat="1" ht="14.25" customHeight="1" x14ac:dyDescent="0.35">
      <c r="A76" s="37" t="s">
        <v>89</v>
      </c>
      <c r="B76" s="56"/>
      <c r="C76" s="57"/>
    </row>
    <row r="77" spans="1:3" s="12" customFormat="1" x14ac:dyDescent="0.35">
      <c r="A77" s="37" t="s">
        <v>90</v>
      </c>
      <c r="B77" s="68"/>
      <c r="C77" s="57"/>
    </row>
    <row r="78" spans="1:3" s="12" customFormat="1" x14ac:dyDescent="0.35">
      <c r="A78" s="37" t="s">
        <v>91</v>
      </c>
      <c r="B78" s="95">
        <f>B76+B77</f>
        <v>0</v>
      </c>
      <c r="C78" s="57"/>
    </row>
    <row r="79" spans="1:3" s="12" customFormat="1" x14ac:dyDescent="0.35">
      <c r="A79" s="14" t="s">
        <v>3</v>
      </c>
      <c r="B79" s="96">
        <f>B75-B78</f>
        <v>0</v>
      </c>
      <c r="C79" s="58"/>
    </row>
    <row r="80" spans="1:3" s="12" customFormat="1" ht="4.5" customHeight="1" x14ac:dyDescent="0.35">
      <c r="A80" s="160"/>
      <c r="B80" s="160"/>
      <c r="C80" s="160"/>
    </row>
    <row r="81" spans="1:3" s="12" customFormat="1" ht="32.25" customHeight="1" x14ac:dyDescent="0.35">
      <c r="A81" s="43" t="s">
        <v>66</v>
      </c>
      <c r="B81" s="43" t="s">
        <v>10</v>
      </c>
      <c r="C81" s="44" t="s">
        <v>63</v>
      </c>
    </row>
    <row r="82" spans="1:3" s="12" customFormat="1" ht="15.5" x14ac:dyDescent="0.35">
      <c r="A82" s="59"/>
      <c r="B82" s="60" t="s">
        <v>99</v>
      </c>
      <c r="C82" s="61"/>
    </row>
    <row r="83" spans="1:3" s="12" customFormat="1" ht="15.5" x14ac:dyDescent="0.35">
      <c r="A83" s="62"/>
      <c r="B83" s="63"/>
      <c r="C83" s="64"/>
    </row>
    <row r="84" spans="1:3" s="16" customFormat="1" ht="15.5" x14ac:dyDescent="0.35">
      <c r="A84" s="65"/>
      <c r="B84" s="66"/>
      <c r="C84" s="67"/>
    </row>
    <row r="86" spans="1:3" s="15" customFormat="1" ht="12" customHeight="1" x14ac:dyDescent="0.35">
      <c r="A86" s="157" t="s">
        <v>21</v>
      </c>
      <c r="B86" s="158"/>
      <c r="C86" s="159"/>
    </row>
    <row r="87" spans="1:3" s="12" customFormat="1" ht="15.5" x14ac:dyDescent="0.35">
      <c r="A87" s="37" t="s">
        <v>48</v>
      </c>
      <c r="B87" s="54" t="s">
        <v>8</v>
      </c>
      <c r="C87" s="11" t="s">
        <v>11</v>
      </c>
    </row>
    <row r="88" spans="1:3" s="12" customFormat="1" x14ac:dyDescent="0.35">
      <c r="A88" s="37" t="s">
        <v>95</v>
      </c>
      <c r="B88" s="50" t="s">
        <v>9</v>
      </c>
      <c r="C88" s="57"/>
    </row>
    <row r="89" spans="1:3" s="12" customFormat="1" x14ac:dyDescent="0.35">
      <c r="A89" s="37" t="s">
        <v>5</v>
      </c>
      <c r="B89" s="50" t="s">
        <v>113</v>
      </c>
      <c r="C89" s="57"/>
    </row>
    <row r="90" spans="1:3" s="12" customFormat="1" x14ac:dyDescent="0.35">
      <c r="A90" s="37" t="s">
        <v>6</v>
      </c>
      <c r="B90" s="50"/>
      <c r="C90" s="57"/>
    </row>
    <row r="91" spans="1:3" s="12" customFormat="1" x14ac:dyDescent="0.35">
      <c r="A91" s="37" t="s">
        <v>7</v>
      </c>
      <c r="B91" s="55"/>
      <c r="C91" s="57"/>
    </row>
    <row r="92" spans="1:3" s="12" customFormat="1" ht="14.25" customHeight="1" x14ac:dyDescent="0.35">
      <c r="A92" s="37" t="s">
        <v>89</v>
      </c>
      <c r="B92" s="56"/>
      <c r="C92" s="57"/>
    </row>
    <row r="93" spans="1:3" s="12" customFormat="1" x14ac:dyDescent="0.35">
      <c r="A93" s="37" t="s">
        <v>90</v>
      </c>
      <c r="B93" s="68"/>
      <c r="C93" s="57"/>
    </row>
    <row r="94" spans="1:3" s="12" customFormat="1" x14ac:dyDescent="0.35">
      <c r="A94" s="37" t="s">
        <v>91</v>
      </c>
      <c r="B94" s="95">
        <f>B92+B93</f>
        <v>0</v>
      </c>
      <c r="C94" s="57"/>
    </row>
    <row r="95" spans="1:3" s="12" customFormat="1" x14ac:dyDescent="0.35">
      <c r="A95" s="14" t="s">
        <v>3</v>
      </c>
      <c r="B95" s="96">
        <f>B91-B94</f>
        <v>0</v>
      </c>
      <c r="C95" s="58"/>
    </row>
    <row r="96" spans="1:3" s="12" customFormat="1" ht="4.5" customHeight="1" x14ac:dyDescent="0.35">
      <c r="A96" s="160"/>
      <c r="B96" s="160"/>
      <c r="C96" s="160"/>
    </row>
    <row r="97" spans="1:3" s="12" customFormat="1" ht="32.25" customHeight="1" x14ac:dyDescent="0.35">
      <c r="A97" s="43" t="s">
        <v>67</v>
      </c>
      <c r="B97" s="43" t="s">
        <v>10</v>
      </c>
      <c r="C97" s="44" t="s">
        <v>63</v>
      </c>
    </row>
    <row r="98" spans="1:3" s="12" customFormat="1" ht="15.5" x14ac:dyDescent="0.35">
      <c r="A98" s="59"/>
      <c r="B98" s="60" t="s">
        <v>99</v>
      </c>
      <c r="C98" s="61"/>
    </row>
    <row r="99" spans="1:3" s="12" customFormat="1" ht="15.5" x14ac:dyDescent="0.35">
      <c r="A99" s="62"/>
      <c r="B99" s="63"/>
      <c r="C99" s="64"/>
    </row>
    <row r="100" spans="1:3" s="16" customFormat="1" ht="15.5" x14ac:dyDescent="0.35">
      <c r="A100" s="65"/>
      <c r="B100" s="66"/>
      <c r="C100" s="67"/>
    </row>
    <row r="104" spans="1:3" s="15" customFormat="1" ht="12" customHeight="1" x14ac:dyDescent="0.35">
      <c r="A104" s="157" t="s">
        <v>22</v>
      </c>
      <c r="B104" s="158"/>
      <c r="C104" s="159"/>
    </row>
    <row r="105" spans="1:3" s="12" customFormat="1" ht="15.5" x14ac:dyDescent="0.35">
      <c r="A105" s="37" t="s">
        <v>48</v>
      </c>
      <c r="B105" s="54" t="s">
        <v>8</v>
      </c>
      <c r="C105" s="11" t="s">
        <v>11</v>
      </c>
    </row>
    <row r="106" spans="1:3" s="12" customFormat="1" x14ac:dyDescent="0.35">
      <c r="A106" s="37" t="s">
        <v>95</v>
      </c>
      <c r="B106" s="50" t="s">
        <v>9</v>
      </c>
      <c r="C106" s="57"/>
    </row>
    <row r="107" spans="1:3" s="12" customFormat="1" x14ac:dyDescent="0.35">
      <c r="A107" s="37" t="s">
        <v>5</v>
      </c>
      <c r="B107" s="50" t="s">
        <v>113</v>
      </c>
      <c r="C107" s="57"/>
    </row>
    <row r="108" spans="1:3" s="12" customFormat="1" x14ac:dyDescent="0.35">
      <c r="A108" s="37" t="s">
        <v>6</v>
      </c>
      <c r="B108" s="50"/>
      <c r="C108" s="57"/>
    </row>
    <row r="109" spans="1:3" s="12" customFormat="1" x14ac:dyDescent="0.35">
      <c r="A109" s="37" t="s">
        <v>7</v>
      </c>
      <c r="B109" s="55"/>
      <c r="C109" s="57"/>
    </row>
    <row r="110" spans="1:3" s="12" customFormat="1" ht="14.25" customHeight="1" x14ac:dyDescent="0.35">
      <c r="A110" s="37" t="s">
        <v>89</v>
      </c>
      <c r="B110" s="56"/>
      <c r="C110" s="57"/>
    </row>
    <row r="111" spans="1:3" s="12" customFormat="1" x14ac:dyDescent="0.35">
      <c r="A111" s="37" t="s">
        <v>90</v>
      </c>
      <c r="B111" s="68"/>
      <c r="C111" s="57"/>
    </row>
    <row r="112" spans="1:3" s="12" customFormat="1" x14ac:dyDescent="0.35">
      <c r="A112" s="37" t="s">
        <v>91</v>
      </c>
      <c r="B112" s="95">
        <f>B110+B111</f>
        <v>0</v>
      </c>
      <c r="C112" s="57"/>
    </row>
    <row r="113" spans="1:3" s="12" customFormat="1" x14ac:dyDescent="0.35">
      <c r="A113" s="14" t="s">
        <v>3</v>
      </c>
      <c r="B113" s="96">
        <f>B109-B112</f>
        <v>0</v>
      </c>
      <c r="C113" s="58"/>
    </row>
    <row r="114" spans="1:3" s="12" customFormat="1" ht="4.5" customHeight="1" x14ac:dyDescent="0.35">
      <c r="A114" s="160"/>
      <c r="B114" s="160"/>
      <c r="C114" s="160"/>
    </row>
    <row r="115" spans="1:3" s="12" customFormat="1" ht="32.25" customHeight="1" x14ac:dyDescent="0.35">
      <c r="A115" s="43" t="s">
        <v>66</v>
      </c>
      <c r="B115" s="43" t="s">
        <v>10</v>
      </c>
      <c r="C115" s="44" t="s">
        <v>63</v>
      </c>
    </row>
    <row r="116" spans="1:3" s="12" customFormat="1" ht="15.5" x14ac:dyDescent="0.35">
      <c r="A116" s="59"/>
      <c r="B116" s="60" t="s">
        <v>99</v>
      </c>
      <c r="C116" s="61"/>
    </row>
    <row r="117" spans="1:3" s="12" customFormat="1" ht="15.5" x14ac:dyDescent="0.35">
      <c r="A117" s="62"/>
      <c r="B117" s="63"/>
      <c r="C117" s="64"/>
    </row>
    <row r="118" spans="1:3" s="16" customFormat="1" ht="15.5" x14ac:dyDescent="0.35">
      <c r="A118" s="65"/>
      <c r="B118" s="66"/>
      <c r="C118" s="67"/>
    </row>
    <row r="120" spans="1:3" s="15" customFormat="1" ht="12" customHeight="1" x14ac:dyDescent="0.35">
      <c r="A120" s="157" t="s">
        <v>23</v>
      </c>
      <c r="B120" s="158"/>
      <c r="C120" s="159"/>
    </row>
    <row r="121" spans="1:3" s="12" customFormat="1" ht="15.5" x14ac:dyDescent="0.35">
      <c r="A121" s="37" t="s">
        <v>48</v>
      </c>
      <c r="B121" s="54" t="s">
        <v>8</v>
      </c>
      <c r="C121" s="11" t="s">
        <v>11</v>
      </c>
    </row>
    <row r="122" spans="1:3" s="12" customFormat="1" x14ac:dyDescent="0.35">
      <c r="A122" s="37" t="s">
        <v>95</v>
      </c>
      <c r="B122" s="50" t="s">
        <v>9</v>
      </c>
      <c r="C122" s="57"/>
    </row>
    <row r="123" spans="1:3" s="12" customFormat="1" x14ac:dyDescent="0.35">
      <c r="A123" s="37" t="s">
        <v>5</v>
      </c>
      <c r="B123" s="50" t="s">
        <v>113</v>
      </c>
      <c r="C123" s="57"/>
    </row>
    <row r="124" spans="1:3" s="12" customFormat="1" x14ac:dyDescent="0.35">
      <c r="A124" s="37" t="s">
        <v>6</v>
      </c>
      <c r="B124" s="50"/>
      <c r="C124" s="57"/>
    </row>
    <row r="125" spans="1:3" s="12" customFormat="1" x14ac:dyDescent="0.35">
      <c r="A125" s="37" t="s">
        <v>7</v>
      </c>
      <c r="B125" s="55"/>
      <c r="C125" s="57"/>
    </row>
    <row r="126" spans="1:3" s="12" customFormat="1" ht="14.25" customHeight="1" x14ac:dyDescent="0.35">
      <c r="A126" s="37" t="s">
        <v>89</v>
      </c>
      <c r="B126" s="56"/>
      <c r="C126" s="57"/>
    </row>
    <row r="127" spans="1:3" s="12" customFormat="1" x14ac:dyDescent="0.35">
      <c r="A127" s="37" t="s">
        <v>90</v>
      </c>
      <c r="B127" s="68"/>
      <c r="C127" s="57"/>
    </row>
    <row r="128" spans="1:3" s="12" customFormat="1" x14ac:dyDescent="0.35">
      <c r="A128" s="37" t="s">
        <v>91</v>
      </c>
      <c r="B128" s="95">
        <f>B126+B127</f>
        <v>0</v>
      </c>
      <c r="C128" s="57"/>
    </row>
    <row r="129" spans="1:3" s="12" customFormat="1" x14ac:dyDescent="0.35">
      <c r="A129" s="14" t="s">
        <v>3</v>
      </c>
      <c r="B129" s="96">
        <f>B125-B128</f>
        <v>0</v>
      </c>
      <c r="C129" s="58"/>
    </row>
    <row r="130" spans="1:3" s="12" customFormat="1" ht="4.5" customHeight="1" x14ac:dyDescent="0.35">
      <c r="A130" s="160"/>
      <c r="B130" s="160"/>
      <c r="C130" s="160"/>
    </row>
    <row r="131" spans="1:3" s="12" customFormat="1" ht="32.25" customHeight="1" x14ac:dyDescent="0.35">
      <c r="A131" s="43" t="s">
        <v>67</v>
      </c>
      <c r="B131" s="43" t="s">
        <v>10</v>
      </c>
      <c r="C131" s="44" t="s">
        <v>63</v>
      </c>
    </row>
    <row r="132" spans="1:3" s="12" customFormat="1" ht="15.5" x14ac:dyDescent="0.35">
      <c r="A132" s="59"/>
      <c r="B132" s="60" t="s">
        <v>99</v>
      </c>
      <c r="C132" s="61"/>
    </row>
    <row r="133" spans="1:3" s="12" customFormat="1" ht="15.5" x14ac:dyDescent="0.35">
      <c r="A133" s="62" t="s">
        <v>99</v>
      </c>
      <c r="B133" s="63"/>
      <c r="C133" s="64"/>
    </row>
    <row r="134" spans="1:3" s="16" customFormat="1" ht="15.5" x14ac:dyDescent="0.35">
      <c r="A134" s="65"/>
      <c r="B134" s="66"/>
      <c r="C134" s="67"/>
    </row>
    <row r="136" spans="1:3" s="15" customFormat="1" ht="12" customHeight="1" x14ac:dyDescent="0.35">
      <c r="A136" s="157" t="s">
        <v>27</v>
      </c>
      <c r="B136" s="158"/>
      <c r="C136" s="159"/>
    </row>
    <row r="137" spans="1:3" s="12" customFormat="1" ht="15.5" x14ac:dyDescent="0.35">
      <c r="A137" s="37" t="s">
        <v>48</v>
      </c>
      <c r="B137" s="54" t="s">
        <v>8</v>
      </c>
      <c r="C137" s="11" t="s">
        <v>11</v>
      </c>
    </row>
    <row r="138" spans="1:3" s="12" customFormat="1" x14ac:dyDescent="0.35">
      <c r="A138" s="37" t="s">
        <v>95</v>
      </c>
      <c r="B138" s="50" t="s">
        <v>9</v>
      </c>
      <c r="C138" s="57"/>
    </row>
    <row r="139" spans="1:3" s="12" customFormat="1" x14ac:dyDescent="0.35">
      <c r="A139" s="37" t="s">
        <v>5</v>
      </c>
      <c r="B139" s="50" t="s">
        <v>113</v>
      </c>
      <c r="C139" s="57"/>
    </row>
    <row r="140" spans="1:3" s="12" customFormat="1" x14ac:dyDescent="0.35">
      <c r="A140" s="37" t="s">
        <v>6</v>
      </c>
      <c r="B140" s="50"/>
      <c r="C140" s="57"/>
    </row>
    <row r="141" spans="1:3" s="12" customFormat="1" x14ac:dyDescent="0.35">
      <c r="A141" s="37" t="s">
        <v>7</v>
      </c>
      <c r="B141" s="55"/>
      <c r="C141" s="57"/>
    </row>
    <row r="142" spans="1:3" s="12" customFormat="1" ht="14.25" customHeight="1" x14ac:dyDescent="0.35">
      <c r="A142" s="37" t="s">
        <v>89</v>
      </c>
      <c r="B142" s="56"/>
      <c r="C142" s="57"/>
    </row>
    <row r="143" spans="1:3" s="12" customFormat="1" x14ac:dyDescent="0.35">
      <c r="A143" s="37" t="s">
        <v>90</v>
      </c>
      <c r="B143" s="68"/>
      <c r="C143" s="57"/>
    </row>
    <row r="144" spans="1:3" s="12" customFormat="1" x14ac:dyDescent="0.35">
      <c r="A144" s="37" t="s">
        <v>91</v>
      </c>
      <c r="B144" s="95">
        <f>B142+B143</f>
        <v>0</v>
      </c>
      <c r="C144" s="57"/>
    </row>
    <row r="145" spans="1:3" s="12" customFormat="1" x14ac:dyDescent="0.35">
      <c r="A145" s="14" t="s">
        <v>3</v>
      </c>
      <c r="B145" s="96">
        <f>B141-B144</f>
        <v>0</v>
      </c>
      <c r="C145" s="58"/>
    </row>
    <row r="146" spans="1:3" s="12" customFormat="1" ht="4.5" customHeight="1" x14ac:dyDescent="0.35">
      <c r="A146" s="160"/>
      <c r="B146" s="160"/>
      <c r="C146" s="160"/>
    </row>
    <row r="147" spans="1:3" s="12" customFormat="1" ht="32.25" customHeight="1" x14ac:dyDescent="0.35">
      <c r="A147" s="43" t="s">
        <v>66</v>
      </c>
      <c r="B147" s="43" t="s">
        <v>10</v>
      </c>
      <c r="C147" s="44" t="s">
        <v>63</v>
      </c>
    </row>
    <row r="148" spans="1:3" s="12" customFormat="1" ht="15.5" x14ac:dyDescent="0.35">
      <c r="A148" s="59"/>
      <c r="B148" s="60" t="s">
        <v>99</v>
      </c>
      <c r="C148" s="61"/>
    </row>
    <row r="149" spans="1:3" s="12" customFormat="1" ht="15.5" x14ac:dyDescent="0.35">
      <c r="A149" s="62" t="s">
        <v>99</v>
      </c>
      <c r="B149" s="63"/>
      <c r="C149" s="64"/>
    </row>
    <row r="150" spans="1:3" s="16" customFormat="1" ht="15.5" x14ac:dyDescent="0.35">
      <c r="A150" s="65"/>
      <c r="B150" s="66"/>
      <c r="C150" s="67"/>
    </row>
    <row r="152" spans="1:3" s="15" customFormat="1" ht="12" customHeight="1" x14ac:dyDescent="0.35">
      <c r="A152" s="157" t="s">
        <v>25</v>
      </c>
      <c r="B152" s="158"/>
      <c r="C152" s="159"/>
    </row>
    <row r="153" spans="1:3" s="12" customFormat="1" ht="15.5" x14ac:dyDescent="0.35">
      <c r="A153" s="37" t="s">
        <v>48</v>
      </c>
      <c r="B153" s="54" t="s">
        <v>8</v>
      </c>
      <c r="C153" s="11" t="s">
        <v>11</v>
      </c>
    </row>
    <row r="154" spans="1:3" s="12" customFormat="1" x14ac:dyDescent="0.35">
      <c r="A154" s="37" t="s">
        <v>95</v>
      </c>
      <c r="B154" s="50" t="s">
        <v>9</v>
      </c>
      <c r="C154" s="57"/>
    </row>
    <row r="155" spans="1:3" s="12" customFormat="1" x14ac:dyDescent="0.35">
      <c r="A155" s="37" t="s">
        <v>5</v>
      </c>
      <c r="B155" s="50" t="s">
        <v>113</v>
      </c>
      <c r="C155" s="57"/>
    </row>
    <row r="156" spans="1:3" s="12" customFormat="1" x14ac:dyDescent="0.35">
      <c r="A156" s="37" t="s">
        <v>6</v>
      </c>
      <c r="B156" s="50"/>
      <c r="C156" s="57"/>
    </row>
    <row r="157" spans="1:3" s="12" customFormat="1" x14ac:dyDescent="0.35">
      <c r="A157" s="37" t="s">
        <v>7</v>
      </c>
      <c r="B157" s="55"/>
      <c r="C157" s="57"/>
    </row>
    <row r="158" spans="1:3" s="12" customFormat="1" ht="14.25" customHeight="1" x14ac:dyDescent="0.35">
      <c r="A158" s="37" t="s">
        <v>89</v>
      </c>
      <c r="B158" s="56"/>
      <c r="C158" s="57"/>
    </row>
    <row r="159" spans="1:3" s="12" customFormat="1" x14ac:dyDescent="0.35">
      <c r="A159" s="37" t="s">
        <v>90</v>
      </c>
      <c r="B159" s="68"/>
      <c r="C159" s="57"/>
    </row>
    <row r="160" spans="1:3" s="12" customFormat="1" x14ac:dyDescent="0.35">
      <c r="A160" s="37" t="s">
        <v>91</v>
      </c>
      <c r="B160" s="95">
        <f>B158+B159</f>
        <v>0</v>
      </c>
      <c r="C160" s="57"/>
    </row>
    <row r="161" spans="1:3" s="12" customFormat="1" x14ac:dyDescent="0.35">
      <c r="A161" s="14" t="s">
        <v>3</v>
      </c>
      <c r="B161" s="96">
        <f>B157-B160</f>
        <v>0</v>
      </c>
      <c r="C161" s="58"/>
    </row>
    <row r="162" spans="1:3" s="12" customFormat="1" ht="4.5" customHeight="1" x14ac:dyDescent="0.35">
      <c r="A162" s="160"/>
      <c r="B162" s="160"/>
      <c r="C162" s="160"/>
    </row>
    <row r="163" spans="1:3" s="12" customFormat="1" ht="32.25" customHeight="1" x14ac:dyDescent="0.35">
      <c r="A163" s="43" t="s">
        <v>66</v>
      </c>
      <c r="B163" s="43" t="s">
        <v>10</v>
      </c>
      <c r="C163" s="44" t="s">
        <v>63</v>
      </c>
    </row>
    <row r="164" spans="1:3" s="12" customFormat="1" ht="15.5" x14ac:dyDescent="0.35">
      <c r="A164" s="59"/>
      <c r="B164" s="60" t="s">
        <v>99</v>
      </c>
      <c r="C164" s="61"/>
    </row>
    <row r="165" spans="1:3" s="12" customFormat="1" ht="15.5" x14ac:dyDescent="0.35">
      <c r="A165" s="62" t="s">
        <v>99</v>
      </c>
      <c r="B165" s="63"/>
      <c r="C165" s="64"/>
    </row>
    <row r="166" spans="1:3" ht="15.5" x14ac:dyDescent="0.35">
      <c r="A166" s="70" t="s">
        <v>99</v>
      </c>
      <c r="B166" s="71"/>
      <c r="C166" s="72"/>
    </row>
    <row r="168" spans="1:3" s="15" customFormat="1" ht="12" customHeight="1" x14ac:dyDescent="0.35">
      <c r="A168" s="157" t="s">
        <v>28</v>
      </c>
      <c r="B168" s="158"/>
      <c r="C168" s="159"/>
    </row>
    <row r="169" spans="1:3" s="12" customFormat="1" ht="15.5" x14ac:dyDescent="0.35">
      <c r="A169" s="37" t="s">
        <v>48</v>
      </c>
      <c r="B169" s="54" t="s">
        <v>8</v>
      </c>
      <c r="C169" s="11" t="s">
        <v>11</v>
      </c>
    </row>
    <row r="170" spans="1:3" s="12" customFormat="1" x14ac:dyDescent="0.35">
      <c r="A170" s="37" t="s">
        <v>95</v>
      </c>
      <c r="B170" s="50" t="s">
        <v>9</v>
      </c>
      <c r="C170" s="57"/>
    </row>
    <row r="171" spans="1:3" s="12" customFormat="1" x14ac:dyDescent="0.35">
      <c r="A171" s="37" t="s">
        <v>5</v>
      </c>
      <c r="B171" s="50" t="s">
        <v>113</v>
      </c>
      <c r="C171" s="57"/>
    </row>
    <row r="172" spans="1:3" s="12" customFormat="1" x14ac:dyDescent="0.35">
      <c r="A172" s="37" t="s">
        <v>6</v>
      </c>
      <c r="B172" s="50"/>
      <c r="C172" s="57"/>
    </row>
    <row r="173" spans="1:3" s="12" customFormat="1" x14ac:dyDescent="0.35">
      <c r="A173" s="37" t="s">
        <v>7</v>
      </c>
      <c r="B173" s="55"/>
      <c r="C173" s="57"/>
    </row>
    <row r="174" spans="1:3" s="12" customFormat="1" ht="14.25" customHeight="1" x14ac:dyDescent="0.35">
      <c r="A174" s="37" t="s">
        <v>89</v>
      </c>
      <c r="B174" s="56"/>
      <c r="C174" s="57"/>
    </row>
    <row r="175" spans="1:3" s="12" customFormat="1" x14ac:dyDescent="0.35">
      <c r="A175" s="37" t="s">
        <v>90</v>
      </c>
      <c r="B175" s="68"/>
      <c r="C175" s="57"/>
    </row>
    <row r="176" spans="1:3" s="12" customFormat="1" x14ac:dyDescent="0.35">
      <c r="A176" s="37" t="s">
        <v>91</v>
      </c>
      <c r="B176" s="95">
        <f>B174+B175</f>
        <v>0</v>
      </c>
      <c r="C176" s="57"/>
    </row>
    <row r="177" spans="1:3" s="12" customFormat="1" x14ac:dyDescent="0.35">
      <c r="A177" s="14" t="s">
        <v>3</v>
      </c>
      <c r="B177" s="96">
        <f>B173-B176</f>
        <v>0</v>
      </c>
      <c r="C177" s="58"/>
    </row>
    <row r="178" spans="1:3" s="12" customFormat="1" ht="4.5" customHeight="1" x14ac:dyDescent="0.35">
      <c r="A178" s="160"/>
      <c r="B178" s="160"/>
      <c r="C178" s="160"/>
    </row>
    <row r="179" spans="1:3" s="12" customFormat="1" ht="32.25" customHeight="1" x14ac:dyDescent="0.35">
      <c r="A179" s="43" t="s">
        <v>67</v>
      </c>
      <c r="B179" s="43" t="s">
        <v>10</v>
      </c>
      <c r="C179" s="44" t="s">
        <v>63</v>
      </c>
    </row>
    <row r="180" spans="1:3" s="12" customFormat="1" ht="15.5" x14ac:dyDescent="0.35">
      <c r="A180" s="59"/>
      <c r="B180" s="60" t="s">
        <v>99</v>
      </c>
      <c r="C180" s="61"/>
    </row>
    <row r="181" spans="1:3" s="12" customFormat="1" ht="15.5" x14ac:dyDescent="0.35">
      <c r="A181" s="62" t="s">
        <v>99</v>
      </c>
      <c r="B181" s="63"/>
      <c r="C181" s="64"/>
    </row>
    <row r="182" spans="1:3" s="16" customFormat="1" ht="15.5" x14ac:dyDescent="0.35">
      <c r="A182" s="65"/>
      <c r="B182" s="66"/>
      <c r="C182" s="67"/>
    </row>
    <row r="184" spans="1:3" s="15" customFormat="1" ht="12" customHeight="1" x14ac:dyDescent="0.35">
      <c r="A184" s="157" t="s">
        <v>29</v>
      </c>
      <c r="B184" s="158"/>
      <c r="C184" s="159"/>
    </row>
    <row r="185" spans="1:3" s="12" customFormat="1" ht="15.5" x14ac:dyDescent="0.35">
      <c r="A185" s="37" t="s">
        <v>48</v>
      </c>
      <c r="B185" s="54" t="s">
        <v>8</v>
      </c>
      <c r="C185" s="11" t="s">
        <v>11</v>
      </c>
    </row>
    <row r="186" spans="1:3" s="12" customFormat="1" x14ac:dyDescent="0.35">
      <c r="A186" s="37" t="s">
        <v>95</v>
      </c>
      <c r="B186" s="50" t="s">
        <v>9</v>
      </c>
      <c r="C186" s="57"/>
    </row>
    <row r="187" spans="1:3" s="12" customFormat="1" x14ac:dyDescent="0.35">
      <c r="A187" s="37" t="s">
        <v>5</v>
      </c>
      <c r="B187" s="50" t="s">
        <v>113</v>
      </c>
      <c r="C187" s="57"/>
    </row>
    <row r="188" spans="1:3" s="12" customFormat="1" x14ac:dyDescent="0.35">
      <c r="A188" s="37" t="s">
        <v>6</v>
      </c>
      <c r="B188" s="50"/>
      <c r="C188" s="57"/>
    </row>
    <row r="189" spans="1:3" s="12" customFormat="1" x14ac:dyDescent="0.35">
      <c r="A189" s="37" t="s">
        <v>7</v>
      </c>
      <c r="B189" s="55"/>
      <c r="C189" s="57"/>
    </row>
    <row r="190" spans="1:3" s="12" customFormat="1" ht="14.25" customHeight="1" x14ac:dyDescent="0.35">
      <c r="A190" s="37" t="s">
        <v>89</v>
      </c>
      <c r="B190" s="56"/>
      <c r="C190" s="57"/>
    </row>
    <row r="191" spans="1:3" s="12" customFormat="1" x14ac:dyDescent="0.35">
      <c r="A191" s="37" t="s">
        <v>90</v>
      </c>
      <c r="B191" s="68"/>
      <c r="C191" s="57"/>
    </row>
    <row r="192" spans="1:3" s="12" customFormat="1" x14ac:dyDescent="0.35">
      <c r="A192" s="37" t="s">
        <v>91</v>
      </c>
      <c r="B192" s="95">
        <f>B190+B191</f>
        <v>0</v>
      </c>
      <c r="C192" s="57"/>
    </row>
    <row r="193" spans="1:3" s="12" customFormat="1" x14ac:dyDescent="0.35">
      <c r="A193" s="14" t="s">
        <v>3</v>
      </c>
      <c r="B193" s="96">
        <f>B189-B192</f>
        <v>0</v>
      </c>
      <c r="C193" s="58"/>
    </row>
    <row r="194" spans="1:3" s="12" customFormat="1" ht="4.5" customHeight="1" x14ac:dyDescent="0.35">
      <c r="A194" s="160"/>
      <c r="B194" s="160"/>
      <c r="C194" s="160"/>
    </row>
    <row r="195" spans="1:3" s="12" customFormat="1" ht="32.25" customHeight="1" x14ac:dyDescent="0.35">
      <c r="A195" s="43" t="s">
        <v>67</v>
      </c>
      <c r="B195" s="43" t="s">
        <v>10</v>
      </c>
      <c r="C195" s="44" t="s">
        <v>63</v>
      </c>
    </row>
    <row r="196" spans="1:3" s="12" customFormat="1" ht="15.5" x14ac:dyDescent="0.35">
      <c r="A196" s="59"/>
      <c r="B196" s="60" t="s">
        <v>99</v>
      </c>
      <c r="C196" s="61"/>
    </row>
    <row r="197" spans="1:3" s="12" customFormat="1" ht="15.5" x14ac:dyDescent="0.35">
      <c r="A197" s="62"/>
      <c r="B197" s="63"/>
      <c r="C197" s="64"/>
    </row>
    <row r="198" spans="1:3" s="16" customFormat="1" ht="15.5" x14ac:dyDescent="0.35">
      <c r="A198" s="65"/>
      <c r="B198" s="66"/>
      <c r="C198" s="67"/>
    </row>
    <row r="202" spans="1:3" s="15" customFormat="1" ht="12" customHeight="1" x14ac:dyDescent="0.35">
      <c r="A202" s="157" t="s">
        <v>30</v>
      </c>
      <c r="B202" s="158"/>
      <c r="C202" s="159"/>
    </row>
    <row r="203" spans="1:3" s="12" customFormat="1" ht="15.5" x14ac:dyDescent="0.35">
      <c r="A203" s="37" t="s">
        <v>48</v>
      </c>
      <c r="B203" s="54" t="s">
        <v>8</v>
      </c>
      <c r="C203" s="11" t="s">
        <v>11</v>
      </c>
    </row>
    <row r="204" spans="1:3" s="12" customFormat="1" x14ac:dyDescent="0.35">
      <c r="A204" s="37" t="s">
        <v>95</v>
      </c>
      <c r="B204" s="50" t="s">
        <v>9</v>
      </c>
      <c r="C204" s="57"/>
    </row>
    <row r="205" spans="1:3" s="12" customFormat="1" x14ac:dyDescent="0.35">
      <c r="A205" s="37" t="s">
        <v>5</v>
      </c>
      <c r="B205" s="50" t="s">
        <v>113</v>
      </c>
      <c r="C205" s="57"/>
    </row>
    <row r="206" spans="1:3" s="12" customFormat="1" x14ac:dyDescent="0.35">
      <c r="A206" s="37" t="s">
        <v>6</v>
      </c>
      <c r="B206" s="50"/>
      <c r="C206" s="57"/>
    </row>
    <row r="207" spans="1:3" s="12" customFormat="1" x14ac:dyDescent="0.35">
      <c r="A207" s="37" t="s">
        <v>7</v>
      </c>
      <c r="B207" s="55"/>
      <c r="C207" s="57"/>
    </row>
    <row r="208" spans="1:3" s="12" customFormat="1" ht="14.25" customHeight="1" x14ac:dyDescent="0.35">
      <c r="A208" s="37" t="s">
        <v>89</v>
      </c>
      <c r="B208" s="56"/>
      <c r="C208" s="57"/>
    </row>
    <row r="209" spans="1:3" s="12" customFormat="1" x14ac:dyDescent="0.35">
      <c r="A209" s="37" t="s">
        <v>90</v>
      </c>
      <c r="B209" s="68"/>
      <c r="C209" s="57"/>
    </row>
    <row r="210" spans="1:3" s="12" customFormat="1" x14ac:dyDescent="0.35">
      <c r="A210" s="37" t="s">
        <v>91</v>
      </c>
      <c r="B210" s="95">
        <f>B208+B209</f>
        <v>0</v>
      </c>
      <c r="C210" s="57"/>
    </row>
    <row r="211" spans="1:3" s="12" customFormat="1" x14ac:dyDescent="0.35">
      <c r="A211" s="14" t="s">
        <v>3</v>
      </c>
      <c r="B211" s="96">
        <f>B207-B210</f>
        <v>0</v>
      </c>
      <c r="C211" s="58"/>
    </row>
    <row r="212" spans="1:3" s="12" customFormat="1" ht="4.5" customHeight="1" x14ac:dyDescent="0.35">
      <c r="A212" s="160"/>
      <c r="B212" s="160"/>
      <c r="C212" s="160"/>
    </row>
    <row r="213" spans="1:3" s="12" customFormat="1" ht="32.25" customHeight="1" x14ac:dyDescent="0.35">
      <c r="A213" s="43" t="s">
        <v>66</v>
      </c>
      <c r="B213" s="43" t="s">
        <v>10</v>
      </c>
      <c r="C213" s="44" t="s">
        <v>63</v>
      </c>
    </row>
    <row r="214" spans="1:3" s="12" customFormat="1" ht="15.5" x14ac:dyDescent="0.35">
      <c r="A214" s="59"/>
      <c r="B214" s="60" t="s">
        <v>99</v>
      </c>
      <c r="C214" s="61"/>
    </row>
    <row r="215" spans="1:3" s="12" customFormat="1" ht="15.5" x14ac:dyDescent="0.35">
      <c r="A215" s="62"/>
      <c r="B215" s="63"/>
      <c r="C215" s="64"/>
    </row>
    <row r="216" spans="1:3" s="16" customFormat="1" ht="15.5" x14ac:dyDescent="0.35">
      <c r="A216" s="65"/>
      <c r="B216" s="66"/>
      <c r="C216" s="67"/>
    </row>
    <row r="218" spans="1:3" s="15" customFormat="1" ht="12" customHeight="1" x14ac:dyDescent="0.35">
      <c r="A218" s="157" t="s">
        <v>31</v>
      </c>
      <c r="B218" s="158"/>
      <c r="C218" s="159"/>
    </row>
    <row r="219" spans="1:3" s="12" customFormat="1" ht="15.5" x14ac:dyDescent="0.35">
      <c r="A219" s="37" t="s">
        <v>48</v>
      </c>
      <c r="B219" s="54" t="s">
        <v>8</v>
      </c>
      <c r="C219" s="11" t="s">
        <v>11</v>
      </c>
    </row>
    <row r="220" spans="1:3" s="12" customFormat="1" x14ac:dyDescent="0.35">
      <c r="A220" s="37" t="s">
        <v>95</v>
      </c>
      <c r="B220" s="50" t="s">
        <v>9</v>
      </c>
      <c r="C220" s="57"/>
    </row>
    <row r="221" spans="1:3" s="12" customFormat="1" x14ac:dyDescent="0.35">
      <c r="A221" s="37" t="s">
        <v>5</v>
      </c>
      <c r="B221" s="50" t="s">
        <v>113</v>
      </c>
      <c r="C221" s="57"/>
    </row>
    <row r="222" spans="1:3" s="12" customFormat="1" x14ac:dyDescent="0.35">
      <c r="A222" s="37" t="s">
        <v>6</v>
      </c>
      <c r="B222" s="50"/>
      <c r="C222" s="57"/>
    </row>
    <row r="223" spans="1:3" s="12" customFormat="1" x14ac:dyDescent="0.35">
      <c r="A223" s="37" t="s">
        <v>7</v>
      </c>
      <c r="B223" s="55"/>
      <c r="C223" s="57"/>
    </row>
    <row r="224" spans="1:3" s="12" customFormat="1" ht="14.25" customHeight="1" x14ac:dyDescent="0.35">
      <c r="A224" s="37" t="s">
        <v>89</v>
      </c>
      <c r="B224" s="56"/>
      <c r="C224" s="57"/>
    </row>
    <row r="225" spans="1:3" s="12" customFormat="1" x14ac:dyDescent="0.35">
      <c r="A225" s="37" t="s">
        <v>90</v>
      </c>
      <c r="B225" s="68"/>
      <c r="C225" s="57"/>
    </row>
    <row r="226" spans="1:3" s="12" customFormat="1" x14ac:dyDescent="0.35">
      <c r="A226" s="37" t="s">
        <v>91</v>
      </c>
      <c r="B226" s="95">
        <f>B224+B225</f>
        <v>0</v>
      </c>
      <c r="C226" s="57"/>
    </row>
    <row r="227" spans="1:3" s="12" customFormat="1" x14ac:dyDescent="0.35">
      <c r="A227" s="14" t="s">
        <v>3</v>
      </c>
      <c r="B227" s="96">
        <f>B223-B226</f>
        <v>0</v>
      </c>
      <c r="C227" s="58"/>
    </row>
    <row r="228" spans="1:3" s="12" customFormat="1" ht="4.5" customHeight="1" x14ac:dyDescent="0.35">
      <c r="A228" s="160"/>
      <c r="B228" s="160"/>
      <c r="C228" s="160"/>
    </row>
    <row r="229" spans="1:3" s="12" customFormat="1" ht="32.25" customHeight="1" x14ac:dyDescent="0.35">
      <c r="A229" s="43" t="s">
        <v>66</v>
      </c>
      <c r="B229" s="43" t="s">
        <v>10</v>
      </c>
      <c r="C229" s="44" t="s">
        <v>63</v>
      </c>
    </row>
    <row r="230" spans="1:3" s="12" customFormat="1" ht="15.5" x14ac:dyDescent="0.35">
      <c r="A230" s="59"/>
      <c r="B230" s="60" t="s">
        <v>99</v>
      </c>
      <c r="C230" s="61"/>
    </row>
    <row r="231" spans="1:3" s="12" customFormat="1" ht="15.5" x14ac:dyDescent="0.35">
      <c r="A231" s="62" t="s">
        <v>99</v>
      </c>
      <c r="B231" s="63"/>
      <c r="C231" s="64"/>
    </row>
    <row r="232" spans="1:3" s="16" customFormat="1" ht="15.5" x14ac:dyDescent="0.35">
      <c r="A232" s="65"/>
      <c r="B232" s="66"/>
      <c r="C232" s="67"/>
    </row>
    <row r="234" spans="1:3" s="15" customFormat="1" ht="12" customHeight="1" x14ac:dyDescent="0.35">
      <c r="A234" s="157" t="s">
        <v>32</v>
      </c>
      <c r="B234" s="158"/>
      <c r="C234" s="159"/>
    </row>
    <row r="235" spans="1:3" s="12" customFormat="1" ht="15.5" x14ac:dyDescent="0.35">
      <c r="A235" s="37" t="s">
        <v>48</v>
      </c>
      <c r="B235" s="54" t="s">
        <v>8</v>
      </c>
      <c r="C235" s="11" t="s">
        <v>11</v>
      </c>
    </row>
    <row r="236" spans="1:3" s="12" customFormat="1" x14ac:dyDescent="0.35">
      <c r="A236" s="37" t="s">
        <v>95</v>
      </c>
      <c r="B236" s="50" t="s">
        <v>9</v>
      </c>
      <c r="C236" s="57"/>
    </row>
    <row r="237" spans="1:3" s="12" customFormat="1" x14ac:dyDescent="0.35">
      <c r="A237" s="37" t="s">
        <v>5</v>
      </c>
      <c r="B237" s="50" t="s">
        <v>113</v>
      </c>
      <c r="C237" s="57"/>
    </row>
    <row r="238" spans="1:3" s="12" customFormat="1" x14ac:dyDescent="0.35">
      <c r="A238" s="37" t="s">
        <v>6</v>
      </c>
      <c r="B238" s="50"/>
      <c r="C238" s="57"/>
    </row>
    <row r="239" spans="1:3" s="12" customFormat="1" x14ac:dyDescent="0.35">
      <c r="A239" s="37" t="s">
        <v>7</v>
      </c>
      <c r="B239" s="55"/>
      <c r="C239" s="57"/>
    </row>
    <row r="240" spans="1:3" s="12" customFormat="1" ht="14.25" customHeight="1" x14ac:dyDescent="0.35">
      <c r="A240" s="37" t="s">
        <v>89</v>
      </c>
      <c r="B240" s="56"/>
      <c r="C240" s="57"/>
    </row>
    <row r="241" spans="1:3" s="12" customFormat="1" x14ac:dyDescent="0.35">
      <c r="A241" s="37" t="s">
        <v>90</v>
      </c>
      <c r="B241" s="68"/>
      <c r="C241" s="57"/>
    </row>
    <row r="242" spans="1:3" s="12" customFormat="1" x14ac:dyDescent="0.35">
      <c r="A242" s="37" t="s">
        <v>91</v>
      </c>
      <c r="B242" s="95">
        <f>B240+B241</f>
        <v>0</v>
      </c>
      <c r="C242" s="57"/>
    </row>
    <row r="243" spans="1:3" s="12" customFormat="1" x14ac:dyDescent="0.35">
      <c r="A243" s="14" t="s">
        <v>3</v>
      </c>
      <c r="B243" s="96">
        <f>B239-B242</f>
        <v>0</v>
      </c>
      <c r="C243" s="58"/>
    </row>
    <row r="244" spans="1:3" s="12" customFormat="1" ht="4.5" customHeight="1" x14ac:dyDescent="0.35">
      <c r="A244" s="160"/>
      <c r="B244" s="160"/>
      <c r="C244" s="160"/>
    </row>
    <row r="245" spans="1:3" s="12" customFormat="1" ht="32.25" customHeight="1" x14ac:dyDescent="0.35">
      <c r="A245" s="43" t="s">
        <v>67</v>
      </c>
      <c r="B245" s="43" t="s">
        <v>10</v>
      </c>
      <c r="C245" s="44" t="s">
        <v>63</v>
      </c>
    </row>
    <row r="246" spans="1:3" s="12" customFormat="1" ht="15.5" x14ac:dyDescent="0.35">
      <c r="A246" s="59"/>
      <c r="B246" s="60" t="s">
        <v>99</v>
      </c>
      <c r="C246" s="61"/>
    </row>
    <row r="247" spans="1:3" s="12" customFormat="1" ht="15.5" x14ac:dyDescent="0.35">
      <c r="A247" s="62" t="s">
        <v>99</v>
      </c>
      <c r="B247" s="63"/>
      <c r="C247" s="64"/>
    </row>
    <row r="248" spans="1:3" s="16" customFormat="1" ht="15.5" x14ac:dyDescent="0.35">
      <c r="A248" s="65"/>
      <c r="B248" s="66"/>
      <c r="C248" s="67"/>
    </row>
    <row r="250" spans="1:3" s="15" customFormat="1" ht="12" customHeight="1" x14ac:dyDescent="0.35">
      <c r="A250" s="157" t="s">
        <v>33</v>
      </c>
      <c r="B250" s="158"/>
      <c r="C250" s="159"/>
    </row>
    <row r="251" spans="1:3" s="12" customFormat="1" ht="15.5" x14ac:dyDescent="0.35">
      <c r="A251" s="37" t="s">
        <v>48</v>
      </c>
      <c r="B251" s="54" t="s">
        <v>8</v>
      </c>
      <c r="C251" s="11" t="s">
        <v>11</v>
      </c>
    </row>
    <row r="252" spans="1:3" s="12" customFormat="1" x14ac:dyDescent="0.35">
      <c r="A252" s="37" t="s">
        <v>95</v>
      </c>
      <c r="B252" s="50" t="s">
        <v>9</v>
      </c>
      <c r="C252" s="57"/>
    </row>
    <row r="253" spans="1:3" s="12" customFormat="1" x14ac:dyDescent="0.35">
      <c r="A253" s="37" t="s">
        <v>5</v>
      </c>
      <c r="B253" s="50" t="s">
        <v>113</v>
      </c>
      <c r="C253" s="57"/>
    </row>
    <row r="254" spans="1:3" s="12" customFormat="1" x14ac:dyDescent="0.35">
      <c r="A254" s="37" t="s">
        <v>6</v>
      </c>
      <c r="B254" s="50"/>
      <c r="C254" s="57"/>
    </row>
    <row r="255" spans="1:3" s="12" customFormat="1" x14ac:dyDescent="0.35">
      <c r="A255" s="37" t="s">
        <v>7</v>
      </c>
      <c r="B255" s="55"/>
      <c r="C255" s="57"/>
    </row>
    <row r="256" spans="1:3" s="12" customFormat="1" ht="14.25" customHeight="1" x14ac:dyDescent="0.35">
      <c r="A256" s="37" t="s">
        <v>89</v>
      </c>
      <c r="B256" s="56"/>
      <c r="C256" s="57"/>
    </row>
    <row r="257" spans="1:3" s="12" customFormat="1" x14ac:dyDescent="0.35">
      <c r="A257" s="37" t="s">
        <v>90</v>
      </c>
      <c r="B257" s="68"/>
      <c r="C257" s="57"/>
    </row>
    <row r="258" spans="1:3" s="12" customFormat="1" x14ac:dyDescent="0.35">
      <c r="A258" s="37" t="s">
        <v>91</v>
      </c>
      <c r="B258" s="95">
        <f>B256+B257</f>
        <v>0</v>
      </c>
      <c r="C258" s="57"/>
    </row>
    <row r="259" spans="1:3" s="12" customFormat="1" x14ac:dyDescent="0.35">
      <c r="A259" s="14" t="s">
        <v>3</v>
      </c>
      <c r="B259" s="96">
        <f>B255-B258</f>
        <v>0</v>
      </c>
      <c r="C259" s="58"/>
    </row>
    <row r="260" spans="1:3" s="12" customFormat="1" ht="4.5" customHeight="1" x14ac:dyDescent="0.35">
      <c r="A260" s="160"/>
      <c r="B260" s="160"/>
      <c r="C260" s="160"/>
    </row>
    <row r="261" spans="1:3" s="12" customFormat="1" ht="32.25" customHeight="1" x14ac:dyDescent="0.35">
      <c r="A261" s="43" t="s">
        <v>66</v>
      </c>
      <c r="B261" s="43" t="s">
        <v>10</v>
      </c>
      <c r="C261" s="44" t="s">
        <v>63</v>
      </c>
    </row>
    <row r="262" spans="1:3" s="12" customFormat="1" ht="15.5" x14ac:dyDescent="0.35">
      <c r="A262" s="59"/>
      <c r="B262" s="60" t="s">
        <v>99</v>
      </c>
      <c r="C262" s="61"/>
    </row>
    <row r="263" spans="1:3" s="12" customFormat="1" ht="15.5" x14ac:dyDescent="0.35">
      <c r="A263" s="62" t="s">
        <v>99</v>
      </c>
      <c r="B263" s="63"/>
      <c r="C263" s="64"/>
    </row>
    <row r="264" spans="1:3" s="16" customFormat="1" ht="15.5" x14ac:dyDescent="0.35">
      <c r="A264" s="65"/>
      <c r="B264" s="66"/>
      <c r="C264" s="67"/>
    </row>
    <row r="268" spans="1:3" s="15" customFormat="1" ht="12" customHeight="1" x14ac:dyDescent="0.35">
      <c r="A268" s="157" t="s">
        <v>34</v>
      </c>
      <c r="B268" s="158"/>
      <c r="C268" s="159"/>
    </row>
    <row r="269" spans="1:3" s="12" customFormat="1" ht="15.5" x14ac:dyDescent="0.35">
      <c r="A269" s="37" t="s">
        <v>48</v>
      </c>
      <c r="B269" s="54" t="s">
        <v>8</v>
      </c>
      <c r="C269" s="11" t="s">
        <v>11</v>
      </c>
    </row>
    <row r="270" spans="1:3" s="12" customFormat="1" x14ac:dyDescent="0.35">
      <c r="A270" s="37" t="s">
        <v>95</v>
      </c>
      <c r="B270" s="50" t="s">
        <v>9</v>
      </c>
      <c r="C270" s="57"/>
    </row>
    <row r="271" spans="1:3" s="12" customFormat="1" x14ac:dyDescent="0.35">
      <c r="A271" s="37" t="s">
        <v>5</v>
      </c>
      <c r="B271" s="50" t="s">
        <v>113</v>
      </c>
      <c r="C271" s="57"/>
    </row>
    <row r="272" spans="1:3" s="12" customFormat="1" x14ac:dyDescent="0.35">
      <c r="A272" s="37" t="s">
        <v>6</v>
      </c>
      <c r="B272" s="50"/>
      <c r="C272" s="57"/>
    </row>
    <row r="273" spans="1:3" s="12" customFormat="1" x14ac:dyDescent="0.35">
      <c r="A273" s="37" t="s">
        <v>7</v>
      </c>
      <c r="B273" s="55"/>
      <c r="C273" s="57"/>
    </row>
    <row r="274" spans="1:3" s="12" customFormat="1" ht="14.25" customHeight="1" x14ac:dyDescent="0.35">
      <c r="A274" s="37" t="s">
        <v>89</v>
      </c>
      <c r="B274" s="56"/>
      <c r="C274" s="57"/>
    </row>
    <row r="275" spans="1:3" s="12" customFormat="1" x14ac:dyDescent="0.35">
      <c r="A275" s="37" t="s">
        <v>90</v>
      </c>
      <c r="B275" s="68"/>
      <c r="C275" s="57"/>
    </row>
    <row r="276" spans="1:3" s="12" customFormat="1" x14ac:dyDescent="0.35">
      <c r="A276" s="37" t="s">
        <v>91</v>
      </c>
      <c r="B276" s="95">
        <f>B274+B275</f>
        <v>0</v>
      </c>
      <c r="C276" s="57"/>
    </row>
    <row r="277" spans="1:3" s="12" customFormat="1" x14ac:dyDescent="0.35">
      <c r="A277" s="14" t="s">
        <v>3</v>
      </c>
      <c r="B277" s="96">
        <f>B273-B276</f>
        <v>0</v>
      </c>
      <c r="C277" s="58"/>
    </row>
    <row r="278" spans="1:3" s="12" customFormat="1" ht="4.5" customHeight="1" x14ac:dyDescent="0.35">
      <c r="A278" s="160"/>
      <c r="B278" s="160"/>
      <c r="C278" s="160"/>
    </row>
    <row r="279" spans="1:3" s="12" customFormat="1" ht="32.25" customHeight="1" x14ac:dyDescent="0.35">
      <c r="A279" s="43" t="s">
        <v>67</v>
      </c>
      <c r="B279" s="43" t="s">
        <v>10</v>
      </c>
      <c r="C279" s="44" t="s">
        <v>63</v>
      </c>
    </row>
    <row r="280" spans="1:3" s="12" customFormat="1" ht="15.5" x14ac:dyDescent="0.35">
      <c r="A280" s="59"/>
      <c r="B280" s="60" t="s">
        <v>99</v>
      </c>
      <c r="C280" s="61"/>
    </row>
    <row r="281" spans="1:3" s="12" customFormat="1" ht="15.5" x14ac:dyDescent="0.35">
      <c r="A281" s="62" t="s">
        <v>99</v>
      </c>
      <c r="B281" s="63"/>
      <c r="C281" s="64"/>
    </row>
    <row r="282" spans="1:3" s="16" customFormat="1" ht="15.5" x14ac:dyDescent="0.35">
      <c r="A282" s="65"/>
      <c r="B282" s="66"/>
      <c r="C282" s="67"/>
    </row>
    <row r="284" spans="1:3" s="15" customFormat="1" ht="12" customHeight="1" x14ac:dyDescent="0.35">
      <c r="A284" s="157" t="s">
        <v>35</v>
      </c>
      <c r="B284" s="158"/>
      <c r="C284" s="159"/>
    </row>
    <row r="285" spans="1:3" s="12" customFormat="1" ht="15.5" x14ac:dyDescent="0.35">
      <c r="A285" s="37" t="s">
        <v>48</v>
      </c>
      <c r="B285" s="54" t="s">
        <v>8</v>
      </c>
      <c r="C285" s="11" t="s">
        <v>11</v>
      </c>
    </row>
    <row r="286" spans="1:3" s="12" customFormat="1" x14ac:dyDescent="0.35">
      <c r="A286" s="37" t="s">
        <v>95</v>
      </c>
      <c r="B286" s="50" t="s">
        <v>9</v>
      </c>
      <c r="C286" s="57"/>
    </row>
    <row r="287" spans="1:3" s="12" customFormat="1" x14ac:dyDescent="0.35">
      <c r="A287" s="37" t="s">
        <v>5</v>
      </c>
      <c r="B287" s="50" t="s">
        <v>113</v>
      </c>
      <c r="C287" s="57"/>
    </row>
    <row r="288" spans="1:3" s="12" customFormat="1" x14ac:dyDescent="0.35">
      <c r="A288" s="37" t="s">
        <v>6</v>
      </c>
      <c r="B288" s="50"/>
      <c r="C288" s="57"/>
    </row>
    <row r="289" spans="1:3" s="12" customFormat="1" x14ac:dyDescent="0.35">
      <c r="A289" s="37" t="s">
        <v>7</v>
      </c>
      <c r="B289" s="55"/>
      <c r="C289" s="57"/>
    </row>
    <row r="290" spans="1:3" s="12" customFormat="1" ht="14.25" customHeight="1" x14ac:dyDescent="0.35">
      <c r="A290" s="37" t="s">
        <v>89</v>
      </c>
      <c r="B290" s="56"/>
      <c r="C290" s="57"/>
    </row>
    <row r="291" spans="1:3" s="12" customFormat="1" x14ac:dyDescent="0.35">
      <c r="A291" s="37" t="s">
        <v>90</v>
      </c>
      <c r="B291" s="68"/>
      <c r="C291" s="57"/>
    </row>
    <row r="292" spans="1:3" s="12" customFormat="1" x14ac:dyDescent="0.35">
      <c r="A292" s="37" t="s">
        <v>91</v>
      </c>
      <c r="B292" s="95">
        <f>B290+B291</f>
        <v>0</v>
      </c>
      <c r="C292" s="57"/>
    </row>
    <row r="293" spans="1:3" s="12" customFormat="1" x14ac:dyDescent="0.35">
      <c r="A293" s="14" t="s">
        <v>3</v>
      </c>
      <c r="B293" s="96">
        <f>B289-B292</f>
        <v>0</v>
      </c>
      <c r="C293" s="58"/>
    </row>
    <row r="294" spans="1:3" s="12" customFormat="1" ht="4.5" customHeight="1" x14ac:dyDescent="0.35">
      <c r="A294" s="160"/>
      <c r="B294" s="160"/>
      <c r="C294" s="160"/>
    </row>
    <row r="295" spans="1:3" s="12" customFormat="1" ht="32.25" customHeight="1" x14ac:dyDescent="0.35">
      <c r="A295" s="43" t="s">
        <v>66</v>
      </c>
      <c r="B295" s="43" t="s">
        <v>10</v>
      </c>
      <c r="C295" s="44" t="s">
        <v>63</v>
      </c>
    </row>
    <row r="296" spans="1:3" s="12" customFormat="1" ht="15.5" x14ac:dyDescent="0.35">
      <c r="A296" s="59"/>
      <c r="B296" s="60" t="s">
        <v>99</v>
      </c>
      <c r="C296" s="61"/>
    </row>
    <row r="297" spans="1:3" s="12" customFormat="1" ht="15.5" x14ac:dyDescent="0.35">
      <c r="A297" s="62" t="s">
        <v>99</v>
      </c>
      <c r="B297" s="63"/>
      <c r="C297" s="64"/>
    </row>
    <row r="298" spans="1:3" s="16" customFormat="1" ht="15.5" x14ac:dyDescent="0.35">
      <c r="A298" s="65"/>
      <c r="B298" s="66"/>
      <c r="C298" s="67"/>
    </row>
    <row r="300" spans="1:3" s="15" customFormat="1" ht="12" customHeight="1" x14ac:dyDescent="0.35">
      <c r="A300" s="157" t="s">
        <v>62</v>
      </c>
      <c r="B300" s="158"/>
      <c r="C300" s="159"/>
    </row>
    <row r="301" spans="1:3" s="12" customFormat="1" ht="15.5" x14ac:dyDescent="0.35">
      <c r="A301" s="37" t="s">
        <v>48</v>
      </c>
      <c r="B301" s="54" t="s">
        <v>8</v>
      </c>
      <c r="C301" s="11" t="s">
        <v>11</v>
      </c>
    </row>
    <row r="302" spans="1:3" s="12" customFormat="1" x14ac:dyDescent="0.35">
      <c r="A302" s="37" t="s">
        <v>95</v>
      </c>
      <c r="B302" s="50" t="s">
        <v>9</v>
      </c>
      <c r="C302" s="57"/>
    </row>
    <row r="303" spans="1:3" s="12" customFormat="1" x14ac:dyDescent="0.35">
      <c r="A303" s="37" t="s">
        <v>5</v>
      </c>
      <c r="B303" s="50" t="s">
        <v>113</v>
      </c>
      <c r="C303" s="57"/>
    </row>
    <row r="304" spans="1:3" s="12" customFormat="1" x14ac:dyDescent="0.35">
      <c r="A304" s="37" t="s">
        <v>6</v>
      </c>
      <c r="B304" s="50"/>
      <c r="C304" s="57"/>
    </row>
    <row r="305" spans="1:3" s="12" customFormat="1" x14ac:dyDescent="0.35">
      <c r="A305" s="37" t="s">
        <v>7</v>
      </c>
      <c r="B305" s="55"/>
      <c r="C305" s="57"/>
    </row>
    <row r="306" spans="1:3" s="12" customFormat="1" ht="14.25" customHeight="1" x14ac:dyDescent="0.35">
      <c r="A306" s="37" t="s">
        <v>89</v>
      </c>
      <c r="B306" s="56"/>
      <c r="C306" s="57"/>
    </row>
    <row r="307" spans="1:3" s="12" customFormat="1" x14ac:dyDescent="0.35">
      <c r="A307" s="37" t="s">
        <v>90</v>
      </c>
      <c r="B307" s="68"/>
      <c r="C307" s="57"/>
    </row>
    <row r="308" spans="1:3" s="12" customFormat="1" x14ac:dyDescent="0.35">
      <c r="A308" s="37" t="s">
        <v>91</v>
      </c>
      <c r="B308" s="95">
        <f>B306+B307</f>
        <v>0</v>
      </c>
      <c r="C308" s="57"/>
    </row>
    <row r="309" spans="1:3" s="12" customFormat="1" x14ac:dyDescent="0.35">
      <c r="A309" s="14" t="s">
        <v>3</v>
      </c>
      <c r="B309" s="96">
        <f>B305-B308</f>
        <v>0</v>
      </c>
      <c r="C309" s="58"/>
    </row>
    <row r="310" spans="1:3" s="12" customFormat="1" ht="4.5" customHeight="1" x14ac:dyDescent="0.35">
      <c r="A310" s="160"/>
      <c r="B310" s="160"/>
      <c r="C310" s="160"/>
    </row>
    <row r="311" spans="1:3" s="12" customFormat="1" ht="32.25" customHeight="1" x14ac:dyDescent="0.35">
      <c r="A311" s="43" t="s">
        <v>66</v>
      </c>
      <c r="B311" s="43" t="s">
        <v>10</v>
      </c>
      <c r="C311" s="44" t="s">
        <v>63</v>
      </c>
    </row>
    <row r="312" spans="1:3" s="12" customFormat="1" ht="15.5" x14ac:dyDescent="0.35">
      <c r="A312" s="59"/>
      <c r="B312" s="60" t="s">
        <v>99</v>
      </c>
      <c r="C312" s="61"/>
    </row>
    <row r="313" spans="1:3" s="12" customFormat="1" ht="15.5" x14ac:dyDescent="0.35">
      <c r="A313" s="62"/>
      <c r="B313" s="63"/>
      <c r="C313" s="64"/>
    </row>
    <row r="314" spans="1:3" s="16" customFormat="1" ht="15.5" x14ac:dyDescent="0.35">
      <c r="A314" s="65"/>
      <c r="B314" s="66"/>
      <c r="C314" s="67"/>
    </row>
    <row r="316" spans="1:3" s="15" customFormat="1" ht="12" customHeight="1" x14ac:dyDescent="0.35">
      <c r="A316" s="157" t="s">
        <v>37</v>
      </c>
      <c r="B316" s="158"/>
      <c r="C316" s="159"/>
    </row>
    <row r="317" spans="1:3" s="12" customFormat="1" ht="15.5" x14ac:dyDescent="0.35">
      <c r="A317" s="37" t="s">
        <v>48</v>
      </c>
      <c r="B317" s="54" t="s">
        <v>8</v>
      </c>
      <c r="C317" s="11" t="s">
        <v>11</v>
      </c>
    </row>
    <row r="318" spans="1:3" s="12" customFormat="1" x14ac:dyDescent="0.35">
      <c r="A318" s="37" t="s">
        <v>95</v>
      </c>
      <c r="B318" s="50" t="s">
        <v>9</v>
      </c>
      <c r="C318" s="57"/>
    </row>
    <row r="319" spans="1:3" s="12" customFormat="1" x14ac:dyDescent="0.35">
      <c r="A319" s="37" t="s">
        <v>5</v>
      </c>
      <c r="B319" s="50" t="s">
        <v>113</v>
      </c>
      <c r="C319" s="57"/>
    </row>
    <row r="320" spans="1:3" s="12" customFormat="1" x14ac:dyDescent="0.35">
      <c r="A320" s="37" t="s">
        <v>6</v>
      </c>
      <c r="B320" s="50"/>
      <c r="C320" s="57"/>
    </row>
    <row r="321" spans="1:3" s="12" customFormat="1" x14ac:dyDescent="0.35">
      <c r="A321" s="37" t="s">
        <v>7</v>
      </c>
      <c r="B321" s="55"/>
      <c r="C321" s="57"/>
    </row>
    <row r="322" spans="1:3" s="12" customFormat="1" ht="14.25" customHeight="1" x14ac:dyDescent="0.35">
      <c r="A322" s="37" t="s">
        <v>89</v>
      </c>
      <c r="B322" s="56"/>
      <c r="C322" s="57"/>
    </row>
    <row r="323" spans="1:3" s="12" customFormat="1" x14ac:dyDescent="0.35">
      <c r="A323" s="37" t="s">
        <v>90</v>
      </c>
      <c r="B323" s="68"/>
      <c r="C323" s="57"/>
    </row>
    <row r="324" spans="1:3" s="12" customFormat="1" x14ac:dyDescent="0.35">
      <c r="A324" s="37" t="s">
        <v>91</v>
      </c>
      <c r="B324" s="95">
        <f>B322+B323</f>
        <v>0</v>
      </c>
      <c r="C324" s="57"/>
    </row>
    <row r="325" spans="1:3" s="12" customFormat="1" x14ac:dyDescent="0.35">
      <c r="A325" s="14" t="s">
        <v>3</v>
      </c>
      <c r="B325" s="96">
        <f>B321-B324</f>
        <v>0</v>
      </c>
      <c r="C325" s="58"/>
    </row>
    <row r="326" spans="1:3" s="12" customFormat="1" ht="4.5" customHeight="1" x14ac:dyDescent="0.35">
      <c r="A326" s="160"/>
      <c r="B326" s="160"/>
      <c r="C326" s="160"/>
    </row>
    <row r="327" spans="1:3" s="12" customFormat="1" ht="32.25" customHeight="1" x14ac:dyDescent="0.35">
      <c r="A327" s="43" t="s">
        <v>66</v>
      </c>
      <c r="B327" s="43" t="s">
        <v>10</v>
      </c>
      <c r="C327" s="44" t="s">
        <v>63</v>
      </c>
    </row>
    <row r="328" spans="1:3" s="12" customFormat="1" ht="15.5" x14ac:dyDescent="0.35">
      <c r="A328" s="59"/>
      <c r="B328" s="60" t="s">
        <v>99</v>
      </c>
      <c r="C328" s="61"/>
    </row>
    <row r="329" spans="1:3" s="12" customFormat="1" ht="15.5" x14ac:dyDescent="0.35">
      <c r="A329" s="62" t="s">
        <v>99</v>
      </c>
      <c r="B329" s="63"/>
      <c r="C329" s="64"/>
    </row>
    <row r="330" spans="1:3" ht="15.5" x14ac:dyDescent="0.35">
      <c r="A330" s="70" t="s">
        <v>99</v>
      </c>
      <c r="B330" s="71"/>
      <c r="C330" s="72"/>
    </row>
    <row r="331" spans="1:3" x14ac:dyDescent="0.35">
      <c r="B331" s="27"/>
    </row>
    <row r="332" spans="1:3" s="15" customFormat="1" ht="12" customHeight="1" x14ac:dyDescent="0.35">
      <c r="A332" s="157" t="s">
        <v>38</v>
      </c>
      <c r="B332" s="161"/>
      <c r="C332" s="162"/>
    </row>
    <row r="333" spans="1:3" s="12" customFormat="1" ht="15.5" x14ac:dyDescent="0.35">
      <c r="A333" s="37" t="s">
        <v>48</v>
      </c>
      <c r="B333" s="54" t="s">
        <v>8</v>
      </c>
      <c r="C333" s="11" t="s">
        <v>11</v>
      </c>
    </row>
    <row r="334" spans="1:3" s="12" customFormat="1" x14ac:dyDescent="0.35">
      <c r="A334" s="37" t="s">
        <v>95</v>
      </c>
      <c r="B334" s="50" t="s">
        <v>9</v>
      </c>
      <c r="C334" s="57"/>
    </row>
    <row r="335" spans="1:3" s="12" customFormat="1" x14ac:dyDescent="0.35">
      <c r="A335" s="37" t="s">
        <v>5</v>
      </c>
      <c r="B335" s="50" t="s">
        <v>113</v>
      </c>
      <c r="C335" s="57"/>
    </row>
    <row r="336" spans="1:3" s="12" customFormat="1" x14ac:dyDescent="0.35">
      <c r="A336" s="37" t="s">
        <v>6</v>
      </c>
      <c r="B336" s="50"/>
      <c r="C336" s="57"/>
    </row>
    <row r="337" spans="1:3" s="12" customFormat="1" x14ac:dyDescent="0.35">
      <c r="A337" s="37" t="s">
        <v>7</v>
      </c>
      <c r="B337" s="55"/>
      <c r="C337" s="57"/>
    </row>
    <row r="338" spans="1:3" s="12" customFormat="1" ht="14.25" customHeight="1" x14ac:dyDescent="0.35">
      <c r="A338" s="37" t="s">
        <v>89</v>
      </c>
      <c r="B338" s="56"/>
      <c r="C338" s="57"/>
    </row>
    <row r="339" spans="1:3" s="12" customFormat="1" x14ac:dyDescent="0.35">
      <c r="A339" s="37" t="s">
        <v>90</v>
      </c>
      <c r="B339" s="68"/>
      <c r="C339" s="57"/>
    </row>
    <row r="340" spans="1:3" s="12" customFormat="1" x14ac:dyDescent="0.35">
      <c r="A340" s="37" t="s">
        <v>91</v>
      </c>
      <c r="B340" s="95">
        <f>B338+B339</f>
        <v>0</v>
      </c>
      <c r="C340" s="57"/>
    </row>
    <row r="341" spans="1:3" s="12" customFormat="1" x14ac:dyDescent="0.35">
      <c r="A341" s="14" t="s">
        <v>3</v>
      </c>
      <c r="B341" s="96">
        <f>B337-B340</f>
        <v>0</v>
      </c>
      <c r="C341" s="58"/>
    </row>
    <row r="342" spans="1:3" s="12" customFormat="1" ht="4.5" customHeight="1" x14ac:dyDescent="0.35">
      <c r="A342" s="160"/>
      <c r="B342" s="160"/>
      <c r="C342" s="160"/>
    </row>
    <row r="343" spans="1:3" s="12" customFormat="1" ht="32.25" customHeight="1" x14ac:dyDescent="0.35">
      <c r="A343" s="43" t="s">
        <v>66</v>
      </c>
      <c r="B343" s="43" t="s">
        <v>10</v>
      </c>
      <c r="C343" s="44" t="s">
        <v>63</v>
      </c>
    </row>
    <row r="344" spans="1:3" s="12" customFormat="1" ht="15.5" x14ac:dyDescent="0.35">
      <c r="A344" s="59"/>
      <c r="B344" s="60" t="s">
        <v>99</v>
      </c>
      <c r="C344" s="61"/>
    </row>
    <row r="345" spans="1:3" s="12" customFormat="1" ht="15.5" x14ac:dyDescent="0.35">
      <c r="A345" s="62" t="s">
        <v>99</v>
      </c>
      <c r="B345" s="63"/>
      <c r="C345" s="64"/>
    </row>
    <row r="346" spans="1:3" s="16" customFormat="1" ht="15.5" x14ac:dyDescent="0.35">
      <c r="A346" s="65"/>
      <c r="B346" s="66"/>
      <c r="C346" s="67"/>
    </row>
    <row r="348" spans="1:3" s="15" customFormat="1" ht="12" customHeight="1" x14ac:dyDescent="0.35">
      <c r="A348" s="157" t="s">
        <v>39</v>
      </c>
      <c r="B348" s="161"/>
      <c r="C348" s="162"/>
    </row>
    <row r="349" spans="1:3" s="12" customFormat="1" ht="15.5" x14ac:dyDescent="0.35">
      <c r="A349" s="37" t="s">
        <v>48</v>
      </c>
      <c r="B349" s="54" t="s">
        <v>8</v>
      </c>
      <c r="C349" s="11" t="s">
        <v>11</v>
      </c>
    </row>
    <row r="350" spans="1:3" s="12" customFormat="1" x14ac:dyDescent="0.35">
      <c r="A350" s="37" t="s">
        <v>95</v>
      </c>
      <c r="B350" s="50" t="s">
        <v>9</v>
      </c>
      <c r="C350" s="57"/>
    </row>
    <row r="351" spans="1:3" s="12" customFormat="1" x14ac:dyDescent="0.35">
      <c r="A351" s="37" t="s">
        <v>5</v>
      </c>
      <c r="B351" s="50" t="s">
        <v>113</v>
      </c>
      <c r="C351" s="57"/>
    </row>
    <row r="352" spans="1:3" s="12" customFormat="1" x14ac:dyDescent="0.35">
      <c r="A352" s="37" t="s">
        <v>6</v>
      </c>
      <c r="B352" s="50"/>
      <c r="C352" s="57"/>
    </row>
    <row r="353" spans="1:3" s="12" customFormat="1" x14ac:dyDescent="0.35">
      <c r="A353" s="37" t="s">
        <v>7</v>
      </c>
      <c r="B353" s="55"/>
      <c r="C353" s="57"/>
    </row>
    <row r="354" spans="1:3" s="12" customFormat="1" ht="14.25" customHeight="1" x14ac:dyDescent="0.35">
      <c r="A354" s="37" t="s">
        <v>89</v>
      </c>
      <c r="B354" s="56"/>
      <c r="C354" s="57"/>
    </row>
    <row r="355" spans="1:3" s="12" customFormat="1" x14ac:dyDescent="0.35">
      <c r="A355" s="37" t="s">
        <v>90</v>
      </c>
      <c r="B355" s="68"/>
      <c r="C355" s="57"/>
    </row>
    <row r="356" spans="1:3" s="12" customFormat="1" x14ac:dyDescent="0.35">
      <c r="A356" s="37" t="s">
        <v>91</v>
      </c>
      <c r="B356" s="95">
        <f>B354+B355</f>
        <v>0</v>
      </c>
      <c r="C356" s="57"/>
    </row>
    <row r="357" spans="1:3" s="12" customFormat="1" x14ac:dyDescent="0.35">
      <c r="A357" s="14" t="s">
        <v>3</v>
      </c>
      <c r="B357" s="96">
        <f>B353-B356</f>
        <v>0</v>
      </c>
      <c r="C357" s="58"/>
    </row>
    <row r="358" spans="1:3" s="12" customFormat="1" ht="4.5" customHeight="1" x14ac:dyDescent="0.35">
      <c r="A358" s="160"/>
      <c r="B358" s="160"/>
      <c r="C358" s="160"/>
    </row>
    <row r="359" spans="1:3" s="12" customFormat="1" ht="32.25" customHeight="1" x14ac:dyDescent="0.35">
      <c r="A359" s="43" t="s">
        <v>67</v>
      </c>
      <c r="B359" s="43" t="s">
        <v>10</v>
      </c>
      <c r="C359" s="44" t="s">
        <v>63</v>
      </c>
    </row>
    <row r="360" spans="1:3" s="12" customFormat="1" ht="15.5" x14ac:dyDescent="0.35">
      <c r="A360" s="59"/>
      <c r="B360" s="60" t="s">
        <v>99</v>
      </c>
      <c r="C360" s="61"/>
    </row>
    <row r="361" spans="1:3" s="12" customFormat="1" ht="15.5" x14ac:dyDescent="0.35">
      <c r="A361" s="62" t="s">
        <v>99</v>
      </c>
      <c r="B361" s="63"/>
      <c r="C361" s="64"/>
    </row>
    <row r="362" spans="1:3" s="16" customFormat="1" ht="15.5" x14ac:dyDescent="0.35">
      <c r="A362" s="65"/>
      <c r="B362" s="66"/>
      <c r="C362" s="67"/>
    </row>
    <row r="366" spans="1:3" s="15" customFormat="1" ht="12" customHeight="1" x14ac:dyDescent="0.35">
      <c r="A366" s="157" t="s">
        <v>40</v>
      </c>
      <c r="B366" s="161"/>
      <c r="C366" s="162"/>
    </row>
    <row r="367" spans="1:3" s="12" customFormat="1" ht="15.5" x14ac:dyDescent="0.35">
      <c r="A367" s="37" t="s">
        <v>48</v>
      </c>
      <c r="B367" s="54" t="s">
        <v>8</v>
      </c>
      <c r="C367" s="11" t="s">
        <v>11</v>
      </c>
    </row>
    <row r="368" spans="1:3" s="12" customFormat="1" x14ac:dyDescent="0.35">
      <c r="A368" s="37" t="s">
        <v>95</v>
      </c>
      <c r="B368" s="50" t="s">
        <v>9</v>
      </c>
      <c r="C368" s="57"/>
    </row>
    <row r="369" spans="1:3" s="12" customFormat="1" x14ac:dyDescent="0.35">
      <c r="A369" s="37" t="s">
        <v>5</v>
      </c>
      <c r="B369" s="50" t="s">
        <v>113</v>
      </c>
      <c r="C369" s="57"/>
    </row>
    <row r="370" spans="1:3" s="12" customFormat="1" x14ac:dyDescent="0.35">
      <c r="A370" s="37" t="s">
        <v>6</v>
      </c>
      <c r="B370" s="50"/>
      <c r="C370" s="57"/>
    </row>
    <row r="371" spans="1:3" s="12" customFormat="1" x14ac:dyDescent="0.35">
      <c r="A371" s="37" t="s">
        <v>7</v>
      </c>
      <c r="B371" s="55"/>
      <c r="C371" s="57"/>
    </row>
    <row r="372" spans="1:3" s="12" customFormat="1" ht="14.25" customHeight="1" x14ac:dyDescent="0.35">
      <c r="A372" s="37" t="s">
        <v>89</v>
      </c>
      <c r="B372" s="56"/>
      <c r="C372" s="57"/>
    </row>
    <row r="373" spans="1:3" s="12" customFormat="1" x14ac:dyDescent="0.35">
      <c r="A373" s="37" t="s">
        <v>90</v>
      </c>
      <c r="B373" s="68"/>
      <c r="C373" s="57"/>
    </row>
    <row r="374" spans="1:3" s="12" customFormat="1" x14ac:dyDescent="0.35">
      <c r="A374" s="37" t="s">
        <v>91</v>
      </c>
      <c r="B374" s="95">
        <f>B372+B373</f>
        <v>0</v>
      </c>
      <c r="C374" s="57"/>
    </row>
    <row r="375" spans="1:3" s="12" customFormat="1" x14ac:dyDescent="0.35">
      <c r="A375" s="14" t="s">
        <v>3</v>
      </c>
      <c r="B375" s="96">
        <f>B371-B374</f>
        <v>0</v>
      </c>
      <c r="C375" s="58"/>
    </row>
    <row r="376" spans="1:3" s="12" customFormat="1" ht="4.5" customHeight="1" x14ac:dyDescent="0.35">
      <c r="A376" s="160"/>
      <c r="B376" s="160"/>
      <c r="C376" s="160"/>
    </row>
    <row r="377" spans="1:3" s="12" customFormat="1" ht="32.25" customHeight="1" x14ac:dyDescent="0.35">
      <c r="A377" s="43" t="s">
        <v>67</v>
      </c>
      <c r="B377" s="43" t="s">
        <v>10</v>
      </c>
      <c r="C377" s="44" t="s">
        <v>63</v>
      </c>
    </row>
    <row r="378" spans="1:3" s="12" customFormat="1" ht="15.5" x14ac:dyDescent="0.35">
      <c r="A378" s="59"/>
      <c r="B378" s="60" t="s">
        <v>99</v>
      </c>
      <c r="C378" s="61"/>
    </row>
    <row r="379" spans="1:3" s="12" customFormat="1" ht="15.5" x14ac:dyDescent="0.35">
      <c r="A379" s="62"/>
      <c r="B379" s="63"/>
      <c r="C379" s="64"/>
    </row>
    <row r="380" spans="1:3" s="16" customFormat="1" ht="15.5" x14ac:dyDescent="0.35">
      <c r="A380" s="65"/>
      <c r="B380" s="66"/>
      <c r="C380" s="67"/>
    </row>
    <row r="382" spans="1:3" s="15" customFormat="1" ht="12" customHeight="1" x14ac:dyDescent="0.35">
      <c r="A382" s="157" t="s">
        <v>41</v>
      </c>
      <c r="B382" s="161"/>
      <c r="C382" s="162"/>
    </row>
    <row r="383" spans="1:3" s="12" customFormat="1" ht="15.5" x14ac:dyDescent="0.35">
      <c r="A383" s="37" t="s">
        <v>48</v>
      </c>
      <c r="B383" s="54" t="s">
        <v>8</v>
      </c>
      <c r="C383" s="11" t="s">
        <v>11</v>
      </c>
    </row>
    <row r="384" spans="1:3" s="12" customFormat="1" x14ac:dyDescent="0.35">
      <c r="A384" s="37" t="s">
        <v>95</v>
      </c>
      <c r="B384" s="50" t="s">
        <v>9</v>
      </c>
      <c r="C384" s="57"/>
    </row>
    <row r="385" spans="1:3" s="12" customFormat="1" x14ac:dyDescent="0.35">
      <c r="A385" s="37" t="s">
        <v>5</v>
      </c>
      <c r="B385" s="50" t="s">
        <v>113</v>
      </c>
      <c r="C385" s="57"/>
    </row>
    <row r="386" spans="1:3" s="12" customFormat="1" x14ac:dyDescent="0.35">
      <c r="A386" s="37" t="s">
        <v>6</v>
      </c>
      <c r="B386" s="50"/>
      <c r="C386" s="57"/>
    </row>
    <row r="387" spans="1:3" s="12" customFormat="1" x14ac:dyDescent="0.35">
      <c r="A387" s="37" t="s">
        <v>7</v>
      </c>
      <c r="B387" s="55"/>
      <c r="C387" s="57"/>
    </row>
    <row r="388" spans="1:3" s="12" customFormat="1" ht="14.25" customHeight="1" x14ac:dyDescent="0.35">
      <c r="A388" s="37" t="s">
        <v>89</v>
      </c>
      <c r="B388" s="56"/>
      <c r="C388" s="57"/>
    </row>
    <row r="389" spans="1:3" s="12" customFormat="1" x14ac:dyDescent="0.35">
      <c r="A389" s="37" t="s">
        <v>90</v>
      </c>
      <c r="B389" s="68"/>
      <c r="C389" s="57"/>
    </row>
    <row r="390" spans="1:3" s="12" customFormat="1" x14ac:dyDescent="0.35">
      <c r="A390" s="37" t="s">
        <v>91</v>
      </c>
      <c r="B390" s="95">
        <f>B388+B389</f>
        <v>0</v>
      </c>
      <c r="C390" s="57"/>
    </row>
    <row r="391" spans="1:3" s="12" customFormat="1" x14ac:dyDescent="0.35">
      <c r="A391" s="14" t="s">
        <v>3</v>
      </c>
      <c r="B391" s="96">
        <f>B387-B390</f>
        <v>0</v>
      </c>
      <c r="C391" s="58"/>
    </row>
    <row r="392" spans="1:3" s="12" customFormat="1" ht="4.5" customHeight="1" x14ac:dyDescent="0.35">
      <c r="A392" s="160"/>
      <c r="B392" s="160"/>
      <c r="C392" s="160"/>
    </row>
    <row r="393" spans="1:3" s="12" customFormat="1" ht="32.25" customHeight="1" x14ac:dyDescent="0.35">
      <c r="A393" s="43" t="s">
        <v>66</v>
      </c>
      <c r="B393" s="43" t="s">
        <v>10</v>
      </c>
      <c r="C393" s="44" t="s">
        <v>63</v>
      </c>
    </row>
    <row r="394" spans="1:3" s="12" customFormat="1" ht="15.5" x14ac:dyDescent="0.35">
      <c r="A394" s="59"/>
      <c r="B394" s="60" t="s">
        <v>99</v>
      </c>
      <c r="C394" s="61"/>
    </row>
    <row r="395" spans="1:3" s="12" customFormat="1" ht="15.5" x14ac:dyDescent="0.35">
      <c r="A395" s="62" t="s">
        <v>99</v>
      </c>
      <c r="B395" s="63"/>
      <c r="C395" s="64"/>
    </row>
    <row r="396" spans="1:3" s="16" customFormat="1" ht="15.5" x14ac:dyDescent="0.35">
      <c r="A396" s="65"/>
      <c r="B396" s="66"/>
      <c r="C396" s="67"/>
    </row>
    <row r="398" spans="1:3" s="15" customFormat="1" ht="12" customHeight="1" x14ac:dyDescent="0.35">
      <c r="A398" s="157" t="s">
        <v>42</v>
      </c>
      <c r="B398" s="161"/>
      <c r="C398" s="162"/>
    </row>
    <row r="399" spans="1:3" s="12" customFormat="1" ht="15.5" x14ac:dyDescent="0.35">
      <c r="A399" s="37" t="s">
        <v>48</v>
      </c>
      <c r="B399" s="54" t="s">
        <v>8</v>
      </c>
      <c r="C399" s="11" t="s">
        <v>11</v>
      </c>
    </row>
    <row r="400" spans="1:3" s="12" customFormat="1" x14ac:dyDescent="0.35">
      <c r="A400" s="37" t="s">
        <v>95</v>
      </c>
      <c r="B400" s="50" t="s">
        <v>9</v>
      </c>
      <c r="C400" s="57"/>
    </row>
    <row r="401" spans="1:3" s="12" customFormat="1" x14ac:dyDescent="0.35">
      <c r="A401" s="37" t="s">
        <v>5</v>
      </c>
      <c r="B401" s="50" t="s">
        <v>113</v>
      </c>
      <c r="C401" s="57"/>
    </row>
    <row r="402" spans="1:3" s="12" customFormat="1" x14ac:dyDescent="0.35">
      <c r="A402" s="37" t="s">
        <v>6</v>
      </c>
      <c r="B402" s="50"/>
      <c r="C402" s="57"/>
    </row>
    <row r="403" spans="1:3" s="12" customFormat="1" x14ac:dyDescent="0.35">
      <c r="A403" s="37" t="s">
        <v>7</v>
      </c>
      <c r="B403" s="55"/>
      <c r="C403" s="57"/>
    </row>
    <row r="404" spans="1:3" s="12" customFormat="1" ht="14.25" customHeight="1" x14ac:dyDescent="0.35">
      <c r="A404" s="37" t="s">
        <v>89</v>
      </c>
      <c r="B404" s="56"/>
      <c r="C404" s="57"/>
    </row>
    <row r="405" spans="1:3" s="12" customFormat="1" x14ac:dyDescent="0.35">
      <c r="A405" s="37" t="s">
        <v>90</v>
      </c>
      <c r="B405" s="68"/>
      <c r="C405" s="57"/>
    </row>
    <row r="406" spans="1:3" s="12" customFormat="1" x14ac:dyDescent="0.35">
      <c r="A406" s="37" t="s">
        <v>91</v>
      </c>
      <c r="B406" s="95">
        <f>B404+B405</f>
        <v>0</v>
      </c>
      <c r="C406" s="57"/>
    </row>
    <row r="407" spans="1:3" s="12" customFormat="1" x14ac:dyDescent="0.35">
      <c r="A407" s="14" t="s">
        <v>3</v>
      </c>
      <c r="B407" s="96">
        <f>B403-B406</f>
        <v>0</v>
      </c>
      <c r="C407" s="58"/>
    </row>
    <row r="408" spans="1:3" s="12" customFormat="1" ht="4.5" customHeight="1" x14ac:dyDescent="0.35">
      <c r="A408" s="160"/>
      <c r="B408" s="160"/>
      <c r="C408" s="160"/>
    </row>
    <row r="409" spans="1:3" s="12" customFormat="1" ht="32.25" customHeight="1" x14ac:dyDescent="0.35">
      <c r="A409" s="43" t="s">
        <v>66</v>
      </c>
      <c r="B409" s="43" t="s">
        <v>10</v>
      </c>
      <c r="C409" s="44" t="s">
        <v>63</v>
      </c>
    </row>
    <row r="410" spans="1:3" s="12" customFormat="1" ht="15.5" x14ac:dyDescent="0.35">
      <c r="A410" s="59"/>
      <c r="B410" s="60" t="s">
        <v>99</v>
      </c>
      <c r="C410" s="61"/>
    </row>
    <row r="411" spans="1:3" s="12" customFormat="1" ht="15.5" x14ac:dyDescent="0.35">
      <c r="A411" s="62"/>
      <c r="B411" s="63"/>
      <c r="C411" s="64"/>
    </row>
    <row r="412" spans="1:3" s="16" customFormat="1" ht="15.5" x14ac:dyDescent="0.35">
      <c r="A412" s="65"/>
      <c r="B412" s="66"/>
      <c r="C412" s="67"/>
    </row>
    <row r="414" spans="1:3" s="15" customFormat="1" ht="12" customHeight="1" x14ac:dyDescent="0.35">
      <c r="A414" s="157" t="s">
        <v>43</v>
      </c>
      <c r="B414" s="161"/>
      <c r="C414" s="162"/>
    </row>
    <row r="415" spans="1:3" s="12" customFormat="1" ht="15.5" x14ac:dyDescent="0.35">
      <c r="A415" s="37" t="s">
        <v>48</v>
      </c>
      <c r="B415" s="54" t="s">
        <v>8</v>
      </c>
      <c r="C415" s="11" t="s">
        <v>11</v>
      </c>
    </row>
    <row r="416" spans="1:3" s="12" customFormat="1" x14ac:dyDescent="0.35">
      <c r="A416" s="37" t="s">
        <v>95</v>
      </c>
      <c r="B416" s="50" t="s">
        <v>9</v>
      </c>
      <c r="C416" s="57"/>
    </row>
    <row r="417" spans="1:3" s="12" customFormat="1" x14ac:dyDescent="0.35">
      <c r="A417" s="37" t="s">
        <v>5</v>
      </c>
      <c r="B417" s="50" t="s">
        <v>113</v>
      </c>
      <c r="C417" s="57"/>
    </row>
    <row r="418" spans="1:3" s="12" customFormat="1" x14ac:dyDescent="0.35">
      <c r="A418" s="37" t="s">
        <v>6</v>
      </c>
      <c r="B418" s="50"/>
      <c r="C418" s="57"/>
    </row>
    <row r="419" spans="1:3" s="12" customFormat="1" x14ac:dyDescent="0.35">
      <c r="A419" s="37" t="s">
        <v>7</v>
      </c>
      <c r="B419" s="55"/>
      <c r="C419" s="57"/>
    </row>
    <row r="420" spans="1:3" s="12" customFormat="1" ht="14.25" customHeight="1" x14ac:dyDescent="0.35">
      <c r="A420" s="37" t="s">
        <v>89</v>
      </c>
      <c r="B420" s="56"/>
      <c r="C420" s="57"/>
    </row>
    <row r="421" spans="1:3" s="12" customFormat="1" x14ac:dyDescent="0.35">
      <c r="A421" s="37" t="s">
        <v>90</v>
      </c>
      <c r="B421" s="68"/>
      <c r="C421" s="57"/>
    </row>
    <row r="422" spans="1:3" s="12" customFormat="1" x14ac:dyDescent="0.35">
      <c r="A422" s="37" t="s">
        <v>91</v>
      </c>
      <c r="B422" s="95">
        <f>B420+B421</f>
        <v>0</v>
      </c>
      <c r="C422" s="57"/>
    </row>
    <row r="423" spans="1:3" s="12" customFormat="1" x14ac:dyDescent="0.35">
      <c r="A423" s="14" t="s">
        <v>3</v>
      </c>
      <c r="B423" s="96">
        <f>B419-B422</f>
        <v>0</v>
      </c>
      <c r="C423" s="58"/>
    </row>
    <row r="424" spans="1:3" s="12" customFormat="1" ht="4.5" customHeight="1" x14ac:dyDescent="0.35">
      <c r="A424" s="160"/>
      <c r="B424" s="160"/>
      <c r="C424" s="160"/>
    </row>
    <row r="425" spans="1:3" s="12" customFormat="1" ht="32.25" customHeight="1" x14ac:dyDescent="0.35">
      <c r="A425" s="43" t="s">
        <v>67</v>
      </c>
      <c r="B425" s="43" t="s">
        <v>10</v>
      </c>
      <c r="C425" s="44" t="s">
        <v>63</v>
      </c>
    </row>
    <row r="426" spans="1:3" s="12" customFormat="1" ht="15.5" x14ac:dyDescent="0.35">
      <c r="A426" s="59"/>
      <c r="B426" s="60" t="s">
        <v>99</v>
      </c>
      <c r="C426" s="61"/>
    </row>
    <row r="427" spans="1:3" s="12" customFormat="1" ht="15.5" x14ac:dyDescent="0.35">
      <c r="A427" s="62"/>
      <c r="B427" s="63"/>
      <c r="C427" s="64"/>
    </row>
    <row r="428" spans="1:3" s="16" customFormat="1" ht="15.5" x14ac:dyDescent="0.35">
      <c r="A428" s="65"/>
      <c r="B428" s="66"/>
      <c r="C428" s="67"/>
    </row>
    <row r="432" spans="1:3" s="15" customFormat="1" ht="12" customHeight="1" x14ac:dyDescent="0.35">
      <c r="A432" s="157" t="s">
        <v>44</v>
      </c>
      <c r="B432" s="161"/>
      <c r="C432" s="162"/>
    </row>
    <row r="433" spans="1:3" s="12" customFormat="1" ht="15.5" x14ac:dyDescent="0.35">
      <c r="A433" s="37" t="s">
        <v>48</v>
      </c>
      <c r="B433" s="54" t="s">
        <v>8</v>
      </c>
      <c r="C433" s="11" t="s">
        <v>11</v>
      </c>
    </row>
    <row r="434" spans="1:3" s="12" customFormat="1" x14ac:dyDescent="0.35">
      <c r="A434" s="37" t="s">
        <v>95</v>
      </c>
      <c r="B434" s="50" t="s">
        <v>9</v>
      </c>
      <c r="C434" s="57"/>
    </row>
    <row r="435" spans="1:3" s="12" customFormat="1" x14ac:dyDescent="0.35">
      <c r="A435" s="37" t="s">
        <v>5</v>
      </c>
      <c r="B435" s="50" t="s">
        <v>113</v>
      </c>
      <c r="C435" s="57"/>
    </row>
    <row r="436" spans="1:3" s="12" customFormat="1" x14ac:dyDescent="0.35">
      <c r="A436" s="37" t="s">
        <v>6</v>
      </c>
      <c r="B436" s="50"/>
      <c r="C436" s="57"/>
    </row>
    <row r="437" spans="1:3" s="12" customFormat="1" x14ac:dyDescent="0.35">
      <c r="A437" s="37" t="s">
        <v>7</v>
      </c>
      <c r="B437" s="55"/>
      <c r="C437" s="57"/>
    </row>
    <row r="438" spans="1:3" s="12" customFormat="1" ht="14.25" customHeight="1" x14ac:dyDescent="0.35">
      <c r="A438" s="37" t="s">
        <v>89</v>
      </c>
      <c r="B438" s="56"/>
      <c r="C438" s="57"/>
    </row>
    <row r="439" spans="1:3" s="12" customFormat="1" x14ac:dyDescent="0.35">
      <c r="A439" s="37" t="s">
        <v>90</v>
      </c>
      <c r="B439" s="68"/>
      <c r="C439" s="57"/>
    </row>
    <row r="440" spans="1:3" s="12" customFormat="1" x14ac:dyDescent="0.35">
      <c r="A440" s="37" t="s">
        <v>91</v>
      </c>
      <c r="B440" s="95">
        <f>B438+B439</f>
        <v>0</v>
      </c>
      <c r="C440" s="57"/>
    </row>
    <row r="441" spans="1:3" s="12" customFormat="1" x14ac:dyDescent="0.35">
      <c r="A441" s="14" t="s">
        <v>3</v>
      </c>
      <c r="B441" s="96">
        <f>B437-B440</f>
        <v>0</v>
      </c>
      <c r="C441" s="58"/>
    </row>
    <row r="442" spans="1:3" s="12" customFormat="1" ht="4.5" customHeight="1" x14ac:dyDescent="0.35">
      <c r="A442" s="160"/>
      <c r="B442" s="160"/>
      <c r="C442" s="160"/>
    </row>
    <row r="443" spans="1:3" s="12" customFormat="1" ht="32.25" customHeight="1" x14ac:dyDescent="0.35">
      <c r="A443" s="43" t="s">
        <v>66</v>
      </c>
      <c r="B443" s="43" t="s">
        <v>10</v>
      </c>
      <c r="C443" s="44" t="s">
        <v>63</v>
      </c>
    </row>
    <row r="444" spans="1:3" s="12" customFormat="1" ht="15.5" x14ac:dyDescent="0.35">
      <c r="A444" s="59"/>
      <c r="B444" s="60" t="s">
        <v>99</v>
      </c>
      <c r="C444" s="61"/>
    </row>
    <row r="445" spans="1:3" s="12" customFormat="1" ht="15.5" x14ac:dyDescent="0.35">
      <c r="A445" s="62"/>
      <c r="B445" s="63"/>
      <c r="C445" s="64"/>
    </row>
    <row r="446" spans="1:3" s="16" customFormat="1" ht="15.5" x14ac:dyDescent="0.35">
      <c r="A446" s="65"/>
      <c r="B446" s="66"/>
      <c r="C446" s="67"/>
    </row>
    <row r="448" spans="1:3" s="15" customFormat="1" ht="12" customHeight="1" x14ac:dyDescent="0.35">
      <c r="A448" s="157" t="s">
        <v>45</v>
      </c>
      <c r="B448" s="161"/>
      <c r="C448" s="162"/>
    </row>
    <row r="449" spans="1:3" s="12" customFormat="1" ht="15.5" x14ac:dyDescent="0.35">
      <c r="A449" s="37" t="s">
        <v>48</v>
      </c>
      <c r="B449" s="54" t="s">
        <v>8</v>
      </c>
      <c r="C449" s="11" t="s">
        <v>11</v>
      </c>
    </row>
    <row r="450" spans="1:3" s="12" customFormat="1" x14ac:dyDescent="0.35">
      <c r="A450" s="37" t="s">
        <v>95</v>
      </c>
      <c r="B450" s="50" t="s">
        <v>9</v>
      </c>
      <c r="C450" s="57"/>
    </row>
    <row r="451" spans="1:3" s="12" customFormat="1" x14ac:dyDescent="0.35">
      <c r="A451" s="37" t="s">
        <v>5</v>
      </c>
      <c r="B451" s="50" t="s">
        <v>113</v>
      </c>
      <c r="C451" s="57"/>
    </row>
    <row r="452" spans="1:3" s="12" customFormat="1" x14ac:dyDescent="0.35">
      <c r="A452" s="37" t="s">
        <v>6</v>
      </c>
      <c r="B452" s="50"/>
      <c r="C452" s="57"/>
    </row>
    <row r="453" spans="1:3" s="12" customFormat="1" x14ac:dyDescent="0.35">
      <c r="A453" s="37" t="s">
        <v>7</v>
      </c>
      <c r="B453" s="55"/>
      <c r="C453" s="57"/>
    </row>
    <row r="454" spans="1:3" s="12" customFormat="1" ht="14.25" customHeight="1" x14ac:dyDescent="0.35">
      <c r="A454" s="37" t="s">
        <v>89</v>
      </c>
      <c r="B454" s="56"/>
      <c r="C454" s="57"/>
    </row>
    <row r="455" spans="1:3" s="12" customFormat="1" x14ac:dyDescent="0.35">
      <c r="A455" s="37" t="s">
        <v>90</v>
      </c>
      <c r="B455" s="68"/>
      <c r="C455" s="57"/>
    </row>
    <row r="456" spans="1:3" s="12" customFormat="1" x14ac:dyDescent="0.35">
      <c r="A456" s="37" t="s">
        <v>91</v>
      </c>
      <c r="B456" s="95">
        <f>B454+B455</f>
        <v>0</v>
      </c>
      <c r="C456" s="57"/>
    </row>
    <row r="457" spans="1:3" s="12" customFormat="1" x14ac:dyDescent="0.35">
      <c r="A457" s="14" t="s">
        <v>3</v>
      </c>
      <c r="B457" s="96">
        <f>B453-B456</f>
        <v>0</v>
      </c>
      <c r="C457" s="58"/>
    </row>
    <row r="458" spans="1:3" s="12" customFormat="1" ht="4.5" customHeight="1" x14ac:dyDescent="0.35">
      <c r="A458" s="160"/>
      <c r="B458" s="160"/>
      <c r="C458" s="160"/>
    </row>
    <row r="459" spans="1:3" s="12" customFormat="1" ht="32.25" customHeight="1" x14ac:dyDescent="0.35">
      <c r="A459" s="43" t="s">
        <v>67</v>
      </c>
      <c r="B459" s="43" t="s">
        <v>10</v>
      </c>
      <c r="C459" s="44" t="s">
        <v>63</v>
      </c>
    </row>
    <row r="460" spans="1:3" s="12" customFormat="1" ht="15.5" x14ac:dyDescent="0.35">
      <c r="A460" s="59"/>
      <c r="B460" s="60" t="s">
        <v>99</v>
      </c>
      <c r="C460" s="61"/>
    </row>
    <row r="461" spans="1:3" s="12" customFormat="1" ht="15.5" x14ac:dyDescent="0.35">
      <c r="A461" s="62" t="s">
        <v>99</v>
      </c>
      <c r="B461" s="63"/>
      <c r="C461" s="64"/>
    </row>
    <row r="462" spans="1:3" s="16" customFormat="1" ht="15.5" x14ac:dyDescent="0.35">
      <c r="A462" s="65"/>
      <c r="B462" s="66"/>
      <c r="C462" s="67"/>
    </row>
    <row r="464" spans="1:3" s="15" customFormat="1" ht="12" customHeight="1" x14ac:dyDescent="0.35">
      <c r="A464" s="157" t="s">
        <v>154</v>
      </c>
      <c r="B464" s="161"/>
      <c r="C464" s="162"/>
    </row>
    <row r="465" spans="1:3" s="12" customFormat="1" ht="15.5" x14ac:dyDescent="0.35">
      <c r="A465" s="37" t="s">
        <v>48</v>
      </c>
      <c r="B465" s="54" t="s">
        <v>8</v>
      </c>
      <c r="C465" s="11" t="s">
        <v>11</v>
      </c>
    </row>
    <row r="466" spans="1:3" s="12" customFormat="1" x14ac:dyDescent="0.35">
      <c r="A466" s="37" t="s">
        <v>95</v>
      </c>
      <c r="B466" s="50" t="s">
        <v>9</v>
      </c>
      <c r="C466" s="57"/>
    </row>
    <row r="467" spans="1:3" s="12" customFormat="1" x14ac:dyDescent="0.35">
      <c r="A467" s="37" t="s">
        <v>5</v>
      </c>
      <c r="B467" s="50" t="s">
        <v>113</v>
      </c>
      <c r="C467" s="57"/>
    </row>
    <row r="468" spans="1:3" s="12" customFormat="1" x14ac:dyDescent="0.35">
      <c r="A468" s="37" t="s">
        <v>6</v>
      </c>
      <c r="B468" s="50"/>
      <c r="C468" s="57"/>
    </row>
    <row r="469" spans="1:3" s="12" customFormat="1" x14ac:dyDescent="0.35">
      <c r="A469" s="37" t="s">
        <v>7</v>
      </c>
      <c r="B469" s="55"/>
      <c r="C469" s="57"/>
    </row>
    <row r="470" spans="1:3" s="12" customFormat="1" ht="14.25" customHeight="1" x14ac:dyDescent="0.35">
      <c r="A470" s="37" t="s">
        <v>89</v>
      </c>
      <c r="B470" s="56"/>
      <c r="C470" s="57"/>
    </row>
    <row r="471" spans="1:3" s="12" customFormat="1" x14ac:dyDescent="0.35">
      <c r="A471" s="37" t="s">
        <v>90</v>
      </c>
      <c r="B471" s="68"/>
      <c r="C471" s="57"/>
    </row>
    <row r="472" spans="1:3" s="12" customFormat="1" x14ac:dyDescent="0.35">
      <c r="A472" s="37" t="s">
        <v>91</v>
      </c>
      <c r="B472" s="95">
        <f>B470+B471</f>
        <v>0</v>
      </c>
      <c r="C472" s="57"/>
    </row>
    <row r="473" spans="1:3" s="12" customFormat="1" x14ac:dyDescent="0.35">
      <c r="A473" s="14" t="s">
        <v>3</v>
      </c>
      <c r="B473" s="96">
        <f>B469-B472</f>
        <v>0</v>
      </c>
      <c r="C473" s="58"/>
    </row>
    <row r="474" spans="1:3" s="12" customFormat="1" ht="4.5" customHeight="1" x14ac:dyDescent="0.35">
      <c r="A474" s="160"/>
      <c r="B474" s="160"/>
      <c r="C474" s="160"/>
    </row>
    <row r="475" spans="1:3" s="12" customFormat="1" ht="32.25" customHeight="1" x14ac:dyDescent="0.35">
      <c r="A475" s="43" t="s">
        <v>66</v>
      </c>
      <c r="B475" s="43" t="s">
        <v>10</v>
      </c>
      <c r="C475" s="44" t="s">
        <v>63</v>
      </c>
    </row>
    <row r="476" spans="1:3" s="12" customFormat="1" ht="15.5" x14ac:dyDescent="0.35">
      <c r="A476" s="59"/>
      <c r="B476" s="60" t="s">
        <v>99</v>
      </c>
      <c r="C476" s="61"/>
    </row>
    <row r="477" spans="1:3" s="12" customFormat="1" ht="15.5" x14ac:dyDescent="0.35">
      <c r="A477" s="62" t="s">
        <v>99</v>
      </c>
      <c r="B477" s="63"/>
      <c r="C477" s="64"/>
    </row>
    <row r="478" spans="1:3" s="16" customFormat="1" ht="15.5" x14ac:dyDescent="0.35">
      <c r="A478" s="65"/>
      <c r="B478" s="66"/>
      <c r="C478" s="67"/>
    </row>
    <row r="479" spans="1:3" x14ac:dyDescent="0.35">
      <c r="B479" s="27"/>
    </row>
    <row r="480" spans="1:3" s="15" customFormat="1" ht="12" customHeight="1" x14ac:dyDescent="0.35">
      <c r="A480" s="157" t="s">
        <v>47</v>
      </c>
      <c r="B480" s="158"/>
      <c r="C480" s="159"/>
    </row>
    <row r="481" spans="1:3" s="12" customFormat="1" ht="15.5" x14ac:dyDescent="0.35">
      <c r="A481" s="37" t="s">
        <v>48</v>
      </c>
      <c r="B481" s="54" t="s">
        <v>8</v>
      </c>
      <c r="C481" s="11" t="s">
        <v>11</v>
      </c>
    </row>
    <row r="482" spans="1:3" s="12" customFormat="1" x14ac:dyDescent="0.35">
      <c r="A482" s="37" t="s">
        <v>95</v>
      </c>
      <c r="B482" s="50" t="s">
        <v>9</v>
      </c>
      <c r="C482" s="57"/>
    </row>
    <row r="483" spans="1:3" s="12" customFormat="1" x14ac:dyDescent="0.35">
      <c r="A483" s="37" t="s">
        <v>5</v>
      </c>
      <c r="B483" s="50" t="s">
        <v>113</v>
      </c>
      <c r="C483" s="57"/>
    </row>
    <row r="484" spans="1:3" s="12" customFormat="1" x14ac:dyDescent="0.35">
      <c r="A484" s="37" t="s">
        <v>6</v>
      </c>
      <c r="B484" s="50"/>
      <c r="C484" s="57"/>
    </row>
    <row r="485" spans="1:3" s="12" customFormat="1" x14ac:dyDescent="0.35">
      <c r="A485" s="37" t="s">
        <v>7</v>
      </c>
      <c r="B485" s="55"/>
      <c r="C485" s="57"/>
    </row>
    <row r="486" spans="1:3" s="12" customFormat="1" ht="14.25" customHeight="1" x14ac:dyDescent="0.35">
      <c r="A486" s="37" t="s">
        <v>89</v>
      </c>
      <c r="B486" s="56"/>
      <c r="C486" s="57"/>
    </row>
    <row r="487" spans="1:3" s="12" customFormat="1" x14ac:dyDescent="0.35">
      <c r="A487" s="37" t="s">
        <v>90</v>
      </c>
      <c r="B487" s="68"/>
      <c r="C487" s="57"/>
    </row>
    <row r="488" spans="1:3" s="12" customFormat="1" x14ac:dyDescent="0.35">
      <c r="A488" s="37" t="s">
        <v>91</v>
      </c>
      <c r="B488" s="95">
        <f>B486+B487</f>
        <v>0</v>
      </c>
      <c r="C488" s="57"/>
    </row>
    <row r="489" spans="1:3" s="12" customFormat="1" x14ac:dyDescent="0.35">
      <c r="A489" s="14" t="s">
        <v>3</v>
      </c>
      <c r="B489" s="96">
        <f>B485-B488</f>
        <v>0</v>
      </c>
      <c r="C489" s="58"/>
    </row>
    <row r="490" spans="1:3" s="12" customFormat="1" ht="4.5" customHeight="1" x14ac:dyDescent="0.35">
      <c r="A490" s="160"/>
      <c r="B490" s="160"/>
      <c r="C490" s="160"/>
    </row>
    <row r="491" spans="1:3" s="12" customFormat="1" ht="32.25" customHeight="1" x14ac:dyDescent="0.35">
      <c r="A491" s="43" t="s">
        <v>66</v>
      </c>
      <c r="B491" s="43" t="s">
        <v>10</v>
      </c>
      <c r="C491" s="44" t="s">
        <v>63</v>
      </c>
    </row>
    <row r="492" spans="1:3" s="12" customFormat="1" ht="15.5" x14ac:dyDescent="0.35">
      <c r="A492" s="59"/>
      <c r="B492" s="60" t="s">
        <v>99</v>
      </c>
      <c r="C492" s="61"/>
    </row>
    <row r="493" spans="1:3" s="12" customFormat="1" ht="15.5" x14ac:dyDescent="0.35">
      <c r="A493" s="62" t="s">
        <v>99</v>
      </c>
      <c r="B493" s="63"/>
      <c r="C493" s="64"/>
    </row>
    <row r="494" spans="1:3" s="16" customFormat="1" ht="15.5" x14ac:dyDescent="0.35">
      <c r="A494" s="65"/>
      <c r="B494" s="66"/>
      <c r="C494" s="67"/>
    </row>
    <row r="496" spans="1:3" s="15" customFormat="1" ht="12" customHeight="1" x14ac:dyDescent="0.35">
      <c r="A496" s="157" t="s">
        <v>50</v>
      </c>
      <c r="B496" s="158"/>
      <c r="C496" s="159"/>
    </row>
    <row r="497" spans="1:3" s="12" customFormat="1" ht="15.5" x14ac:dyDescent="0.35">
      <c r="A497" s="37" t="s">
        <v>48</v>
      </c>
      <c r="B497" s="54" t="s">
        <v>8</v>
      </c>
      <c r="C497" s="11" t="s">
        <v>11</v>
      </c>
    </row>
    <row r="498" spans="1:3" s="12" customFormat="1" x14ac:dyDescent="0.35">
      <c r="A498" s="37" t="s">
        <v>95</v>
      </c>
      <c r="B498" s="50" t="s">
        <v>9</v>
      </c>
      <c r="C498" s="57"/>
    </row>
    <row r="499" spans="1:3" s="12" customFormat="1" x14ac:dyDescent="0.35">
      <c r="A499" s="37" t="s">
        <v>5</v>
      </c>
      <c r="B499" s="50" t="s">
        <v>113</v>
      </c>
      <c r="C499" s="57"/>
    </row>
    <row r="500" spans="1:3" s="12" customFormat="1" x14ac:dyDescent="0.35">
      <c r="A500" s="37" t="s">
        <v>6</v>
      </c>
      <c r="B500" s="50"/>
      <c r="C500" s="57"/>
    </row>
    <row r="501" spans="1:3" s="12" customFormat="1" x14ac:dyDescent="0.35">
      <c r="A501" s="37" t="s">
        <v>7</v>
      </c>
      <c r="B501" s="55"/>
      <c r="C501" s="57"/>
    </row>
    <row r="502" spans="1:3" s="12" customFormat="1" ht="14.25" customHeight="1" x14ac:dyDescent="0.35">
      <c r="A502" s="37" t="s">
        <v>89</v>
      </c>
      <c r="B502" s="56"/>
      <c r="C502" s="57"/>
    </row>
    <row r="503" spans="1:3" s="12" customFormat="1" x14ac:dyDescent="0.35">
      <c r="A503" s="37" t="s">
        <v>90</v>
      </c>
      <c r="B503" s="68"/>
      <c r="C503" s="57"/>
    </row>
    <row r="504" spans="1:3" s="12" customFormat="1" x14ac:dyDescent="0.35">
      <c r="A504" s="37" t="s">
        <v>91</v>
      </c>
      <c r="B504" s="95">
        <f>B502+B503</f>
        <v>0</v>
      </c>
      <c r="C504" s="57"/>
    </row>
    <row r="505" spans="1:3" s="12" customFormat="1" x14ac:dyDescent="0.35">
      <c r="A505" s="14" t="s">
        <v>3</v>
      </c>
      <c r="B505" s="96">
        <f>B501-B504</f>
        <v>0</v>
      </c>
      <c r="C505" s="58"/>
    </row>
    <row r="506" spans="1:3" s="12" customFormat="1" ht="4.5" customHeight="1" x14ac:dyDescent="0.35">
      <c r="A506" s="160"/>
      <c r="B506" s="160"/>
      <c r="C506" s="160"/>
    </row>
    <row r="507" spans="1:3" s="12" customFormat="1" ht="32.25" customHeight="1" x14ac:dyDescent="0.35">
      <c r="A507" s="43" t="s">
        <v>66</v>
      </c>
      <c r="B507" s="43" t="s">
        <v>10</v>
      </c>
      <c r="C507" s="44" t="s">
        <v>63</v>
      </c>
    </row>
    <row r="508" spans="1:3" s="12" customFormat="1" ht="15.5" x14ac:dyDescent="0.35">
      <c r="A508" s="59"/>
      <c r="B508" s="60" t="s">
        <v>99</v>
      </c>
      <c r="C508" s="61"/>
    </row>
    <row r="509" spans="1:3" s="12" customFormat="1" ht="15.5" x14ac:dyDescent="0.35">
      <c r="A509" s="62" t="s">
        <v>99</v>
      </c>
      <c r="B509" s="63"/>
      <c r="C509" s="64"/>
    </row>
    <row r="510" spans="1:3" s="16" customFormat="1" ht="15.5" x14ac:dyDescent="0.35">
      <c r="A510" s="65"/>
      <c r="B510" s="66"/>
      <c r="C510" s="67"/>
    </row>
    <row r="512" spans="1:3" s="15" customFormat="1" ht="12" customHeight="1" x14ac:dyDescent="0.35">
      <c r="A512" s="157" t="s">
        <v>51</v>
      </c>
      <c r="B512" s="161"/>
      <c r="C512" s="162"/>
    </row>
    <row r="513" spans="1:3" s="12" customFormat="1" ht="15.5" x14ac:dyDescent="0.35">
      <c r="A513" s="37" t="s">
        <v>48</v>
      </c>
      <c r="B513" s="54" t="s">
        <v>8</v>
      </c>
      <c r="C513" s="11" t="s">
        <v>11</v>
      </c>
    </row>
    <row r="514" spans="1:3" s="12" customFormat="1" x14ac:dyDescent="0.35">
      <c r="A514" s="37" t="s">
        <v>95</v>
      </c>
      <c r="B514" s="50" t="s">
        <v>9</v>
      </c>
      <c r="C514" s="57"/>
    </row>
    <row r="515" spans="1:3" s="12" customFormat="1" x14ac:dyDescent="0.35">
      <c r="A515" s="37" t="s">
        <v>5</v>
      </c>
      <c r="B515" s="50" t="s">
        <v>113</v>
      </c>
      <c r="C515" s="57"/>
    </row>
    <row r="516" spans="1:3" s="12" customFormat="1" x14ac:dyDescent="0.35">
      <c r="A516" s="37" t="s">
        <v>6</v>
      </c>
      <c r="B516" s="50"/>
      <c r="C516" s="57"/>
    </row>
    <row r="517" spans="1:3" s="12" customFormat="1" x14ac:dyDescent="0.35">
      <c r="A517" s="37" t="s">
        <v>7</v>
      </c>
      <c r="B517" s="55"/>
      <c r="C517" s="57"/>
    </row>
    <row r="518" spans="1:3" s="12" customFormat="1" ht="14.25" customHeight="1" x14ac:dyDescent="0.35">
      <c r="A518" s="37" t="s">
        <v>89</v>
      </c>
      <c r="B518" s="56"/>
      <c r="C518" s="57"/>
    </row>
    <row r="519" spans="1:3" s="12" customFormat="1" x14ac:dyDescent="0.35">
      <c r="A519" s="37" t="s">
        <v>90</v>
      </c>
      <c r="B519" s="68"/>
      <c r="C519" s="57"/>
    </row>
    <row r="520" spans="1:3" s="12" customFormat="1" x14ac:dyDescent="0.35">
      <c r="A520" s="37" t="s">
        <v>91</v>
      </c>
      <c r="B520" s="95">
        <f>B518+B519</f>
        <v>0</v>
      </c>
      <c r="C520" s="57"/>
    </row>
    <row r="521" spans="1:3" s="12" customFormat="1" x14ac:dyDescent="0.35">
      <c r="A521" s="14" t="s">
        <v>3</v>
      </c>
      <c r="B521" s="96">
        <f>B517-B520</f>
        <v>0</v>
      </c>
      <c r="C521" s="58"/>
    </row>
    <row r="522" spans="1:3" s="12" customFormat="1" ht="4.5" customHeight="1" x14ac:dyDescent="0.35">
      <c r="A522" s="160"/>
      <c r="B522" s="160"/>
      <c r="C522" s="160"/>
    </row>
    <row r="523" spans="1:3" s="12" customFormat="1" ht="32.25" customHeight="1" x14ac:dyDescent="0.35">
      <c r="A523" s="43" t="s">
        <v>67</v>
      </c>
      <c r="B523" s="43" t="s">
        <v>10</v>
      </c>
      <c r="C523" s="44" t="s">
        <v>63</v>
      </c>
    </row>
    <row r="524" spans="1:3" s="12" customFormat="1" ht="15.5" x14ac:dyDescent="0.35">
      <c r="A524" s="59"/>
      <c r="B524" s="60" t="s">
        <v>99</v>
      </c>
      <c r="C524" s="61"/>
    </row>
    <row r="525" spans="1:3" s="12" customFormat="1" ht="15.5" x14ac:dyDescent="0.35">
      <c r="A525" s="62" t="s">
        <v>99</v>
      </c>
      <c r="B525" s="63"/>
      <c r="C525" s="64"/>
    </row>
    <row r="526" spans="1:3" s="16" customFormat="1" ht="15.5" x14ac:dyDescent="0.35">
      <c r="A526" s="65"/>
      <c r="B526" s="66"/>
      <c r="C526" s="67"/>
    </row>
    <row r="530" spans="1:3" s="15" customFormat="1" ht="12" customHeight="1" x14ac:dyDescent="0.35">
      <c r="A530" s="157" t="s">
        <v>52</v>
      </c>
      <c r="B530" s="158"/>
      <c r="C530" s="159"/>
    </row>
    <row r="531" spans="1:3" s="12" customFormat="1" ht="15.5" x14ac:dyDescent="0.35">
      <c r="A531" s="37" t="s">
        <v>48</v>
      </c>
      <c r="B531" s="54" t="s">
        <v>8</v>
      </c>
      <c r="C531" s="11" t="s">
        <v>11</v>
      </c>
    </row>
    <row r="532" spans="1:3" s="12" customFormat="1" x14ac:dyDescent="0.35">
      <c r="A532" s="37" t="s">
        <v>95</v>
      </c>
      <c r="B532" s="50" t="s">
        <v>9</v>
      </c>
      <c r="C532" s="57"/>
    </row>
    <row r="533" spans="1:3" s="12" customFormat="1" x14ac:dyDescent="0.35">
      <c r="A533" s="37" t="s">
        <v>5</v>
      </c>
      <c r="B533" s="50" t="s">
        <v>113</v>
      </c>
      <c r="C533" s="57"/>
    </row>
    <row r="534" spans="1:3" s="12" customFormat="1" x14ac:dyDescent="0.35">
      <c r="A534" s="37" t="s">
        <v>6</v>
      </c>
      <c r="B534" s="50"/>
      <c r="C534" s="57"/>
    </row>
    <row r="535" spans="1:3" s="12" customFormat="1" x14ac:dyDescent="0.35">
      <c r="A535" s="37" t="s">
        <v>7</v>
      </c>
      <c r="B535" s="55"/>
      <c r="C535" s="57"/>
    </row>
    <row r="536" spans="1:3" s="12" customFormat="1" ht="14.25" customHeight="1" x14ac:dyDescent="0.35">
      <c r="A536" s="37" t="s">
        <v>89</v>
      </c>
      <c r="B536" s="56"/>
      <c r="C536" s="57"/>
    </row>
    <row r="537" spans="1:3" s="12" customFormat="1" x14ac:dyDescent="0.35">
      <c r="A537" s="37" t="s">
        <v>90</v>
      </c>
      <c r="B537" s="68"/>
      <c r="C537" s="57"/>
    </row>
    <row r="538" spans="1:3" s="12" customFormat="1" x14ac:dyDescent="0.35">
      <c r="A538" s="37" t="s">
        <v>91</v>
      </c>
      <c r="B538" s="95">
        <f>B536+B537</f>
        <v>0</v>
      </c>
      <c r="C538" s="57"/>
    </row>
    <row r="539" spans="1:3" s="12" customFormat="1" x14ac:dyDescent="0.35">
      <c r="A539" s="14" t="s">
        <v>3</v>
      </c>
      <c r="B539" s="96">
        <f>B535-B538</f>
        <v>0</v>
      </c>
      <c r="C539" s="58"/>
    </row>
    <row r="540" spans="1:3" s="12" customFormat="1" ht="4.5" customHeight="1" x14ac:dyDescent="0.35">
      <c r="A540" s="160"/>
      <c r="B540" s="160"/>
      <c r="C540" s="160"/>
    </row>
    <row r="541" spans="1:3" s="12" customFormat="1" ht="32.25" customHeight="1" x14ac:dyDescent="0.35">
      <c r="A541" s="43" t="s">
        <v>67</v>
      </c>
      <c r="B541" s="43" t="s">
        <v>10</v>
      </c>
      <c r="C541" s="44" t="s">
        <v>63</v>
      </c>
    </row>
    <row r="542" spans="1:3" s="12" customFormat="1" ht="15.5" x14ac:dyDescent="0.35">
      <c r="A542" s="59"/>
      <c r="B542" s="60" t="s">
        <v>99</v>
      </c>
      <c r="C542" s="61"/>
    </row>
    <row r="543" spans="1:3" s="12" customFormat="1" ht="15.5" x14ac:dyDescent="0.35">
      <c r="A543" s="62"/>
      <c r="B543" s="63"/>
      <c r="C543" s="64"/>
    </row>
    <row r="544" spans="1:3" s="16" customFormat="1" ht="15.5" x14ac:dyDescent="0.35">
      <c r="A544" s="65"/>
      <c r="B544" s="66"/>
      <c r="C544" s="67"/>
    </row>
    <row r="546" spans="1:3" s="15" customFormat="1" ht="12" customHeight="1" x14ac:dyDescent="0.35">
      <c r="A546" s="157" t="s">
        <v>53</v>
      </c>
      <c r="B546" s="158"/>
      <c r="C546" s="159"/>
    </row>
    <row r="547" spans="1:3" s="12" customFormat="1" ht="15.5" x14ac:dyDescent="0.35">
      <c r="A547" s="37" t="s">
        <v>48</v>
      </c>
      <c r="B547" s="54" t="s">
        <v>8</v>
      </c>
      <c r="C547" s="11" t="s">
        <v>11</v>
      </c>
    </row>
    <row r="548" spans="1:3" s="12" customFormat="1" x14ac:dyDescent="0.35">
      <c r="A548" s="37" t="s">
        <v>95</v>
      </c>
      <c r="B548" s="50" t="s">
        <v>9</v>
      </c>
      <c r="C548" s="57"/>
    </row>
    <row r="549" spans="1:3" s="12" customFormat="1" x14ac:dyDescent="0.35">
      <c r="A549" s="37" t="s">
        <v>5</v>
      </c>
      <c r="B549" s="50" t="s">
        <v>113</v>
      </c>
      <c r="C549" s="57"/>
    </row>
    <row r="550" spans="1:3" s="12" customFormat="1" x14ac:dyDescent="0.35">
      <c r="A550" s="37" t="s">
        <v>6</v>
      </c>
      <c r="B550" s="50"/>
      <c r="C550" s="57"/>
    </row>
    <row r="551" spans="1:3" s="12" customFormat="1" x14ac:dyDescent="0.35">
      <c r="A551" s="37" t="s">
        <v>7</v>
      </c>
      <c r="B551" s="55"/>
      <c r="C551" s="57"/>
    </row>
    <row r="552" spans="1:3" s="12" customFormat="1" ht="14.25" customHeight="1" x14ac:dyDescent="0.35">
      <c r="A552" s="37" t="s">
        <v>89</v>
      </c>
      <c r="B552" s="56"/>
      <c r="C552" s="57"/>
    </row>
    <row r="553" spans="1:3" s="12" customFormat="1" x14ac:dyDescent="0.35">
      <c r="A553" s="37" t="s">
        <v>90</v>
      </c>
      <c r="B553" s="68"/>
      <c r="C553" s="57"/>
    </row>
    <row r="554" spans="1:3" s="12" customFormat="1" x14ac:dyDescent="0.35">
      <c r="A554" s="37" t="s">
        <v>91</v>
      </c>
      <c r="B554" s="95">
        <f>B552+B553</f>
        <v>0</v>
      </c>
      <c r="C554" s="57"/>
    </row>
    <row r="555" spans="1:3" s="12" customFormat="1" x14ac:dyDescent="0.35">
      <c r="A555" s="14" t="s">
        <v>3</v>
      </c>
      <c r="B555" s="96">
        <f>B551-B554</f>
        <v>0</v>
      </c>
      <c r="C555" s="58"/>
    </row>
    <row r="556" spans="1:3" s="12" customFormat="1" ht="4.5" customHeight="1" x14ac:dyDescent="0.35">
      <c r="A556" s="160"/>
      <c r="B556" s="160"/>
      <c r="C556" s="160"/>
    </row>
    <row r="557" spans="1:3" s="12" customFormat="1" ht="32.25" customHeight="1" x14ac:dyDescent="0.35">
      <c r="A557" s="43" t="s">
        <v>66</v>
      </c>
      <c r="B557" s="43" t="s">
        <v>10</v>
      </c>
      <c r="C557" s="44" t="s">
        <v>63</v>
      </c>
    </row>
    <row r="558" spans="1:3" s="12" customFormat="1" ht="15.5" x14ac:dyDescent="0.35">
      <c r="A558" s="59"/>
      <c r="B558" s="60" t="s">
        <v>99</v>
      </c>
      <c r="C558" s="61"/>
    </row>
    <row r="559" spans="1:3" s="12" customFormat="1" ht="15.5" x14ac:dyDescent="0.35">
      <c r="A559" s="62" t="s">
        <v>99</v>
      </c>
      <c r="B559" s="63"/>
      <c r="C559" s="64"/>
    </row>
    <row r="560" spans="1:3" s="16" customFormat="1" ht="15.5" x14ac:dyDescent="0.35">
      <c r="A560" s="65"/>
      <c r="B560" s="66"/>
      <c r="C560" s="67"/>
    </row>
    <row r="562" spans="1:3" s="15" customFormat="1" ht="12" customHeight="1" x14ac:dyDescent="0.35">
      <c r="A562" s="157" t="s">
        <v>54</v>
      </c>
      <c r="B562" s="158"/>
      <c r="C562" s="159"/>
    </row>
    <row r="563" spans="1:3" s="12" customFormat="1" ht="15.5" x14ac:dyDescent="0.35">
      <c r="A563" s="37" t="s">
        <v>48</v>
      </c>
      <c r="B563" s="54" t="s">
        <v>8</v>
      </c>
      <c r="C563" s="11" t="s">
        <v>11</v>
      </c>
    </row>
    <row r="564" spans="1:3" s="12" customFormat="1" x14ac:dyDescent="0.35">
      <c r="A564" s="37" t="s">
        <v>95</v>
      </c>
      <c r="B564" s="50" t="s">
        <v>9</v>
      </c>
      <c r="C564" s="57"/>
    </row>
    <row r="565" spans="1:3" s="12" customFormat="1" x14ac:dyDescent="0.35">
      <c r="A565" s="37" t="s">
        <v>5</v>
      </c>
      <c r="B565" s="50" t="s">
        <v>113</v>
      </c>
      <c r="C565" s="57"/>
    </row>
    <row r="566" spans="1:3" s="12" customFormat="1" x14ac:dyDescent="0.35">
      <c r="A566" s="37" t="s">
        <v>6</v>
      </c>
      <c r="B566" s="50"/>
      <c r="C566" s="57"/>
    </row>
    <row r="567" spans="1:3" s="12" customFormat="1" x14ac:dyDescent="0.35">
      <c r="A567" s="37" t="s">
        <v>7</v>
      </c>
      <c r="B567" s="55"/>
      <c r="C567" s="57"/>
    </row>
    <row r="568" spans="1:3" s="12" customFormat="1" ht="14.25" customHeight="1" x14ac:dyDescent="0.35">
      <c r="A568" s="37" t="s">
        <v>89</v>
      </c>
      <c r="B568" s="56"/>
      <c r="C568" s="57"/>
    </row>
    <row r="569" spans="1:3" s="12" customFormat="1" x14ac:dyDescent="0.35">
      <c r="A569" s="37" t="s">
        <v>90</v>
      </c>
      <c r="B569" s="68"/>
      <c r="C569" s="57"/>
    </row>
    <row r="570" spans="1:3" s="12" customFormat="1" x14ac:dyDescent="0.35">
      <c r="A570" s="37" t="s">
        <v>91</v>
      </c>
      <c r="B570" s="95">
        <f>B568+B569</f>
        <v>0</v>
      </c>
      <c r="C570" s="57"/>
    </row>
    <row r="571" spans="1:3" s="12" customFormat="1" x14ac:dyDescent="0.35">
      <c r="A571" s="14" t="s">
        <v>3</v>
      </c>
      <c r="B571" s="96">
        <f>B567-B570</f>
        <v>0</v>
      </c>
      <c r="C571" s="58"/>
    </row>
    <row r="572" spans="1:3" s="12" customFormat="1" ht="4.5" customHeight="1" x14ac:dyDescent="0.35">
      <c r="A572" s="160"/>
      <c r="B572" s="160"/>
      <c r="C572" s="160"/>
    </row>
    <row r="573" spans="1:3" s="12" customFormat="1" ht="32.25" customHeight="1" x14ac:dyDescent="0.35">
      <c r="A573" s="43" t="s">
        <v>66</v>
      </c>
      <c r="B573" s="43" t="s">
        <v>10</v>
      </c>
      <c r="C573" s="44" t="s">
        <v>63</v>
      </c>
    </row>
    <row r="574" spans="1:3" s="12" customFormat="1" ht="15.5" x14ac:dyDescent="0.35">
      <c r="A574" s="59"/>
      <c r="B574" s="60" t="s">
        <v>99</v>
      </c>
      <c r="C574" s="61"/>
    </row>
    <row r="575" spans="1:3" s="12" customFormat="1" ht="15.5" x14ac:dyDescent="0.35">
      <c r="A575" s="62"/>
      <c r="B575" s="63"/>
      <c r="C575" s="64"/>
    </row>
    <row r="576" spans="1:3" s="16" customFormat="1" ht="15.5" x14ac:dyDescent="0.35">
      <c r="A576" s="65"/>
      <c r="B576" s="66"/>
      <c r="C576" s="67"/>
    </row>
    <row r="578" spans="1:3" s="15" customFormat="1" ht="12" customHeight="1" x14ac:dyDescent="0.35">
      <c r="A578" s="157" t="s">
        <v>55</v>
      </c>
      <c r="B578" s="158"/>
      <c r="C578" s="159"/>
    </row>
    <row r="579" spans="1:3" s="12" customFormat="1" ht="15.5" x14ac:dyDescent="0.35">
      <c r="A579" s="37" t="s">
        <v>48</v>
      </c>
      <c r="B579" s="54" t="s">
        <v>8</v>
      </c>
      <c r="C579" s="11" t="s">
        <v>11</v>
      </c>
    </row>
    <row r="580" spans="1:3" s="12" customFormat="1" x14ac:dyDescent="0.35">
      <c r="A580" s="37" t="s">
        <v>95</v>
      </c>
      <c r="B580" s="50" t="s">
        <v>9</v>
      </c>
      <c r="C580" s="57"/>
    </row>
    <row r="581" spans="1:3" s="12" customFormat="1" x14ac:dyDescent="0.35">
      <c r="A581" s="37" t="s">
        <v>5</v>
      </c>
      <c r="B581" s="50" t="s">
        <v>113</v>
      </c>
      <c r="C581" s="57"/>
    </row>
    <row r="582" spans="1:3" s="12" customFormat="1" x14ac:dyDescent="0.35">
      <c r="A582" s="37" t="s">
        <v>6</v>
      </c>
      <c r="B582" s="50"/>
      <c r="C582" s="57"/>
    </row>
    <row r="583" spans="1:3" s="12" customFormat="1" x14ac:dyDescent="0.35">
      <c r="A583" s="37" t="s">
        <v>7</v>
      </c>
      <c r="B583" s="55"/>
      <c r="C583" s="57"/>
    </row>
    <row r="584" spans="1:3" s="12" customFormat="1" ht="14.25" customHeight="1" x14ac:dyDescent="0.35">
      <c r="A584" s="37" t="s">
        <v>89</v>
      </c>
      <c r="B584" s="56"/>
      <c r="C584" s="57"/>
    </row>
    <row r="585" spans="1:3" s="12" customFormat="1" x14ac:dyDescent="0.35">
      <c r="A585" s="37" t="s">
        <v>90</v>
      </c>
      <c r="B585" s="68"/>
      <c r="C585" s="57"/>
    </row>
    <row r="586" spans="1:3" s="12" customFormat="1" x14ac:dyDescent="0.35">
      <c r="A586" s="37" t="s">
        <v>91</v>
      </c>
      <c r="B586" s="95">
        <f>B584+B585</f>
        <v>0</v>
      </c>
      <c r="C586" s="57"/>
    </row>
    <row r="587" spans="1:3" s="12" customFormat="1" x14ac:dyDescent="0.35">
      <c r="A587" s="14" t="s">
        <v>3</v>
      </c>
      <c r="B587" s="96">
        <f>B583-B586</f>
        <v>0</v>
      </c>
      <c r="C587" s="58"/>
    </row>
    <row r="588" spans="1:3" s="12" customFormat="1" ht="4.5" customHeight="1" x14ac:dyDescent="0.35">
      <c r="A588" s="160"/>
      <c r="B588" s="160"/>
      <c r="C588" s="160"/>
    </row>
    <row r="589" spans="1:3" s="12" customFormat="1" ht="32.25" customHeight="1" x14ac:dyDescent="0.35">
      <c r="A589" s="43" t="s">
        <v>67</v>
      </c>
      <c r="B589" s="43" t="s">
        <v>10</v>
      </c>
      <c r="C589" s="44" t="s">
        <v>63</v>
      </c>
    </row>
    <row r="590" spans="1:3" s="12" customFormat="1" ht="15.5" x14ac:dyDescent="0.35">
      <c r="A590" s="59"/>
      <c r="B590" s="60" t="s">
        <v>99</v>
      </c>
      <c r="C590" s="61"/>
    </row>
    <row r="591" spans="1:3" s="12" customFormat="1" ht="15.5" x14ac:dyDescent="0.35">
      <c r="A591" s="62"/>
      <c r="B591" s="63"/>
      <c r="C591" s="64"/>
    </row>
    <row r="592" spans="1:3" s="16" customFormat="1" ht="15.5" x14ac:dyDescent="0.35">
      <c r="A592" s="65"/>
      <c r="B592" s="66"/>
      <c r="C592" s="67"/>
    </row>
    <row r="596" spans="1:3" s="15" customFormat="1" ht="12" customHeight="1" x14ac:dyDescent="0.35">
      <c r="A596" s="157" t="s">
        <v>56</v>
      </c>
      <c r="B596" s="158"/>
      <c r="C596" s="159"/>
    </row>
    <row r="597" spans="1:3" s="12" customFormat="1" ht="15.5" x14ac:dyDescent="0.35">
      <c r="A597" s="37" t="s">
        <v>48</v>
      </c>
      <c r="B597" s="54" t="s">
        <v>8</v>
      </c>
      <c r="C597" s="11" t="s">
        <v>11</v>
      </c>
    </row>
    <row r="598" spans="1:3" s="12" customFormat="1" x14ac:dyDescent="0.35">
      <c r="A598" s="37" t="s">
        <v>95</v>
      </c>
      <c r="B598" s="50" t="s">
        <v>9</v>
      </c>
      <c r="C598" s="57"/>
    </row>
    <row r="599" spans="1:3" s="12" customFormat="1" x14ac:dyDescent="0.35">
      <c r="A599" s="37" t="s">
        <v>5</v>
      </c>
      <c r="B599" s="50" t="s">
        <v>113</v>
      </c>
      <c r="C599" s="57"/>
    </row>
    <row r="600" spans="1:3" s="12" customFormat="1" x14ac:dyDescent="0.35">
      <c r="A600" s="37" t="s">
        <v>6</v>
      </c>
      <c r="B600" s="50"/>
      <c r="C600" s="57"/>
    </row>
    <row r="601" spans="1:3" s="12" customFormat="1" x14ac:dyDescent="0.35">
      <c r="A601" s="37" t="s">
        <v>7</v>
      </c>
      <c r="B601" s="55"/>
      <c r="C601" s="57"/>
    </row>
    <row r="602" spans="1:3" s="12" customFormat="1" ht="14.25" customHeight="1" x14ac:dyDescent="0.35">
      <c r="A602" s="37" t="s">
        <v>89</v>
      </c>
      <c r="B602" s="56"/>
      <c r="C602" s="57"/>
    </row>
    <row r="603" spans="1:3" s="12" customFormat="1" x14ac:dyDescent="0.35">
      <c r="A603" s="37" t="s">
        <v>90</v>
      </c>
      <c r="B603" s="68"/>
      <c r="C603" s="57"/>
    </row>
    <row r="604" spans="1:3" s="12" customFormat="1" x14ac:dyDescent="0.35">
      <c r="A604" s="37" t="s">
        <v>91</v>
      </c>
      <c r="B604" s="95">
        <f>B602+B603</f>
        <v>0</v>
      </c>
      <c r="C604" s="57"/>
    </row>
    <row r="605" spans="1:3" s="12" customFormat="1" x14ac:dyDescent="0.35">
      <c r="A605" s="14" t="s">
        <v>3</v>
      </c>
      <c r="B605" s="96">
        <f>B601-B604</f>
        <v>0</v>
      </c>
      <c r="C605" s="58"/>
    </row>
    <row r="606" spans="1:3" s="12" customFormat="1" ht="4.5" customHeight="1" x14ac:dyDescent="0.35">
      <c r="A606" s="160"/>
      <c r="B606" s="160"/>
      <c r="C606" s="160"/>
    </row>
    <row r="607" spans="1:3" s="12" customFormat="1" ht="32.25" customHeight="1" x14ac:dyDescent="0.35">
      <c r="A607" s="43" t="s">
        <v>66</v>
      </c>
      <c r="B607" s="43" t="s">
        <v>10</v>
      </c>
      <c r="C607" s="44" t="s">
        <v>63</v>
      </c>
    </row>
    <row r="608" spans="1:3" s="12" customFormat="1" ht="15.5" x14ac:dyDescent="0.35">
      <c r="A608" s="59"/>
      <c r="B608" s="60" t="s">
        <v>99</v>
      </c>
      <c r="C608" s="61"/>
    </row>
    <row r="609" spans="1:3" s="12" customFormat="1" ht="15.5" x14ac:dyDescent="0.35">
      <c r="A609" s="62"/>
      <c r="B609" s="63"/>
      <c r="C609" s="64"/>
    </row>
    <row r="610" spans="1:3" s="16" customFormat="1" ht="15.5" x14ac:dyDescent="0.35">
      <c r="A610" s="65"/>
      <c r="B610" s="66"/>
      <c r="C610" s="67"/>
    </row>
    <row r="612" spans="1:3" s="15" customFormat="1" ht="12" customHeight="1" x14ac:dyDescent="0.35">
      <c r="A612" s="157" t="s">
        <v>57</v>
      </c>
      <c r="B612" s="158"/>
      <c r="C612" s="159"/>
    </row>
    <row r="613" spans="1:3" s="12" customFormat="1" ht="15.5" x14ac:dyDescent="0.35">
      <c r="A613" s="37" t="s">
        <v>48</v>
      </c>
      <c r="B613" s="54" t="s">
        <v>8</v>
      </c>
      <c r="C613" s="11" t="s">
        <v>11</v>
      </c>
    </row>
    <row r="614" spans="1:3" s="12" customFormat="1" x14ac:dyDescent="0.35">
      <c r="A614" s="37" t="s">
        <v>95</v>
      </c>
      <c r="B614" s="50" t="s">
        <v>9</v>
      </c>
      <c r="C614" s="57"/>
    </row>
    <row r="615" spans="1:3" s="12" customFormat="1" x14ac:dyDescent="0.35">
      <c r="A615" s="37" t="s">
        <v>5</v>
      </c>
      <c r="B615" s="50" t="s">
        <v>113</v>
      </c>
      <c r="C615" s="57"/>
    </row>
    <row r="616" spans="1:3" s="12" customFormat="1" x14ac:dyDescent="0.35">
      <c r="A616" s="37" t="s">
        <v>6</v>
      </c>
      <c r="B616" s="50"/>
      <c r="C616" s="57"/>
    </row>
    <row r="617" spans="1:3" s="12" customFormat="1" x14ac:dyDescent="0.35">
      <c r="A617" s="37" t="s">
        <v>7</v>
      </c>
      <c r="B617" s="55"/>
      <c r="C617" s="57"/>
    </row>
    <row r="618" spans="1:3" s="12" customFormat="1" ht="14.25" customHeight="1" x14ac:dyDescent="0.35">
      <c r="A618" s="37" t="s">
        <v>89</v>
      </c>
      <c r="B618" s="56"/>
      <c r="C618" s="57"/>
    </row>
    <row r="619" spans="1:3" s="12" customFormat="1" x14ac:dyDescent="0.35">
      <c r="A619" s="37" t="s">
        <v>90</v>
      </c>
      <c r="B619" s="68"/>
      <c r="C619" s="57"/>
    </row>
    <row r="620" spans="1:3" s="12" customFormat="1" x14ac:dyDescent="0.35">
      <c r="A620" s="37" t="s">
        <v>91</v>
      </c>
      <c r="B620" s="95">
        <f>B618+B619</f>
        <v>0</v>
      </c>
      <c r="C620" s="57"/>
    </row>
    <row r="621" spans="1:3" s="12" customFormat="1" x14ac:dyDescent="0.35">
      <c r="A621" s="14" t="s">
        <v>3</v>
      </c>
      <c r="B621" s="96">
        <f>B617-B620</f>
        <v>0</v>
      </c>
      <c r="C621" s="58"/>
    </row>
    <row r="622" spans="1:3" s="12" customFormat="1" ht="4.5" customHeight="1" x14ac:dyDescent="0.35">
      <c r="A622" s="160"/>
      <c r="B622" s="160"/>
      <c r="C622" s="160"/>
    </row>
    <row r="623" spans="1:3" s="12" customFormat="1" ht="32.25" customHeight="1" x14ac:dyDescent="0.35">
      <c r="A623" s="43" t="s">
        <v>67</v>
      </c>
      <c r="B623" s="43" t="s">
        <v>10</v>
      </c>
      <c r="C623" s="44" t="s">
        <v>63</v>
      </c>
    </row>
    <row r="624" spans="1:3" s="12" customFormat="1" ht="15.5" x14ac:dyDescent="0.35">
      <c r="A624" s="59"/>
      <c r="B624" s="60" t="s">
        <v>99</v>
      </c>
      <c r="C624" s="61"/>
    </row>
    <row r="625" spans="1:3" s="12" customFormat="1" ht="15.5" x14ac:dyDescent="0.35">
      <c r="A625" s="62" t="s">
        <v>99</v>
      </c>
      <c r="B625" s="63"/>
      <c r="C625" s="64"/>
    </row>
    <row r="626" spans="1:3" s="16" customFormat="1" ht="15.5" x14ac:dyDescent="0.35">
      <c r="A626" s="65"/>
      <c r="B626" s="66"/>
      <c r="C626" s="67"/>
    </row>
    <row r="628" spans="1:3" s="15" customFormat="1" ht="12" customHeight="1" x14ac:dyDescent="0.35">
      <c r="A628" s="157" t="s">
        <v>143</v>
      </c>
      <c r="B628" s="158"/>
      <c r="C628" s="159"/>
    </row>
    <row r="629" spans="1:3" s="12" customFormat="1" ht="15.5" x14ac:dyDescent="0.35">
      <c r="A629" s="37" t="s">
        <v>48</v>
      </c>
      <c r="B629" s="54" t="s">
        <v>8</v>
      </c>
      <c r="C629" s="11" t="s">
        <v>11</v>
      </c>
    </row>
    <row r="630" spans="1:3" s="12" customFormat="1" x14ac:dyDescent="0.35">
      <c r="A630" s="37" t="s">
        <v>95</v>
      </c>
      <c r="B630" s="50" t="s">
        <v>9</v>
      </c>
      <c r="C630" s="57"/>
    </row>
    <row r="631" spans="1:3" s="12" customFormat="1" x14ac:dyDescent="0.35">
      <c r="A631" s="37" t="s">
        <v>5</v>
      </c>
      <c r="B631" s="50" t="s">
        <v>113</v>
      </c>
      <c r="C631" s="57"/>
    </row>
    <row r="632" spans="1:3" s="12" customFormat="1" x14ac:dyDescent="0.35">
      <c r="A632" s="37" t="s">
        <v>6</v>
      </c>
      <c r="B632" s="50"/>
      <c r="C632" s="57"/>
    </row>
    <row r="633" spans="1:3" s="12" customFormat="1" x14ac:dyDescent="0.35">
      <c r="A633" s="37" t="s">
        <v>7</v>
      </c>
      <c r="B633" s="55"/>
      <c r="C633" s="57"/>
    </row>
    <row r="634" spans="1:3" s="12" customFormat="1" ht="14.25" customHeight="1" x14ac:dyDescent="0.35">
      <c r="A634" s="37" t="s">
        <v>89</v>
      </c>
      <c r="B634" s="56"/>
      <c r="C634" s="57"/>
    </row>
    <row r="635" spans="1:3" s="12" customFormat="1" x14ac:dyDescent="0.35">
      <c r="A635" s="37" t="s">
        <v>90</v>
      </c>
      <c r="B635" s="68"/>
      <c r="C635" s="57"/>
    </row>
    <row r="636" spans="1:3" s="12" customFormat="1" x14ac:dyDescent="0.35">
      <c r="A636" s="37" t="s">
        <v>91</v>
      </c>
      <c r="B636" s="95">
        <f>B634+B635</f>
        <v>0</v>
      </c>
      <c r="C636" s="57"/>
    </row>
    <row r="637" spans="1:3" s="12" customFormat="1" x14ac:dyDescent="0.35">
      <c r="A637" s="14" t="s">
        <v>3</v>
      </c>
      <c r="B637" s="96">
        <f>B633-B636</f>
        <v>0</v>
      </c>
      <c r="C637" s="58"/>
    </row>
    <row r="638" spans="1:3" s="12" customFormat="1" ht="4.5" customHeight="1" x14ac:dyDescent="0.35">
      <c r="A638" s="160"/>
      <c r="B638" s="160"/>
      <c r="C638" s="160"/>
    </row>
    <row r="639" spans="1:3" s="12" customFormat="1" ht="32.25" customHeight="1" x14ac:dyDescent="0.35">
      <c r="A639" s="43" t="s">
        <v>66</v>
      </c>
      <c r="B639" s="43" t="s">
        <v>10</v>
      </c>
      <c r="C639" s="44" t="s">
        <v>63</v>
      </c>
    </row>
    <row r="640" spans="1:3" s="12" customFormat="1" ht="15.5" x14ac:dyDescent="0.35">
      <c r="A640" s="59"/>
      <c r="B640" s="60" t="s">
        <v>99</v>
      </c>
      <c r="C640" s="61"/>
    </row>
    <row r="641" spans="1:3" s="12" customFormat="1" ht="15.5" x14ac:dyDescent="0.35">
      <c r="A641" s="62" t="s">
        <v>99</v>
      </c>
      <c r="B641" s="63"/>
      <c r="C641" s="64"/>
    </row>
    <row r="642" spans="1:3" s="16" customFormat="1" ht="15.5" x14ac:dyDescent="0.35">
      <c r="A642" s="65"/>
      <c r="B642" s="66"/>
      <c r="C642" s="67"/>
    </row>
    <row r="644" spans="1:3" s="15" customFormat="1" ht="12" customHeight="1" x14ac:dyDescent="0.35">
      <c r="A644" s="157" t="s">
        <v>59</v>
      </c>
      <c r="B644" s="158"/>
      <c r="C644" s="159"/>
    </row>
    <row r="645" spans="1:3" s="12" customFormat="1" ht="15.5" x14ac:dyDescent="0.35">
      <c r="A645" s="37" t="s">
        <v>48</v>
      </c>
      <c r="B645" s="54" t="s">
        <v>8</v>
      </c>
      <c r="C645" s="11" t="s">
        <v>11</v>
      </c>
    </row>
    <row r="646" spans="1:3" s="12" customFormat="1" x14ac:dyDescent="0.35">
      <c r="A646" s="37" t="s">
        <v>95</v>
      </c>
      <c r="B646" s="50" t="s">
        <v>9</v>
      </c>
      <c r="C646" s="57"/>
    </row>
    <row r="647" spans="1:3" s="12" customFormat="1" x14ac:dyDescent="0.35">
      <c r="A647" s="37" t="s">
        <v>5</v>
      </c>
      <c r="B647" s="50" t="s">
        <v>113</v>
      </c>
      <c r="C647" s="57"/>
    </row>
    <row r="648" spans="1:3" s="12" customFormat="1" x14ac:dyDescent="0.35">
      <c r="A648" s="37" t="s">
        <v>6</v>
      </c>
      <c r="B648" s="50"/>
      <c r="C648" s="57"/>
    </row>
    <row r="649" spans="1:3" s="12" customFormat="1" x14ac:dyDescent="0.35">
      <c r="A649" s="37" t="s">
        <v>7</v>
      </c>
      <c r="B649" s="55"/>
      <c r="C649" s="57"/>
    </row>
    <row r="650" spans="1:3" s="12" customFormat="1" ht="14.25" customHeight="1" x14ac:dyDescent="0.35">
      <c r="A650" s="37" t="s">
        <v>89</v>
      </c>
      <c r="B650" s="56"/>
      <c r="C650" s="57"/>
    </row>
    <row r="651" spans="1:3" s="12" customFormat="1" x14ac:dyDescent="0.35">
      <c r="A651" s="37" t="s">
        <v>90</v>
      </c>
      <c r="B651" s="68"/>
      <c r="C651" s="57"/>
    </row>
    <row r="652" spans="1:3" s="12" customFormat="1" x14ac:dyDescent="0.35">
      <c r="A652" s="37" t="s">
        <v>91</v>
      </c>
      <c r="B652" s="95">
        <f>B650+B651</f>
        <v>0</v>
      </c>
      <c r="C652" s="57"/>
    </row>
    <row r="653" spans="1:3" s="12" customFormat="1" x14ac:dyDescent="0.35">
      <c r="A653" s="14" t="s">
        <v>3</v>
      </c>
      <c r="B653" s="96">
        <f>B649-B652</f>
        <v>0</v>
      </c>
      <c r="C653" s="58"/>
    </row>
    <row r="654" spans="1:3" s="12" customFormat="1" ht="4.5" customHeight="1" x14ac:dyDescent="0.35">
      <c r="A654" s="160"/>
      <c r="B654" s="160"/>
      <c r="C654" s="160"/>
    </row>
    <row r="655" spans="1:3" s="12" customFormat="1" ht="32.25" customHeight="1" x14ac:dyDescent="0.35">
      <c r="A655" s="43" t="s">
        <v>66</v>
      </c>
      <c r="B655" s="43" t="s">
        <v>10</v>
      </c>
      <c r="C655" s="44" t="s">
        <v>63</v>
      </c>
    </row>
    <row r="656" spans="1:3" s="12" customFormat="1" ht="15.5" x14ac:dyDescent="0.35">
      <c r="A656" s="59"/>
      <c r="B656" s="60" t="s">
        <v>99</v>
      </c>
      <c r="C656" s="61"/>
    </row>
    <row r="657" spans="1:3" s="12" customFormat="1" ht="15.5" x14ac:dyDescent="0.35">
      <c r="A657" s="62" t="s">
        <v>99</v>
      </c>
      <c r="B657" s="63"/>
      <c r="C657" s="64"/>
    </row>
    <row r="658" spans="1:3" ht="15.5" x14ac:dyDescent="0.35">
      <c r="A658" s="70" t="s">
        <v>99</v>
      </c>
      <c r="B658" s="71"/>
      <c r="C658" s="72"/>
    </row>
    <row r="660" spans="1:3" s="15" customFormat="1" ht="12" customHeight="1" x14ac:dyDescent="0.35">
      <c r="A660" s="157" t="s">
        <v>144</v>
      </c>
      <c r="B660" s="158"/>
      <c r="C660" s="159"/>
    </row>
    <row r="661" spans="1:3" s="12" customFormat="1" ht="15.5" x14ac:dyDescent="0.35">
      <c r="A661" s="37" t="s">
        <v>48</v>
      </c>
      <c r="B661" s="54" t="s">
        <v>8</v>
      </c>
      <c r="C661" s="11" t="s">
        <v>11</v>
      </c>
    </row>
    <row r="662" spans="1:3" s="12" customFormat="1" x14ac:dyDescent="0.35">
      <c r="A662" s="37" t="s">
        <v>95</v>
      </c>
      <c r="B662" s="50" t="s">
        <v>9</v>
      </c>
      <c r="C662" s="57"/>
    </row>
    <row r="663" spans="1:3" s="12" customFormat="1" x14ac:dyDescent="0.35">
      <c r="A663" s="37" t="s">
        <v>5</v>
      </c>
      <c r="B663" s="50" t="s">
        <v>113</v>
      </c>
      <c r="C663" s="57"/>
    </row>
    <row r="664" spans="1:3" s="12" customFormat="1" x14ac:dyDescent="0.35">
      <c r="A664" s="37" t="s">
        <v>6</v>
      </c>
      <c r="B664" s="50"/>
      <c r="C664" s="57"/>
    </row>
    <row r="665" spans="1:3" s="12" customFormat="1" x14ac:dyDescent="0.35">
      <c r="A665" s="37" t="s">
        <v>7</v>
      </c>
      <c r="B665" s="55"/>
      <c r="C665" s="57"/>
    </row>
    <row r="666" spans="1:3" s="12" customFormat="1" ht="14.25" customHeight="1" x14ac:dyDescent="0.35">
      <c r="A666" s="37" t="s">
        <v>89</v>
      </c>
      <c r="B666" s="56"/>
      <c r="C666" s="57"/>
    </row>
    <row r="667" spans="1:3" s="12" customFormat="1" x14ac:dyDescent="0.35">
      <c r="A667" s="37" t="s">
        <v>90</v>
      </c>
      <c r="B667" s="68"/>
      <c r="C667" s="57"/>
    </row>
    <row r="668" spans="1:3" s="12" customFormat="1" x14ac:dyDescent="0.35">
      <c r="A668" s="37" t="s">
        <v>91</v>
      </c>
      <c r="B668" s="95">
        <f>B666+B667</f>
        <v>0</v>
      </c>
      <c r="C668" s="57"/>
    </row>
    <row r="669" spans="1:3" s="12" customFormat="1" x14ac:dyDescent="0.35">
      <c r="A669" s="14" t="s">
        <v>3</v>
      </c>
      <c r="B669" s="96">
        <f>B665-B668</f>
        <v>0</v>
      </c>
      <c r="C669" s="58"/>
    </row>
    <row r="670" spans="1:3" s="12" customFormat="1" ht="4.5" customHeight="1" x14ac:dyDescent="0.35">
      <c r="A670" s="160"/>
      <c r="B670" s="160"/>
      <c r="C670" s="160"/>
    </row>
    <row r="671" spans="1:3" s="12" customFormat="1" ht="32.25" customHeight="1" x14ac:dyDescent="0.35">
      <c r="A671" s="43" t="s">
        <v>67</v>
      </c>
      <c r="B671" s="43" t="s">
        <v>10</v>
      </c>
      <c r="C671" s="44" t="s">
        <v>63</v>
      </c>
    </row>
    <row r="672" spans="1:3" s="12" customFormat="1" ht="15.5" x14ac:dyDescent="0.35">
      <c r="A672" s="59"/>
      <c r="B672" s="60" t="s">
        <v>99</v>
      </c>
      <c r="C672" s="61"/>
    </row>
    <row r="673" spans="1:3" s="12" customFormat="1" ht="15.5" x14ac:dyDescent="0.35">
      <c r="A673" s="62" t="s">
        <v>99</v>
      </c>
      <c r="B673" s="63"/>
      <c r="C673" s="64"/>
    </row>
    <row r="674" spans="1:3" s="16" customFormat="1" ht="15.5" x14ac:dyDescent="0.35">
      <c r="A674" s="65"/>
      <c r="B674" s="66"/>
      <c r="C674" s="67"/>
    </row>
    <row r="676" spans="1:3" s="15" customFormat="1" ht="12" customHeight="1" x14ac:dyDescent="0.35">
      <c r="A676" s="157" t="s">
        <v>145</v>
      </c>
      <c r="B676" s="158"/>
      <c r="C676" s="159"/>
    </row>
    <row r="677" spans="1:3" s="12" customFormat="1" ht="15.5" x14ac:dyDescent="0.35">
      <c r="A677" s="37" t="s">
        <v>48</v>
      </c>
      <c r="B677" s="54" t="s">
        <v>8</v>
      </c>
      <c r="C677" s="11" t="s">
        <v>11</v>
      </c>
    </row>
    <row r="678" spans="1:3" s="12" customFormat="1" x14ac:dyDescent="0.35">
      <c r="A678" s="37" t="s">
        <v>95</v>
      </c>
      <c r="B678" s="50" t="s">
        <v>9</v>
      </c>
      <c r="C678" s="57"/>
    </row>
    <row r="679" spans="1:3" s="12" customFormat="1" x14ac:dyDescent="0.35">
      <c r="A679" s="37" t="s">
        <v>5</v>
      </c>
      <c r="B679" s="50" t="s">
        <v>113</v>
      </c>
      <c r="C679" s="57"/>
    </row>
    <row r="680" spans="1:3" s="12" customFormat="1" x14ac:dyDescent="0.35">
      <c r="A680" s="37" t="s">
        <v>6</v>
      </c>
      <c r="B680" s="50"/>
      <c r="C680" s="57"/>
    </row>
    <row r="681" spans="1:3" s="12" customFormat="1" x14ac:dyDescent="0.35">
      <c r="A681" s="37" t="s">
        <v>7</v>
      </c>
      <c r="B681" s="55"/>
      <c r="C681" s="57"/>
    </row>
    <row r="682" spans="1:3" s="12" customFormat="1" ht="14.25" customHeight="1" x14ac:dyDescent="0.35">
      <c r="A682" s="37" t="s">
        <v>89</v>
      </c>
      <c r="B682" s="56"/>
      <c r="C682" s="57"/>
    </row>
    <row r="683" spans="1:3" s="12" customFormat="1" x14ac:dyDescent="0.35">
      <c r="A683" s="37" t="s">
        <v>90</v>
      </c>
      <c r="B683" s="68"/>
      <c r="C683" s="57"/>
    </row>
    <row r="684" spans="1:3" s="12" customFormat="1" x14ac:dyDescent="0.35">
      <c r="A684" s="37" t="s">
        <v>91</v>
      </c>
      <c r="B684" s="95">
        <f>B682+B683</f>
        <v>0</v>
      </c>
      <c r="C684" s="57"/>
    </row>
    <row r="685" spans="1:3" s="12" customFormat="1" x14ac:dyDescent="0.35">
      <c r="A685" s="14" t="s">
        <v>3</v>
      </c>
      <c r="B685" s="96">
        <f>B681-B684</f>
        <v>0</v>
      </c>
      <c r="C685" s="58"/>
    </row>
    <row r="686" spans="1:3" s="12" customFormat="1" ht="4.5" customHeight="1" x14ac:dyDescent="0.35">
      <c r="A686" s="160"/>
      <c r="B686" s="160"/>
      <c r="C686" s="160"/>
    </row>
    <row r="687" spans="1:3" s="12" customFormat="1" ht="32.25" customHeight="1" x14ac:dyDescent="0.35">
      <c r="A687" s="43" t="s">
        <v>67</v>
      </c>
      <c r="B687" s="43" t="s">
        <v>10</v>
      </c>
      <c r="C687" s="44" t="s">
        <v>63</v>
      </c>
    </row>
    <row r="688" spans="1:3" s="12" customFormat="1" ht="15.5" x14ac:dyDescent="0.35">
      <c r="A688" s="59"/>
      <c r="B688" s="60" t="s">
        <v>99</v>
      </c>
      <c r="C688" s="61"/>
    </row>
    <row r="689" spans="1:3" s="12" customFormat="1" ht="15.5" x14ac:dyDescent="0.35">
      <c r="A689" s="62"/>
      <c r="B689" s="63"/>
      <c r="C689" s="64"/>
    </row>
    <row r="690" spans="1:3" s="16" customFormat="1" ht="15.5" x14ac:dyDescent="0.35">
      <c r="A690" s="65"/>
      <c r="B690" s="66"/>
      <c r="C690" s="67"/>
    </row>
    <row r="694" spans="1:3" s="15" customFormat="1" ht="12" customHeight="1" x14ac:dyDescent="0.35">
      <c r="A694" s="157" t="s">
        <v>146</v>
      </c>
      <c r="B694" s="158"/>
      <c r="C694" s="159"/>
    </row>
    <row r="695" spans="1:3" s="12" customFormat="1" ht="15.5" x14ac:dyDescent="0.35">
      <c r="A695" s="37" t="s">
        <v>48</v>
      </c>
      <c r="B695" s="54" t="s">
        <v>8</v>
      </c>
      <c r="C695" s="11" t="s">
        <v>11</v>
      </c>
    </row>
    <row r="696" spans="1:3" s="12" customFormat="1" x14ac:dyDescent="0.35">
      <c r="A696" s="37" t="s">
        <v>95</v>
      </c>
      <c r="B696" s="50" t="s">
        <v>9</v>
      </c>
      <c r="C696" s="57"/>
    </row>
    <row r="697" spans="1:3" s="12" customFormat="1" x14ac:dyDescent="0.35">
      <c r="A697" s="37" t="s">
        <v>5</v>
      </c>
      <c r="B697" s="50" t="s">
        <v>113</v>
      </c>
      <c r="C697" s="57"/>
    </row>
    <row r="698" spans="1:3" s="12" customFormat="1" x14ac:dyDescent="0.35">
      <c r="A698" s="37" t="s">
        <v>6</v>
      </c>
      <c r="B698" s="50"/>
      <c r="C698" s="57"/>
    </row>
    <row r="699" spans="1:3" s="12" customFormat="1" x14ac:dyDescent="0.35">
      <c r="A699" s="37" t="s">
        <v>7</v>
      </c>
      <c r="B699" s="55"/>
      <c r="C699" s="57"/>
    </row>
    <row r="700" spans="1:3" s="12" customFormat="1" ht="14.25" customHeight="1" x14ac:dyDescent="0.35">
      <c r="A700" s="37" t="s">
        <v>89</v>
      </c>
      <c r="B700" s="56"/>
      <c r="C700" s="57"/>
    </row>
    <row r="701" spans="1:3" s="12" customFormat="1" x14ac:dyDescent="0.35">
      <c r="A701" s="37" t="s">
        <v>90</v>
      </c>
      <c r="B701" s="68"/>
      <c r="C701" s="57"/>
    </row>
    <row r="702" spans="1:3" s="12" customFormat="1" x14ac:dyDescent="0.35">
      <c r="A702" s="37" t="s">
        <v>91</v>
      </c>
      <c r="B702" s="95">
        <f>B700+B701</f>
        <v>0</v>
      </c>
      <c r="C702" s="57"/>
    </row>
    <row r="703" spans="1:3" s="12" customFormat="1" x14ac:dyDescent="0.35">
      <c r="A703" s="14" t="s">
        <v>3</v>
      </c>
      <c r="B703" s="96">
        <f>B699-B702</f>
        <v>0</v>
      </c>
      <c r="C703" s="58"/>
    </row>
    <row r="704" spans="1:3" s="12" customFormat="1" ht="4.5" customHeight="1" x14ac:dyDescent="0.35">
      <c r="A704" s="160"/>
      <c r="B704" s="160"/>
      <c r="C704" s="160"/>
    </row>
    <row r="705" spans="1:3" s="12" customFormat="1" ht="32.25" customHeight="1" x14ac:dyDescent="0.35">
      <c r="A705" s="43" t="s">
        <v>66</v>
      </c>
      <c r="B705" s="43" t="s">
        <v>10</v>
      </c>
      <c r="C705" s="44" t="s">
        <v>63</v>
      </c>
    </row>
    <row r="706" spans="1:3" s="12" customFormat="1" ht="15.5" x14ac:dyDescent="0.35">
      <c r="A706" s="59"/>
      <c r="B706" s="60" t="s">
        <v>99</v>
      </c>
      <c r="C706" s="61"/>
    </row>
    <row r="707" spans="1:3" s="12" customFormat="1" ht="15.5" x14ac:dyDescent="0.35">
      <c r="A707" s="62"/>
      <c r="B707" s="63"/>
      <c r="C707" s="64"/>
    </row>
    <row r="708" spans="1:3" s="16" customFormat="1" ht="15.5" x14ac:dyDescent="0.35">
      <c r="A708" s="65"/>
      <c r="B708" s="66"/>
      <c r="C708" s="67"/>
    </row>
    <row r="710" spans="1:3" s="15" customFormat="1" ht="12" customHeight="1" x14ac:dyDescent="0.35">
      <c r="A710" s="157" t="s">
        <v>147</v>
      </c>
      <c r="B710" s="158"/>
      <c r="C710" s="159"/>
    </row>
    <row r="711" spans="1:3" s="12" customFormat="1" ht="15.5" x14ac:dyDescent="0.35">
      <c r="A711" s="37" t="s">
        <v>48</v>
      </c>
      <c r="B711" s="54" t="s">
        <v>8</v>
      </c>
      <c r="C711" s="11" t="s">
        <v>11</v>
      </c>
    </row>
    <row r="712" spans="1:3" s="12" customFormat="1" x14ac:dyDescent="0.35">
      <c r="A712" s="37" t="s">
        <v>95</v>
      </c>
      <c r="B712" s="50" t="s">
        <v>9</v>
      </c>
      <c r="C712" s="57"/>
    </row>
    <row r="713" spans="1:3" s="12" customFormat="1" x14ac:dyDescent="0.35">
      <c r="A713" s="37" t="s">
        <v>5</v>
      </c>
      <c r="B713" s="50" t="s">
        <v>113</v>
      </c>
      <c r="C713" s="57"/>
    </row>
    <row r="714" spans="1:3" s="12" customFormat="1" x14ac:dyDescent="0.35">
      <c r="A714" s="37" t="s">
        <v>6</v>
      </c>
      <c r="B714" s="50"/>
      <c r="C714" s="57"/>
    </row>
    <row r="715" spans="1:3" s="12" customFormat="1" x14ac:dyDescent="0.35">
      <c r="A715" s="37" t="s">
        <v>7</v>
      </c>
      <c r="B715" s="55"/>
      <c r="C715" s="57"/>
    </row>
    <row r="716" spans="1:3" s="12" customFormat="1" ht="14.25" customHeight="1" x14ac:dyDescent="0.35">
      <c r="A716" s="37" t="s">
        <v>89</v>
      </c>
      <c r="B716" s="56"/>
      <c r="C716" s="57"/>
    </row>
    <row r="717" spans="1:3" s="12" customFormat="1" x14ac:dyDescent="0.35">
      <c r="A717" s="37" t="s">
        <v>90</v>
      </c>
      <c r="B717" s="68"/>
      <c r="C717" s="57"/>
    </row>
    <row r="718" spans="1:3" s="12" customFormat="1" x14ac:dyDescent="0.35">
      <c r="A718" s="37" t="s">
        <v>91</v>
      </c>
      <c r="B718" s="95">
        <f>B716+B717</f>
        <v>0</v>
      </c>
      <c r="C718" s="57"/>
    </row>
    <row r="719" spans="1:3" s="12" customFormat="1" x14ac:dyDescent="0.35">
      <c r="A719" s="14" t="s">
        <v>3</v>
      </c>
      <c r="B719" s="96">
        <f>B715-B718</f>
        <v>0</v>
      </c>
      <c r="C719" s="58"/>
    </row>
    <row r="720" spans="1:3" s="12" customFormat="1" ht="4.5" customHeight="1" x14ac:dyDescent="0.35">
      <c r="A720" s="160"/>
      <c r="B720" s="160"/>
      <c r="C720" s="160"/>
    </row>
    <row r="721" spans="1:3" s="12" customFormat="1" ht="32.25" customHeight="1" x14ac:dyDescent="0.35">
      <c r="A721" s="43" t="s">
        <v>66</v>
      </c>
      <c r="B721" s="43" t="s">
        <v>10</v>
      </c>
      <c r="C721" s="44" t="s">
        <v>63</v>
      </c>
    </row>
    <row r="722" spans="1:3" s="12" customFormat="1" ht="15.5" x14ac:dyDescent="0.35">
      <c r="A722" s="59"/>
      <c r="B722" s="60" t="s">
        <v>99</v>
      </c>
      <c r="C722" s="61"/>
    </row>
    <row r="723" spans="1:3" s="12" customFormat="1" ht="15.5" x14ac:dyDescent="0.35">
      <c r="A723" s="62" t="s">
        <v>99</v>
      </c>
      <c r="B723" s="63"/>
      <c r="C723" s="64"/>
    </row>
    <row r="724" spans="1:3" s="16" customFormat="1" ht="15.5" x14ac:dyDescent="0.35">
      <c r="A724" s="65"/>
      <c r="B724" s="66"/>
      <c r="C724" s="67"/>
    </row>
    <row r="726" spans="1:3" s="15" customFormat="1" ht="12" customHeight="1" x14ac:dyDescent="0.35">
      <c r="A726" s="157" t="s">
        <v>148</v>
      </c>
      <c r="B726" s="158"/>
      <c r="C726" s="159"/>
    </row>
    <row r="727" spans="1:3" s="12" customFormat="1" ht="15.5" x14ac:dyDescent="0.35">
      <c r="A727" s="37" t="s">
        <v>48</v>
      </c>
      <c r="B727" s="54" t="s">
        <v>8</v>
      </c>
      <c r="C727" s="11" t="s">
        <v>11</v>
      </c>
    </row>
    <row r="728" spans="1:3" s="12" customFormat="1" x14ac:dyDescent="0.35">
      <c r="A728" s="37" t="s">
        <v>95</v>
      </c>
      <c r="B728" s="50" t="s">
        <v>9</v>
      </c>
      <c r="C728" s="57"/>
    </row>
    <row r="729" spans="1:3" s="12" customFormat="1" x14ac:dyDescent="0.35">
      <c r="A729" s="37" t="s">
        <v>5</v>
      </c>
      <c r="B729" s="50" t="s">
        <v>113</v>
      </c>
      <c r="C729" s="57"/>
    </row>
    <row r="730" spans="1:3" s="12" customFormat="1" x14ac:dyDescent="0.35">
      <c r="A730" s="37" t="s">
        <v>6</v>
      </c>
      <c r="B730" s="50"/>
      <c r="C730" s="57"/>
    </row>
    <row r="731" spans="1:3" s="12" customFormat="1" x14ac:dyDescent="0.35">
      <c r="A731" s="37" t="s">
        <v>7</v>
      </c>
      <c r="B731" s="55"/>
      <c r="C731" s="57"/>
    </row>
    <row r="732" spans="1:3" s="12" customFormat="1" ht="14.25" customHeight="1" x14ac:dyDescent="0.35">
      <c r="A732" s="37" t="s">
        <v>89</v>
      </c>
      <c r="B732" s="56"/>
      <c r="C732" s="57"/>
    </row>
    <row r="733" spans="1:3" s="12" customFormat="1" x14ac:dyDescent="0.35">
      <c r="A733" s="37" t="s">
        <v>90</v>
      </c>
      <c r="B733" s="68"/>
      <c r="C733" s="57"/>
    </row>
    <row r="734" spans="1:3" s="12" customFormat="1" x14ac:dyDescent="0.35">
      <c r="A734" s="37" t="s">
        <v>91</v>
      </c>
      <c r="B734" s="95">
        <f>B732+B733</f>
        <v>0</v>
      </c>
      <c r="C734" s="57"/>
    </row>
    <row r="735" spans="1:3" s="12" customFormat="1" x14ac:dyDescent="0.35">
      <c r="A735" s="14" t="s">
        <v>3</v>
      </c>
      <c r="B735" s="96">
        <f>B731-B734</f>
        <v>0</v>
      </c>
      <c r="C735" s="58"/>
    </row>
    <row r="736" spans="1:3" s="12" customFormat="1" ht="4.5" customHeight="1" x14ac:dyDescent="0.35">
      <c r="A736" s="160"/>
      <c r="B736" s="160"/>
      <c r="C736" s="160"/>
    </row>
    <row r="737" spans="1:3" s="12" customFormat="1" ht="32.25" customHeight="1" x14ac:dyDescent="0.35">
      <c r="A737" s="43" t="s">
        <v>67</v>
      </c>
      <c r="B737" s="43" t="s">
        <v>10</v>
      </c>
      <c r="C737" s="44" t="s">
        <v>63</v>
      </c>
    </row>
    <row r="738" spans="1:3" s="12" customFormat="1" ht="15.5" x14ac:dyDescent="0.35">
      <c r="A738" s="59"/>
      <c r="B738" s="60" t="s">
        <v>99</v>
      </c>
      <c r="C738" s="61"/>
    </row>
    <row r="739" spans="1:3" s="12" customFormat="1" ht="15.5" x14ac:dyDescent="0.35">
      <c r="A739" s="62" t="s">
        <v>99</v>
      </c>
      <c r="B739" s="63"/>
      <c r="C739" s="64"/>
    </row>
    <row r="740" spans="1:3" s="16" customFormat="1" ht="15.5" x14ac:dyDescent="0.35">
      <c r="A740" s="65"/>
      <c r="B740" s="66"/>
      <c r="C740" s="67"/>
    </row>
    <row r="742" spans="1:3" s="15" customFormat="1" ht="12" customHeight="1" x14ac:dyDescent="0.35">
      <c r="A742" s="157" t="s">
        <v>149</v>
      </c>
      <c r="B742" s="158"/>
      <c r="C742" s="159"/>
    </row>
    <row r="743" spans="1:3" s="12" customFormat="1" ht="15.5" x14ac:dyDescent="0.35">
      <c r="A743" s="37" t="s">
        <v>48</v>
      </c>
      <c r="B743" s="54" t="s">
        <v>8</v>
      </c>
      <c r="C743" s="11" t="s">
        <v>11</v>
      </c>
    </row>
    <row r="744" spans="1:3" s="12" customFormat="1" x14ac:dyDescent="0.35">
      <c r="A744" s="37" t="s">
        <v>95</v>
      </c>
      <c r="B744" s="50" t="s">
        <v>9</v>
      </c>
      <c r="C744" s="57"/>
    </row>
    <row r="745" spans="1:3" s="12" customFormat="1" x14ac:dyDescent="0.35">
      <c r="A745" s="37" t="s">
        <v>5</v>
      </c>
      <c r="B745" s="50" t="s">
        <v>113</v>
      </c>
      <c r="C745" s="57"/>
    </row>
    <row r="746" spans="1:3" s="12" customFormat="1" x14ac:dyDescent="0.35">
      <c r="A746" s="37" t="s">
        <v>6</v>
      </c>
      <c r="B746" s="50"/>
      <c r="C746" s="57"/>
    </row>
    <row r="747" spans="1:3" s="12" customFormat="1" x14ac:dyDescent="0.35">
      <c r="A747" s="37" t="s">
        <v>7</v>
      </c>
      <c r="B747" s="55"/>
      <c r="C747" s="57"/>
    </row>
    <row r="748" spans="1:3" s="12" customFormat="1" ht="14.25" customHeight="1" x14ac:dyDescent="0.35">
      <c r="A748" s="37" t="s">
        <v>89</v>
      </c>
      <c r="B748" s="56"/>
      <c r="C748" s="57"/>
    </row>
    <row r="749" spans="1:3" s="12" customFormat="1" x14ac:dyDescent="0.35">
      <c r="A749" s="37" t="s">
        <v>90</v>
      </c>
      <c r="B749" s="68"/>
      <c r="C749" s="57"/>
    </row>
    <row r="750" spans="1:3" s="12" customFormat="1" x14ac:dyDescent="0.35">
      <c r="A750" s="37" t="s">
        <v>91</v>
      </c>
      <c r="B750" s="95">
        <f>B748+B749</f>
        <v>0</v>
      </c>
      <c r="C750" s="57"/>
    </row>
    <row r="751" spans="1:3" s="12" customFormat="1" x14ac:dyDescent="0.35">
      <c r="A751" s="14" t="s">
        <v>3</v>
      </c>
      <c r="B751" s="96">
        <f>B747-B750</f>
        <v>0</v>
      </c>
      <c r="C751" s="58"/>
    </row>
    <row r="752" spans="1:3" s="12" customFormat="1" ht="4.5" customHeight="1" x14ac:dyDescent="0.35">
      <c r="A752" s="160"/>
      <c r="B752" s="160"/>
      <c r="C752" s="160"/>
    </row>
    <row r="753" spans="1:3" s="12" customFormat="1" ht="32.25" customHeight="1" x14ac:dyDescent="0.35">
      <c r="A753" s="43" t="s">
        <v>66</v>
      </c>
      <c r="B753" s="43" t="s">
        <v>10</v>
      </c>
      <c r="C753" s="44" t="s">
        <v>63</v>
      </c>
    </row>
    <row r="754" spans="1:3" s="12" customFormat="1" ht="15.5" x14ac:dyDescent="0.35">
      <c r="A754" s="59"/>
      <c r="B754" s="60" t="s">
        <v>99</v>
      </c>
      <c r="C754" s="61"/>
    </row>
    <row r="755" spans="1:3" s="12" customFormat="1" ht="15.5" x14ac:dyDescent="0.35">
      <c r="A755" s="62" t="s">
        <v>99</v>
      </c>
      <c r="B755" s="63"/>
      <c r="C755" s="64"/>
    </row>
    <row r="756" spans="1:3" s="16" customFormat="1" ht="15.5" x14ac:dyDescent="0.35">
      <c r="A756" s="65"/>
      <c r="B756" s="66"/>
      <c r="C756" s="67"/>
    </row>
    <row r="760" spans="1:3" s="15" customFormat="1" ht="12" customHeight="1" x14ac:dyDescent="0.35">
      <c r="A760" s="157" t="s">
        <v>150</v>
      </c>
      <c r="B760" s="158"/>
      <c r="C760" s="159"/>
    </row>
    <row r="761" spans="1:3" s="12" customFormat="1" ht="15.5" x14ac:dyDescent="0.35">
      <c r="A761" s="37" t="s">
        <v>48</v>
      </c>
      <c r="B761" s="54" t="s">
        <v>8</v>
      </c>
      <c r="C761" s="11" t="s">
        <v>11</v>
      </c>
    </row>
    <row r="762" spans="1:3" s="12" customFormat="1" x14ac:dyDescent="0.35">
      <c r="A762" s="37" t="s">
        <v>95</v>
      </c>
      <c r="B762" s="50" t="s">
        <v>9</v>
      </c>
      <c r="C762" s="57"/>
    </row>
    <row r="763" spans="1:3" s="12" customFormat="1" x14ac:dyDescent="0.35">
      <c r="A763" s="37" t="s">
        <v>5</v>
      </c>
      <c r="B763" s="50" t="s">
        <v>113</v>
      </c>
      <c r="C763" s="57"/>
    </row>
    <row r="764" spans="1:3" s="12" customFormat="1" x14ac:dyDescent="0.35">
      <c r="A764" s="37" t="s">
        <v>6</v>
      </c>
      <c r="B764" s="50"/>
      <c r="C764" s="57"/>
    </row>
    <row r="765" spans="1:3" s="12" customFormat="1" x14ac:dyDescent="0.35">
      <c r="A765" s="37" t="s">
        <v>7</v>
      </c>
      <c r="B765" s="55"/>
      <c r="C765" s="57"/>
    </row>
    <row r="766" spans="1:3" s="12" customFormat="1" ht="14.25" customHeight="1" x14ac:dyDescent="0.35">
      <c r="A766" s="37" t="s">
        <v>89</v>
      </c>
      <c r="B766" s="56"/>
      <c r="C766" s="57"/>
    </row>
    <row r="767" spans="1:3" s="12" customFormat="1" x14ac:dyDescent="0.35">
      <c r="A767" s="37" t="s">
        <v>90</v>
      </c>
      <c r="B767" s="68"/>
      <c r="C767" s="57"/>
    </row>
    <row r="768" spans="1:3" s="12" customFormat="1" x14ac:dyDescent="0.35">
      <c r="A768" s="37" t="s">
        <v>91</v>
      </c>
      <c r="B768" s="95">
        <f>B766+B767</f>
        <v>0</v>
      </c>
      <c r="C768" s="57"/>
    </row>
    <row r="769" spans="1:3" s="12" customFormat="1" x14ac:dyDescent="0.35">
      <c r="A769" s="14" t="s">
        <v>3</v>
      </c>
      <c r="B769" s="96">
        <f>B765-B768</f>
        <v>0</v>
      </c>
      <c r="C769" s="58"/>
    </row>
    <row r="770" spans="1:3" s="12" customFormat="1" ht="4.5" customHeight="1" x14ac:dyDescent="0.35">
      <c r="A770" s="160"/>
      <c r="B770" s="160"/>
      <c r="C770" s="160"/>
    </row>
    <row r="771" spans="1:3" s="12" customFormat="1" ht="32.25" customHeight="1" x14ac:dyDescent="0.35">
      <c r="A771" s="43" t="s">
        <v>67</v>
      </c>
      <c r="B771" s="43" t="s">
        <v>10</v>
      </c>
      <c r="C771" s="44" t="s">
        <v>63</v>
      </c>
    </row>
    <row r="772" spans="1:3" s="12" customFormat="1" ht="15.5" x14ac:dyDescent="0.35">
      <c r="A772" s="59"/>
      <c r="B772" s="60" t="s">
        <v>99</v>
      </c>
      <c r="C772" s="61"/>
    </row>
    <row r="773" spans="1:3" s="12" customFormat="1" ht="15.5" x14ac:dyDescent="0.35">
      <c r="A773" s="62" t="s">
        <v>99</v>
      </c>
      <c r="B773" s="63"/>
      <c r="C773" s="64"/>
    </row>
    <row r="774" spans="1:3" s="16" customFormat="1" ht="15.5" x14ac:dyDescent="0.35">
      <c r="A774" s="65"/>
      <c r="B774" s="66"/>
      <c r="C774" s="67"/>
    </row>
    <row r="776" spans="1:3" s="15" customFormat="1" ht="12" customHeight="1" x14ac:dyDescent="0.35">
      <c r="A776" s="157" t="s">
        <v>151</v>
      </c>
      <c r="B776" s="158"/>
      <c r="C776" s="159"/>
    </row>
    <row r="777" spans="1:3" s="12" customFormat="1" ht="15.5" x14ac:dyDescent="0.35">
      <c r="A777" s="37" t="s">
        <v>48</v>
      </c>
      <c r="B777" s="54" t="s">
        <v>8</v>
      </c>
      <c r="C777" s="11" t="s">
        <v>11</v>
      </c>
    </row>
    <row r="778" spans="1:3" s="12" customFormat="1" x14ac:dyDescent="0.35">
      <c r="A778" s="37" t="s">
        <v>95</v>
      </c>
      <c r="B778" s="50" t="s">
        <v>9</v>
      </c>
      <c r="C778" s="57"/>
    </row>
    <row r="779" spans="1:3" s="12" customFormat="1" x14ac:dyDescent="0.35">
      <c r="A779" s="37" t="s">
        <v>5</v>
      </c>
      <c r="B779" s="50" t="s">
        <v>113</v>
      </c>
      <c r="C779" s="57"/>
    </row>
    <row r="780" spans="1:3" s="12" customFormat="1" x14ac:dyDescent="0.35">
      <c r="A780" s="37" t="s">
        <v>6</v>
      </c>
      <c r="B780" s="50"/>
      <c r="C780" s="57"/>
    </row>
    <row r="781" spans="1:3" s="12" customFormat="1" x14ac:dyDescent="0.35">
      <c r="A781" s="37" t="s">
        <v>7</v>
      </c>
      <c r="B781" s="55"/>
      <c r="C781" s="57"/>
    </row>
    <row r="782" spans="1:3" s="12" customFormat="1" ht="14.25" customHeight="1" x14ac:dyDescent="0.35">
      <c r="A782" s="37" t="s">
        <v>89</v>
      </c>
      <c r="B782" s="56"/>
      <c r="C782" s="57"/>
    </row>
    <row r="783" spans="1:3" s="12" customFormat="1" x14ac:dyDescent="0.35">
      <c r="A783" s="37" t="s">
        <v>90</v>
      </c>
      <c r="B783" s="68"/>
      <c r="C783" s="57"/>
    </row>
    <row r="784" spans="1:3" s="12" customFormat="1" x14ac:dyDescent="0.35">
      <c r="A784" s="37" t="s">
        <v>91</v>
      </c>
      <c r="B784" s="95">
        <f>B782+B783</f>
        <v>0</v>
      </c>
      <c r="C784" s="57"/>
    </row>
    <row r="785" spans="1:3" s="12" customFormat="1" x14ac:dyDescent="0.35">
      <c r="A785" s="14" t="s">
        <v>3</v>
      </c>
      <c r="B785" s="96">
        <f>B781-B784</f>
        <v>0</v>
      </c>
      <c r="C785" s="58"/>
    </row>
    <row r="786" spans="1:3" s="12" customFormat="1" ht="4.5" customHeight="1" x14ac:dyDescent="0.35">
      <c r="A786" s="160"/>
      <c r="B786" s="160"/>
      <c r="C786" s="160"/>
    </row>
    <row r="787" spans="1:3" s="12" customFormat="1" ht="32.25" customHeight="1" x14ac:dyDescent="0.35">
      <c r="A787" s="43" t="s">
        <v>66</v>
      </c>
      <c r="B787" s="43" t="s">
        <v>10</v>
      </c>
      <c r="C787" s="44" t="s">
        <v>63</v>
      </c>
    </row>
    <row r="788" spans="1:3" s="12" customFormat="1" ht="15.5" x14ac:dyDescent="0.35">
      <c r="A788" s="59"/>
      <c r="B788" s="60" t="s">
        <v>99</v>
      </c>
      <c r="C788" s="61"/>
    </row>
    <row r="789" spans="1:3" s="12" customFormat="1" ht="15.5" x14ac:dyDescent="0.35">
      <c r="A789" s="62" t="s">
        <v>99</v>
      </c>
      <c r="B789" s="63"/>
      <c r="C789" s="64"/>
    </row>
    <row r="790" spans="1:3" s="16" customFormat="1" ht="15.5" x14ac:dyDescent="0.35">
      <c r="A790" s="65"/>
      <c r="B790" s="66"/>
      <c r="C790" s="67"/>
    </row>
    <row r="792" spans="1:3" s="15" customFormat="1" ht="12" customHeight="1" x14ac:dyDescent="0.35">
      <c r="A792" s="157" t="s">
        <v>152</v>
      </c>
      <c r="B792" s="158"/>
      <c r="C792" s="159"/>
    </row>
    <row r="793" spans="1:3" s="12" customFormat="1" ht="15.5" x14ac:dyDescent="0.35">
      <c r="A793" s="37" t="s">
        <v>48</v>
      </c>
      <c r="B793" s="54" t="s">
        <v>8</v>
      </c>
      <c r="C793" s="11" t="s">
        <v>11</v>
      </c>
    </row>
    <row r="794" spans="1:3" s="12" customFormat="1" x14ac:dyDescent="0.35">
      <c r="A794" s="37" t="s">
        <v>95</v>
      </c>
      <c r="B794" s="50" t="s">
        <v>9</v>
      </c>
      <c r="C794" s="57"/>
    </row>
    <row r="795" spans="1:3" s="12" customFormat="1" x14ac:dyDescent="0.35">
      <c r="A795" s="37" t="s">
        <v>5</v>
      </c>
      <c r="B795" s="50" t="s">
        <v>113</v>
      </c>
      <c r="C795" s="57"/>
    </row>
    <row r="796" spans="1:3" s="12" customFormat="1" x14ac:dyDescent="0.35">
      <c r="A796" s="37" t="s">
        <v>6</v>
      </c>
      <c r="B796" s="50"/>
      <c r="C796" s="57"/>
    </row>
    <row r="797" spans="1:3" s="12" customFormat="1" x14ac:dyDescent="0.35">
      <c r="A797" s="37" t="s">
        <v>7</v>
      </c>
      <c r="B797" s="55"/>
      <c r="C797" s="57"/>
    </row>
    <row r="798" spans="1:3" s="12" customFormat="1" ht="14.25" customHeight="1" x14ac:dyDescent="0.35">
      <c r="A798" s="37" t="s">
        <v>89</v>
      </c>
      <c r="B798" s="56"/>
      <c r="C798" s="57"/>
    </row>
    <row r="799" spans="1:3" s="12" customFormat="1" x14ac:dyDescent="0.35">
      <c r="A799" s="37" t="s">
        <v>90</v>
      </c>
      <c r="B799" s="68"/>
      <c r="C799" s="57"/>
    </row>
    <row r="800" spans="1:3" s="12" customFormat="1" x14ac:dyDescent="0.35">
      <c r="A800" s="37" t="s">
        <v>91</v>
      </c>
      <c r="B800" s="95">
        <f>B798+B799</f>
        <v>0</v>
      </c>
      <c r="C800" s="57"/>
    </row>
    <row r="801" spans="1:3" s="12" customFormat="1" x14ac:dyDescent="0.35">
      <c r="A801" s="14" t="s">
        <v>3</v>
      </c>
      <c r="B801" s="96">
        <f>B797-B800</f>
        <v>0</v>
      </c>
      <c r="C801" s="58"/>
    </row>
    <row r="802" spans="1:3" s="12" customFormat="1" ht="4.5" customHeight="1" x14ac:dyDescent="0.35">
      <c r="A802" s="160"/>
      <c r="B802" s="160"/>
      <c r="C802" s="160"/>
    </row>
    <row r="803" spans="1:3" s="12" customFormat="1" ht="32.25" customHeight="1" x14ac:dyDescent="0.35">
      <c r="A803" s="43" t="s">
        <v>66</v>
      </c>
      <c r="B803" s="43" t="s">
        <v>10</v>
      </c>
      <c r="C803" s="44" t="s">
        <v>63</v>
      </c>
    </row>
    <row r="804" spans="1:3" s="12" customFormat="1" ht="15.5" x14ac:dyDescent="0.35">
      <c r="A804" s="59"/>
      <c r="B804" s="60" t="s">
        <v>99</v>
      </c>
      <c r="C804" s="61"/>
    </row>
    <row r="805" spans="1:3" s="12" customFormat="1" ht="15.5" x14ac:dyDescent="0.35">
      <c r="A805" s="62"/>
      <c r="B805" s="63"/>
      <c r="C805" s="64"/>
    </row>
    <row r="806" spans="1:3" s="16" customFormat="1" ht="15.5" x14ac:dyDescent="0.35">
      <c r="A806" s="65"/>
      <c r="B806" s="66"/>
      <c r="C806" s="67"/>
    </row>
    <row r="808" spans="1:3" s="15" customFormat="1" ht="12" customHeight="1" x14ac:dyDescent="0.35">
      <c r="A808" s="157" t="s">
        <v>153</v>
      </c>
      <c r="B808" s="158"/>
      <c r="C808" s="159"/>
    </row>
    <row r="809" spans="1:3" s="12" customFormat="1" ht="15.5" x14ac:dyDescent="0.35">
      <c r="A809" s="37" t="s">
        <v>48</v>
      </c>
      <c r="B809" s="54" t="s">
        <v>8</v>
      </c>
      <c r="C809" s="11" t="s">
        <v>11</v>
      </c>
    </row>
    <row r="810" spans="1:3" s="12" customFormat="1" x14ac:dyDescent="0.35">
      <c r="A810" s="37" t="s">
        <v>95</v>
      </c>
      <c r="B810" s="50" t="s">
        <v>9</v>
      </c>
      <c r="C810" s="57"/>
    </row>
    <row r="811" spans="1:3" s="12" customFormat="1" x14ac:dyDescent="0.35">
      <c r="A811" s="37" t="s">
        <v>5</v>
      </c>
      <c r="B811" s="50" t="s">
        <v>113</v>
      </c>
      <c r="C811" s="57"/>
    </row>
    <row r="812" spans="1:3" s="12" customFormat="1" x14ac:dyDescent="0.35">
      <c r="A812" s="37" t="s">
        <v>6</v>
      </c>
      <c r="B812" s="50"/>
      <c r="C812" s="57"/>
    </row>
    <row r="813" spans="1:3" s="12" customFormat="1" x14ac:dyDescent="0.35">
      <c r="A813" s="37" t="s">
        <v>7</v>
      </c>
      <c r="B813" s="55"/>
      <c r="C813" s="57"/>
    </row>
    <row r="814" spans="1:3" s="12" customFormat="1" ht="14.25" customHeight="1" x14ac:dyDescent="0.35">
      <c r="A814" s="37" t="s">
        <v>89</v>
      </c>
      <c r="B814" s="56"/>
      <c r="C814" s="57"/>
    </row>
    <row r="815" spans="1:3" s="12" customFormat="1" x14ac:dyDescent="0.35">
      <c r="A815" s="37" t="s">
        <v>90</v>
      </c>
      <c r="B815" s="68"/>
      <c r="C815" s="57"/>
    </row>
    <row r="816" spans="1:3" s="12" customFormat="1" x14ac:dyDescent="0.35">
      <c r="A816" s="37" t="s">
        <v>91</v>
      </c>
      <c r="B816" s="95">
        <f>B814+B815</f>
        <v>0</v>
      </c>
      <c r="C816" s="57"/>
    </row>
    <row r="817" spans="1:3" s="12" customFormat="1" x14ac:dyDescent="0.35">
      <c r="A817" s="14" t="s">
        <v>3</v>
      </c>
      <c r="B817" s="96">
        <f>B813-B816</f>
        <v>0</v>
      </c>
      <c r="C817" s="58"/>
    </row>
    <row r="818" spans="1:3" s="12" customFormat="1" ht="4.5" customHeight="1" x14ac:dyDescent="0.35">
      <c r="A818" s="160"/>
      <c r="B818" s="160"/>
      <c r="C818" s="160"/>
    </row>
    <row r="819" spans="1:3" s="12" customFormat="1" ht="32.25" customHeight="1" x14ac:dyDescent="0.35">
      <c r="A819" s="43" t="s">
        <v>66</v>
      </c>
      <c r="B819" s="43" t="s">
        <v>10</v>
      </c>
      <c r="C819" s="44" t="s">
        <v>63</v>
      </c>
    </row>
    <row r="820" spans="1:3" s="12" customFormat="1" ht="15.5" x14ac:dyDescent="0.35">
      <c r="A820" s="59"/>
      <c r="B820" s="60" t="s">
        <v>99</v>
      </c>
      <c r="C820" s="61"/>
    </row>
    <row r="821" spans="1:3" s="12" customFormat="1" ht="15.5" x14ac:dyDescent="0.35">
      <c r="A821" s="62" t="s">
        <v>99</v>
      </c>
      <c r="B821" s="63"/>
      <c r="C821" s="64"/>
    </row>
    <row r="822" spans="1:3" ht="15.5" x14ac:dyDescent="0.35">
      <c r="A822" s="70" t="s">
        <v>99</v>
      </c>
      <c r="B822" s="71"/>
      <c r="C822" s="72"/>
    </row>
    <row r="824" spans="1:3" s="15" customFormat="1" ht="12" customHeight="1" x14ac:dyDescent="0.35">
      <c r="A824" s="157" t="s">
        <v>155</v>
      </c>
      <c r="B824" s="158"/>
      <c r="C824" s="159"/>
    </row>
    <row r="825" spans="1:3" s="12" customFormat="1" ht="15.5" x14ac:dyDescent="0.35">
      <c r="A825" s="37" t="s">
        <v>48</v>
      </c>
      <c r="B825" s="54" t="s">
        <v>8</v>
      </c>
      <c r="C825" s="11" t="s">
        <v>11</v>
      </c>
    </row>
    <row r="826" spans="1:3" s="12" customFormat="1" x14ac:dyDescent="0.35">
      <c r="A826" s="37" t="s">
        <v>95</v>
      </c>
      <c r="B826" s="50" t="s">
        <v>9</v>
      </c>
      <c r="C826" s="57"/>
    </row>
    <row r="827" spans="1:3" s="12" customFormat="1" x14ac:dyDescent="0.35">
      <c r="A827" s="37" t="s">
        <v>5</v>
      </c>
      <c r="B827" s="50" t="s">
        <v>113</v>
      </c>
      <c r="C827" s="57"/>
    </row>
    <row r="828" spans="1:3" s="12" customFormat="1" x14ac:dyDescent="0.35">
      <c r="A828" s="37" t="s">
        <v>6</v>
      </c>
      <c r="B828" s="50"/>
      <c r="C828" s="57"/>
    </row>
    <row r="829" spans="1:3" s="12" customFormat="1" x14ac:dyDescent="0.35">
      <c r="A829" s="37" t="s">
        <v>7</v>
      </c>
      <c r="B829" s="55"/>
      <c r="C829" s="57"/>
    </row>
    <row r="830" spans="1:3" s="12" customFormat="1" ht="14.25" customHeight="1" x14ac:dyDescent="0.35">
      <c r="A830" s="37" t="s">
        <v>89</v>
      </c>
      <c r="B830" s="56"/>
      <c r="C830" s="57"/>
    </row>
    <row r="831" spans="1:3" s="12" customFormat="1" x14ac:dyDescent="0.35">
      <c r="A831" s="37" t="s">
        <v>90</v>
      </c>
      <c r="B831" s="68"/>
      <c r="C831" s="57"/>
    </row>
    <row r="832" spans="1:3" s="12" customFormat="1" x14ac:dyDescent="0.35">
      <c r="A832" s="37" t="s">
        <v>91</v>
      </c>
      <c r="B832" s="95">
        <f>B830+B831</f>
        <v>0</v>
      </c>
      <c r="C832" s="57"/>
    </row>
    <row r="833" spans="1:3" s="12" customFormat="1" x14ac:dyDescent="0.35">
      <c r="A833" s="14" t="s">
        <v>3</v>
      </c>
      <c r="B833" s="96">
        <f>B829-B832</f>
        <v>0</v>
      </c>
      <c r="C833" s="58"/>
    </row>
    <row r="834" spans="1:3" s="12" customFormat="1" ht="4.5" customHeight="1" x14ac:dyDescent="0.35">
      <c r="A834" s="160"/>
      <c r="B834" s="160"/>
      <c r="C834" s="160"/>
    </row>
    <row r="835" spans="1:3" s="12" customFormat="1" ht="32.25" customHeight="1" x14ac:dyDescent="0.35">
      <c r="A835" s="43" t="s">
        <v>67</v>
      </c>
      <c r="B835" s="43" t="s">
        <v>10</v>
      </c>
      <c r="C835" s="44" t="s">
        <v>63</v>
      </c>
    </row>
    <row r="836" spans="1:3" s="12" customFormat="1" ht="15.5" x14ac:dyDescent="0.35">
      <c r="A836" s="59"/>
      <c r="B836" s="60" t="s">
        <v>99</v>
      </c>
      <c r="C836" s="61"/>
    </row>
    <row r="837" spans="1:3" s="12" customFormat="1" ht="15.5" x14ac:dyDescent="0.35">
      <c r="A837" s="62" t="s">
        <v>99</v>
      </c>
      <c r="B837" s="63"/>
      <c r="C837" s="64"/>
    </row>
    <row r="838" spans="1:3" s="16" customFormat="1" ht="15.5" x14ac:dyDescent="0.35">
      <c r="A838" s="65"/>
      <c r="B838" s="66"/>
      <c r="C838" s="67"/>
    </row>
    <row r="840" spans="1:3" s="15" customFormat="1" ht="12" customHeight="1" x14ac:dyDescent="0.35">
      <c r="A840" s="157" t="s">
        <v>156</v>
      </c>
      <c r="B840" s="158"/>
      <c r="C840" s="159"/>
    </row>
    <row r="841" spans="1:3" s="12" customFormat="1" ht="15.5" x14ac:dyDescent="0.35">
      <c r="A841" s="37" t="s">
        <v>48</v>
      </c>
      <c r="B841" s="54" t="s">
        <v>8</v>
      </c>
      <c r="C841" s="11" t="s">
        <v>11</v>
      </c>
    </row>
    <row r="842" spans="1:3" s="12" customFormat="1" x14ac:dyDescent="0.35">
      <c r="A842" s="37" t="s">
        <v>95</v>
      </c>
      <c r="B842" s="50" t="s">
        <v>9</v>
      </c>
      <c r="C842" s="57"/>
    </row>
    <row r="843" spans="1:3" s="12" customFormat="1" x14ac:dyDescent="0.35">
      <c r="A843" s="37" t="s">
        <v>5</v>
      </c>
      <c r="B843" s="50" t="s">
        <v>113</v>
      </c>
      <c r="C843" s="57"/>
    </row>
    <row r="844" spans="1:3" s="12" customFormat="1" x14ac:dyDescent="0.35">
      <c r="A844" s="37" t="s">
        <v>6</v>
      </c>
      <c r="B844" s="50"/>
      <c r="C844" s="57"/>
    </row>
    <row r="845" spans="1:3" s="12" customFormat="1" x14ac:dyDescent="0.35">
      <c r="A845" s="37" t="s">
        <v>7</v>
      </c>
      <c r="B845" s="55"/>
      <c r="C845" s="57"/>
    </row>
    <row r="846" spans="1:3" s="12" customFormat="1" ht="14.25" customHeight="1" x14ac:dyDescent="0.35">
      <c r="A846" s="37" t="s">
        <v>89</v>
      </c>
      <c r="B846" s="56"/>
      <c r="C846" s="57"/>
    </row>
    <row r="847" spans="1:3" s="12" customFormat="1" x14ac:dyDescent="0.35">
      <c r="A847" s="37" t="s">
        <v>90</v>
      </c>
      <c r="B847" s="68"/>
      <c r="C847" s="57"/>
    </row>
    <row r="848" spans="1:3" s="12" customFormat="1" x14ac:dyDescent="0.35">
      <c r="A848" s="37" t="s">
        <v>91</v>
      </c>
      <c r="B848" s="95">
        <f>B846+B847</f>
        <v>0</v>
      </c>
      <c r="C848" s="57"/>
    </row>
    <row r="849" spans="1:3" s="12" customFormat="1" x14ac:dyDescent="0.35">
      <c r="A849" s="14" t="s">
        <v>3</v>
      </c>
      <c r="B849" s="96">
        <f>B845-B848</f>
        <v>0</v>
      </c>
      <c r="C849" s="58"/>
    </row>
    <row r="850" spans="1:3" s="12" customFormat="1" ht="4.5" customHeight="1" x14ac:dyDescent="0.35">
      <c r="A850" s="160"/>
      <c r="B850" s="160"/>
      <c r="C850" s="160"/>
    </row>
    <row r="851" spans="1:3" s="12" customFormat="1" ht="32.25" customHeight="1" x14ac:dyDescent="0.35">
      <c r="A851" s="43" t="s">
        <v>67</v>
      </c>
      <c r="B851" s="43" t="s">
        <v>10</v>
      </c>
      <c r="C851" s="44" t="s">
        <v>63</v>
      </c>
    </row>
    <row r="852" spans="1:3" s="12" customFormat="1" ht="15.5" x14ac:dyDescent="0.35">
      <c r="A852" s="59"/>
      <c r="B852" s="60" t="s">
        <v>99</v>
      </c>
      <c r="C852" s="61"/>
    </row>
    <row r="853" spans="1:3" s="12" customFormat="1" ht="15.5" x14ac:dyDescent="0.35">
      <c r="A853" s="62"/>
      <c r="B853" s="63"/>
      <c r="C853" s="64"/>
    </row>
    <row r="854" spans="1:3" s="16" customFormat="1" ht="15.5" x14ac:dyDescent="0.35">
      <c r="A854" s="65"/>
      <c r="B854" s="66"/>
      <c r="C854" s="67"/>
    </row>
    <row r="858" spans="1:3" s="15" customFormat="1" ht="12" customHeight="1" x14ac:dyDescent="0.35">
      <c r="A858" s="157" t="s">
        <v>157</v>
      </c>
      <c r="B858" s="158"/>
      <c r="C858" s="159"/>
    </row>
    <row r="859" spans="1:3" s="12" customFormat="1" ht="15.5" x14ac:dyDescent="0.35">
      <c r="A859" s="37" t="s">
        <v>48</v>
      </c>
      <c r="B859" s="54" t="s">
        <v>8</v>
      </c>
      <c r="C859" s="11" t="s">
        <v>11</v>
      </c>
    </row>
    <row r="860" spans="1:3" s="12" customFormat="1" x14ac:dyDescent="0.35">
      <c r="A860" s="37" t="s">
        <v>95</v>
      </c>
      <c r="B860" s="50" t="s">
        <v>9</v>
      </c>
      <c r="C860" s="57"/>
    </row>
    <row r="861" spans="1:3" s="12" customFormat="1" x14ac:dyDescent="0.35">
      <c r="A861" s="37" t="s">
        <v>5</v>
      </c>
      <c r="B861" s="50" t="s">
        <v>113</v>
      </c>
      <c r="C861" s="57"/>
    </row>
    <row r="862" spans="1:3" s="12" customFormat="1" x14ac:dyDescent="0.35">
      <c r="A862" s="37" t="s">
        <v>6</v>
      </c>
      <c r="B862" s="50"/>
      <c r="C862" s="57"/>
    </row>
    <row r="863" spans="1:3" s="12" customFormat="1" x14ac:dyDescent="0.35">
      <c r="A863" s="37" t="s">
        <v>7</v>
      </c>
      <c r="B863" s="55"/>
      <c r="C863" s="57"/>
    </row>
    <row r="864" spans="1:3" s="12" customFormat="1" ht="14.25" customHeight="1" x14ac:dyDescent="0.35">
      <c r="A864" s="37" t="s">
        <v>89</v>
      </c>
      <c r="B864" s="56"/>
      <c r="C864" s="57"/>
    </row>
    <row r="865" spans="1:3" s="12" customFormat="1" x14ac:dyDescent="0.35">
      <c r="A865" s="37" t="s">
        <v>90</v>
      </c>
      <c r="B865" s="68"/>
      <c r="C865" s="57"/>
    </row>
    <row r="866" spans="1:3" s="12" customFormat="1" x14ac:dyDescent="0.35">
      <c r="A866" s="37" t="s">
        <v>91</v>
      </c>
      <c r="B866" s="95">
        <f>B864+B865</f>
        <v>0</v>
      </c>
      <c r="C866" s="57"/>
    </row>
    <row r="867" spans="1:3" s="12" customFormat="1" x14ac:dyDescent="0.35">
      <c r="A867" s="14" t="s">
        <v>3</v>
      </c>
      <c r="B867" s="96">
        <f>B863-B866</f>
        <v>0</v>
      </c>
      <c r="C867" s="58"/>
    </row>
    <row r="868" spans="1:3" s="12" customFormat="1" ht="4.5" customHeight="1" x14ac:dyDescent="0.35">
      <c r="A868" s="160"/>
      <c r="B868" s="160"/>
      <c r="C868" s="160"/>
    </row>
    <row r="869" spans="1:3" s="12" customFormat="1" ht="32.25" customHeight="1" x14ac:dyDescent="0.35">
      <c r="A869" s="43" t="s">
        <v>66</v>
      </c>
      <c r="B869" s="43" t="s">
        <v>10</v>
      </c>
      <c r="C869" s="44" t="s">
        <v>63</v>
      </c>
    </row>
    <row r="870" spans="1:3" s="12" customFormat="1" ht="15.5" x14ac:dyDescent="0.35">
      <c r="A870" s="59"/>
      <c r="B870" s="60" t="s">
        <v>99</v>
      </c>
      <c r="C870" s="61"/>
    </row>
    <row r="871" spans="1:3" s="12" customFormat="1" ht="15.5" x14ac:dyDescent="0.35">
      <c r="A871" s="62"/>
      <c r="B871" s="63"/>
      <c r="C871" s="64"/>
    </row>
    <row r="872" spans="1:3" s="16" customFormat="1" ht="15.5" x14ac:dyDescent="0.35">
      <c r="A872" s="65"/>
      <c r="B872" s="66"/>
      <c r="C872" s="67"/>
    </row>
    <row r="874" spans="1:3" s="15" customFormat="1" ht="12" customHeight="1" x14ac:dyDescent="0.35">
      <c r="A874" s="157" t="s">
        <v>158</v>
      </c>
      <c r="B874" s="158"/>
      <c r="C874" s="159"/>
    </row>
    <row r="875" spans="1:3" s="12" customFormat="1" ht="15.5" x14ac:dyDescent="0.35">
      <c r="A875" s="37" t="s">
        <v>48</v>
      </c>
      <c r="B875" s="54" t="s">
        <v>8</v>
      </c>
      <c r="C875" s="11" t="s">
        <v>11</v>
      </c>
    </row>
    <row r="876" spans="1:3" s="12" customFormat="1" x14ac:dyDescent="0.35">
      <c r="A876" s="37" t="s">
        <v>95</v>
      </c>
      <c r="B876" s="50" t="s">
        <v>9</v>
      </c>
      <c r="C876" s="57"/>
    </row>
    <row r="877" spans="1:3" s="12" customFormat="1" x14ac:dyDescent="0.35">
      <c r="A877" s="37" t="s">
        <v>5</v>
      </c>
      <c r="B877" s="50" t="s">
        <v>113</v>
      </c>
      <c r="C877" s="57"/>
    </row>
    <row r="878" spans="1:3" s="12" customFormat="1" x14ac:dyDescent="0.35">
      <c r="A878" s="37" t="s">
        <v>6</v>
      </c>
      <c r="B878" s="50"/>
      <c r="C878" s="57"/>
    </row>
    <row r="879" spans="1:3" s="12" customFormat="1" x14ac:dyDescent="0.35">
      <c r="A879" s="37" t="s">
        <v>7</v>
      </c>
      <c r="B879" s="55"/>
      <c r="C879" s="57"/>
    </row>
    <row r="880" spans="1:3" s="12" customFormat="1" ht="14.25" customHeight="1" x14ac:dyDescent="0.35">
      <c r="A880" s="37" t="s">
        <v>89</v>
      </c>
      <c r="B880" s="56"/>
      <c r="C880" s="57"/>
    </row>
    <row r="881" spans="1:3" s="12" customFormat="1" x14ac:dyDescent="0.35">
      <c r="A881" s="37" t="s">
        <v>90</v>
      </c>
      <c r="B881" s="68"/>
      <c r="C881" s="57"/>
    </row>
    <row r="882" spans="1:3" s="12" customFormat="1" x14ac:dyDescent="0.35">
      <c r="A882" s="37" t="s">
        <v>91</v>
      </c>
      <c r="B882" s="95">
        <f>B880+B881</f>
        <v>0</v>
      </c>
      <c r="C882" s="57"/>
    </row>
    <row r="883" spans="1:3" s="12" customFormat="1" x14ac:dyDescent="0.35">
      <c r="A883" s="14" t="s">
        <v>3</v>
      </c>
      <c r="B883" s="96">
        <f>B879-B882</f>
        <v>0</v>
      </c>
      <c r="C883" s="58"/>
    </row>
    <row r="884" spans="1:3" s="12" customFormat="1" ht="4.5" customHeight="1" x14ac:dyDescent="0.35">
      <c r="A884" s="160"/>
      <c r="B884" s="160"/>
      <c r="C884" s="160"/>
    </row>
    <row r="885" spans="1:3" s="12" customFormat="1" ht="32.25" customHeight="1" x14ac:dyDescent="0.35">
      <c r="A885" s="43" t="s">
        <v>66</v>
      </c>
      <c r="B885" s="43" t="s">
        <v>10</v>
      </c>
      <c r="C885" s="44" t="s">
        <v>63</v>
      </c>
    </row>
    <row r="886" spans="1:3" s="12" customFormat="1" ht="15.5" x14ac:dyDescent="0.35">
      <c r="A886" s="59"/>
      <c r="B886" s="60" t="s">
        <v>99</v>
      </c>
      <c r="C886" s="61"/>
    </row>
    <row r="887" spans="1:3" s="12" customFormat="1" ht="15.5" x14ac:dyDescent="0.35">
      <c r="A887" s="62" t="s">
        <v>99</v>
      </c>
      <c r="B887" s="63"/>
      <c r="C887" s="64"/>
    </row>
    <row r="888" spans="1:3" s="16" customFormat="1" ht="15.5" x14ac:dyDescent="0.35">
      <c r="A888" s="65"/>
      <c r="B888" s="66"/>
      <c r="C888" s="67"/>
    </row>
    <row r="890" spans="1:3" s="15" customFormat="1" ht="12" customHeight="1" x14ac:dyDescent="0.35">
      <c r="A890" s="157" t="s">
        <v>159</v>
      </c>
      <c r="B890" s="158"/>
      <c r="C890" s="159"/>
    </row>
    <row r="891" spans="1:3" s="12" customFormat="1" ht="15.5" x14ac:dyDescent="0.35">
      <c r="A891" s="37" t="s">
        <v>48</v>
      </c>
      <c r="B891" s="54" t="s">
        <v>8</v>
      </c>
      <c r="C891" s="11" t="s">
        <v>11</v>
      </c>
    </row>
    <row r="892" spans="1:3" s="12" customFormat="1" x14ac:dyDescent="0.35">
      <c r="A892" s="37" t="s">
        <v>95</v>
      </c>
      <c r="B892" s="50" t="s">
        <v>9</v>
      </c>
      <c r="C892" s="57"/>
    </row>
    <row r="893" spans="1:3" s="12" customFormat="1" x14ac:dyDescent="0.35">
      <c r="A893" s="37" t="s">
        <v>5</v>
      </c>
      <c r="B893" s="50" t="s">
        <v>113</v>
      </c>
      <c r="C893" s="57"/>
    </row>
    <row r="894" spans="1:3" s="12" customFormat="1" x14ac:dyDescent="0.35">
      <c r="A894" s="37" t="s">
        <v>6</v>
      </c>
      <c r="B894" s="50"/>
      <c r="C894" s="57"/>
    </row>
    <row r="895" spans="1:3" s="12" customFormat="1" x14ac:dyDescent="0.35">
      <c r="A895" s="37" t="s">
        <v>7</v>
      </c>
      <c r="B895" s="55"/>
      <c r="C895" s="57"/>
    </row>
    <row r="896" spans="1:3" s="12" customFormat="1" ht="14.25" customHeight="1" x14ac:dyDescent="0.35">
      <c r="A896" s="37" t="s">
        <v>89</v>
      </c>
      <c r="B896" s="56"/>
      <c r="C896" s="57"/>
    </row>
    <row r="897" spans="1:3" s="12" customFormat="1" x14ac:dyDescent="0.35">
      <c r="A897" s="37" t="s">
        <v>90</v>
      </c>
      <c r="B897" s="68"/>
      <c r="C897" s="57"/>
    </row>
    <row r="898" spans="1:3" s="12" customFormat="1" x14ac:dyDescent="0.35">
      <c r="A898" s="37" t="s">
        <v>91</v>
      </c>
      <c r="B898" s="95">
        <f>B896+B897</f>
        <v>0</v>
      </c>
      <c r="C898" s="57"/>
    </row>
    <row r="899" spans="1:3" s="12" customFormat="1" x14ac:dyDescent="0.35">
      <c r="A899" s="14" t="s">
        <v>3</v>
      </c>
      <c r="B899" s="96">
        <f>B895-B898</f>
        <v>0</v>
      </c>
      <c r="C899" s="58"/>
    </row>
    <row r="900" spans="1:3" s="12" customFormat="1" ht="4.5" customHeight="1" x14ac:dyDescent="0.35">
      <c r="A900" s="160"/>
      <c r="B900" s="160"/>
      <c r="C900" s="160"/>
    </row>
    <row r="901" spans="1:3" s="12" customFormat="1" ht="32.25" customHeight="1" x14ac:dyDescent="0.35">
      <c r="A901" s="43" t="s">
        <v>67</v>
      </c>
      <c r="B901" s="43" t="s">
        <v>10</v>
      </c>
      <c r="C901" s="44" t="s">
        <v>63</v>
      </c>
    </row>
    <row r="902" spans="1:3" s="12" customFormat="1" ht="15.5" x14ac:dyDescent="0.35">
      <c r="A902" s="59"/>
      <c r="B902" s="60" t="s">
        <v>99</v>
      </c>
      <c r="C902" s="61"/>
    </row>
    <row r="903" spans="1:3" s="12" customFormat="1" ht="15.5" x14ac:dyDescent="0.35">
      <c r="A903" s="62" t="s">
        <v>99</v>
      </c>
      <c r="B903" s="63"/>
      <c r="C903" s="64"/>
    </row>
    <row r="904" spans="1:3" s="16" customFormat="1" ht="15.5" x14ac:dyDescent="0.35">
      <c r="A904" s="65"/>
      <c r="B904" s="66"/>
      <c r="C904" s="67"/>
    </row>
    <row r="906" spans="1:3" s="15" customFormat="1" ht="12" customHeight="1" x14ac:dyDescent="0.35">
      <c r="A906" s="157" t="s">
        <v>160</v>
      </c>
      <c r="B906" s="158"/>
      <c r="C906" s="159"/>
    </row>
    <row r="907" spans="1:3" s="12" customFormat="1" ht="15.5" x14ac:dyDescent="0.35">
      <c r="A907" s="37" t="s">
        <v>48</v>
      </c>
      <c r="B907" s="54" t="s">
        <v>8</v>
      </c>
      <c r="C907" s="11" t="s">
        <v>11</v>
      </c>
    </row>
    <row r="908" spans="1:3" s="12" customFormat="1" x14ac:dyDescent="0.35">
      <c r="A908" s="37" t="s">
        <v>95</v>
      </c>
      <c r="B908" s="50" t="s">
        <v>9</v>
      </c>
      <c r="C908" s="57"/>
    </row>
    <row r="909" spans="1:3" s="12" customFormat="1" x14ac:dyDescent="0.35">
      <c r="A909" s="37" t="s">
        <v>5</v>
      </c>
      <c r="B909" s="50" t="s">
        <v>113</v>
      </c>
      <c r="C909" s="57"/>
    </row>
    <row r="910" spans="1:3" s="12" customFormat="1" x14ac:dyDescent="0.35">
      <c r="A910" s="37" t="s">
        <v>6</v>
      </c>
      <c r="B910" s="50"/>
      <c r="C910" s="57"/>
    </row>
    <row r="911" spans="1:3" s="12" customFormat="1" x14ac:dyDescent="0.35">
      <c r="A911" s="37" t="s">
        <v>7</v>
      </c>
      <c r="B911" s="55"/>
      <c r="C911" s="57"/>
    </row>
    <row r="912" spans="1:3" s="12" customFormat="1" ht="14.25" customHeight="1" x14ac:dyDescent="0.35">
      <c r="A912" s="37" t="s">
        <v>89</v>
      </c>
      <c r="B912" s="56"/>
      <c r="C912" s="57"/>
    </row>
    <row r="913" spans="1:3" s="12" customFormat="1" x14ac:dyDescent="0.35">
      <c r="A913" s="37" t="s">
        <v>90</v>
      </c>
      <c r="B913" s="68"/>
      <c r="C913" s="57"/>
    </row>
    <row r="914" spans="1:3" s="12" customFormat="1" x14ac:dyDescent="0.35">
      <c r="A914" s="37" t="s">
        <v>91</v>
      </c>
      <c r="B914" s="95">
        <f>B912+B913</f>
        <v>0</v>
      </c>
      <c r="C914" s="57"/>
    </row>
    <row r="915" spans="1:3" s="12" customFormat="1" x14ac:dyDescent="0.35">
      <c r="A915" s="14" t="s">
        <v>3</v>
      </c>
      <c r="B915" s="96">
        <f>B911-B914</f>
        <v>0</v>
      </c>
      <c r="C915" s="58"/>
    </row>
    <row r="916" spans="1:3" s="12" customFormat="1" ht="4.5" customHeight="1" x14ac:dyDescent="0.35">
      <c r="A916" s="160"/>
      <c r="B916" s="160"/>
      <c r="C916" s="160"/>
    </row>
    <row r="917" spans="1:3" s="12" customFormat="1" ht="32.25" customHeight="1" x14ac:dyDescent="0.35">
      <c r="A917" s="43" t="s">
        <v>66</v>
      </c>
      <c r="B917" s="43" t="s">
        <v>10</v>
      </c>
      <c r="C917" s="44" t="s">
        <v>63</v>
      </c>
    </row>
    <row r="918" spans="1:3" s="12" customFormat="1" ht="15.5" x14ac:dyDescent="0.35">
      <c r="A918" s="59"/>
      <c r="B918" s="60" t="s">
        <v>99</v>
      </c>
      <c r="C918" s="61"/>
    </row>
    <row r="919" spans="1:3" s="12" customFormat="1" ht="15.5" x14ac:dyDescent="0.35">
      <c r="A919" s="62" t="s">
        <v>99</v>
      </c>
      <c r="B919" s="63"/>
      <c r="C919" s="64"/>
    </row>
    <row r="920" spans="1:3" s="16" customFormat="1" ht="15.5" x14ac:dyDescent="0.35">
      <c r="A920" s="65"/>
      <c r="B920" s="66"/>
      <c r="C920" s="67"/>
    </row>
    <row r="924" spans="1:3" s="15" customFormat="1" ht="12" customHeight="1" x14ac:dyDescent="0.35">
      <c r="A924" s="157" t="s">
        <v>161</v>
      </c>
      <c r="B924" s="158"/>
      <c r="C924" s="159"/>
    </row>
    <row r="925" spans="1:3" s="12" customFormat="1" ht="15.5" x14ac:dyDescent="0.35">
      <c r="A925" s="37" t="s">
        <v>48</v>
      </c>
      <c r="B925" s="54" t="s">
        <v>8</v>
      </c>
      <c r="C925" s="11" t="s">
        <v>11</v>
      </c>
    </row>
    <row r="926" spans="1:3" s="12" customFormat="1" x14ac:dyDescent="0.35">
      <c r="A926" s="37" t="s">
        <v>95</v>
      </c>
      <c r="B926" s="50" t="s">
        <v>9</v>
      </c>
      <c r="C926" s="57"/>
    </row>
    <row r="927" spans="1:3" s="12" customFormat="1" x14ac:dyDescent="0.35">
      <c r="A927" s="37" t="s">
        <v>5</v>
      </c>
      <c r="B927" s="50" t="s">
        <v>113</v>
      </c>
      <c r="C927" s="57"/>
    </row>
    <row r="928" spans="1:3" s="12" customFormat="1" x14ac:dyDescent="0.35">
      <c r="A928" s="37" t="s">
        <v>6</v>
      </c>
      <c r="B928" s="50"/>
      <c r="C928" s="57"/>
    </row>
    <row r="929" spans="1:3" s="12" customFormat="1" x14ac:dyDescent="0.35">
      <c r="A929" s="37" t="s">
        <v>7</v>
      </c>
      <c r="B929" s="55"/>
      <c r="C929" s="57"/>
    </row>
    <row r="930" spans="1:3" s="12" customFormat="1" ht="14.25" customHeight="1" x14ac:dyDescent="0.35">
      <c r="A930" s="37" t="s">
        <v>89</v>
      </c>
      <c r="B930" s="56"/>
      <c r="C930" s="57"/>
    </row>
    <row r="931" spans="1:3" s="12" customFormat="1" x14ac:dyDescent="0.35">
      <c r="A931" s="37" t="s">
        <v>90</v>
      </c>
      <c r="B931" s="68"/>
      <c r="C931" s="57"/>
    </row>
    <row r="932" spans="1:3" s="12" customFormat="1" x14ac:dyDescent="0.35">
      <c r="A932" s="37" t="s">
        <v>91</v>
      </c>
      <c r="B932" s="95">
        <f>B930+B931</f>
        <v>0</v>
      </c>
      <c r="C932" s="57"/>
    </row>
    <row r="933" spans="1:3" s="12" customFormat="1" x14ac:dyDescent="0.35">
      <c r="A933" s="14" t="s">
        <v>3</v>
      </c>
      <c r="B933" s="96">
        <f>B929-B932</f>
        <v>0</v>
      </c>
      <c r="C933" s="58"/>
    </row>
    <row r="934" spans="1:3" s="12" customFormat="1" ht="4.5" customHeight="1" x14ac:dyDescent="0.35">
      <c r="A934" s="160"/>
      <c r="B934" s="160"/>
      <c r="C934" s="160"/>
    </row>
    <row r="935" spans="1:3" s="12" customFormat="1" ht="32.25" customHeight="1" x14ac:dyDescent="0.35">
      <c r="A935" s="43" t="s">
        <v>67</v>
      </c>
      <c r="B935" s="43" t="s">
        <v>10</v>
      </c>
      <c r="C935" s="44" t="s">
        <v>63</v>
      </c>
    </row>
    <row r="936" spans="1:3" s="12" customFormat="1" ht="15.5" x14ac:dyDescent="0.35">
      <c r="A936" s="59"/>
      <c r="B936" s="60" t="s">
        <v>99</v>
      </c>
      <c r="C936" s="61"/>
    </row>
    <row r="937" spans="1:3" s="12" customFormat="1" ht="15.5" x14ac:dyDescent="0.35">
      <c r="A937" s="62" t="s">
        <v>99</v>
      </c>
      <c r="B937" s="63"/>
      <c r="C937" s="64"/>
    </row>
    <row r="938" spans="1:3" s="16" customFormat="1" ht="15.5" x14ac:dyDescent="0.35">
      <c r="A938" s="65"/>
      <c r="B938" s="66"/>
      <c r="C938" s="67"/>
    </row>
    <row r="940" spans="1:3" s="15" customFormat="1" ht="12" customHeight="1" x14ac:dyDescent="0.35">
      <c r="A940" s="157" t="s">
        <v>164</v>
      </c>
      <c r="B940" s="158"/>
      <c r="C940" s="159"/>
    </row>
    <row r="941" spans="1:3" s="12" customFormat="1" ht="15.5" x14ac:dyDescent="0.35">
      <c r="A941" s="37" t="s">
        <v>48</v>
      </c>
      <c r="B941" s="54" t="s">
        <v>8</v>
      </c>
      <c r="C941" s="11" t="s">
        <v>11</v>
      </c>
    </row>
    <row r="942" spans="1:3" s="12" customFormat="1" x14ac:dyDescent="0.35">
      <c r="A942" s="37" t="s">
        <v>95</v>
      </c>
      <c r="B942" s="50" t="s">
        <v>9</v>
      </c>
      <c r="C942" s="57"/>
    </row>
    <row r="943" spans="1:3" s="12" customFormat="1" x14ac:dyDescent="0.35">
      <c r="A943" s="37" t="s">
        <v>5</v>
      </c>
      <c r="B943" s="50" t="s">
        <v>113</v>
      </c>
      <c r="C943" s="57"/>
    </row>
    <row r="944" spans="1:3" s="12" customFormat="1" x14ac:dyDescent="0.35">
      <c r="A944" s="37" t="s">
        <v>6</v>
      </c>
      <c r="B944" s="50"/>
      <c r="C944" s="57"/>
    </row>
    <row r="945" spans="1:3" s="12" customFormat="1" x14ac:dyDescent="0.35">
      <c r="A945" s="37" t="s">
        <v>7</v>
      </c>
      <c r="B945" s="55"/>
      <c r="C945" s="57"/>
    </row>
    <row r="946" spans="1:3" s="12" customFormat="1" ht="14.25" customHeight="1" x14ac:dyDescent="0.35">
      <c r="A946" s="37" t="s">
        <v>89</v>
      </c>
      <c r="B946" s="56"/>
      <c r="C946" s="57"/>
    </row>
    <row r="947" spans="1:3" s="12" customFormat="1" x14ac:dyDescent="0.35">
      <c r="A947" s="37" t="s">
        <v>90</v>
      </c>
      <c r="B947" s="68"/>
      <c r="C947" s="57"/>
    </row>
    <row r="948" spans="1:3" s="12" customFormat="1" x14ac:dyDescent="0.35">
      <c r="A948" s="37" t="s">
        <v>91</v>
      </c>
      <c r="B948" s="95">
        <f>B946+B947</f>
        <v>0</v>
      </c>
      <c r="C948" s="57"/>
    </row>
    <row r="949" spans="1:3" s="12" customFormat="1" x14ac:dyDescent="0.35">
      <c r="A949" s="14" t="s">
        <v>3</v>
      </c>
      <c r="B949" s="96">
        <f>B945-B948</f>
        <v>0</v>
      </c>
      <c r="C949" s="58"/>
    </row>
    <row r="950" spans="1:3" s="12" customFormat="1" ht="4.5" customHeight="1" x14ac:dyDescent="0.35">
      <c r="A950" s="160"/>
      <c r="B950" s="160"/>
      <c r="C950" s="160"/>
    </row>
    <row r="951" spans="1:3" s="12" customFormat="1" ht="32.25" customHeight="1" x14ac:dyDescent="0.35">
      <c r="A951" s="43" t="s">
        <v>66</v>
      </c>
      <c r="B951" s="43" t="s">
        <v>10</v>
      </c>
      <c r="C951" s="44" t="s">
        <v>63</v>
      </c>
    </row>
    <row r="952" spans="1:3" s="12" customFormat="1" ht="15.5" x14ac:dyDescent="0.35">
      <c r="A952" s="59"/>
      <c r="B952" s="60" t="s">
        <v>99</v>
      </c>
      <c r="C952" s="61"/>
    </row>
    <row r="953" spans="1:3" s="12" customFormat="1" ht="15.5" x14ac:dyDescent="0.35">
      <c r="A953" s="62" t="s">
        <v>99</v>
      </c>
      <c r="B953" s="63"/>
      <c r="C953" s="64"/>
    </row>
    <row r="954" spans="1:3" s="16" customFormat="1" ht="15.5" x14ac:dyDescent="0.35">
      <c r="A954" s="65"/>
      <c r="B954" s="66"/>
      <c r="C954" s="67"/>
    </row>
    <row r="956" spans="1:3" s="15" customFormat="1" ht="12" customHeight="1" x14ac:dyDescent="0.35">
      <c r="A956" s="157" t="s">
        <v>163</v>
      </c>
      <c r="B956" s="158"/>
      <c r="C956" s="159"/>
    </row>
    <row r="957" spans="1:3" s="12" customFormat="1" ht="15.5" x14ac:dyDescent="0.35">
      <c r="A957" s="37" t="s">
        <v>48</v>
      </c>
      <c r="B957" s="54" t="s">
        <v>8</v>
      </c>
      <c r="C957" s="11" t="s">
        <v>11</v>
      </c>
    </row>
    <row r="958" spans="1:3" s="12" customFormat="1" x14ac:dyDescent="0.35">
      <c r="A958" s="37" t="s">
        <v>95</v>
      </c>
      <c r="B958" s="50" t="s">
        <v>9</v>
      </c>
      <c r="C958" s="57"/>
    </row>
    <row r="959" spans="1:3" s="12" customFormat="1" x14ac:dyDescent="0.35">
      <c r="A959" s="37" t="s">
        <v>5</v>
      </c>
      <c r="B959" s="50" t="s">
        <v>113</v>
      </c>
      <c r="C959" s="57"/>
    </row>
    <row r="960" spans="1:3" s="12" customFormat="1" x14ac:dyDescent="0.35">
      <c r="A960" s="37" t="s">
        <v>6</v>
      </c>
      <c r="B960" s="50"/>
      <c r="C960" s="57"/>
    </row>
    <row r="961" spans="1:3" s="12" customFormat="1" x14ac:dyDescent="0.35">
      <c r="A961" s="37" t="s">
        <v>7</v>
      </c>
      <c r="B961" s="55"/>
      <c r="C961" s="57"/>
    </row>
    <row r="962" spans="1:3" s="12" customFormat="1" ht="14.25" customHeight="1" x14ac:dyDescent="0.35">
      <c r="A962" s="37" t="s">
        <v>89</v>
      </c>
      <c r="B962" s="56"/>
      <c r="C962" s="57"/>
    </row>
    <row r="963" spans="1:3" s="12" customFormat="1" x14ac:dyDescent="0.35">
      <c r="A963" s="37" t="s">
        <v>90</v>
      </c>
      <c r="B963" s="68"/>
      <c r="C963" s="57"/>
    </row>
    <row r="964" spans="1:3" s="12" customFormat="1" x14ac:dyDescent="0.35">
      <c r="A964" s="37" t="s">
        <v>91</v>
      </c>
      <c r="B964" s="95">
        <f>B962+B963</f>
        <v>0</v>
      </c>
      <c r="C964" s="57"/>
    </row>
    <row r="965" spans="1:3" s="12" customFormat="1" x14ac:dyDescent="0.35">
      <c r="A965" s="14" t="s">
        <v>3</v>
      </c>
      <c r="B965" s="96">
        <f>B961-B964</f>
        <v>0</v>
      </c>
      <c r="C965" s="58"/>
    </row>
    <row r="966" spans="1:3" s="12" customFormat="1" ht="4.5" customHeight="1" x14ac:dyDescent="0.35">
      <c r="A966" s="160"/>
      <c r="B966" s="160"/>
      <c r="C966" s="160"/>
    </row>
    <row r="967" spans="1:3" s="12" customFormat="1" ht="32.25" customHeight="1" x14ac:dyDescent="0.35">
      <c r="A967" s="43" t="s">
        <v>66</v>
      </c>
      <c r="B967" s="43" t="s">
        <v>10</v>
      </c>
      <c r="C967" s="44" t="s">
        <v>63</v>
      </c>
    </row>
    <row r="968" spans="1:3" s="12" customFormat="1" ht="15.5" x14ac:dyDescent="0.35">
      <c r="A968" s="59"/>
      <c r="B968" s="60" t="s">
        <v>99</v>
      </c>
      <c r="C968" s="61"/>
    </row>
    <row r="969" spans="1:3" s="12" customFormat="1" ht="15.5" x14ac:dyDescent="0.35">
      <c r="A969" s="62"/>
      <c r="B969" s="63"/>
      <c r="C969" s="64"/>
    </row>
    <row r="970" spans="1:3" s="16" customFormat="1" ht="15.5" x14ac:dyDescent="0.35">
      <c r="A970" s="65"/>
      <c r="B970" s="66"/>
      <c r="C970" s="67"/>
    </row>
    <row r="972" spans="1:3" s="15" customFormat="1" ht="12" customHeight="1" x14ac:dyDescent="0.35">
      <c r="A972" s="157" t="s">
        <v>162</v>
      </c>
      <c r="B972" s="158"/>
      <c r="C972" s="159"/>
    </row>
    <row r="973" spans="1:3" s="12" customFormat="1" ht="15.5" x14ac:dyDescent="0.35">
      <c r="A973" s="37" t="s">
        <v>48</v>
      </c>
      <c r="B973" s="54" t="s">
        <v>8</v>
      </c>
      <c r="C973" s="11" t="s">
        <v>11</v>
      </c>
    </row>
    <row r="974" spans="1:3" s="12" customFormat="1" x14ac:dyDescent="0.35">
      <c r="A974" s="37" t="s">
        <v>95</v>
      </c>
      <c r="B974" s="50" t="s">
        <v>9</v>
      </c>
      <c r="C974" s="57"/>
    </row>
    <row r="975" spans="1:3" s="12" customFormat="1" x14ac:dyDescent="0.35">
      <c r="A975" s="37" t="s">
        <v>5</v>
      </c>
      <c r="B975" s="50" t="s">
        <v>113</v>
      </c>
      <c r="C975" s="57"/>
    </row>
    <row r="976" spans="1:3" s="12" customFormat="1" x14ac:dyDescent="0.35">
      <c r="A976" s="37" t="s">
        <v>6</v>
      </c>
      <c r="B976" s="50"/>
      <c r="C976" s="57"/>
    </row>
    <row r="977" spans="1:3" s="12" customFormat="1" x14ac:dyDescent="0.35">
      <c r="A977" s="37" t="s">
        <v>7</v>
      </c>
      <c r="B977" s="55"/>
      <c r="C977" s="57"/>
    </row>
    <row r="978" spans="1:3" s="12" customFormat="1" ht="14.25" customHeight="1" x14ac:dyDescent="0.35">
      <c r="A978" s="37" t="s">
        <v>89</v>
      </c>
      <c r="B978" s="56"/>
      <c r="C978" s="57"/>
    </row>
    <row r="979" spans="1:3" s="12" customFormat="1" x14ac:dyDescent="0.35">
      <c r="A979" s="37" t="s">
        <v>90</v>
      </c>
      <c r="B979" s="68"/>
      <c r="C979" s="57"/>
    </row>
    <row r="980" spans="1:3" s="12" customFormat="1" x14ac:dyDescent="0.35">
      <c r="A980" s="37" t="s">
        <v>91</v>
      </c>
      <c r="B980" s="95">
        <f>B978+B979</f>
        <v>0</v>
      </c>
      <c r="C980" s="57"/>
    </row>
    <row r="981" spans="1:3" s="12" customFormat="1" x14ac:dyDescent="0.35">
      <c r="A981" s="14" t="s">
        <v>3</v>
      </c>
      <c r="B981" s="96">
        <f>B977-B980</f>
        <v>0</v>
      </c>
      <c r="C981" s="58"/>
    </row>
    <row r="982" spans="1:3" s="12" customFormat="1" ht="4.5" customHeight="1" x14ac:dyDescent="0.35">
      <c r="A982" s="160"/>
      <c r="B982" s="160"/>
      <c r="C982" s="160"/>
    </row>
    <row r="983" spans="1:3" s="12" customFormat="1" ht="32.25" customHeight="1" x14ac:dyDescent="0.35">
      <c r="A983" s="43" t="s">
        <v>66</v>
      </c>
      <c r="B983" s="43" t="s">
        <v>10</v>
      </c>
      <c r="C983" s="44" t="s">
        <v>63</v>
      </c>
    </row>
    <row r="984" spans="1:3" s="12" customFormat="1" ht="15.5" x14ac:dyDescent="0.35">
      <c r="A984" s="59"/>
      <c r="B984" s="60" t="s">
        <v>99</v>
      </c>
      <c r="C984" s="61"/>
    </row>
    <row r="985" spans="1:3" s="12" customFormat="1" ht="15.5" x14ac:dyDescent="0.35">
      <c r="A985" s="62" t="s">
        <v>99</v>
      </c>
      <c r="B985" s="63"/>
      <c r="C985" s="64"/>
    </row>
    <row r="986" spans="1:3" ht="15.5" x14ac:dyDescent="0.35">
      <c r="A986" s="70" t="s">
        <v>99</v>
      </c>
      <c r="B986" s="71"/>
      <c r="C986" s="72"/>
    </row>
  </sheetData>
  <sheetProtection algorithmName="SHA-512" hashValue="ADpqpTSkDFHYDlWRGOkvJG9FdInaU4I0Ij/MjENGKGGtOxw7wV20W+gbt8KZ00y+Xogy7+wjD8dd9y4HL58Zug==" saltValue="u17AfNZebbzX55Y/55cwdA==" spinCount="100000" sheet="1" formatCells="0" formatColumns="0" formatRows="0"/>
  <customSheetViews>
    <customSheetView guid="{6106BEBA-39AD-489A-9808-81445C91ED88}" fitToPage="1" topLeftCell="A22">
      <selection activeCell="B6" sqref="B6"/>
      <rowBreaks count="9" manualBreakCount="9">
        <brk id="34" max="2" man="1"/>
        <brk id="68" max="16383" man="1"/>
        <brk id="100" max="2" man="1"/>
        <brk id="134" max="16383" man="1"/>
        <brk id="166" max="2" man="1"/>
        <brk id="199" max="2" man="1"/>
        <brk id="232" max="2" man="1"/>
        <brk id="265" max="2" man="1"/>
        <brk id="298" max="2" man="1"/>
      </rowBreaks>
      <pageMargins left="0.7" right="0.7" top="0.75" bottom="0.75" header="0.3" footer="0.3"/>
      <pageSetup scale="98" fitToHeight="0" orientation="landscape" r:id="rId1"/>
      <headerFooter>
        <oddHeader>&amp;C&amp;"-,Bold"&amp;16Self Directed/Group Learning</oddHeader>
      </headerFooter>
    </customSheetView>
  </customSheetViews>
  <mergeCells count="121">
    <mergeCell ref="A1:C1"/>
    <mergeCell ref="A168:C168"/>
    <mergeCell ref="A178:C178"/>
    <mergeCell ref="A184:C184"/>
    <mergeCell ref="A194:C194"/>
    <mergeCell ref="A96:C96"/>
    <mergeCell ref="A4:C4"/>
    <mergeCell ref="A14:C14"/>
    <mergeCell ref="A20:C20"/>
    <mergeCell ref="A30:C30"/>
    <mergeCell ref="A38:C38"/>
    <mergeCell ref="A48:C48"/>
    <mergeCell ref="A54:C54"/>
    <mergeCell ref="A64:C64"/>
    <mergeCell ref="A70:C70"/>
    <mergeCell ref="A80:C80"/>
    <mergeCell ref="A86:C86"/>
    <mergeCell ref="A152:C152"/>
    <mergeCell ref="A162:C162"/>
    <mergeCell ref="A104:C104"/>
    <mergeCell ref="A114:C114"/>
    <mergeCell ref="A120:C120"/>
    <mergeCell ref="A130:C130"/>
    <mergeCell ref="A326:C326"/>
    <mergeCell ref="A284:C284"/>
    <mergeCell ref="A294:C294"/>
    <mergeCell ref="A300:C300"/>
    <mergeCell ref="A310:C310"/>
    <mergeCell ref="A316:C316"/>
    <mergeCell ref="A136:C136"/>
    <mergeCell ref="A244:C244"/>
    <mergeCell ref="A250:C250"/>
    <mergeCell ref="A260:C260"/>
    <mergeCell ref="A268:C268"/>
    <mergeCell ref="A278:C278"/>
    <mergeCell ref="A202:C202"/>
    <mergeCell ref="A212:C212"/>
    <mergeCell ref="A218:C218"/>
    <mergeCell ref="A228:C228"/>
    <mergeCell ref="A234:C234"/>
    <mergeCell ref="A146:C146"/>
    <mergeCell ref="A770:C770"/>
    <mergeCell ref="A760:C760"/>
    <mergeCell ref="A332:C332"/>
    <mergeCell ref="A342:C342"/>
    <mergeCell ref="A348:C348"/>
    <mergeCell ref="A398:C398"/>
    <mergeCell ref="A408:C408"/>
    <mergeCell ref="A414:C414"/>
    <mergeCell ref="A424:C424"/>
    <mergeCell ref="A480:C480"/>
    <mergeCell ref="A490:C490"/>
    <mergeCell ref="A358:C358"/>
    <mergeCell ref="A366:C366"/>
    <mergeCell ref="A376:C376"/>
    <mergeCell ref="A382:C382"/>
    <mergeCell ref="A392:C392"/>
    <mergeCell ref="A432:C432"/>
    <mergeCell ref="A442:C442"/>
    <mergeCell ref="A448:C448"/>
    <mergeCell ref="A458:C458"/>
    <mergeCell ref="A464:C464"/>
    <mergeCell ref="A638:C638"/>
    <mergeCell ref="A628:C628"/>
    <mergeCell ref="A622:C622"/>
    <mergeCell ref="A694:C694"/>
    <mergeCell ref="A686:C686"/>
    <mergeCell ref="A676:C676"/>
    <mergeCell ref="A670:C670"/>
    <mergeCell ref="A660:C660"/>
    <mergeCell ref="A742:C742"/>
    <mergeCell ref="A654:C654"/>
    <mergeCell ref="A644:C644"/>
    <mergeCell ref="A736:C736"/>
    <mergeCell ref="A726:C726"/>
    <mergeCell ref="A720:C720"/>
    <mergeCell ref="A710:C710"/>
    <mergeCell ref="A704:C704"/>
    <mergeCell ref="A752:C752"/>
    <mergeCell ref="A578:C578"/>
    <mergeCell ref="A890:C890"/>
    <mergeCell ref="A474:C474"/>
    <mergeCell ref="A824:C824"/>
    <mergeCell ref="A834:C834"/>
    <mergeCell ref="A840:C840"/>
    <mergeCell ref="A850:C850"/>
    <mergeCell ref="A530:C530"/>
    <mergeCell ref="A522:C522"/>
    <mergeCell ref="A512:C512"/>
    <mergeCell ref="A506:C506"/>
    <mergeCell ref="A496:C496"/>
    <mergeCell ref="A572:C572"/>
    <mergeCell ref="A562:C562"/>
    <mergeCell ref="A556:C556"/>
    <mergeCell ref="A546:C546"/>
    <mergeCell ref="A540:C540"/>
    <mergeCell ref="A612:C612"/>
    <mergeCell ref="A606:C606"/>
    <mergeCell ref="A596:C596"/>
    <mergeCell ref="A588:C588"/>
    <mergeCell ref="A802:C802"/>
    <mergeCell ref="A792:C792"/>
    <mergeCell ref="A786:C786"/>
    <mergeCell ref="A776:C776"/>
    <mergeCell ref="A982:C982"/>
    <mergeCell ref="A940:C940"/>
    <mergeCell ref="A950:C950"/>
    <mergeCell ref="A956:C956"/>
    <mergeCell ref="A966:C966"/>
    <mergeCell ref="A972:C972"/>
    <mergeCell ref="A900:C900"/>
    <mergeCell ref="A906:C906"/>
    <mergeCell ref="A916:C916"/>
    <mergeCell ref="A924:C924"/>
    <mergeCell ref="A934:C934"/>
    <mergeCell ref="A858:C858"/>
    <mergeCell ref="A868:C868"/>
    <mergeCell ref="A874:C874"/>
    <mergeCell ref="A884:C884"/>
    <mergeCell ref="A818:C818"/>
    <mergeCell ref="A808:C808"/>
  </mergeCells>
  <pageMargins left="0.7" right="0.7" top="0.75" bottom="0.75" header="0.3" footer="0.3"/>
  <pageSetup scale="98" fitToHeight="0" orientation="landscape" r:id="rId2"/>
  <headerFooter>
    <oddHeader>&amp;C&amp;"-,Bold"&amp;16NAHASDA (ONAP) TA</oddHeader>
  </headerFooter>
  <rowBreaks count="9" manualBreakCount="9">
    <brk id="34" max="2" man="1"/>
    <brk id="68" max="16383" man="1"/>
    <brk id="100" max="2" man="1"/>
    <brk id="134" max="16383" man="1"/>
    <brk id="166" max="2" man="1"/>
    <brk id="199" max="2" man="1"/>
    <brk id="232" max="2" man="1"/>
    <brk id="265" max="2" man="1"/>
    <brk id="298"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330"/>
  <sheetViews>
    <sheetView zoomScale="90" zoomScaleNormal="90" workbookViewId="0">
      <selection activeCell="B2" sqref="B2"/>
    </sheetView>
  </sheetViews>
  <sheetFormatPr defaultColWidth="9.08984375" defaultRowHeight="14.5" x14ac:dyDescent="0.35"/>
  <cols>
    <col min="1" max="1" width="38.36328125" style="13" customWidth="1"/>
    <col min="2" max="2" width="25.54296875" style="13" customWidth="1"/>
    <col min="3" max="3" width="60.6328125" style="13" customWidth="1"/>
    <col min="4" max="16384" width="9.08984375" style="13"/>
  </cols>
  <sheetData>
    <row r="1" spans="1:3" ht="21" x14ac:dyDescent="0.35">
      <c r="A1" s="155" t="s">
        <v>123</v>
      </c>
      <c r="B1" s="156"/>
      <c r="C1" s="156"/>
    </row>
    <row r="2" spans="1:3" x14ac:dyDescent="0.35">
      <c r="A2" s="33" t="s">
        <v>106</v>
      </c>
      <c r="B2" s="69"/>
    </row>
    <row r="3" spans="1:3" x14ac:dyDescent="0.35">
      <c r="B3" s="27"/>
    </row>
    <row r="4" spans="1:3" s="15" customFormat="1" ht="12" customHeight="1" x14ac:dyDescent="0.35">
      <c r="A4" s="157" t="s">
        <v>16</v>
      </c>
      <c r="B4" s="158"/>
      <c r="C4" s="159"/>
    </row>
    <row r="5" spans="1:3" s="12" customFormat="1" ht="15.5" x14ac:dyDescent="0.35">
      <c r="A5" s="37" t="s">
        <v>48</v>
      </c>
      <c r="B5" s="54" t="s">
        <v>8</v>
      </c>
      <c r="C5" s="11" t="s">
        <v>11</v>
      </c>
    </row>
    <row r="6" spans="1:3" s="12" customFormat="1" x14ac:dyDescent="0.35">
      <c r="A6" s="37" t="s">
        <v>95</v>
      </c>
      <c r="B6" s="50" t="s">
        <v>9</v>
      </c>
      <c r="C6" s="57"/>
    </row>
    <row r="7" spans="1:3" s="12" customFormat="1" x14ac:dyDescent="0.35">
      <c r="A7" s="37" t="s">
        <v>5</v>
      </c>
      <c r="B7" s="50" t="s">
        <v>113</v>
      </c>
      <c r="C7" s="57"/>
    </row>
    <row r="8" spans="1:3" s="12" customFormat="1" x14ac:dyDescent="0.35">
      <c r="A8" s="37" t="s">
        <v>6</v>
      </c>
      <c r="B8" s="50"/>
      <c r="C8" s="57"/>
    </row>
    <row r="9" spans="1:3" s="12" customFormat="1" x14ac:dyDescent="0.35">
      <c r="A9" s="37" t="s">
        <v>7</v>
      </c>
      <c r="B9" s="55"/>
      <c r="C9" s="57"/>
    </row>
    <row r="10" spans="1:3" s="12" customFormat="1" ht="14.25" customHeight="1" x14ac:dyDescent="0.35">
      <c r="A10" s="37" t="s">
        <v>89</v>
      </c>
      <c r="B10" s="56"/>
      <c r="C10" s="57"/>
    </row>
    <row r="11" spans="1:3" s="12" customFormat="1" x14ac:dyDescent="0.35">
      <c r="A11" s="37" t="s">
        <v>90</v>
      </c>
      <c r="B11" s="68"/>
      <c r="C11" s="57"/>
    </row>
    <row r="12" spans="1:3" s="12" customFormat="1" x14ac:dyDescent="0.35">
      <c r="A12" s="37" t="s">
        <v>91</v>
      </c>
      <c r="B12" s="95">
        <f>B10+B11</f>
        <v>0</v>
      </c>
      <c r="C12" s="57"/>
    </row>
    <row r="13" spans="1:3" s="12" customFormat="1" x14ac:dyDescent="0.35">
      <c r="A13" s="14" t="s">
        <v>3</v>
      </c>
      <c r="B13" s="96">
        <f>B9-B12</f>
        <v>0</v>
      </c>
      <c r="C13" s="58"/>
    </row>
    <row r="14" spans="1:3" s="12" customFormat="1" ht="4.5" customHeight="1" x14ac:dyDescent="0.35">
      <c r="A14" s="160"/>
      <c r="B14" s="160"/>
      <c r="C14" s="160"/>
    </row>
    <row r="15" spans="1:3" s="12" customFormat="1" ht="32.25" customHeight="1" x14ac:dyDescent="0.35">
      <c r="A15" s="43" t="s">
        <v>66</v>
      </c>
      <c r="B15" s="43" t="s">
        <v>10</v>
      </c>
      <c r="C15" s="44" t="s">
        <v>63</v>
      </c>
    </row>
    <row r="16" spans="1:3" s="12" customFormat="1" ht="15.5" x14ac:dyDescent="0.35">
      <c r="A16" s="59"/>
      <c r="B16" s="60" t="s">
        <v>99</v>
      </c>
      <c r="C16" s="61"/>
    </row>
    <row r="17" spans="1:3" s="12" customFormat="1" ht="15.5" x14ac:dyDescent="0.35">
      <c r="A17" s="62" t="s">
        <v>99</v>
      </c>
      <c r="B17" s="63"/>
      <c r="C17" s="64"/>
    </row>
    <row r="18" spans="1:3" s="16" customFormat="1" ht="15.5" x14ac:dyDescent="0.35">
      <c r="A18" s="65"/>
      <c r="B18" s="66"/>
      <c r="C18" s="67"/>
    </row>
    <row r="20" spans="1:3" s="15" customFormat="1" ht="12" customHeight="1" x14ac:dyDescent="0.35">
      <c r="A20" s="157" t="s">
        <v>17</v>
      </c>
      <c r="B20" s="158"/>
      <c r="C20" s="159"/>
    </row>
    <row r="21" spans="1:3" s="12" customFormat="1" ht="15.5" x14ac:dyDescent="0.35">
      <c r="A21" s="37" t="s">
        <v>48</v>
      </c>
      <c r="B21" s="54" t="s">
        <v>8</v>
      </c>
      <c r="C21" s="11" t="s">
        <v>11</v>
      </c>
    </row>
    <row r="22" spans="1:3" s="12" customFormat="1" x14ac:dyDescent="0.35">
      <c r="A22" s="37" t="s">
        <v>95</v>
      </c>
      <c r="B22" s="50" t="s">
        <v>9</v>
      </c>
      <c r="C22" s="57"/>
    </row>
    <row r="23" spans="1:3" s="12" customFormat="1" x14ac:dyDescent="0.35">
      <c r="A23" s="37" t="s">
        <v>5</v>
      </c>
      <c r="B23" s="50" t="s">
        <v>113</v>
      </c>
      <c r="C23" s="57"/>
    </row>
    <row r="24" spans="1:3" s="12" customFormat="1" x14ac:dyDescent="0.35">
      <c r="A24" s="37" t="s">
        <v>6</v>
      </c>
      <c r="B24" s="50"/>
      <c r="C24" s="57"/>
    </row>
    <row r="25" spans="1:3" s="12" customFormat="1" x14ac:dyDescent="0.35">
      <c r="A25" s="37" t="s">
        <v>7</v>
      </c>
      <c r="B25" s="55"/>
      <c r="C25" s="57"/>
    </row>
    <row r="26" spans="1:3" s="12" customFormat="1" ht="14.25" customHeight="1" x14ac:dyDescent="0.35">
      <c r="A26" s="37" t="s">
        <v>89</v>
      </c>
      <c r="B26" s="56"/>
      <c r="C26" s="57"/>
    </row>
    <row r="27" spans="1:3" s="12" customFormat="1" x14ac:dyDescent="0.35">
      <c r="A27" s="37" t="s">
        <v>90</v>
      </c>
      <c r="B27" s="68"/>
      <c r="C27" s="57"/>
    </row>
    <row r="28" spans="1:3" s="12" customFormat="1" x14ac:dyDescent="0.35">
      <c r="A28" s="37" t="s">
        <v>91</v>
      </c>
      <c r="B28" s="95">
        <f>B26+B27</f>
        <v>0</v>
      </c>
      <c r="C28" s="57"/>
    </row>
    <row r="29" spans="1:3" s="12" customFormat="1" x14ac:dyDescent="0.35">
      <c r="A29" s="14" t="s">
        <v>3</v>
      </c>
      <c r="B29" s="96">
        <f>B25-B28</f>
        <v>0</v>
      </c>
      <c r="C29" s="58"/>
    </row>
    <row r="30" spans="1:3" s="12" customFormat="1" ht="4.5" customHeight="1" x14ac:dyDescent="0.35">
      <c r="A30" s="160"/>
      <c r="B30" s="160"/>
      <c r="C30" s="160"/>
    </row>
    <row r="31" spans="1:3" s="12" customFormat="1" ht="32.25" customHeight="1" x14ac:dyDescent="0.35">
      <c r="A31" s="43" t="s">
        <v>67</v>
      </c>
      <c r="B31" s="43" t="s">
        <v>10</v>
      </c>
      <c r="C31" s="44" t="s">
        <v>63</v>
      </c>
    </row>
    <row r="32" spans="1:3" s="12" customFormat="1" ht="15.5" x14ac:dyDescent="0.35">
      <c r="A32" s="59"/>
      <c r="B32" s="60" t="s">
        <v>99</v>
      </c>
      <c r="C32" s="61"/>
    </row>
    <row r="33" spans="1:3" s="12" customFormat="1" ht="15.5" x14ac:dyDescent="0.35">
      <c r="A33" s="62" t="s">
        <v>99</v>
      </c>
      <c r="B33" s="63"/>
      <c r="C33" s="64"/>
    </row>
    <row r="34" spans="1:3" s="16" customFormat="1" ht="15.5" x14ac:dyDescent="0.35">
      <c r="A34" s="65"/>
      <c r="B34" s="66"/>
      <c r="C34" s="67"/>
    </row>
    <row r="38" spans="1:3" s="15" customFormat="1" ht="12" customHeight="1" x14ac:dyDescent="0.35">
      <c r="A38" s="157" t="s">
        <v>18</v>
      </c>
      <c r="B38" s="158"/>
      <c r="C38" s="159"/>
    </row>
    <row r="39" spans="1:3" s="12" customFormat="1" ht="15.5" x14ac:dyDescent="0.35">
      <c r="A39" s="37" t="s">
        <v>48</v>
      </c>
      <c r="B39" s="54" t="s">
        <v>8</v>
      </c>
      <c r="C39" s="11" t="s">
        <v>11</v>
      </c>
    </row>
    <row r="40" spans="1:3" s="12" customFormat="1" x14ac:dyDescent="0.35">
      <c r="A40" s="37" t="s">
        <v>95</v>
      </c>
      <c r="B40" s="50" t="s">
        <v>9</v>
      </c>
      <c r="C40" s="57"/>
    </row>
    <row r="41" spans="1:3" s="12" customFormat="1" x14ac:dyDescent="0.35">
      <c r="A41" s="37" t="s">
        <v>5</v>
      </c>
      <c r="B41" s="50" t="s">
        <v>113</v>
      </c>
      <c r="C41" s="57"/>
    </row>
    <row r="42" spans="1:3" s="12" customFormat="1" x14ac:dyDescent="0.35">
      <c r="A42" s="37" t="s">
        <v>6</v>
      </c>
      <c r="B42" s="50"/>
      <c r="C42" s="57"/>
    </row>
    <row r="43" spans="1:3" s="12" customFormat="1" x14ac:dyDescent="0.35">
      <c r="A43" s="37" t="s">
        <v>7</v>
      </c>
      <c r="B43" s="55"/>
      <c r="C43" s="57"/>
    </row>
    <row r="44" spans="1:3" s="12" customFormat="1" ht="14.25" customHeight="1" x14ac:dyDescent="0.35">
      <c r="A44" s="37" t="s">
        <v>89</v>
      </c>
      <c r="B44" s="56"/>
      <c r="C44" s="57"/>
    </row>
    <row r="45" spans="1:3" s="12" customFormat="1" x14ac:dyDescent="0.35">
      <c r="A45" s="37" t="s">
        <v>90</v>
      </c>
      <c r="B45" s="68"/>
      <c r="C45" s="57"/>
    </row>
    <row r="46" spans="1:3" s="12" customFormat="1" x14ac:dyDescent="0.35">
      <c r="A46" s="37" t="s">
        <v>91</v>
      </c>
      <c r="B46" s="95">
        <f>B44+B45</f>
        <v>0</v>
      </c>
      <c r="C46" s="57"/>
    </row>
    <row r="47" spans="1:3" s="12" customFormat="1" x14ac:dyDescent="0.35">
      <c r="A47" s="14" t="s">
        <v>3</v>
      </c>
      <c r="B47" s="96">
        <f>B43-B46</f>
        <v>0</v>
      </c>
      <c r="C47" s="58"/>
    </row>
    <row r="48" spans="1:3" s="12" customFormat="1" ht="4.5" customHeight="1" x14ac:dyDescent="0.35">
      <c r="A48" s="160"/>
      <c r="B48" s="160"/>
      <c r="C48" s="160"/>
    </row>
    <row r="49" spans="1:3" s="12" customFormat="1" ht="32.25" customHeight="1" x14ac:dyDescent="0.35">
      <c r="A49" s="43" t="s">
        <v>67</v>
      </c>
      <c r="B49" s="43" t="s">
        <v>10</v>
      </c>
      <c r="C49" s="44" t="s">
        <v>63</v>
      </c>
    </row>
    <row r="50" spans="1:3" s="12" customFormat="1" ht="15.5" x14ac:dyDescent="0.35">
      <c r="A50" s="59"/>
      <c r="B50" s="60" t="s">
        <v>99</v>
      </c>
      <c r="C50" s="61"/>
    </row>
    <row r="51" spans="1:3" s="12" customFormat="1" ht="15.5" x14ac:dyDescent="0.35">
      <c r="A51" s="62"/>
      <c r="B51" s="63"/>
      <c r="C51" s="64"/>
    </row>
    <row r="52" spans="1:3" s="16" customFormat="1" ht="15.5" x14ac:dyDescent="0.35">
      <c r="A52" s="65"/>
      <c r="B52" s="66"/>
      <c r="C52" s="67"/>
    </row>
    <row r="54" spans="1:3" s="15" customFormat="1" ht="12" customHeight="1" x14ac:dyDescent="0.35">
      <c r="A54" s="157" t="s">
        <v>19</v>
      </c>
      <c r="B54" s="158"/>
      <c r="C54" s="159"/>
    </row>
    <row r="55" spans="1:3" s="12" customFormat="1" ht="15.5" x14ac:dyDescent="0.35">
      <c r="A55" s="37" t="s">
        <v>48</v>
      </c>
      <c r="B55" s="54" t="s">
        <v>8</v>
      </c>
      <c r="C55" s="11" t="s">
        <v>11</v>
      </c>
    </row>
    <row r="56" spans="1:3" s="12" customFormat="1" x14ac:dyDescent="0.35">
      <c r="A56" s="37" t="s">
        <v>95</v>
      </c>
      <c r="B56" s="50" t="s">
        <v>9</v>
      </c>
      <c r="C56" s="57"/>
    </row>
    <row r="57" spans="1:3" s="12" customFormat="1" x14ac:dyDescent="0.35">
      <c r="A57" s="37" t="s">
        <v>5</v>
      </c>
      <c r="B57" s="50" t="s">
        <v>113</v>
      </c>
      <c r="C57" s="57"/>
    </row>
    <row r="58" spans="1:3" s="12" customFormat="1" x14ac:dyDescent="0.35">
      <c r="A58" s="37" t="s">
        <v>6</v>
      </c>
      <c r="B58" s="50"/>
      <c r="C58" s="57"/>
    </row>
    <row r="59" spans="1:3" s="12" customFormat="1" x14ac:dyDescent="0.35">
      <c r="A59" s="37" t="s">
        <v>7</v>
      </c>
      <c r="B59" s="55"/>
      <c r="C59" s="57"/>
    </row>
    <row r="60" spans="1:3" s="12" customFormat="1" ht="14.25" customHeight="1" x14ac:dyDescent="0.35">
      <c r="A60" s="37" t="s">
        <v>89</v>
      </c>
      <c r="B60" s="56"/>
      <c r="C60" s="57"/>
    </row>
    <row r="61" spans="1:3" s="12" customFormat="1" x14ac:dyDescent="0.35">
      <c r="A61" s="37" t="s">
        <v>90</v>
      </c>
      <c r="B61" s="68"/>
      <c r="C61" s="57"/>
    </row>
    <row r="62" spans="1:3" s="12" customFormat="1" x14ac:dyDescent="0.35">
      <c r="A62" s="37" t="s">
        <v>91</v>
      </c>
      <c r="B62" s="95">
        <f>B60+B61</f>
        <v>0</v>
      </c>
      <c r="C62" s="57"/>
    </row>
    <row r="63" spans="1:3" s="12" customFormat="1" x14ac:dyDescent="0.35">
      <c r="A63" s="14" t="s">
        <v>3</v>
      </c>
      <c r="B63" s="96">
        <f>B59-B62</f>
        <v>0</v>
      </c>
      <c r="C63" s="58"/>
    </row>
    <row r="64" spans="1:3" s="12" customFormat="1" ht="4.5" customHeight="1" x14ac:dyDescent="0.35">
      <c r="A64" s="160"/>
      <c r="B64" s="160"/>
      <c r="C64" s="160"/>
    </row>
    <row r="65" spans="1:3" s="12" customFormat="1" ht="32.25" customHeight="1" x14ac:dyDescent="0.35">
      <c r="A65" s="43" t="s">
        <v>66</v>
      </c>
      <c r="B65" s="43" t="s">
        <v>10</v>
      </c>
      <c r="C65" s="44" t="s">
        <v>63</v>
      </c>
    </row>
    <row r="66" spans="1:3" s="12" customFormat="1" ht="15.5" x14ac:dyDescent="0.35">
      <c r="A66" s="59"/>
      <c r="B66" s="60" t="s">
        <v>99</v>
      </c>
      <c r="C66" s="61"/>
    </row>
    <row r="67" spans="1:3" s="12" customFormat="1" ht="15.5" x14ac:dyDescent="0.35">
      <c r="A67" s="62" t="s">
        <v>99</v>
      </c>
      <c r="B67" s="63"/>
      <c r="C67" s="64"/>
    </row>
    <row r="68" spans="1:3" s="16" customFormat="1" ht="15.5" x14ac:dyDescent="0.35">
      <c r="A68" s="65"/>
      <c r="B68" s="66"/>
      <c r="C68" s="67"/>
    </row>
    <row r="70" spans="1:3" s="15" customFormat="1" ht="12" customHeight="1" x14ac:dyDescent="0.35">
      <c r="A70" s="157" t="s">
        <v>20</v>
      </c>
      <c r="B70" s="158"/>
      <c r="C70" s="159"/>
    </row>
    <row r="71" spans="1:3" s="12" customFormat="1" ht="15.5" x14ac:dyDescent="0.35">
      <c r="A71" s="37" t="s">
        <v>48</v>
      </c>
      <c r="B71" s="54" t="s">
        <v>8</v>
      </c>
      <c r="C71" s="11" t="s">
        <v>11</v>
      </c>
    </row>
    <row r="72" spans="1:3" s="12" customFormat="1" x14ac:dyDescent="0.35">
      <c r="A72" s="37" t="s">
        <v>95</v>
      </c>
      <c r="B72" s="50" t="s">
        <v>9</v>
      </c>
      <c r="C72" s="57"/>
    </row>
    <row r="73" spans="1:3" s="12" customFormat="1" x14ac:dyDescent="0.35">
      <c r="A73" s="37" t="s">
        <v>5</v>
      </c>
      <c r="B73" s="50" t="s">
        <v>113</v>
      </c>
      <c r="C73" s="57"/>
    </row>
    <row r="74" spans="1:3" s="12" customFormat="1" x14ac:dyDescent="0.35">
      <c r="A74" s="37" t="s">
        <v>6</v>
      </c>
      <c r="B74" s="50"/>
      <c r="C74" s="57"/>
    </row>
    <row r="75" spans="1:3" s="12" customFormat="1" x14ac:dyDescent="0.35">
      <c r="A75" s="37" t="s">
        <v>7</v>
      </c>
      <c r="B75" s="55"/>
      <c r="C75" s="57"/>
    </row>
    <row r="76" spans="1:3" s="12" customFormat="1" ht="14.25" customHeight="1" x14ac:dyDescent="0.35">
      <c r="A76" s="37" t="s">
        <v>89</v>
      </c>
      <c r="B76" s="56"/>
      <c r="C76" s="57"/>
    </row>
    <row r="77" spans="1:3" s="12" customFormat="1" x14ac:dyDescent="0.35">
      <c r="A77" s="37" t="s">
        <v>90</v>
      </c>
      <c r="B77" s="68"/>
      <c r="C77" s="57"/>
    </row>
    <row r="78" spans="1:3" s="12" customFormat="1" x14ac:dyDescent="0.35">
      <c r="A78" s="37" t="s">
        <v>91</v>
      </c>
      <c r="B78" s="95">
        <f>B76+B77</f>
        <v>0</v>
      </c>
      <c r="C78" s="57"/>
    </row>
    <row r="79" spans="1:3" s="12" customFormat="1" x14ac:dyDescent="0.35">
      <c r="A79" s="14" t="s">
        <v>3</v>
      </c>
      <c r="B79" s="96">
        <f>B75-B78</f>
        <v>0</v>
      </c>
      <c r="C79" s="58"/>
    </row>
    <row r="80" spans="1:3" s="12" customFormat="1" ht="4.5" customHeight="1" x14ac:dyDescent="0.35">
      <c r="A80" s="160"/>
      <c r="B80" s="160"/>
      <c r="C80" s="160"/>
    </row>
    <row r="81" spans="1:3" s="12" customFormat="1" ht="32.25" customHeight="1" x14ac:dyDescent="0.35">
      <c r="A81" s="43" t="s">
        <v>66</v>
      </c>
      <c r="B81" s="43" t="s">
        <v>10</v>
      </c>
      <c r="C81" s="44" t="s">
        <v>63</v>
      </c>
    </row>
    <row r="82" spans="1:3" s="12" customFormat="1" ht="15.5" x14ac:dyDescent="0.35">
      <c r="A82" s="59"/>
      <c r="B82" s="60" t="s">
        <v>99</v>
      </c>
      <c r="C82" s="61"/>
    </row>
    <row r="83" spans="1:3" s="12" customFormat="1" ht="15.5" x14ac:dyDescent="0.35">
      <c r="A83" s="62"/>
      <c r="B83" s="63"/>
      <c r="C83" s="64"/>
    </row>
    <row r="84" spans="1:3" s="16" customFormat="1" ht="15.5" x14ac:dyDescent="0.35">
      <c r="A84" s="65"/>
      <c r="B84" s="66"/>
      <c r="C84" s="67"/>
    </row>
    <row r="86" spans="1:3" s="15" customFormat="1" ht="12" customHeight="1" x14ac:dyDescent="0.35">
      <c r="A86" s="157" t="s">
        <v>21</v>
      </c>
      <c r="B86" s="158"/>
      <c r="C86" s="159"/>
    </row>
    <row r="87" spans="1:3" s="12" customFormat="1" ht="15.5" x14ac:dyDescent="0.35">
      <c r="A87" s="37" t="s">
        <v>48</v>
      </c>
      <c r="B87" s="54" t="s">
        <v>8</v>
      </c>
      <c r="C87" s="11" t="s">
        <v>11</v>
      </c>
    </row>
    <row r="88" spans="1:3" s="12" customFormat="1" x14ac:dyDescent="0.35">
      <c r="A88" s="37" t="s">
        <v>95</v>
      </c>
      <c r="B88" s="50" t="s">
        <v>9</v>
      </c>
      <c r="C88" s="57"/>
    </row>
    <row r="89" spans="1:3" s="12" customFormat="1" x14ac:dyDescent="0.35">
      <c r="A89" s="37" t="s">
        <v>5</v>
      </c>
      <c r="B89" s="50" t="s">
        <v>113</v>
      </c>
      <c r="C89" s="57"/>
    </row>
    <row r="90" spans="1:3" s="12" customFormat="1" x14ac:dyDescent="0.35">
      <c r="A90" s="37" t="s">
        <v>6</v>
      </c>
      <c r="B90" s="50"/>
      <c r="C90" s="57"/>
    </row>
    <row r="91" spans="1:3" s="12" customFormat="1" x14ac:dyDescent="0.35">
      <c r="A91" s="37" t="s">
        <v>7</v>
      </c>
      <c r="B91" s="55"/>
      <c r="C91" s="57"/>
    </row>
    <row r="92" spans="1:3" s="12" customFormat="1" ht="14.25" customHeight="1" x14ac:dyDescent="0.35">
      <c r="A92" s="37" t="s">
        <v>89</v>
      </c>
      <c r="B92" s="56"/>
      <c r="C92" s="57"/>
    </row>
    <row r="93" spans="1:3" s="12" customFormat="1" x14ac:dyDescent="0.35">
      <c r="A93" s="37" t="s">
        <v>90</v>
      </c>
      <c r="B93" s="68"/>
      <c r="C93" s="57"/>
    </row>
    <row r="94" spans="1:3" s="12" customFormat="1" x14ac:dyDescent="0.35">
      <c r="A94" s="37" t="s">
        <v>91</v>
      </c>
      <c r="B94" s="95">
        <f>B92+B93</f>
        <v>0</v>
      </c>
      <c r="C94" s="57"/>
    </row>
    <row r="95" spans="1:3" s="12" customFormat="1" x14ac:dyDescent="0.35">
      <c r="A95" s="14" t="s">
        <v>3</v>
      </c>
      <c r="B95" s="96">
        <f>B91-B94</f>
        <v>0</v>
      </c>
      <c r="C95" s="58"/>
    </row>
    <row r="96" spans="1:3" s="12" customFormat="1" ht="4.5" customHeight="1" x14ac:dyDescent="0.35">
      <c r="A96" s="160"/>
      <c r="B96" s="160"/>
      <c r="C96" s="160"/>
    </row>
    <row r="97" spans="1:3" s="12" customFormat="1" ht="32.25" customHeight="1" x14ac:dyDescent="0.35">
      <c r="A97" s="43" t="s">
        <v>67</v>
      </c>
      <c r="B97" s="43" t="s">
        <v>10</v>
      </c>
      <c r="C97" s="44" t="s">
        <v>63</v>
      </c>
    </row>
    <row r="98" spans="1:3" s="12" customFormat="1" ht="15.5" x14ac:dyDescent="0.35">
      <c r="A98" s="59"/>
      <c r="B98" s="60" t="s">
        <v>99</v>
      </c>
      <c r="C98" s="61"/>
    </row>
    <row r="99" spans="1:3" s="12" customFormat="1" ht="15.5" x14ac:dyDescent="0.35">
      <c r="A99" s="62"/>
      <c r="B99" s="63"/>
      <c r="C99" s="64"/>
    </row>
    <row r="100" spans="1:3" s="16" customFormat="1" ht="15.5" x14ac:dyDescent="0.35">
      <c r="A100" s="65"/>
      <c r="B100" s="66"/>
      <c r="C100" s="67"/>
    </row>
    <row r="104" spans="1:3" s="15" customFormat="1" ht="12" customHeight="1" x14ac:dyDescent="0.35">
      <c r="A104" s="157" t="s">
        <v>22</v>
      </c>
      <c r="B104" s="158"/>
      <c r="C104" s="159"/>
    </row>
    <row r="105" spans="1:3" s="12" customFormat="1" ht="15.5" x14ac:dyDescent="0.35">
      <c r="A105" s="37" t="s">
        <v>48</v>
      </c>
      <c r="B105" s="54" t="s">
        <v>8</v>
      </c>
      <c r="C105" s="11" t="s">
        <v>11</v>
      </c>
    </row>
    <row r="106" spans="1:3" s="12" customFormat="1" x14ac:dyDescent="0.35">
      <c r="A106" s="37" t="s">
        <v>95</v>
      </c>
      <c r="B106" s="50" t="s">
        <v>9</v>
      </c>
      <c r="C106" s="57"/>
    </row>
    <row r="107" spans="1:3" s="12" customFormat="1" x14ac:dyDescent="0.35">
      <c r="A107" s="37" t="s">
        <v>5</v>
      </c>
      <c r="B107" s="50" t="s">
        <v>113</v>
      </c>
      <c r="C107" s="57"/>
    </row>
    <row r="108" spans="1:3" s="12" customFormat="1" x14ac:dyDescent="0.35">
      <c r="A108" s="37" t="s">
        <v>6</v>
      </c>
      <c r="B108" s="50"/>
      <c r="C108" s="57"/>
    </row>
    <row r="109" spans="1:3" s="12" customFormat="1" x14ac:dyDescent="0.35">
      <c r="A109" s="37" t="s">
        <v>7</v>
      </c>
      <c r="B109" s="55"/>
      <c r="C109" s="57"/>
    </row>
    <row r="110" spans="1:3" s="12" customFormat="1" ht="14.25" customHeight="1" x14ac:dyDescent="0.35">
      <c r="A110" s="37" t="s">
        <v>89</v>
      </c>
      <c r="B110" s="56"/>
      <c r="C110" s="57"/>
    </row>
    <row r="111" spans="1:3" s="12" customFormat="1" x14ac:dyDescent="0.35">
      <c r="A111" s="37" t="s">
        <v>90</v>
      </c>
      <c r="B111" s="68"/>
      <c r="C111" s="57"/>
    </row>
    <row r="112" spans="1:3" s="12" customFormat="1" x14ac:dyDescent="0.35">
      <c r="A112" s="37" t="s">
        <v>91</v>
      </c>
      <c r="B112" s="95">
        <f>B110+B111</f>
        <v>0</v>
      </c>
      <c r="C112" s="57"/>
    </row>
    <row r="113" spans="1:3" s="12" customFormat="1" x14ac:dyDescent="0.35">
      <c r="A113" s="14" t="s">
        <v>3</v>
      </c>
      <c r="B113" s="96">
        <f>B109-B112</f>
        <v>0</v>
      </c>
      <c r="C113" s="58"/>
    </row>
    <row r="114" spans="1:3" s="12" customFormat="1" ht="4.5" customHeight="1" x14ac:dyDescent="0.35">
      <c r="A114" s="160"/>
      <c r="B114" s="160"/>
      <c r="C114" s="160"/>
    </row>
    <row r="115" spans="1:3" s="12" customFormat="1" ht="32.25" customHeight="1" x14ac:dyDescent="0.35">
      <c r="A115" s="43" t="s">
        <v>66</v>
      </c>
      <c r="B115" s="43" t="s">
        <v>10</v>
      </c>
      <c r="C115" s="44" t="s">
        <v>63</v>
      </c>
    </row>
    <row r="116" spans="1:3" s="12" customFormat="1" ht="15.5" x14ac:dyDescent="0.35">
      <c r="A116" s="59"/>
      <c r="B116" s="60" t="s">
        <v>99</v>
      </c>
      <c r="C116" s="61"/>
    </row>
    <row r="117" spans="1:3" s="12" customFormat="1" ht="15.5" x14ac:dyDescent="0.35">
      <c r="A117" s="62"/>
      <c r="B117" s="63"/>
      <c r="C117" s="64"/>
    </row>
    <row r="118" spans="1:3" s="16" customFormat="1" ht="15.5" x14ac:dyDescent="0.35">
      <c r="A118" s="65"/>
      <c r="B118" s="66"/>
      <c r="C118" s="67"/>
    </row>
    <row r="120" spans="1:3" s="15" customFormat="1" ht="12" customHeight="1" x14ac:dyDescent="0.35">
      <c r="A120" s="157" t="s">
        <v>23</v>
      </c>
      <c r="B120" s="158"/>
      <c r="C120" s="159"/>
    </row>
    <row r="121" spans="1:3" s="12" customFormat="1" ht="15.5" x14ac:dyDescent="0.35">
      <c r="A121" s="37" t="s">
        <v>48</v>
      </c>
      <c r="B121" s="54" t="s">
        <v>8</v>
      </c>
      <c r="C121" s="11" t="s">
        <v>11</v>
      </c>
    </row>
    <row r="122" spans="1:3" s="12" customFormat="1" x14ac:dyDescent="0.35">
      <c r="A122" s="37" t="s">
        <v>95</v>
      </c>
      <c r="B122" s="50" t="s">
        <v>9</v>
      </c>
      <c r="C122" s="57"/>
    </row>
    <row r="123" spans="1:3" s="12" customFormat="1" x14ac:dyDescent="0.35">
      <c r="A123" s="37" t="s">
        <v>5</v>
      </c>
      <c r="B123" s="50" t="s">
        <v>113</v>
      </c>
      <c r="C123" s="57"/>
    </row>
    <row r="124" spans="1:3" s="12" customFormat="1" x14ac:dyDescent="0.35">
      <c r="A124" s="37" t="s">
        <v>6</v>
      </c>
      <c r="B124" s="50"/>
      <c r="C124" s="57"/>
    </row>
    <row r="125" spans="1:3" s="12" customFormat="1" x14ac:dyDescent="0.35">
      <c r="A125" s="37" t="s">
        <v>7</v>
      </c>
      <c r="B125" s="55"/>
      <c r="C125" s="57"/>
    </row>
    <row r="126" spans="1:3" s="12" customFormat="1" ht="14.25" customHeight="1" x14ac:dyDescent="0.35">
      <c r="A126" s="37" t="s">
        <v>89</v>
      </c>
      <c r="B126" s="56"/>
      <c r="C126" s="57"/>
    </row>
    <row r="127" spans="1:3" s="12" customFormat="1" x14ac:dyDescent="0.35">
      <c r="A127" s="37" t="s">
        <v>90</v>
      </c>
      <c r="B127" s="68"/>
      <c r="C127" s="57"/>
    </row>
    <row r="128" spans="1:3" s="12" customFormat="1" x14ac:dyDescent="0.35">
      <c r="A128" s="37" t="s">
        <v>91</v>
      </c>
      <c r="B128" s="95">
        <f>B126+B127</f>
        <v>0</v>
      </c>
      <c r="C128" s="57"/>
    </row>
    <row r="129" spans="1:3" s="12" customFormat="1" x14ac:dyDescent="0.35">
      <c r="A129" s="14" t="s">
        <v>3</v>
      </c>
      <c r="B129" s="96">
        <f>B125-B128</f>
        <v>0</v>
      </c>
      <c r="C129" s="58"/>
    </row>
    <row r="130" spans="1:3" s="12" customFormat="1" ht="4.5" customHeight="1" x14ac:dyDescent="0.35">
      <c r="A130" s="160"/>
      <c r="B130" s="160"/>
      <c r="C130" s="160"/>
    </row>
    <row r="131" spans="1:3" s="12" customFormat="1" ht="32.25" customHeight="1" x14ac:dyDescent="0.35">
      <c r="A131" s="43" t="s">
        <v>67</v>
      </c>
      <c r="B131" s="43" t="s">
        <v>10</v>
      </c>
      <c r="C131" s="44" t="s">
        <v>63</v>
      </c>
    </row>
    <row r="132" spans="1:3" s="12" customFormat="1" ht="15.5" x14ac:dyDescent="0.35">
      <c r="A132" s="59"/>
      <c r="B132" s="60" t="s">
        <v>99</v>
      </c>
      <c r="C132" s="61"/>
    </row>
    <row r="133" spans="1:3" s="12" customFormat="1" ht="15.5" x14ac:dyDescent="0.35">
      <c r="A133" s="62" t="s">
        <v>99</v>
      </c>
      <c r="B133" s="63"/>
      <c r="C133" s="64"/>
    </row>
    <row r="134" spans="1:3" s="16" customFormat="1" ht="15.5" x14ac:dyDescent="0.35">
      <c r="A134" s="65"/>
      <c r="B134" s="66"/>
      <c r="C134" s="67"/>
    </row>
    <row r="136" spans="1:3" s="15" customFormat="1" ht="12" customHeight="1" x14ac:dyDescent="0.35">
      <c r="A136" s="157" t="s">
        <v>27</v>
      </c>
      <c r="B136" s="158"/>
      <c r="C136" s="159"/>
    </row>
    <row r="137" spans="1:3" s="12" customFormat="1" ht="15.5" x14ac:dyDescent="0.35">
      <c r="A137" s="37" t="s">
        <v>48</v>
      </c>
      <c r="B137" s="54" t="s">
        <v>8</v>
      </c>
      <c r="C137" s="11" t="s">
        <v>11</v>
      </c>
    </row>
    <row r="138" spans="1:3" s="12" customFormat="1" x14ac:dyDescent="0.35">
      <c r="A138" s="37" t="s">
        <v>95</v>
      </c>
      <c r="B138" s="50" t="s">
        <v>9</v>
      </c>
      <c r="C138" s="57"/>
    </row>
    <row r="139" spans="1:3" s="12" customFormat="1" x14ac:dyDescent="0.35">
      <c r="A139" s="37" t="s">
        <v>5</v>
      </c>
      <c r="B139" s="50" t="s">
        <v>113</v>
      </c>
      <c r="C139" s="57"/>
    </row>
    <row r="140" spans="1:3" s="12" customFormat="1" x14ac:dyDescent="0.35">
      <c r="A140" s="37" t="s">
        <v>6</v>
      </c>
      <c r="B140" s="50"/>
      <c r="C140" s="57"/>
    </row>
    <row r="141" spans="1:3" s="12" customFormat="1" x14ac:dyDescent="0.35">
      <c r="A141" s="37" t="s">
        <v>7</v>
      </c>
      <c r="B141" s="55"/>
      <c r="C141" s="57"/>
    </row>
    <row r="142" spans="1:3" s="12" customFormat="1" ht="14.25" customHeight="1" x14ac:dyDescent="0.35">
      <c r="A142" s="37" t="s">
        <v>89</v>
      </c>
      <c r="B142" s="56"/>
      <c r="C142" s="57"/>
    </row>
    <row r="143" spans="1:3" s="12" customFormat="1" x14ac:dyDescent="0.35">
      <c r="A143" s="37" t="s">
        <v>90</v>
      </c>
      <c r="B143" s="68"/>
      <c r="C143" s="57"/>
    </row>
    <row r="144" spans="1:3" s="12" customFormat="1" x14ac:dyDescent="0.35">
      <c r="A144" s="37" t="s">
        <v>91</v>
      </c>
      <c r="B144" s="95">
        <f>B142+B143</f>
        <v>0</v>
      </c>
      <c r="C144" s="57"/>
    </row>
    <row r="145" spans="1:3" s="12" customFormat="1" x14ac:dyDescent="0.35">
      <c r="A145" s="14" t="s">
        <v>3</v>
      </c>
      <c r="B145" s="96">
        <f>B141-B144</f>
        <v>0</v>
      </c>
      <c r="C145" s="58"/>
    </row>
    <row r="146" spans="1:3" s="12" customFormat="1" ht="4.5" customHeight="1" x14ac:dyDescent="0.35">
      <c r="A146" s="160"/>
      <c r="B146" s="160"/>
      <c r="C146" s="160"/>
    </row>
    <row r="147" spans="1:3" s="12" customFormat="1" ht="32.25" customHeight="1" x14ac:dyDescent="0.35">
      <c r="A147" s="43" t="s">
        <v>66</v>
      </c>
      <c r="B147" s="43" t="s">
        <v>10</v>
      </c>
      <c r="C147" s="44" t="s">
        <v>63</v>
      </c>
    </row>
    <row r="148" spans="1:3" s="12" customFormat="1" ht="15.5" x14ac:dyDescent="0.35">
      <c r="A148" s="59"/>
      <c r="B148" s="60" t="s">
        <v>99</v>
      </c>
      <c r="C148" s="61"/>
    </row>
    <row r="149" spans="1:3" s="12" customFormat="1" ht="15.5" x14ac:dyDescent="0.35">
      <c r="A149" s="62" t="s">
        <v>99</v>
      </c>
      <c r="B149" s="63"/>
      <c r="C149" s="64"/>
    </row>
    <row r="150" spans="1:3" s="16" customFormat="1" ht="15.5" x14ac:dyDescent="0.35">
      <c r="A150" s="65"/>
      <c r="B150" s="66"/>
      <c r="C150" s="67"/>
    </row>
    <row r="152" spans="1:3" s="15" customFormat="1" ht="12" customHeight="1" x14ac:dyDescent="0.35">
      <c r="A152" s="157" t="s">
        <v>25</v>
      </c>
      <c r="B152" s="158"/>
      <c r="C152" s="159"/>
    </row>
    <row r="153" spans="1:3" s="12" customFormat="1" ht="15.5" x14ac:dyDescent="0.35">
      <c r="A153" s="37" t="s">
        <v>48</v>
      </c>
      <c r="B153" s="54" t="s">
        <v>8</v>
      </c>
      <c r="C153" s="11" t="s">
        <v>11</v>
      </c>
    </row>
    <row r="154" spans="1:3" s="12" customFormat="1" x14ac:dyDescent="0.35">
      <c r="A154" s="37" t="s">
        <v>95</v>
      </c>
      <c r="B154" s="50" t="s">
        <v>9</v>
      </c>
      <c r="C154" s="57"/>
    </row>
    <row r="155" spans="1:3" s="12" customFormat="1" x14ac:dyDescent="0.35">
      <c r="A155" s="37" t="s">
        <v>5</v>
      </c>
      <c r="B155" s="50" t="s">
        <v>113</v>
      </c>
      <c r="C155" s="57"/>
    </row>
    <row r="156" spans="1:3" s="12" customFormat="1" x14ac:dyDescent="0.35">
      <c r="A156" s="37" t="s">
        <v>6</v>
      </c>
      <c r="B156" s="50"/>
      <c r="C156" s="57"/>
    </row>
    <row r="157" spans="1:3" s="12" customFormat="1" x14ac:dyDescent="0.35">
      <c r="A157" s="37" t="s">
        <v>7</v>
      </c>
      <c r="B157" s="55"/>
      <c r="C157" s="57"/>
    </row>
    <row r="158" spans="1:3" s="12" customFormat="1" ht="14.25" customHeight="1" x14ac:dyDescent="0.35">
      <c r="A158" s="37" t="s">
        <v>89</v>
      </c>
      <c r="B158" s="56"/>
      <c r="C158" s="57"/>
    </row>
    <row r="159" spans="1:3" s="12" customFormat="1" x14ac:dyDescent="0.35">
      <c r="A159" s="37" t="s">
        <v>90</v>
      </c>
      <c r="B159" s="68"/>
      <c r="C159" s="57"/>
    </row>
    <row r="160" spans="1:3" s="12" customFormat="1" x14ac:dyDescent="0.35">
      <c r="A160" s="37" t="s">
        <v>91</v>
      </c>
      <c r="B160" s="95">
        <f>B158+B159</f>
        <v>0</v>
      </c>
      <c r="C160" s="57"/>
    </row>
    <row r="161" spans="1:3" s="12" customFormat="1" x14ac:dyDescent="0.35">
      <c r="A161" s="14" t="s">
        <v>3</v>
      </c>
      <c r="B161" s="96">
        <f>B157-B160</f>
        <v>0</v>
      </c>
      <c r="C161" s="58"/>
    </row>
    <row r="162" spans="1:3" s="12" customFormat="1" ht="4.5" customHeight="1" x14ac:dyDescent="0.35">
      <c r="A162" s="160"/>
      <c r="B162" s="160"/>
      <c r="C162" s="160"/>
    </row>
    <row r="163" spans="1:3" s="12" customFormat="1" ht="32.25" customHeight="1" x14ac:dyDescent="0.35">
      <c r="A163" s="43" t="s">
        <v>66</v>
      </c>
      <c r="B163" s="43" t="s">
        <v>10</v>
      </c>
      <c r="C163" s="44" t="s">
        <v>63</v>
      </c>
    </row>
    <row r="164" spans="1:3" s="12" customFormat="1" ht="15.5" x14ac:dyDescent="0.35">
      <c r="A164" s="59"/>
      <c r="B164" s="60" t="s">
        <v>99</v>
      </c>
      <c r="C164" s="61"/>
    </row>
    <row r="165" spans="1:3" s="12" customFormat="1" ht="15.5" x14ac:dyDescent="0.35">
      <c r="A165" s="62" t="s">
        <v>99</v>
      </c>
      <c r="B165" s="63"/>
      <c r="C165" s="64"/>
    </row>
    <row r="166" spans="1:3" ht="15.5" x14ac:dyDescent="0.35">
      <c r="A166" s="70" t="s">
        <v>99</v>
      </c>
      <c r="B166" s="71"/>
      <c r="C166" s="72"/>
    </row>
    <row r="168" spans="1:3" s="15" customFormat="1" ht="12" customHeight="1" x14ac:dyDescent="0.35">
      <c r="A168" s="157" t="s">
        <v>28</v>
      </c>
      <c r="B168" s="158"/>
      <c r="C168" s="159"/>
    </row>
    <row r="169" spans="1:3" s="12" customFormat="1" ht="15.5" x14ac:dyDescent="0.35">
      <c r="A169" s="37" t="s">
        <v>48</v>
      </c>
      <c r="B169" s="54" t="s">
        <v>8</v>
      </c>
      <c r="C169" s="11" t="s">
        <v>11</v>
      </c>
    </row>
    <row r="170" spans="1:3" s="12" customFormat="1" x14ac:dyDescent="0.35">
      <c r="A170" s="37" t="s">
        <v>95</v>
      </c>
      <c r="B170" s="50" t="s">
        <v>9</v>
      </c>
      <c r="C170" s="57"/>
    </row>
    <row r="171" spans="1:3" s="12" customFormat="1" x14ac:dyDescent="0.35">
      <c r="A171" s="37" t="s">
        <v>5</v>
      </c>
      <c r="B171" s="50" t="s">
        <v>113</v>
      </c>
      <c r="C171" s="57"/>
    </row>
    <row r="172" spans="1:3" s="12" customFormat="1" x14ac:dyDescent="0.35">
      <c r="A172" s="37" t="s">
        <v>6</v>
      </c>
      <c r="B172" s="50"/>
      <c r="C172" s="57"/>
    </row>
    <row r="173" spans="1:3" s="12" customFormat="1" x14ac:dyDescent="0.35">
      <c r="A173" s="37" t="s">
        <v>7</v>
      </c>
      <c r="B173" s="55"/>
      <c r="C173" s="57"/>
    </row>
    <row r="174" spans="1:3" s="12" customFormat="1" ht="14.25" customHeight="1" x14ac:dyDescent="0.35">
      <c r="A174" s="37" t="s">
        <v>89</v>
      </c>
      <c r="B174" s="56"/>
      <c r="C174" s="57"/>
    </row>
    <row r="175" spans="1:3" s="12" customFormat="1" x14ac:dyDescent="0.35">
      <c r="A175" s="37" t="s">
        <v>90</v>
      </c>
      <c r="B175" s="68"/>
      <c r="C175" s="57"/>
    </row>
    <row r="176" spans="1:3" s="12" customFormat="1" x14ac:dyDescent="0.35">
      <c r="A176" s="37" t="s">
        <v>91</v>
      </c>
      <c r="B176" s="95">
        <f>B174+B175</f>
        <v>0</v>
      </c>
      <c r="C176" s="57"/>
    </row>
    <row r="177" spans="1:3" s="12" customFormat="1" x14ac:dyDescent="0.35">
      <c r="A177" s="14" t="s">
        <v>3</v>
      </c>
      <c r="B177" s="96">
        <f>B173-B176</f>
        <v>0</v>
      </c>
      <c r="C177" s="58"/>
    </row>
    <row r="178" spans="1:3" s="12" customFormat="1" ht="4.5" customHeight="1" x14ac:dyDescent="0.35">
      <c r="A178" s="160"/>
      <c r="B178" s="160"/>
      <c r="C178" s="160"/>
    </row>
    <row r="179" spans="1:3" s="12" customFormat="1" ht="32.25" customHeight="1" x14ac:dyDescent="0.35">
      <c r="A179" s="43" t="s">
        <v>67</v>
      </c>
      <c r="B179" s="43" t="s">
        <v>10</v>
      </c>
      <c r="C179" s="44" t="s">
        <v>63</v>
      </c>
    </row>
    <row r="180" spans="1:3" s="12" customFormat="1" ht="15.5" x14ac:dyDescent="0.35">
      <c r="A180" s="59"/>
      <c r="B180" s="60" t="s">
        <v>99</v>
      </c>
      <c r="C180" s="61"/>
    </row>
    <row r="181" spans="1:3" s="12" customFormat="1" ht="15.5" x14ac:dyDescent="0.35">
      <c r="A181" s="62" t="s">
        <v>99</v>
      </c>
      <c r="B181" s="63"/>
      <c r="C181" s="64"/>
    </row>
    <row r="182" spans="1:3" s="16" customFormat="1" ht="15.5" x14ac:dyDescent="0.35">
      <c r="A182" s="65"/>
      <c r="B182" s="66"/>
      <c r="C182" s="67"/>
    </row>
    <row r="184" spans="1:3" s="15" customFormat="1" ht="12" customHeight="1" x14ac:dyDescent="0.35">
      <c r="A184" s="157" t="s">
        <v>29</v>
      </c>
      <c r="B184" s="158"/>
      <c r="C184" s="159"/>
    </row>
    <row r="185" spans="1:3" s="12" customFormat="1" ht="15.5" x14ac:dyDescent="0.35">
      <c r="A185" s="37" t="s">
        <v>48</v>
      </c>
      <c r="B185" s="54" t="s">
        <v>8</v>
      </c>
      <c r="C185" s="11" t="s">
        <v>11</v>
      </c>
    </row>
    <row r="186" spans="1:3" s="12" customFormat="1" x14ac:dyDescent="0.35">
      <c r="A186" s="37" t="s">
        <v>95</v>
      </c>
      <c r="B186" s="50" t="s">
        <v>9</v>
      </c>
      <c r="C186" s="57"/>
    </row>
    <row r="187" spans="1:3" s="12" customFormat="1" x14ac:dyDescent="0.35">
      <c r="A187" s="37" t="s">
        <v>5</v>
      </c>
      <c r="B187" s="50" t="s">
        <v>113</v>
      </c>
      <c r="C187" s="57"/>
    </row>
    <row r="188" spans="1:3" s="12" customFormat="1" x14ac:dyDescent="0.35">
      <c r="A188" s="37" t="s">
        <v>6</v>
      </c>
      <c r="B188" s="50"/>
      <c r="C188" s="57"/>
    </row>
    <row r="189" spans="1:3" s="12" customFormat="1" x14ac:dyDescent="0.35">
      <c r="A189" s="37" t="s">
        <v>7</v>
      </c>
      <c r="B189" s="55"/>
      <c r="C189" s="57"/>
    </row>
    <row r="190" spans="1:3" s="12" customFormat="1" ht="14.25" customHeight="1" x14ac:dyDescent="0.35">
      <c r="A190" s="37" t="s">
        <v>89</v>
      </c>
      <c r="B190" s="56"/>
      <c r="C190" s="57"/>
    </row>
    <row r="191" spans="1:3" s="12" customFormat="1" x14ac:dyDescent="0.35">
      <c r="A191" s="37" t="s">
        <v>90</v>
      </c>
      <c r="B191" s="68"/>
      <c r="C191" s="57"/>
    </row>
    <row r="192" spans="1:3" s="12" customFormat="1" x14ac:dyDescent="0.35">
      <c r="A192" s="37" t="s">
        <v>91</v>
      </c>
      <c r="B192" s="95">
        <f>B190+B191</f>
        <v>0</v>
      </c>
      <c r="C192" s="57"/>
    </row>
    <row r="193" spans="1:3" s="12" customFormat="1" x14ac:dyDescent="0.35">
      <c r="A193" s="14" t="s">
        <v>3</v>
      </c>
      <c r="B193" s="96">
        <f>B189-B192</f>
        <v>0</v>
      </c>
      <c r="C193" s="58"/>
    </row>
    <row r="194" spans="1:3" s="12" customFormat="1" ht="4.5" customHeight="1" x14ac:dyDescent="0.35">
      <c r="A194" s="160"/>
      <c r="B194" s="160"/>
      <c r="C194" s="160"/>
    </row>
    <row r="195" spans="1:3" s="12" customFormat="1" ht="32.25" customHeight="1" x14ac:dyDescent="0.35">
      <c r="A195" s="43" t="s">
        <v>67</v>
      </c>
      <c r="B195" s="43" t="s">
        <v>10</v>
      </c>
      <c r="C195" s="44" t="s">
        <v>63</v>
      </c>
    </row>
    <row r="196" spans="1:3" s="12" customFormat="1" ht="15.5" x14ac:dyDescent="0.35">
      <c r="A196" s="59"/>
      <c r="B196" s="60" t="s">
        <v>99</v>
      </c>
      <c r="C196" s="61"/>
    </row>
    <row r="197" spans="1:3" s="12" customFormat="1" ht="15.5" x14ac:dyDescent="0.35">
      <c r="A197" s="62"/>
      <c r="B197" s="63"/>
      <c r="C197" s="64"/>
    </row>
    <row r="198" spans="1:3" s="16" customFormat="1" ht="15.5" x14ac:dyDescent="0.35">
      <c r="A198" s="65"/>
      <c r="B198" s="66"/>
      <c r="C198" s="67"/>
    </row>
    <row r="202" spans="1:3" s="15" customFormat="1" ht="12" customHeight="1" x14ac:dyDescent="0.35">
      <c r="A202" s="157" t="s">
        <v>30</v>
      </c>
      <c r="B202" s="158"/>
      <c r="C202" s="159"/>
    </row>
    <row r="203" spans="1:3" s="12" customFormat="1" ht="15.5" x14ac:dyDescent="0.35">
      <c r="A203" s="37" t="s">
        <v>48</v>
      </c>
      <c r="B203" s="54" t="s">
        <v>8</v>
      </c>
      <c r="C203" s="11" t="s">
        <v>11</v>
      </c>
    </row>
    <row r="204" spans="1:3" s="12" customFormat="1" x14ac:dyDescent="0.35">
      <c r="A204" s="37" t="s">
        <v>95</v>
      </c>
      <c r="B204" s="50" t="s">
        <v>9</v>
      </c>
      <c r="C204" s="57"/>
    </row>
    <row r="205" spans="1:3" s="12" customFormat="1" x14ac:dyDescent="0.35">
      <c r="A205" s="37" t="s">
        <v>5</v>
      </c>
      <c r="B205" s="50" t="s">
        <v>113</v>
      </c>
      <c r="C205" s="57"/>
    </row>
    <row r="206" spans="1:3" s="12" customFormat="1" x14ac:dyDescent="0.35">
      <c r="A206" s="37" t="s">
        <v>6</v>
      </c>
      <c r="B206" s="50"/>
      <c r="C206" s="57"/>
    </row>
    <row r="207" spans="1:3" s="12" customFormat="1" x14ac:dyDescent="0.35">
      <c r="A207" s="37" t="s">
        <v>7</v>
      </c>
      <c r="B207" s="55"/>
      <c r="C207" s="57"/>
    </row>
    <row r="208" spans="1:3" s="12" customFormat="1" ht="14.25" customHeight="1" x14ac:dyDescent="0.35">
      <c r="A208" s="37" t="s">
        <v>89</v>
      </c>
      <c r="B208" s="56"/>
      <c r="C208" s="57"/>
    </row>
    <row r="209" spans="1:3" s="12" customFormat="1" x14ac:dyDescent="0.35">
      <c r="A209" s="37" t="s">
        <v>90</v>
      </c>
      <c r="B209" s="68"/>
      <c r="C209" s="57"/>
    </row>
    <row r="210" spans="1:3" s="12" customFormat="1" x14ac:dyDescent="0.35">
      <c r="A210" s="37" t="s">
        <v>91</v>
      </c>
      <c r="B210" s="95">
        <f>B208+B209</f>
        <v>0</v>
      </c>
      <c r="C210" s="57"/>
    </row>
    <row r="211" spans="1:3" s="12" customFormat="1" x14ac:dyDescent="0.35">
      <c r="A211" s="14" t="s">
        <v>3</v>
      </c>
      <c r="B211" s="96">
        <f>B207-B210</f>
        <v>0</v>
      </c>
      <c r="C211" s="58"/>
    </row>
    <row r="212" spans="1:3" s="12" customFormat="1" ht="4.5" customHeight="1" x14ac:dyDescent="0.35">
      <c r="A212" s="160"/>
      <c r="B212" s="160"/>
      <c r="C212" s="160"/>
    </row>
    <row r="213" spans="1:3" s="12" customFormat="1" ht="32.25" customHeight="1" x14ac:dyDescent="0.35">
      <c r="A213" s="43" t="s">
        <v>66</v>
      </c>
      <c r="B213" s="43" t="s">
        <v>10</v>
      </c>
      <c r="C213" s="44" t="s">
        <v>63</v>
      </c>
    </row>
    <row r="214" spans="1:3" s="12" customFormat="1" ht="15.5" x14ac:dyDescent="0.35">
      <c r="A214" s="59"/>
      <c r="B214" s="60" t="s">
        <v>99</v>
      </c>
      <c r="C214" s="61"/>
    </row>
    <row r="215" spans="1:3" s="12" customFormat="1" ht="15.5" x14ac:dyDescent="0.35">
      <c r="A215" s="62"/>
      <c r="B215" s="63"/>
      <c r="C215" s="64"/>
    </row>
    <row r="216" spans="1:3" s="16" customFormat="1" ht="15.5" x14ac:dyDescent="0.35">
      <c r="A216" s="65"/>
      <c r="B216" s="66"/>
      <c r="C216" s="67"/>
    </row>
    <row r="218" spans="1:3" s="15" customFormat="1" ht="12" customHeight="1" x14ac:dyDescent="0.35">
      <c r="A218" s="157" t="s">
        <v>31</v>
      </c>
      <c r="B218" s="158"/>
      <c r="C218" s="159"/>
    </row>
    <row r="219" spans="1:3" s="12" customFormat="1" ht="15.5" x14ac:dyDescent="0.35">
      <c r="A219" s="37" t="s">
        <v>48</v>
      </c>
      <c r="B219" s="54" t="s">
        <v>8</v>
      </c>
      <c r="C219" s="11" t="s">
        <v>11</v>
      </c>
    </row>
    <row r="220" spans="1:3" s="12" customFormat="1" x14ac:dyDescent="0.35">
      <c r="A220" s="37" t="s">
        <v>95</v>
      </c>
      <c r="B220" s="50" t="s">
        <v>9</v>
      </c>
      <c r="C220" s="57"/>
    </row>
    <row r="221" spans="1:3" s="12" customFormat="1" x14ac:dyDescent="0.35">
      <c r="A221" s="37" t="s">
        <v>5</v>
      </c>
      <c r="B221" s="50" t="s">
        <v>113</v>
      </c>
      <c r="C221" s="57"/>
    </row>
    <row r="222" spans="1:3" s="12" customFormat="1" x14ac:dyDescent="0.35">
      <c r="A222" s="37" t="s">
        <v>6</v>
      </c>
      <c r="B222" s="50"/>
      <c r="C222" s="57"/>
    </row>
    <row r="223" spans="1:3" s="12" customFormat="1" x14ac:dyDescent="0.35">
      <c r="A223" s="37" t="s">
        <v>7</v>
      </c>
      <c r="B223" s="55"/>
      <c r="C223" s="57"/>
    </row>
    <row r="224" spans="1:3" s="12" customFormat="1" ht="14.25" customHeight="1" x14ac:dyDescent="0.35">
      <c r="A224" s="37" t="s">
        <v>89</v>
      </c>
      <c r="B224" s="56"/>
      <c r="C224" s="57"/>
    </row>
    <row r="225" spans="1:3" s="12" customFormat="1" x14ac:dyDescent="0.35">
      <c r="A225" s="37" t="s">
        <v>90</v>
      </c>
      <c r="B225" s="68"/>
      <c r="C225" s="57"/>
    </row>
    <row r="226" spans="1:3" s="12" customFormat="1" x14ac:dyDescent="0.35">
      <c r="A226" s="37" t="s">
        <v>91</v>
      </c>
      <c r="B226" s="95">
        <f>B224+B225</f>
        <v>0</v>
      </c>
      <c r="C226" s="57"/>
    </row>
    <row r="227" spans="1:3" s="12" customFormat="1" x14ac:dyDescent="0.35">
      <c r="A227" s="14" t="s">
        <v>3</v>
      </c>
      <c r="B227" s="96">
        <f>B223-B226</f>
        <v>0</v>
      </c>
      <c r="C227" s="58"/>
    </row>
    <row r="228" spans="1:3" s="12" customFormat="1" ht="4.5" customHeight="1" x14ac:dyDescent="0.35">
      <c r="A228" s="160"/>
      <c r="B228" s="160"/>
      <c r="C228" s="160"/>
    </row>
    <row r="229" spans="1:3" s="12" customFormat="1" ht="32.25" customHeight="1" x14ac:dyDescent="0.35">
      <c r="A229" s="43" t="s">
        <v>66</v>
      </c>
      <c r="B229" s="43" t="s">
        <v>10</v>
      </c>
      <c r="C229" s="44" t="s">
        <v>63</v>
      </c>
    </row>
    <row r="230" spans="1:3" s="12" customFormat="1" ht="15.5" x14ac:dyDescent="0.35">
      <c r="A230" s="59"/>
      <c r="B230" s="60" t="s">
        <v>99</v>
      </c>
      <c r="C230" s="61"/>
    </row>
    <row r="231" spans="1:3" s="12" customFormat="1" ht="15.5" x14ac:dyDescent="0.35">
      <c r="A231" s="62" t="s">
        <v>99</v>
      </c>
      <c r="B231" s="63"/>
      <c r="C231" s="64"/>
    </row>
    <row r="232" spans="1:3" s="16" customFormat="1" ht="15.5" x14ac:dyDescent="0.35">
      <c r="A232" s="65"/>
      <c r="B232" s="66"/>
      <c r="C232" s="67"/>
    </row>
    <row r="234" spans="1:3" s="15" customFormat="1" ht="12" customHeight="1" x14ac:dyDescent="0.35">
      <c r="A234" s="157" t="s">
        <v>32</v>
      </c>
      <c r="B234" s="158"/>
      <c r="C234" s="159"/>
    </row>
    <row r="235" spans="1:3" s="12" customFormat="1" ht="15.5" x14ac:dyDescent="0.35">
      <c r="A235" s="37" t="s">
        <v>48</v>
      </c>
      <c r="B235" s="54" t="s">
        <v>8</v>
      </c>
      <c r="C235" s="11" t="s">
        <v>11</v>
      </c>
    </row>
    <row r="236" spans="1:3" s="12" customFormat="1" x14ac:dyDescent="0.35">
      <c r="A236" s="37" t="s">
        <v>95</v>
      </c>
      <c r="B236" s="50" t="s">
        <v>9</v>
      </c>
      <c r="C236" s="57"/>
    </row>
    <row r="237" spans="1:3" s="12" customFormat="1" x14ac:dyDescent="0.35">
      <c r="A237" s="37" t="s">
        <v>5</v>
      </c>
      <c r="B237" s="50" t="s">
        <v>113</v>
      </c>
      <c r="C237" s="57"/>
    </row>
    <row r="238" spans="1:3" s="12" customFormat="1" x14ac:dyDescent="0.35">
      <c r="A238" s="37" t="s">
        <v>6</v>
      </c>
      <c r="B238" s="50"/>
      <c r="C238" s="57"/>
    </row>
    <row r="239" spans="1:3" s="12" customFormat="1" x14ac:dyDescent="0.35">
      <c r="A239" s="37" t="s">
        <v>7</v>
      </c>
      <c r="B239" s="55"/>
      <c r="C239" s="57"/>
    </row>
    <row r="240" spans="1:3" s="12" customFormat="1" ht="14.25" customHeight="1" x14ac:dyDescent="0.35">
      <c r="A240" s="37" t="s">
        <v>89</v>
      </c>
      <c r="B240" s="56"/>
      <c r="C240" s="57"/>
    </row>
    <row r="241" spans="1:3" s="12" customFormat="1" x14ac:dyDescent="0.35">
      <c r="A241" s="37" t="s">
        <v>90</v>
      </c>
      <c r="B241" s="68"/>
      <c r="C241" s="57"/>
    </row>
    <row r="242" spans="1:3" s="12" customFormat="1" x14ac:dyDescent="0.35">
      <c r="A242" s="37" t="s">
        <v>91</v>
      </c>
      <c r="B242" s="95">
        <f>B240+B241</f>
        <v>0</v>
      </c>
      <c r="C242" s="57"/>
    </row>
    <row r="243" spans="1:3" s="12" customFormat="1" x14ac:dyDescent="0.35">
      <c r="A243" s="14" t="s">
        <v>3</v>
      </c>
      <c r="B243" s="96">
        <f>B239-B242</f>
        <v>0</v>
      </c>
      <c r="C243" s="58"/>
    </row>
    <row r="244" spans="1:3" s="12" customFormat="1" ht="4.5" customHeight="1" x14ac:dyDescent="0.35">
      <c r="A244" s="160"/>
      <c r="B244" s="160"/>
      <c r="C244" s="160"/>
    </row>
    <row r="245" spans="1:3" s="12" customFormat="1" ht="32.25" customHeight="1" x14ac:dyDescent="0.35">
      <c r="A245" s="43" t="s">
        <v>67</v>
      </c>
      <c r="B245" s="43" t="s">
        <v>10</v>
      </c>
      <c r="C245" s="44" t="s">
        <v>63</v>
      </c>
    </row>
    <row r="246" spans="1:3" s="12" customFormat="1" ht="15.5" x14ac:dyDescent="0.35">
      <c r="A246" s="59"/>
      <c r="B246" s="60" t="s">
        <v>99</v>
      </c>
      <c r="C246" s="61"/>
    </row>
    <row r="247" spans="1:3" s="12" customFormat="1" ht="15.5" x14ac:dyDescent="0.35">
      <c r="A247" s="62" t="s">
        <v>99</v>
      </c>
      <c r="B247" s="63"/>
      <c r="C247" s="64"/>
    </row>
    <row r="248" spans="1:3" s="16" customFormat="1" ht="15.5" x14ac:dyDescent="0.35">
      <c r="A248" s="65"/>
      <c r="B248" s="66"/>
      <c r="C248" s="67"/>
    </row>
    <row r="250" spans="1:3" s="15" customFormat="1" ht="12" customHeight="1" x14ac:dyDescent="0.35">
      <c r="A250" s="157" t="s">
        <v>33</v>
      </c>
      <c r="B250" s="158"/>
      <c r="C250" s="159"/>
    </row>
    <row r="251" spans="1:3" s="12" customFormat="1" ht="15.5" x14ac:dyDescent="0.35">
      <c r="A251" s="37" t="s">
        <v>48</v>
      </c>
      <c r="B251" s="54" t="s">
        <v>8</v>
      </c>
      <c r="C251" s="11" t="s">
        <v>11</v>
      </c>
    </row>
    <row r="252" spans="1:3" s="12" customFormat="1" x14ac:dyDescent="0.35">
      <c r="A252" s="37" t="s">
        <v>95</v>
      </c>
      <c r="B252" s="50" t="s">
        <v>9</v>
      </c>
      <c r="C252" s="57"/>
    </row>
    <row r="253" spans="1:3" s="12" customFormat="1" x14ac:dyDescent="0.35">
      <c r="A253" s="37" t="s">
        <v>5</v>
      </c>
      <c r="B253" s="50" t="s">
        <v>113</v>
      </c>
      <c r="C253" s="57"/>
    </row>
    <row r="254" spans="1:3" s="12" customFormat="1" x14ac:dyDescent="0.35">
      <c r="A254" s="37" t="s">
        <v>6</v>
      </c>
      <c r="B254" s="50"/>
      <c r="C254" s="57"/>
    </row>
    <row r="255" spans="1:3" s="12" customFormat="1" x14ac:dyDescent="0.35">
      <c r="A255" s="37" t="s">
        <v>7</v>
      </c>
      <c r="B255" s="55"/>
      <c r="C255" s="57"/>
    </row>
    <row r="256" spans="1:3" s="12" customFormat="1" ht="14.25" customHeight="1" x14ac:dyDescent="0.35">
      <c r="A256" s="37" t="s">
        <v>89</v>
      </c>
      <c r="B256" s="56"/>
      <c r="C256" s="57"/>
    </row>
    <row r="257" spans="1:3" s="12" customFormat="1" x14ac:dyDescent="0.35">
      <c r="A257" s="37" t="s">
        <v>90</v>
      </c>
      <c r="B257" s="68"/>
      <c r="C257" s="57"/>
    </row>
    <row r="258" spans="1:3" s="12" customFormat="1" x14ac:dyDescent="0.35">
      <c r="A258" s="37" t="s">
        <v>91</v>
      </c>
      <c r="B258" s="95">
        <f>B256+B257</f>
        <v>0</v>
      </c>
      <c r="C258" s="57"/>
    </row>
    <row r="259" spans="1:3" s="12" customFormat="1" x14ac:dyDescent="0.35">
      <c r="A259" s="14" t="s">
        <v>3</v>
      </c>
      <c r="B259" s="96">
        <f>B255-B258</f>
        <v>0</v>
      </c>
      <c r="C259" s="58"/>
    </row>
    <row r="260" spans="1:3" s="12" customFormat="1" ht="4.5" customHeight="1" x14ac:dyDescent="0.35">
      <c r="A260" s="160"/>
      <c r="B260" s="160"/>
      <c r="C260" s="160"/>
    </row>
    <row r="261" spans="1:3" s="12" customFormat="1" ht="32.25" customHeight="1" x14ac:dyDescent="0.35">
      <c r="A261" s="43" t="s">
        <v>66</v>
      </c>
      <c r="B261" s="43" t="s">
        <v>10</v>
      </c>
      <c r="C261" s="44" t="s">
        <v>63</v>
      </c>
    </row>
    <row r="262" spans="1:3" s="12" customFormat="1" ht="15.5" x14ac:dyDescent="0.35">
      <c r="A262" s="59"/>
      <c r="B262" s="60" t="s">
        <v>99</v>
      </c>
      <c r="C262" s="61"/>
    </row>
    <row r="263" spans="1:3" s="12" customFormat="1" ht="15.5" x14ac:dyDescent="0.35">
      <c r="A263" s="62" t="s">
        <v>99</v>
      </c>
      <c r="B263" s="63"/>
      <c r="C263" s="64"/>
    </row>
    <row r="264" spans="1:3" s="16" customFormat="1" ht="15.5" x14ac:dyDescent="0.35">
      <c r="A264" s="65"/>
      <c r="B264" s="66"/>
      <c r="C264" s="67"/>
    </row>
    <row r="268" spans="1:3" s="15" customFormat="1" ht="12" customHeight="1" x14ac:dyDescent="0.35">
      <c r="A268" s="157" t="s">
        <v>34</v>
      </c>
      <c r="B268" s="158"/>
      <c r="C268" s="159"/>
    </row>
    <row r="269" spans="1:3" s="12" customFormat="1" ht="15.5" x14ac:dyDescent="0.35">
      <c r="A269" s="37" t="s">
        <v>48</v>
      </c>
      <c r="B269" s="54" t="s">
        <v>8</v>
      </c>
      <c r="C269" s="11" t="s">
        <v>11</v>
      </c>
    </row>
    <row r="270" spans="1:3" s="12" customFormat="1" x14ac:dyDescent="0.35">
      <c r="A270" s="37" t="s">
        <v>95</v>
      </c>
      <c r="B270" s="50" t="s">
        <v>9</v>
      </c>
      <c r="C270" s="57"/>
    </row>
    <row r="271" spans="1:3" s="12" customFormat="1" x14ac:dyDescent="0.35">
      <c r="A271" s="37" t="s">
        <v>5</v>
      </c>
      <c r="B271" s="50" t="s">
        <v>113</v>
      </c>
      <c r="C271" s="57"/>
    </row>
    <row r="272" spans="1:3" s="12" customFormat="1" x14ac:dyDescent="0.35">
      <c r="A272" s="37" t="s">
        <v>6</v>
      </c>
      <c r="B272" s="50"/>
      <c r="C272" s="57"/>
    </row>
    <row r="273" spans="1:3" s="12" customFormat="1" x14ac:dyDescent="0.35">
      <c r="A273" s="37" t="s">
        <v>7</v>
      </c>
      <c r="B273" s="55"/>
      <c r="C273" s="57"/>
    </row>
    <row r="274" spans="1:3" s="12" customFormat="1" ht="14.25" customHeight="1" x14ac:dyDescent="0.35">
      <c r="A274" s="37" t="s">
        <v>89</v>
      </c>
      <c r="B274" s="56"/>
      <c r="C274" s="57"/>
    </row>
    <row r="275" spans="1:3" s="12" customFormat="1" x14ac:dyDescent="0.35">
      <c r="A275" s="37" t="s">
        <v>90</v>
      </c>
      <c r="B275" s="68"/>
      <c r="C275" s="57"/>
    </row>
    <row r="276" spans="1:3" s="12" customFormat="1" x14ac:dyDescent="0.35">
      <c r="A276" s="37" t="s">
        <v>91</v>
      </c>
      <c r="B276" s="95">
        <f>B274+B275</f>
        <v>0</v>
      </c>
      <c r="C276" s="57"/>
    </row>
    <row r="277" spans="1:3" s="12" customFormat="1" x14ac:dyDescent="0.35">
      <c r="A277" s="14" t="s">
        <v>3</v>
      </c>
      <c r="B277" s="96">
        <f>B273-B276</f>
        <v>0</v>
      </c>
      <c r="C277" s="58"/>
    </row>
    <row r="278" spans="1:3" s="12" customFormat="1" ht="4.5" customHeight="1" x14ac:dyDescent="0.35">
      <c r="A278" s="160"/>
      <c r="B278" s="160"/>
      <c r="C278" s="160"/>
    </row>
    <row r="279" spans="1:3" s="12" customFormat="1" ht="32.25" customHeight="1" x14ac:dyDescent="0.35">
      <c r="A279" s="43" t="s">
        <v>67</v>
      </c>
      <c r="B279" s="43" t="s">
        <v>10</v>
      </c>
      <c r="C279" s="44" t="s">
        <v>63</v>
      </c>
    </row>
    <row r="280" spans="1:3" s="12" customFormat="1" ht="15.5" x14ac:dyDescent="0.35">
      <c r="A280" s="59"/>
      <c r="B280" s="60" t="s">
        <v>99</v>
      </c>
      <c r="C280" s="61"/>
    </row>
    <row r="281" spans="1:3" s="12" customFormat="1" ht="15.5" x14ac:dyDescent="0.35">
      <c r="A281" s="62" t="s">
        <v>99</v>
      </c>
      <c r="B281" s="63"/>
      <c r="C281" s="64"/>
    </row>
    <row r="282" spans="1:3" s="16" customFormat="1" ht="15.5" x14ac:dyDescent="0.35">
      <c r="A282" s="65"/>
      <c r="B282" s="66"/>
      <c r="C282" s="67"/>
    </row>
    <row r="284" spans="1:3" s="15" customFormat="1" ht="12" customHeight="1" x14ac:dyDescent="0.35">
      <c r="A284" s="157" t="s">
        <v>35</v>
      </c>
      <c r="B284" s="158"/>
      <c r="C284" s="159"/>
    </row>
    <row r="285" spans="1:3" s="12" customFormat="1" ht="15.5" x14ac:dyDescent="0.35">
      <c r="A285" s="37" t="s">
        <v>48</v>
      </c>
      <c r="B285" s="54" t="s">
        <v>8</v>
      </c>
      <c r="C285" s="11" t="s">
        <v>11</v>
      </c>
    </row>
    <row r="286" spans="1:3" s="12" customFormat="1" x14ac:dyDescent="0.35">
      <c r="A286" s="37" t="s">
        <v>95</v>
      </c>
      <c r="B286" s="50" t="s">
        <v>9</v>
      </c>
      <c r="C286" s="57"/>
    </row>
    <row r="287" spans="1:3" s="12" customFormat="1" x14ac:dyDescent="0.35">
      <c r="A287" s="37" t="s">
        <v>5</v>
      </c>
      <c r="B287" s="50" t="s">
        <v>113</v>
      </c>
      <c r="C287" s="57"/>
    </row>
    <row r="288" spans="1:3" s="12" customFormat="1" x14ac:dyDescent="0.35">
      <c r="A288" s="37" t="s">
        <v>6</v>
      </c>
      <c r="B288" s="50"/>
      <c r="C288" s="57"/>
    </row>
    <row r="289" spans="1:3" s="12" customFormat="1" x14ac:dyDescent="0.35">
      <c r="A289" s="37" t="s">
        <v>7</v>
      </c>
      <c r="B289" s="55"/>
      <c r="C289" s="57"/>
    </row>
    <row r="290" spans="1:3" s="12" customFormat="1" ht="14.25" customHeight="1" x14ac:dyDescent="0.35">
      <c r="A290" s="37" t="s">
        <v>89</v>
      </c>
      <c r="B290" s="56"/>
      <c r="C290" s="57"/>
    </row>
    <row r="291" spans="1:3" s="12" customFormat="1" x14ac:dyDescent="0.35">
      <c r="A291" s="37" t="s">
        <v>90</v>
      </c>
      <c r="B291" s="68"/>
      <c r="C291" s="57"/>
    </row>
    <row r="292" spans="1:3" s="12" customFormat="1" x14ac:dyDescent="0.35">
      <c r="A292" s="37" t="s">
        <v>91</v>
      </c>
      <c r="B292" s="95">
        <f>B290+B291</f>
        <v>0</v>
      </c>
      <c r="C292" s="57"/>
    </row>
    <row r="293" spans="1:3" s="12" customFormat="1" x14ac:dyDescent="0.35">
      <c r="A293" s="14" t="s">
        <v>3</v>
      </c>
      <c r="B293" s="96">
        <f>B289-B292</f>
        <v>0</v>
      </c>
      <c r="C293" s="58"/>
    </row>
    <row r="294" spans="1:3" s="12" customFormat="1" ht="4.5" customHeight="1" x14ac:dyDescent="0.35">
      <c r="A294" s="160"/>
      <c r="B294" s="160"/>
      <c r="C294" s="160"/>
    </row>
    <row r="295" spans="1:3" s="12" customFormat="1" ht="32.25" customHeight="1" x14ac:dyDescent="0.35">
      <c r="A295" s="43" t="s">
        <v>66</v>
      </c>
      <c r="B295" s="43" t="s">
        <v>10</v>
      </c>
      <c r="C295" s="44" t="s">
        <v>63</v>
      </c>
    </row>
    <row r="296" spans="1:3" s="12" customFormat="1" ht="15.5" x14ac:dyDescent="0.35">
      <c r="A296" s="59"/>
      <c r="B296" s="60" t="s">
        <v>99</v>
      </c>
      <c r="C296" s="61"/>
    </row>
    <row r="297" spans="1:3" s="12" customFormat="1" ht="15.5" x14ac:dyDescent="0.35">
      <c r="A297" s="62" t="s">
        <v>99</v>
      </c>
      <c r="B297" s="63"/>
      <c r="C297" s="64"/>
    </row>
    <row r="298" spans="1:3" s="16" customFormat="1" ht="15.5" x14ac:dyDescent="0.35">
      <c r="A298" s="65"/>
      <c r="B298" s="66"/>
      <c r="C298" s="67"/>
    </row>
    <row r="300" spans="1:3" s="15" customFormat="1" ht="12" customHeight="1" x14ac:dyDescent="0.35">
      <c r="A300" s="157" t="s">
        <v>62</v>
      </c>
      <c r="B300" s="158"/>
      <c r="C300" s="159"/>
    </row>
    <row r="301" spans="1:3" s="12" customFormat="1" ht="15.5" x14ac:dyDescent="0.35">
      <c r="A301" s="37" t="s">
        <v>48</v>
      </c>
      <c r="B301" s="54" t="s">
        <v>8</v>
      </c>
      <c r="C301" s="11" t="s">
        <v>11</v>
      </c>
    </row>
    <row r="302" spans="1:3" s="12" customFormat="1" x14ac:dyDescent="0.35">
      <c r="A302" s="37" t="s">
        <v>95</v>
      </c>
      <c r="B302" s="50" t="s">
        <v>9</v>
      </c>
      <c r="C302" s="57"/>
    </row>
    <row r="303" spans="1:3" s="12" customFormat="1" x14ac:dyDescent="0.35">
      <c r="A303" s="37" t="s">
        <v>5</v>
      </c>
      <c r="B303" s="50" t="s">
        <v>113</v>
      </c>
      <c r="C303" s="57"/>
    </row>
    <row r="304" spans="1:3" s="12" customFormat="1" x14ac:dyDescent="0.35">
      <c r="A304" s="37" t="s">
        <v>6</v>
      </c>
      <c r="B304" s="50"/>
      <c r="C304" s="57"/>
    </row>
    <row r="305" spans="1:3" s="12" customFormat="1" x14ac:dyDescent="0.35">
      <c r="A305" s="37" t="s">
        <v>7</v>
      </c>
      <c r="B305" s="55"/>
      <c r="C305" s="57"/>
    </row>
    <row r="306" spans="1:3" s="12" customFormat="1" ht="14.25" customHeight="1" x14ac:dyDescent="0.35">
      <c r="A306" s="37" t="s">
        <v>89</v>
      </c>
      <c r="B306" s="56"/>
      <c r="C306" s="57"/>
    </row>
    <row r="307" spans="1:3" s="12" customFormat="1" x14ac:dyDescent="0.35">
      <c r="A307" s="37" t="s">
        <v>90</v>
      </c>
      <c r="B307" s="68"/>
      <c r="C307" s="57"/>
    </row>
    <row r="308" spans="1:3" s="12" customFormat="1" x14ac:dyDescent="0.35">
      <c r="A308" s="37" t="s">
        <v>91</v>
      </c>
      <c r="B308" s="95">
        <f>B306+B307</f>
        <v>0</v>
      </c>
      <c r="C308" s="57"/>
    </row>
    <row r="309" spans="1:3" s="12" customFormat="1" x14ac:dyDescent="0.35">
      <c r="A309" s="14" t="s">
        <v>3</v>
      </c>
      <c r="B309" s="96">
        <f>B305-B308</f>
        <v>0</v>
      </c>
      <c r="C309" s="58"/>
    </row>
    <row r="310" spans="1:3" s="12" customFormat="1" ht="4.5" customHeight="1" x14ac:dyDescent="0.35">
      <c r="A310" s="160"/>
      <c r="B310" s="160"/>
      <c r="C310" s="160"/>
    </row>
    <row r="311" spans="1:3" s="12" customFormat="1" ht="32.25" customHeight="1" x14ac:dyDescent="0.35">
      <c r="A311" s="43" t="s">
        <v>66</v>
      </c>
      <c r="B311" s="43" t="s">
        <v>10</v>
      </c>
      <c r="C311" s="44" t="s">
        <v>63</v>
      </c>
    </row>
    <row r="312" spans="1:3" s="12" customFormat="1" ht="15.5" x14ac:dyDescent="0.35">
      <c r="A312" s="59"/>
      <c r="B312" s="60" t="s">
        <v>99</v>
      </c>
      <c r="C312" s="61"/>
    </row>
    <row r="313" spans="1:3" s="12" customFormat="1" ht="15.5" x14ac:dyDescent="0.35">
      <c r="A313" s="62"/>
      <c r="B313" s="63"/>
      <c r="C313" s="64"/>
    </row>
    <row r="314" spans="1:3" s="16" customFormat="1" ht="15.5" x14ac:dyDescent="0.35">
      <c r="A314" s="65"/>
      <c r="B314" s="66"/>
      <c r="C314" s="67"/>
    </row>
    <row r="316" spans="1:3" s="15" customFormat="1" ht="12" customHeight="1" x14ac:dyDescent="0.35">
      <c r="A316" s="157" t="s">
        <v>37</v>
      </c>
      <c r="B316" s="158"/>
      <c r="C316" s="159"/>
    </row>
    <row r="317" spans="1:3" s="12" customFormat="1" ht="15.5" x14ac:dyDescent="0.35">
      <c r="A317" s="37" t="s">
        <v>48</v>
      </c>
      <c r="B317" s="54" t="s">
        <v>8</v>
      </c>
      <c r="C317" s="11" t="s">
        <v>11</v>
      </c>
    </row>
    <row r="318" spans="1:3" s="12" customFormat="1" x14ac:dyDescent="0.35">
      <c r="A318" s="37" t="s">
        <v>95</v>
      </c>
      <c r="B318" s="50" t="s">
        <v>9</v>
      </c>
      <c r="C318" s="57"/>
    </row>
    <row r="319" spans="1:3" s="12" customFormat="1" x14ac:dyDescent="0.35">
      <c r="A319" s="37" t="s">
        <v>5</v>
      </c>
      <c r="B319" s="50" t="s">
        <v>113</v>
      </c>
      <c r="C319" s="57"/>
    </row>
    <row r="320" spans="1:3" s="12" customFormat="1" x14ac:dyDescent="0.35">
      <c r="A320" s="37" t="s">
        <v>6</v>
      </c>
      <c r="B320" s="50"/>
      <c r="C320" s="57"/>
    </row>
    <row r="321" spans="1:3" s="12" customFormat="1" x14ac:dyDescent="0.35">
      <c r="A321" s="37" t="s">
        <v>7</v>
      </c>
      <c r="B321" s="55"/>
      <c r="C321" s="57"/>
    </row>
    <row r="322" spans="1:3" s="12" customFormat="1" ht="14.25" customHeight="1" x14ac:dyDescent="0.35">
      <c r="A322" s="37" t="s">
        <v>89</v>
      </c>
      <c r="B322" s="56"/>
      <c r="C322" s="57"/>
    </row>
    <row r="323" spans="1:3" s="12" customFormat="1" x14ac:dyDescent="0.35">
      <c r="A323" s="37" t="s">
        <v>90</v>
      </c>
      <c r="B323" s="68"/>
      <c r="C323" s="57"/>
    </row>
    <row r="324" spans="1:3" s="12" customFormat="1" x14ac:dyDescent="0.35">
      <c r="A324" s="37" t="s">
        <v>91</v>
      </c>
      <c r="B324" s="95">
        <f>B322+B323</f>
        <v>0</v>
      </c>
      <c r="C324" s="57"/>
    </row>
    <row r="325" spans="1:3" s="12" customFormat="1" x14ac:dyDescent="0.35">
      <c r="A325" s="14" t="s">
        <v>3</v>
      </c>
      <c r="B325" s="96">
        <f>B321-B324</f>
        <v>0</v>
      </c>
      <c r="C325" s="58"/>
    </row>
    <row r="326" spans="1:3" s="12" customFormat="1" ht="4.5" customHeight="1" x14ac:dyDescent="0.35">
      <c r="A326" s="160"/>
      <c r="B326" s="160"/>
      <c r="C326" s="160"/>
    </row>
    <row r="327" spans="1:3" s="12" customFormat="1" ht="32.25" customHeight="1" x14ac:dyDescent="0.35">
      <c r="A327" s="43" t="s">
        <v>66</v>
      </c>
      <c r="B327" s="43" t="s">
        <v>10</v>
      </c>
      <c r="C327" s="44" t="s">
        <v>63</v>
      </c>
    </row>
    <row r="328" spans="1:3" s="12" customFormat="1" ht="15.5" x14ac:dyDescent="0.35">
      <c r="A328" s="59"/>
      <c r="B328" s="60" t="s">
        <v>99</v>
      </c>
      <c r="C328" s="61"/>
    </row>
    <row r="329" spans="1:3" s="12" customFormat="1" ht="15.5" x14ac:dyDescent="0.35">
      <c r="A329" s="62" t="s">
        <v>99</v>
      </c>
      <c r="B329" s="63"/>
      <c r="C329" s="64"/>
    </row>
    <row r="330" spans="1:3" ht="15.5" x14ac:dyDescent="0.35">
      <c r="A330" s="70" t="s">
        <v>99</v>
      </c>
      <c r="B330" s="71"/>
      <c r="C330" s="72"/>
    </row>
  </sheetData>
  <sheetProtection algorithmName="SHA-512" hashValue="CSjzu6CA5XpX0TEgPJAsrcTQ4Qg3BZXKs7u160yVvL9bvo1FpB/6D0VceP8zuC2wziKNptoZ/xQ8cZaxmTsYuw==" saltValue="yRvWekNUdvA8FI15DeBheA==" spinCount="100000" sheet="1" formatCells="0" formatColumns="0" formatRows="0"/>
  <mergeCells count="41">
    <mergeCell ref="A294:C294"/>
    <mergeCell ref="A300:C300"/>
    <mergeCell ref="A310:C310"/>
    <mergeCell ref="A316:C316"/>
    <mergeCell ref="A326:C326"/>
    <mergeCell ref="A284:C284"/>
    <mergeCell ref="A194:C194"/>
    <mergeCell ref="A202:C202"/>
    <mergeCell ref="A212:C212"/>
    <mergeCell ref="A218:C218"/>
    <mergeCell ref="A228:C228"/>
    <mergeCell ref="A234:C234"/>
    <mergeCell ref="A244:C244"/>
    <mergeCell ref="A250:C250"/>
    <mergeCell ref="A260:C260"/>
    <mergeCell ref="A268:C268"/>
    <mergeCell ref="A278:C278"/>
    <mergeCell ref="A184:C184"/>
    <mergeCell ref="A96:C96"/>
    <mergeCell ref="A104:C104"/>
    <mergeCell ref="A114:C114"/>
    <mergeCell ref="A120:C120"/>
    <mergeCell ref="A130:C130"/>
    <mergeCell ref="A136:C136"/>
    <mergeCell ref="A146:C146"/>
    <mergeCell ref="A152:C152"/>
    <mergeCell ref="A162:C162"/>
    <mergeCell ref="A168:C168"/>
    <mergeCell ref="A178:C178"/>
    <mergeCell ref="A86:C86"/>
    <mergeCell ref="A1:C1"/>
    <mergeCell ref="A4:C4"/>
    <mergeCell ref="A14:C14"/>
    <mergeCell ref="A20:C20"/>
    <mergeCell ref="A30:C30"/>
    <mergeCell ref="A38:C38"/>
    <mergeCell ref="A48:C48"/>
    <mergeCell ref="A54:C54"/>
    <mergeCell ref="A64:C64"/>
    <mergeCell ref="A70:C70"/>
    <mergeCell ref="A80:C80"/>
  </mergeCells>
  <pageMargins left="0.7" right="0.7" top="0.75" bottom="0.75" header="0.3" footer="0.3"/>
  <pageSetup scale="98" fitToHeight="0" orientation="landscape" r:id="rId1"/>
  <headerFooter>
    <oddHeader>&amp;C&amp;"-,Bold"&amp;16RECEIVERSHIP TA</oddHeader>
  </headerFooter>
  <rowBreaks count="9" manualBreakCount="9">
    <brk id="34" max="2" man="1"/>
    <brk id="68" max="16383" man="1"/>
    <brk id="100" max="2" man="1"/>
    <brk id="134" max="16383" man="1"/>
    <brk id="166" max="2" man="1"/>
    <brk id="199" max="2" man="1"/>
    <brk id="232" max="2" man="1"/>
    <brk id="265" max="2" man="1"/>
    <brk id="298"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Instructions</vt:lpstr>
      <vt:lpstr>1. Summary</vt:lpstr>
      <vt:lpstr>2. Administration</vt:lpstr>
      <vt:lpstr>3. Coordination</vt:lpstr>
      <vt:lpstr>4. Dept TA</vt:lpstr>
      <vt:lpstr>5. McKinney</vt:lpstr>
      <vt:lpstr>6. NDAP(HMIS)</vt:lpstr>
      <vt:lpstr>7. NAHASDA</vt:lpstr>
      <vt:lpstr>8. Receivership</vt:lpstr>
      <vt:lpstr>9. NAHCD</vt:lpstr>
      <vt:lpstr>10. Certification</vt:lpstr>
      <vt:lpstr>'1. Summary'!Print_Area</vt:lpstr>
      <vt:lpstr>'2. Administration'!Print_Area</vt:lpstr>
      <vt:lpstr>'3. Coordination'!Print_Area</vt:lpstr>
      <vt:lpstr>'4. Dept TA'!Print_Area</vt:lpstr>
      <vt:lpstr>'5. McKinney'!Print_Area</vt:lpstr>
      <vt:lpstr>'6. NDAP(HMIS)'!Print_Area</vt:lpstr>
      <vt:lpstr>'7. NAHASDA'!Print_Area</vt:lpstr>
      <vt:lpstr>'8. Receivership'!Print_Area</vt:lpstr>
      <vt:lpstr>'9. NAHCD'!Print_Area</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h10600;CB</dc:creator>
  <cp:lastModifiedBy>Johnson, Urnell</cp:lastModifiedBy>
  <cp:lastPrinted>2015-01-13T10:05:50Z</cp:lastPrinted>
  <dcterms:created xsi:type="dcterms:W3CDTF">2012-06-20T17:12:42Z</dcterms:created>
  <dcterms:modified xsi:type="dcterms:W3CDTF">2020-03-25T16:53:09Z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