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581-NEW Oranges, Grapefruit Tangerines &amp; Pummelos Grown in FL\"/>
    </mc:Choice>
  </mc:AlternateContent>
  <xr:revisionPtr revIDLastSave="0" documentId="13_ncr:1_{A70BA46F-A602-46E5-9EC7-65CDA14D4C67}" xr6:coauthVersionLast="44" xr6:coauthVersionMax="44" xr10:uidLastSave="{00000000-0000-0000-0000-000000000000}"/>
  <workbookProtection workbookPassword="CA59" lockStructure="1"/>
  <bookViews>
    <workbookView xWindow="2160" yWindow="2160" windowWidth="15375" windowHeight="7875" xr2:uid="{00000000-000D-0000-FFFF-FFFF00000000}"/>
  </bookViews>
  <sheets>
    <sheet name="Sheet1" sheetId="19" r:id="rId1"/>
  </sheets>
  <definedNames>
    <definedName name="_xlnm.Print_Titles" localSheetId="0">Sheet1!$1:$22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9" l="1"/>
  <c r="L25" i="19" l="1"/>
  <c r="L23" i="19" l="1"/>
  <c r="J24" i="19" l="1"/>
  <c r="J25" i="19" s="1"/>
</calcChain>
</file>

<file path=xl/sharedStrings.xml><?xml version="1.0" encoding="utf-8"?>
<sst xmlns="http://schemas.openxmlformats.org/spreadsheetml/2006/main" count="58" uniqueCount="54">
  <si>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</si>
  <si>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</si>
  <si>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</si>
  <si>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</si>
  <si>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</si>
  <si>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</si>
  <si>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</si>
  <si>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</si>
  <si>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</si>
  <si>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</si>
  <si>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</si>
  <si>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</si>
  <si>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</si>
  <si>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</si>
  <si>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</si>
  <si>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</si>
  <si>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</si>
  <si>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</si>
  <si>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</si>
  <si>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</si>
  <si>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</si>
  <si>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</si>
  <si>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</si>
  <si>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</si>
  <si>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</si>
  <si>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</si>
  <si>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</si>
  <si>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</si>
  <si>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</si>
  <si>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</si>
  <si>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</si>
  <si>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</si>
  <si>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</si>
  <si>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</si>
  <si>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</si>
  <si>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</si>
  <si>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</si>
  <si>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</si>
  <si>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</si>
  <si>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</si>
  <si>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</si>
  <si>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</si>
  <si>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</si>
  <si>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</si>
  <si>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</si>
  <si>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</si>
  <si>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</si>
  <si>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</si>
  <si>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</si>
  <si>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</si>
  <si>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CAC-500</t>
  </si>
  <si>
    <t>7 CFR Part 905.107</t>
  </si>
  <si>
    <t>Application for Registration as Fresh Citrus Handler</t>
  </si>
  <si>
    <t>Federal Marketing Order for Oranges, Grapefruit, Tangerines and Pummelos Grown in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</si>
</sst>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#,##0.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1" fontId="6" fillId="0" borderId="8" xfId="0" applyNumberFormat="1" applyFont="1" applyBorder="1" applyAlignment="1" applyProtection="1">
      <alignment vertical="center"/>
    </xf>
    <xf numFmtId="2" fontId="6" fillId="0" borderId="8" xfId="0" applyNumberFormat="1" applyFont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 applyProtection="1">
      <alignment vertical="center"/>
    </xf>
    <xf numFmtId="167" fontId="5" fillId="0" borderId="2" xfId="0" applyNumberFormat="1" applyFont="1" applyBorder="1" applyAlignment="1" applyProtection="1">
      <alignment vertical="center"/>
    </xf>
    <xf numFmtId="167" fontId="6" fillId="0" borderId="8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5"/>
  <sheetViews>
    <sheetView tabSelected="1" view="pageBreakPreview" topLeftCell="G1" zoomScale="145" zoomScaleNormal="145" zoomScaleSheetLayoutView="145" workbookViewId="0">
      <pane ySplit="1" topLeftCell="A2" activePane="bottomLeft" state="frozen"/>
      <selection pane="bottomLeft" activeCell="H13" sqref="H13:O14"/>
    </sheetView>
  </sheetViews>
  <sheetFormatPr defaultColWidth="9.140625"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3" customWidth="1"/>
    <col min="8" max="8" width="9.140625" style="5"/>
    <col min="9" max="9" width="11.5703125" style="5" bestFit="1" customWidth="1"/>
    <col min="10" max="10" width="14" style="17" customWidth="1"/>
    <col min="11" max="11" width="9.140625" style="5"/>
    <col min="12" max="12" width="9.42578125" style="1" bestFit="1" customWidth="1"/>
    <col min="13" max="14" width="9.140625" style="5"/>
    <col min="15" max="15" width="9.140625" style="31"/>
    <col min="16" max="16384" width="9.140625" style="1"/>
  </cols>
  <sheetData>
    <row r="1" spans="1:18" x14ac:dyDescent="0.15">
      <c r="O1" s="30"/>
    </row>
    <row r="2" spans="1:18" x14ac:dyDescent="0.15">
      <c r="O2" s="30"/>
    </row>
    <row r="3" spans="1:18" x14ac:dyDescent="0.15">
      <c r="A3" s="2"/>
      <c r="B3" s="2"/>
      <c r="C3" s="2"/>
      <c r="D3" s="2"/>
      <c r="E3" s="2"/>
      <c r="F3" s="2"/>
      <c r="G3" s="24"/>
      <c r="H3" s="6"/>
      <c r="I3" s="6"/>
      <c r="J3" s="19"/>
      <c r="K3" s="6"/>
      <c r="L3" s="2"/>
      <c r="M3" s="6"/>
      <c r="N3" s="37"/>
      <c r="O3" s="30"/>
    </row>
    <row r="4" spans="1:18" ht="9" customHeight="1" x14ac:dyDescent="0.2">
      <c r="A4" s="67" t="s">
        <v>48</v>
      </c>
      <c r="B4" s="68"/>
      <c r="C4" s="68"/>
      <c r="D4" s="68"/>
      <c r="E4" s="68"/>
      <c r="F4" s="68"/>
      <c r="G4" s="68"/>
      <c r="H4" s="69"/>
      <c r="I4" s="64" t="s">
        <v>46</v>
      </c>
      <c r="J4" s="65"/>
      <c r="K4" s="65"/>
      <c r="L4" s="65"/>
      <c r="M4" s="66"/>
      <c r="N4" s="39" t="s">
        <v>1</v>
      </c>
      <c r="O4" s="36"/>
      <c r="P4" s="38"/>
      <c r="Q4" s="38"/>
      <c r="R4" s="38"/>
    </row>
    <row r="5" spans="1:18" ht="8.25" customHeight="1" x14ac:dyDescent="0.15">
      <c r="A5" s="70"/>
      <c r="B5" s="71"/>
      <c r="C5" s="71"/>
      <c r="D5" s="71"/>
      <c r="E5" s="71"/>
      <c r="F5" s="71"/>
      <c r="G5" s="71"/>
      <c r="H5" s="72"/>
      <c r="I5" s="16"/>
      <c r="K5" s="17"/>
      <c r="L5" s="17"/>
      <c r="M5" s="10"/>
      <c r="N5" s="17"/>
      <c r="O5" s="34"/>
    </row>
    <row r="6" spans="1:18" ht="12.75" customHeight="1" x14ac:dyDescent="0.2">
      <c r="A6" s="70"/>
      <c r="B6" s="71"/>
      <c r="C6" s="71"/>
      <c r="D6" s="71"/>
      <c r="E6" s="71"/>
      <c r="F6" s="71"/>
      <c r="G6" s="71"/>
      <c r="H6" s="72"/>
      <c r="I6" s="102" t="s">
        <v>53</v>
      </c>
      <c r="J6" s="103"/>
      <c r="K6" s="103"/>
      <c r="L6" s="103"/>
      <c r="M6" s="104"/>
      <c r="N6" s="18" t="s">
        <v>49</v>
      </c>
      <c r="O6" s="34"/>
    </row>
    <row r="7" spans="1:18" ht="8.25" customHeight="1" x14ac:dyDescent="0.15">
      <c r="A7" s="70"/>
      <c r="B7" s="71"/>
      <c r="C7" s="71"/>
      <c r="D7" s="71"/>
      <c r="E7" s="71"/>
      <c r="F7" s="71"/>
      <c r="G7" s="71"/>
      <c r="H7" s="72"/>
      <c r="I7" s="105"/>
      <c r="J7" s="103"/>
      <c r="K7" s="103"/>
      <c r="L7" s="103"/>
      <c r="M7" s="104"/>
      <c r="N7" s="17"/>
      <c r="O7" s="34"/>
    </row>
    <row r="8" spans="1:18" ht="8.25" customHeight="1" x14ac:dyDescent="0.15">
      <c r="A8" s="70"/>
      <c r="B8" s="71"/>
      <c r="C8" s="71"/>
      <c r="D8" s="71"/>
      <c r="E8" s="71"/>
      <c r="F8" s="71"/>
      <c r="G8" s="71"/>
      <c r="H8" s="72"/>
      <c r="I8" s="105"/>
      <c r="J8" s="103"/>
      <c r="K8" s="103"/>
      <c r="L8" s="103"/>
      <c r="M8" s="104"/>
      <c r="N8" s="19"/>
      <c r="O8" s="35"/>
    </row>
    <row r="9" spans="1:18" ht="9" customHeight="1" x14ac:dyDescent="0.15">
      <c r="A9" s="70"/>
      <c r="B9" s="71"/>
      <c r="C9" s="71"/>
      <c r="D9" s="71"/>
      <c r="E9" s="71"/>
      <c r="F9" s="71"/>
      <c r="G9" s="71"/>
      <c r="H9" s="72"/>
      <c r="I9" s="105"/>
      <c r="J9" s="103"/>
      <c r="K9" s="103"/>
      <c r="L9" s="103"/>
      <c r="M9" s="104"/>
      <c r="N9" s="7" t="s">
        <v>2</v>
      </c>
      <c r="O9" s="34"/>
    </row>
    <row r="10" spans="1:18" ht="8.25" customHeight="1" x14ac:dyDescent="0.15">
      <c r="A10" s="70"/>
      <c r="B10" s="71"/>
      <c r="C10" s="71"/>
      <c r="D10" s="71"/>
      <c r="E10" s="71"/>
      <c r="F10" s="71"/>
      <c r="G10" s="71"/>
      <c r="H10" s="72"/>
      <c r="I10" s="105"/>
      <c r="J10" s="103"/>
      <c r="K10" s="103"/>
      <c r="L10" s="103"/>
      <c r="M10" s="104"/>
      <c r="N10" s="17"/>
      <c r="O10" s="34"/>
    </row>
    <row r="11" spans="1:18" ht="8.25" customHeight="1" x14ac:dyDescent="0.15">
      <c r="A11" s="70"/>
      <c r="B11" s="71"/>
      <c r="C11" s="71"/>
      <c r="D11" s="71"/>
      <c r="E11" s="71"/>
      <c r="F11" s="71"/>
      <c r="G11" s="71"/>
      <c r="H11" s="72"/>
      <c r="I11" s="105"/>
      <c r="J11" s="103"/>
      <c r="K11" s="103"/>
      <c r="L11" s="103"/>
      <c r="M11" s="104"/>
      <c r="N11" s="97">
        <v>43958</v>
      </c>
      <c r="O11" s="98"/>
    </row>
    <row r="12" spans="1:18" ht="12.6" customHeight="1" x14ac:dyDescent="0.15">
      <c r="A12" s="73"/>
      <c r="B12" s="74"/>
      <c r="C12" s="74"/>
      <c r="D12" s="74"/>
      <c r="E12" s="74"/>
      <c r="F12" s="74"/>
      <c r="G12" s="74"/>
      <c r="H12" s="75"/>
      <c r="I12" s="106"/>
      <c r="J12" s="107"/>
      <c r="K12" s="107"/>
      <c r="L12" s="107"/>
      <c r="M12" s="108"/>
      <c r="N12" s="99"/>
      <c r="O12" s="100"/>
    </row>
    <row r="13" spans="1:18" x14ac:dyDescent="0.15">
      <c r="A13" s="91" t="s">
        <v>0</v>
      </c>
      <c r="B13" s="92"/>
      <c r="C13" s="92"/>
      <c r="D13" s="92"/>
      <c r="E13" s="92"/>
      <c r="F13" s="93"/>
      <c r="G13" s="25"/>
      <c r="H13" s="101" t="s">
        <v>3</v>
      </c>
      <c r="I13" s="86"/>
      <c r="J13" s="86"/>
      <c r="K13" s="86"/>
      <c r="L13" s="86"/>
      <c r="M13" s="86"/>
      <c r="N13" s="86"/>
      <c r="O13" s="87"/>
    </row>
    <row r="14" spans="1:18" x14ac:dyDescent="0.15">
      <c r="A14" s="94"/>
      <c r="B14" s="95"/>
      <c r="C14" s="95"/>
      <c r="D14" s="95"/>
      <c r="E14" s="95"/>
      <c r="F14" s="96"/>
      <c r="G14" s="25"/>
      <c r="H14" s="88"/>
      <c r="I14" s="89"/>
      <c r="J14" s="89"/>
      <c r="K14" s="89"/>
      <c r="L14" s="89"/>
      <c r="M14" s="89"/>
      <c r="N14" s="89"/>
      <c r="O14" s="90"/>
    </row>
    <row r="15" spans="1:18" x14ac:dyDescent="0.15">
      <c r="A15" s="8"/>
      <c r="B15" s="9"/>
      <c r="C15" s="9"/>
      <c r="D15" s="9"/>
      <c r="E15" s="9"/>
      <c r="F15" s="10"/>
      <c r="G15" s="25"/>
      <c r="H15" s="79" t="s">
        <v>4</v>
      </c>
      <c r="I15" s="80"/>
      <c r="J15" s="80"/>
      <c r="K15" s="80"/>
      <c r="L15" s="81"/>
      <c r="M15" s="85" t="s">
        <v>5</v>
      </c>
      <c r="N15" s="86"/>
      <c r="O15" s="87"/>
    </row>
    <row r="16" spans="1:18" x14ac:dyDescent="0.15">
      <c r="A16" s="11"/>
      <c r="B16" s="9"/>
      <c r="C16" s="9"/>
      <c r="D16" s="9"/>
      <c r="E16" s="9"/>
      <c r="F16" s="10"/>
      <c r="G16" s="25"/>
      <c r="H16" s="82"/>
      <c r="I16" s="83"/>
      <c r="J16" s="83"/>
      <c r="K16" s="83"/>
      <c r="L16" s="84"/>
      <c r="M16" s="88"/>
      <c r="N16" s="89"/>
      <c r="O16" s="90"/>
    </row>
    <row r="17" spans="1:256" x14ac:dyDescent="0.15">
      <c r="A17" s="11"/>
      <c r="B17" s="9"/>
      <c r="C17" s="9"/>
      <c r="D17" s="9"/>
      <c r="E17" s="9"/>
      <c r="F17" s="10"/>
      <c r="G17" s="26"/>
      <c r="H17" s="12"/>
      <c r="I17" s="8"/>
      <c r="J17" s="8"/>
      <c r="K17" s="8"/>
      <c r="L17" s="13"/>
      <c r="M17" s="8"/>
      <c r="N17" s="8"/>
      <c r="O17" s="32" t="s">
        <v>39</v>
      </c>
    </row>
    <row r="18" spans="1:256" x14ac:dyDescent="0.15">
      <c r="A18" s="11"/>
      <c r="B18" s="9"/>
      <c r="C18" s="9"/>
      <c r="D18" s="9"/>
      <c r="E18" s="9"/>
      <c r="F18" s="10"/>
      <c r="G18" s="27" t="s">
        <v>6</v>
      </c>
      <c r="H18" s="15" t="s">
        <v>16</v>
      </c>
      <c r="I18" s="14" t="s">
        <v>18</v>
      </c>
      <c r="J18" s="14" t="s">
        <v>22</v>
      </c>
      <c r="K18" s="14" t="s">
        <v>25</v>
      </c>
      <c r="L18" s="14" t="s">
        <v>27</v>
      </c>
      <c r="M18" s="14" t="s">
        <v>31</v>
      </c>
      <c r="N18" s="14" t="s">
        <v>35</v>
      </c>
      <c r="O18" s="32" t="s">
        <v>32</v>
      </c>
    </row>
    <row r="19" spans="1:256" x14ac:dyDescent="0.15">
      <c r="A19" s="14" t="s">
        <v>13</v>
      </c>
      <c r="B19" s="76" t="s">
        <v>12</v>
      </c>
      <c r="C19" s="77"/>
      <c r="D19" s="77"/>
      <c r="E19" s="77"/>
      <c r="F19" s="78"/>
      <c r="G19" s="27" t="s">
        <v>8</v>
      </c>
      <c r="H19" s="15" t="s">
        <v>17</v>
      </c>
      <c r="I19" s="14" t="s">
        <v>23</v>
      </c>
      <c r="J19" s="14" t="s">
        <v>23</v>
      </c>
      <c r="K19" s="14" t="s">
        <v>44</v>
      </c>
      <c r="L19" s="14" t="s">
        <v>25</v>
      </c>
      <c r="M19" s="14" t="s">
        <v>32</v>
      </c>
      <c r="N19" s="14" t="s">
        <v>36</v>
      </c>
      <c r="O19" s="32" t="s">
        <v>40</v>
      </c>
    </row>
    <row r="20" spans="1:256" ht="8.25" customHeight="1" x14ac:dyDescent="0.15">
      <c r="A20" s="14" t="s">
        <v>14</v>
      </c>
      <c r="B20" s="9"/>
      <c r="C20" s="9"/>
      <c r="D20" s="9"/>
      <c r="E20" s="9"/>
      <c r="F20" s="10"/>
      <c r="G20" s="27" t="s">
        <v>7</v>
      </c>
      <c r="H20" s="10"/>
      <c r="I20" s="14" t="s">
        <v>19</v>
      </c>
      <c r="J20" s="14" t="s">
        <v>29</v>
      </c>
      <c r="K20" s="14" t="s">
        <v>45</v>
      </c>
      <c r="L20" s="14" t="s">
        <v>28</v>
      </c>
      <c r="M20" s="14" t="s">
        <v>33</v>
      </c>
      <c r="N20" s="14" t="s">
        <v>32</v>
      </c>
      <c r="O20" s="33" t="s">
        <v>41</v>
      </c>
      <c r="V20" s="4"/>
    </row>
    <row r="21" spans="1:256" ht="12.75" customHeight="1" x14ac:dyDescent="0.15">
      <c r="A21" s="11"/>
      <c r="B21" s="9"/>
      <c r="C21" s="9"/>
      <c r="D21" s="9"/>
      <c r="E21" s="9"/>
      <c r="F21" s="10"/>
      <c r="G21" s="28"/>
      <c r="H21" s="10"/>
      <c r="I21" s="14" t="s">
        <v>20</v>
      </c>
      <c r="J21" s="14"/>
      <c r="K21" s="14"/>
      <c r="L21" s="14"/>
      <c r="M21" s="14"/>
      <c r="N21" s="14" t="s">
        <v>37</v>
      </c>
      <c r="O21" s="32"/>
      <c r="V21" s="4"/>
    </row>
    <row r="22" spans="1:256" ht="12.75" customHeight="1" x14ac:dyDescent="0.15">
      <c r="A22" s="14" t="s">
        <v>10</v>
      </c>
      <c r="B22" s="76" t="s">
        <v>11</v>
      </c>
      <c r="C22" s="77"/>
      <c r="D22" s="77"/>
      <c r="E22" s="77"/>
      <c r="F22" s="78"/>
      <c r="G22" s="27" t="s">
        <v>9</v>
      </c>
      <c r="H22" s="15" t="s">
        <v>15</v>
      </c>
      <c r="I22" s="14" t="s">
        <v>21</v>
      </c>
      <c r="J22" s="14" t="s">
        <v>24</v>
      </c>
      <c r="K22" s="14" t="s">
        <v>26</v>
      </c>
      <c r="L22" s="14" t="s">
        <v>30</v>
      </c>
      <c r="M22" s="14" t="s">
        <v>34</v>
      </c>
      <c r="N22" s="14" t="s">
        <v>42</v>
      </c>
      <c r="O22" s="41" t="s">
        <v>38</v>
      </c>
      <c r="V22" s="4"/>
    </row>
    <row r="23" spans="1:256" s="3" customFormat="1" ht="36" customHeight="1" x14ac:dyDescent="0.2">
      <c r="A23" s="50" t="s">
        <v>51</v>
      </c>
      <c r="B23" s="61" t="s">
        <v>52</v>
      </c>
      <c r="C23" s="62"/>
      <c r="D23" s="62"/>
      <c r="E23" s="62"/>
      <c r="F23" s="63"/>
      <c r="G23" s="47" t="s">
        <v>50</v>
      </c>
      <c r="H23" s="48">
        <v>20</v>
      </c>
      <c r="I23" s="49">
        <v>1</v>
      </c>
      <c r="J23" s="20">
        <f>SUM(H23*I23)</f>
        <v>20</v>
      </c>
      <c r="K23" s="49">
        <v>0.16700000000000001</v>
      </c>
      <c r="L23" s="20">
        <f t="shared" ref="L23" si="0">SUM(J23*K23)</f>
        <v>3.3400000000000003</v>
      </c>
      <c r="M23" s="48"/>
      <c r="N23" s="53"/>
      <c r="O23" s="54">
        <v>0</v>
      </c>
      <c r="Q23" s="1"/>
      <c r="R23" s="1"/>
      <c r="S23" s="1"/>
      <c r="T23" s="1"/>
      <c r="U23" s="1"/>
      <c r="V23" s="4"/>
      <c r="W23" s="1"/>
      <c r="X23" s="1"/>
    </row>
    <row r="24" spans="1:256" s="3" customFormat="1" ht="31.5" customHeight="1" thickBot="1" x14ac:dyDescent="0.25">
      <c r="A24" s="42"/>
      <c r="B24" s="109" t="s">
        <v>43</v>
      </c>
      <c r="C24" s="110"/>
      <c r="D24" s="110"/>
      <c r="E24" s="110"/>
      <c r="F24" s="111"/>
      <c r="G24" s="43"/>
      <c r="H24" s="44"/>
      <c r="I24" s="45"/>
      <c r="J24" s="46">
        <f>SUM(J23:J23)</f>
        <v>20</v>
      </c>
      <c r="K24" s="45"/>
      <c r="L24" s="56">
        <v>3.34</v>
      </c>
      <c r="M24" s="46">
        <v>0</v>
      </c>
      <c r="N24" s="45"/>
      <c r="O24" s="55"/>
      <c r="Q24" s="1"/>
      <c r="R24" s="1"/>
      <c r="S24" s="1"/>
      <c r="T24" s="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3" customFormat="1" ht="33.6" customHeight="1" thickBot="1" x14ac:dyDescent="0.25">
      <c r="A25" s="58" t="s">
        <v>47</v>
      </c>
      <c r="B25" s="59"/>
      <c r="C25" s="59"/>
      <c r="D25" s="59"/>
      <c r="E25" s="59"/>
      <c r="F25" s="60"/>
      <c r="G25" s="29"/>
      <c r="H25" s="21"/>
      <c r="I25" s="22"/>
      <c r="J25" s="40">
        <f>SUM(J24+M24)</f>
        <v>20</v>
      </c>
      <c r="K25" s="22"/>
      <c r="L25" s="57">
        <f>SUM(L24+O24)</f>
        <v>3.34</v>
      </c>
      <c r="M25" s="40">
        <v>0</v>
      </c>
      <c r="N25" s="51"/>
      <c r="O25" s="52">
        <v>0</v>
      </c>
      <c r="Q25" s="1"/>
      <c r="R25" s="1"/>
      <c r="S25" s="1"/>
      <c r="T25" s="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</sheetData>
  <mergeCells count="13">
    <mergeCell ref="A25:F25"/>
    <mergeCell ref="B23:F23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  <mergeCell ref="B24:F24"/>
  </mergeCells>
  <phoneticPr fontId="0" type="noConversion"/>
  <printOptions horizontalCentered="1"/>
  <pageMargins left="0.25" right="0.25" top="0.4" bottom="0.75" header="0.5" footer="0.5"/>
  <pageSetup scale="86" orientation="landscape" r:id="rId1"/>
  <headerFooter scaleWithDoc="0"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2019-05-31T17:25:38Z</cp:lastPrinted>
  <dcterms:created xsi:type="dcterms:W3CDTF">2000-01-10T18:54:20Z</dcterms:created>
  <dcterms:modified xsi:type="dcterms:W3CDTF">2020-05-11T23:18:01Z</dcterms:modified>
</cp:coreProperties>
</file>