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dc.gov\project\NCEH_EHHE_EHTB\OMB\MainTrackingOMB\OMB2020\Tracking30DayPackage_3.27.20\Attachments\"/>
    </mc:Choice>
  </mc:AlternateContent>
  <xr:revisionPtr revIDLastSave="0" documentId="13_ncr:1_{C539F93F-8E2E-4602-BBF4-46944A751B6A}" xr6:coauthVersionLast="44" xr6:coauthVersionMax="44" xr10:uidLastSave="{00000000-0000-0000-0000-000000000000}"/>
  <bookViews>
    <workbookView xWindow="19125" yWindow="690" windowWidth="16335" windowHeight="20025" xr2:uid="{00000000-000D-0000-FFFF-FFFF00000000}"/>
  </bookViews>
  <sheets>
    <sheet name="OMB" sheetId="6" r:id="rId1"/>
    <sheet name="CODEBK" sheetId="1" r:id="rId2"/>
    <sheet name="STATSDATA" sheetId="2" r:id="rId3"/>
    <sheet name="EXAMPLEDATA" sheetId="3" r:id="rId4"/>
    <sheet name="Google Analytics Help" sheetId="4" r:id="rId5"/>
    <sheet name="Changelog" sheetId="5" r:id="rId6"/>
  </sheets>
  <externalReferences>
    <externalReference r:id="rId7"/>
    <externalReference r:id="rId8"/>
    <externalReference r:id="rId9"/>
    <externalReference r:id="rId10"/>
    <externalReference r:id="rId11"/>
    <externalReference r:id="rId12"/>
  </externalReferences>
  <definedNames>
    <definedName name="Countatest">OFFSET([1]Workplan!$B$4,0,0,COUNTA([1]Workplan!$C:$C),27)</definedName>
    <definedName name="Enviro_Topics">'[1]Lists of values'!$C$2:$C$20</definedName>
    <definedName name="Grantees">'[2]Ranges for PHA directory'!$A$2:$A$27</definedName>
    <definedName name="Impact">OFFSET([3]PHAs!$B$5,0,0,COUNTA([3]PHAs!$B:$B),25)</definedName>
    <definedName name="Logic_model_outcomes">'[1]Lists of values'!$R$2:$R$8</definedName>
    <definedName name="Logic_Model_Output">'[1]Lists of values'!$F$2:$F$8</definedName>
    <definedName name="Offsetprojects" comment="=OFFSET(Projects!$B$5,0,0,COUNTA(Projects!$B:$B),3)">OFFSET('[1]Project Narrative'!$B$4,0,0,COUNTA('[1]Project Narrative'!$B:$B),3)</definedName>
    <definedName name="outcome_status">'[1]Lists of values'!$Q$2:$Q$4</definedName>
    <definedName name="outcome_type">'[1]Lists of values'!$O$2:$O$10</definedName>
    <definedName name="Outputmeasures">'[4]DONT DELETE Ranges for Workplan'!#REF!</definedName>
    <definedName name="Outputs">[5]Sheet1!$C$2:$C$8</definedName>
    <definedName name="_xlnm.Print_Area" localSheetId="1">CODEBK!$A$3:$D$55</definedName>
    <definedName name="Print_area_formula">OFFSET('[1]Project Narrative'!$B$5,0,0,10+'[1]Project Narrative'!#REF!,8)</definedName>
    <definedName name="Projects">'[1]Project Narrative'!$B$5:$B$12</definedName>
    <definedName name="Public_Health_Services">[5]Sheet1!$E$2:$E$11</definedName>
    <definedName name="Recipients">[5]Sheet1!$G$2:$G$27</definedName>
    <definedName name="Short_term_Outcomes">[5]Sheet1!$D$2:$D$8</definedName>
    <definedName name="Shorttermoutcomeperformancemeasures">'[4]DONT DELETE Ranges for Workplan'!#REF!</definedName>
    <definedName name="Shorttermoutcomes">'[4]DONT DELETE Ranges for Workplan'!$D$2:$D$8</definedName>
    <definedName name="StateName">[6]Config!$D$10:$D$60</definedName>
    <definedName name="Status">'[1]Lists of values'!$D$2:$D$6</definedName>
    <definedName name="Status_Reason">'[1]Lists of values'!$E$2:$E$14</definedName>
    <definedName name="Strategies">'[1]Lists of values'!$H$2:$H$8</definedName>
    <definedName name="Targeted_Completion">'[1]Lists of values'!$B$2:$B$6</definedName>
    <definedName name="Type">'[1]Lists of values'!$G$2:$G$9</definedName>
    <definedName name="Z_CE3DF053_CA3C_4651_AA46_5A260948862B_.wvu.PrintArea" localSheetId="1" hidden="1">CODEBK!$A$3:$D$55</definedName>
  </definedNames>
  <calcPr calcId="191029"/>
  <customWorkbookViews>
    <customWorkbookView name="Hochwarter, Stefan (CDC/ONDIEH/NCEH) - Personal View" guid="{CE3DF053-CA3C-4651-AA46-5A260948862B}" mergeInterval="0" personalView="1" maximized="1" xWindow="1272" yWindow="-8" windowWidth="1296" windowHeight="10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2" l="1"/>
  <c r="F12" i="2"/>
  <c r="F11" i="2"/>
  <c r="F10" i="2"/>
  <c r="F9" i="2"/>
  <c r="F8" i="2"/>
  <c r="F7" i="2"/>
  <c r="F6" i="2"/>
  <c r="F5" i="2"/>
  <c r="F4" i="2"/>
  <c r="F3" i="2"/>
  <c r="F3" i="3" l="1"/>
  <c r="F4" i="3"/>
  <c r="F2" i="3"/>
</calcChain>
</file>

<file path=xl/sharedStrings.xml><?xml version="1.0" encoding="utf-8"?>
<sst xmlns="http://schemas.openxmlformats.org/spreadsheetml/2006/main" count="625" uniqueCount="211">
  <si>
    <t>Variable</t>
  </si>
  <si>
    <t>Statistic</t>
  </si>
  <si>
    <t>Definition</t>
  </si>
  <si>
    <t>Topic</t>
  </si>
  <si>
    <t>TOTAL_SESSION</t>
  </si>
  <si>
    <t>TOTAL_VISITOR</t>
  </si>
  <si>
    <t>TOTAL_PAGEVIEW</t>
  </si>
  <si>
    <t>AVG_PPV</t>
  </si>
  <si>
    <t>POP_CP_ASTHMA</t>
  </si>
  <si>
    <t>POP_CP_MI</t>
  </si>
  <si>
    <t>POP_CP_CO</t>
  </si>
  <si>
    <t>POP_CP_HS</t>
  </si>
  <si>
    <t>POP_CP_AIR</t>
  </si>
  <si>
    <t>POP_CP_WATER</t>
  </si>
  <si>
    <t>POP_CP_BD</t>
  </si>
  <si>
    <t>POP_CP_CANCER</t>
  </si>
  <si>
    <t>POP_CP_CHILDBLL</t>
  </si>
  <si>
    <t>POP_CP_RBO</t>
  </si>
  <si>
    <t>POP_DQ_ASTHMA</t>
  </si>
  <si>
    <t>POP_DQ_MI</t>
  </si>
  <si>
    <t>POP_DQ_CO</t>
  </si>
  <si>
    <t>POP_DQ_HS</t>
  </si>
  <si>
    <t>POP_DQ_AIR</t>
  </si>
  <si>
    <t>POP_DQ_WATER</t>
  </si>
  <si>
    <t>POP_DQ_BD</t>
  </si>
  <si>
    <t>POP_DQ_CANCER</t>
  </si>
  <si>
    <t>POP_DQ_CHILDBLL</t>
  </si>
  <si>
    <t>POP_DQ_RBO</t>
  </si>
  <si>
    <t>UNIQUE_VISITORS</t>
  </si>
  <si>
    <t>OUTSIDE_VISITORS</t>
  </si>
  <si>
    <t>TOP_OS_1</t>
  </si>
  <si>
    <t>TOP_OS_2</t>
  </si>
  <si>
    <t>TOP_OS_3</t>
  </si>
  <si>
    <t>TOP_REFSITE_1</t>
  </si>
  <si>
    <t>TOP_REFSITE_2</t>
  </si>
  <si>
    <t>TOP_REFSITE_3</t>
  </si>
  <si>
    <t>TOP_TERMPHRASE_1</t>
  </si>
  <si>
    <t>TOP_TERMPHRASE_2</t>
  </si>
  <si>
    <t>TOP_TERMPHRASE_3</t>
  </si>
  <si>
    <t>Required</t>
  </si>
  <si>
    <t>Optional</t>
  </si>
  <si>
    <t>POP_CP_NON_NAME1</t>
  </si>
  <si>
    <t>POP_CP_NON_COUNT1</t>
  </si>
  <si>
    <t>POP_CP_NON_NAME2</t>
  </si>
  <si>
    <t>POP_CP_NON_COUNT2</t>
  </si>
  <si>
    <t>POP_CP_NON_NAME3</t>
  </si>
  <si>
    <t>POP_CP_NON_COUNT3</t>
  </si>
  <si>
    <t>GOVT_VISITORS</t>
  </si>
  <si>
    <t>VISITOR_AFF_1</t>
  </si>
  <si>
    <t>VISITOR_AFF_2</t>
  </si>
  <si>
    <t>VISITOR_AFF_3</t>
  </si>
  <si>
    <t>Format</t>
  </si>
  <si>
    <t>numeric</t>
  </si>
  <si>
    <t>Coding</t>
  </si>
  <si>
    <t>date format</t>
  </si>
  <si>
    <t>MM/YYYY</t>
  </si>
  <si>
    <t>MM_YYYY</t>
  </si>
  <si>
    <t>range of 0 - ???</t>
  </si>
  <si>
    <t xml:space="preserve">text </t>
  </si>
  <si>
    <t>Month and year of statistic data</t>
  </si>
  <si>
    <t>Total page views for all site pages, summed</t>
  </si>
  <si>
    <r>
      <t>Total number of unique visitors</t>
    </r>
    <r>
      <rPr>
        <vertAlign val="superscript"/>
        <sz val="11"/>
        <color theme="1"/>
        <rFont val="Calibri"/>
        <family val="2"/>
        <scheme val="minor"/>
      </rPr>
      <t xml:space="preserve"> </t>
    </r>
  </si>
  <si>
    <t>Number of out-of-state/city visitors</t>
  </si>
  <si>
    <t>Top platforms/operating systems used to explore portal -1st</t>
  </si>
  <si>
    <t>Top platforms/operating systems used to explore portal -2nd</t>
  </si>
  <si>
    <t>Top platforms/operating systems used to explore portal -3rd</t>
  </si>
  <si>
    <t>Top referring sites - 1st</t>
  </si>
  <si>
    <t>Top referring sites - 2nd</t>
  </si>
  <si>
    <t>Top referring sites - 3rd</t>
  </si>
  <si>
    <t>Top relevant search terms or search phrases leading visitors to site -1st</t>
  </si>
  <si>
    <t>Top relevant search terms or search phrases leading visitors to site -2nd</t>
  </si>
  <si>
    <t>Top relevant search terms or search phrases leading visitors to site -3rd</t>
  </si>
  <si>
    <t>Top visitor affiliations -1st</t>
  </si>
  <si>
    <t>Top visitor affiliations -2nd</t>
  </si>
  <si>
    <t>Top visitor affiliations -3rd</t>
  </si>
  <si>
    <t>Number of visitors from state/city governmental domain</t>
  </si>
  <si>
    <t>website</t>
  </si>
  <si>
    <r>
      <t xml:space="preserve">Sessions are the individual periods of time (also known as “visits”) that visitors spend on your site. One session is the record of a single visitor browsing a website during a given time period. This can include multiple page views, or events. In general, sessions end at midnight on the day a session was </t>
    </r>
    <r>
      <rPr>
        <sz val="11"/>
        <color rgb="FF252525"/>
        <rFont val="Calibri"/>
        <family val="2"/>
        <scheme val="minor"/>
      </rPr>
      <t>initiated or after 30 minutes of inactivity.</t>
    </r>
  </si>
  <si>
    <r>
      <t>A visitor is a person who goes to a website. More precisely, a visitor is t</t>
    </r>
    <r>
      <rPr>
        <sz val="11"/>
        <color rgb="FF000000"/>
        <rFont val="Calibri"/>
        <family val="2"/>
        <scheme val="minor"/>
      </rPr>
      <t xml:space="preserve">he uniquely identified client that is generating page views within a defined time period (i.e. during one month). </t>
    </r>
  </si>
  <si>
    <t xml:space="preserve">Page views are the amount of times visitors arrive on individual pages of your website. If a user reloads a page, that action will be counted as an additional page view. If a visitor navigates to a different page and then returns to the original page, a second page view will be recorded as well. </t>
  </si>
  <si>
    <t>Overall Usage</t>
  </si>
  <si>
    <t>Popular Content</t>
  </si>
  <si>
    <t>Reach</t>
  </si>
  <si>
    <t>Access</t>
  </si>
  <si>
    <r>
      <t xml:space="preserve">Unique visitors are individual (non-duplicate) visitors to a site over the course of a specific time period. This data is determined by cookies that are stored in visitor browsers. </t>
    </r>
    <r>
      <rPr>
        <sz val="11"/>
        <color theme="1"/>
        <rFont val="Calibri"/>
        <family val="2"/>
        <scheme val="minor"/>
      </rPr>
      <t>When a user visits your site for the first time, a new visit and unique visitor are both recorded. If the same user returns to the site after their initial visit, only a new visit is added.</t>
    </r>
  </si>
  <si>
    <t>Other websites that refer or send visitors to your website are called referring sites. This statistic asks for the first most occurring website, not search engines or social networks, which drive the most visitors to your website.</t>
  </si>
  <si>
    <t>Other websites that refer or send visitors to your website are called referring sites. This statistic asks for the second most occurring website, not search engines or social networks, which drive the most visitors to your website.</t>
  </si>
  <si>
    <t>Other websites that refer or send visitors to your website are called referring sites. This statistic asks for the third most occurring website, not search engines or social networks, which drive the most visitors to your website.</t>
  </si>
  <si>
    <t>This statistic asks for the first most common terms (eliminating words such as “and” or “the”) or phrases (e.g. “childhood lead”) entered into search engines that led visitors to your website.</t>
  </si>
  <si>
    <t>This statistic asks for the second most common terms (eliminating words such as “and” or “the”) or phrases (e.g. “childhood lead”) entered into search engines that led visitors to your website.</t>
  </si>
  <si>
    <t>This statistic asks for the third most common terms (eliminating words such as “and” or “the”) or phrases (e.g. “childhood lead”) entered into search engines that led visitors to your website.</t>
  </si>
  <si>
    <t>POP_DQ_NON_NAME1</t>
  </si>
  <si>
    <t>POP_DQ_NON_COUNT1</t>
  </si>
  <si>
    <t>POP_DQ_NON_NAME2</t>
  </si>
  <si>
    <t>POP_DQ_NON_COUNT2</t>
  </si>
  <si>
    <t>POP_DQ_NON_NAME3</t>
  </si>
  <si>
    <t>POP_DQ_NON_COUNT3</t>
  </si>
  <si>
    <t>Name of non-NCDM Content Area on content pages -1st</t>
  </si>
  <si>
    <t>Name of non-NCDM Content Area on content pages -2nd</t>
  </si>
  <si>
    <t>Name of non-NCDM Content Area on content pages -3rd</t>
  </si>
  <si>
    <t>Name of non-NCDM Content Area on data queries -1st</t>
  </si>
  <si>
    <t>Name of non-NCDM Content Area data queries -2nd</t>
  </si>
  <si>
    <t>Name of non-NCDM Content Area data queries -3rd</t>
  </si>
  <si>
    <t>Statistic Type</t>
  </si>
  <si>
    <t>Metric</t>
  </si>
  <si>
    <t>QC NOTES</t>
  </si>
  <si>
    <t>QC KEY</t>
  </si>
  <si>
    <t>IOS</t>
  </si>
  <si>
    <t>Standardized Web Statistics - Codebook</t>
  </si>
  <si>
    <r>
      <t xml:space="preserve">QC KEY (QC row </t>
    </r>
    <r>
      <rPr>
        <i/>
        <sz val="11"/>
        <color theme="1"/>
        <rFont val="Calibri"/>
        <family val="2"/>
        <scheme val="minor"/>
      </rPr>
      <t>or</t>
    </r>
    <r>
      <rPr>
        <sz val="11"/>
        <color theme="1"/>
        <rFont val="Calibri"/>
        <family val="2"/>
        <scheme val="minor"/>
      </rPr>
      <t xml:space="preserve"> individual cell)</t>
    </r>
  </si>
  <si>
    <t>&lt;name_date_submitter2&gt;</t>
  </si>
  <si>
    <t>&lt;name_date_submitter3&gt;</t>
  </si>
  <si>
    <t>&lt;name_date_submitter4&gt;</t>
  </si>
  <si>
    <t>&lt;name_date_submitter5&gt;</t>
  </si>
  <si>
    <t>&lt;name_date_submitter6&gt;</t>
  </si>
  <si>
    <t>&lt;name_date_submitter7&gt;</t>
  </si>
  <si>
    <t>&lt;name_date_submitter8&gt;</t>
  </si>
  <si>
    <t>&lt;name_date_submitter9&gt;</t>
  </si>
  <si>
    <t>&lt;name_date_submitter10&gt;</t>
  </si>
  <si>
    <t>&lt;name_date_submitter11&gt;</t>
  </si>
  <si>
    <t>&lt;name_date_submitter12&gt;</t>
  </si>
  <si>
    <t>&lt;name_date_submitter1&gt; ex. Iowa_June16_RobWalker</t>
  </si>
  <si>
    <t>-1 = Counts Approximated</t>
  </si>
  <si>
    <t>-2 = Data Unavailable</t>
  </si>
  <si>
    <t>Iowa_Dec2016_Rwalker</t>
  </si>
  <si>
    <t>Iowa_Jan2017_Rwalker</t>
  </si>
  <si>
    <t>Iowa_Feb2017_Rwalker</t>
  </si>
  <si>
    <t>Widows</t>
  </si>
  <si>
    <t>cdc.gov</t>
  </si>
  <si>
    <t>google.com</t>
  </si>
  <si>
    <t>yahoo.com</t>
  </si>
  <si>
    <t>epa.gov</t>
  </si>
  <si>
    <t>county.gov</t>
  </si>
  <si>
    <t>public health data</t>
  </si>
  <si>
    <t>water quality</t>
  </si>
  <si>
    <t>earth day</t>
  </si>
  <si>
    <t>environmental health</t>
  </si>
  <si>
    <t>washington county health</t>
  </si>
  <si>
    <t>rabies</t>
  </si>
  <si>
    <t>carbon monoxide</t>
  </si>
  <si>
    <t>health</t>
  </si>
  <si>
    <t>climate change</t>
  </si>
  <si>
    <t>radon</t>
  </si>
  <si>
    <t>private water</t>
  </si>
  <si>
    <t>State university</t>
  </si>
  <si>
    <t>Local Gov</t>
  </si>
  <si>
    <t>Hospital</t>
  </si>
  <si>
    <t>Total number of visitors</t>
  </si>
  <si>
    <t>Total number of page views for content pages within ASTHMA (NCDM Content Area)</t>
  </si>
  <si>
    <t>Total number of page views for content pages within MYOCARDIAL INFARCTION (NCDM Content Area)</t>
  </si>
  <si>
    <t>Total number of page views for content pages within CARBON MONOXIDE POISONING (NCDM Content Area)</t>
  </si>
  <si>
    <t>Total number of page views for content pages within HEAT STRESS (NCDM Content Area)</t>
  </si>
  <si>
    <t>Total number of page views for content pages within AIR POLLUTANTS (NCDM Content Area)</t>
  </si>
  <si>
    <t>Total number of page views for content pages within DRINKING WATER CONTAMINANTS (NCDM Content Area)</t>
  </si>
  <si>
    <t>Total number of page views for content pages within BIRTH DEFECTS (NCDM Content Area)</t>
  </si>
  <si>
    <t>Total number of page views for content pages within CANCER (NCDM Content Area)</t>
  </si>
  <si>
    <t>Total number of page views for content pages within CHILDHOOD BLOOD LEAD LEVELS (NCDM Content Area)</t>
  </si>
  <si>
    <t>Total number of page views for content pages within REPRODUCTIVE HEALTH OUTCOMES (NCDM Content Area)</t>
  </si>
  <si>
    <t>Total number of page views for data queries within ASTHMA (NCDM Content Area)</t>
  </si>
  <si>
    <t>Total number of page views for data queries within MYOCARDIAL INFARCTION (NCDM Content Area)</t>
  </si>
  <si>
    <t>Total number of page views for data queries within CARBON MONOXIDE POISONING (NCDM Content Area)</t>
  </si>
  <si>
    <t>Total number of page views for data queries within HEAT STRESS (NCDM Content Area)</t>
  </si>
  <si>
    <t>Total number of page views for data queries within AIR POLLUTANTS (NCDM Content Area)</t>
  </si>
  <si>
    <t>Total number of page views for data queries within DRINKING WATER CONTAMINANTS (NCDM Content Area)</t>
  </si>
  <si>
    <t>Total number of page views for data queries within BIRTH DEFECTS (NCDM Content Area)</t>
  </si>
  <si>
    <t>Total number of page views for data queries within CANCER (NCDM Content Area)</t>
  </si>
  <si>
    <t>Total number of page views for data queries within CHILDHOOD BLOOD LEAD LEVELS (NCDM Content Area)</t>
  </si>
  <si>
    <t>Total number of page views for data queries within REPRODUCTIVE HEALTH OUTCOMES (NCDM Content Area)</t>
  </si>
  <si>
    <t>This statistic asks for the first most popular operating system most used by visitors to access your website. List: ["Windows", "OS X" "Android", "iOS", "Linux", "other"]</t>
  </si>
  <si>
    <t>enumeration</t>
  </si>
  <si>
    <t>OS X</t>
  </si>
  <si>
    <t>Number of page views for top non-NCDM Content Areas on Content Pages -3rd</t>
  </si>
  <si>
    <t>Number of page views for top non-NCDM Content Areas on data queries -1st</t>
  </si>
  <si>
    <t>Number of page views for top non-NCDM Content Areas on data queries -2nd</t>
  </si>
  <si>
    <t>Number of page views for top non-NCDM Content Areas on data queries -3rd</t>
  </si>
  <si>
    <t>Number of page views for top non-NCDM Content Areas on Content Pages -1st</t>
  </si>
  <si>
    <t>Number of page views for top non-NCDM Content Areas on Content Pages -2nd</t>
  </si>
  <si>
    <t xml:space="preserve">This statistic is the number of page views (not data queries) related to NCDM topics. Counts should be grouped by topic areas. Example: Count page views for all asthma content area pages and sum together to get a total for the content area. The more granular the information reported, the better.
</t>
  </si>
  <si>
    <t>This statistic is the number of page views for data queries (not content pages) grouped by NCDM topic areas. For example: Count all the page views that included a query of cancer data and sum together to get a total number of page views for the topic area.</t>
  </si>
  <si>
    <t>This statistic is the number of page views for content pages (not data queries) that are not related to NCDM topics. Counts should be grouped by topic areas in order to help identify and rank topics by popularity. For example: Count all the page views for all radon content area pages and sum together to get a total for the radon content area. The more granular the information reported, the better.</t>
  </si>
  <si>
    <t>This statistic is the number of page views for data queries (not content pages) for any content that is not contained within the NCDM content areas. Counts of data queries should be grouped by topic areas. For example: Count all the page views that included a data query of radon data and sum together to get a total number of page views for the radon topic area.</t>
  </si>
  <si>
    <t>numeric, 2 decimal places</t>
  </si>
  <si>
    <t>Google Analytics Help</t>
  </si>
  <si>
    <t>Where to find in Google Analytics</t>
  </si>
  <si>
    <t>Audience =&gt; Overview: Sessions</t>
  </si>
  <si>
    <t>Audience =&gt; Overview: Users</t>
  </si>
  <si>
    <t>Audience =&gt; Overview: Pageviews</t>
  </si>
  <si>
    <t>Audience =&gt; Overview: Pages / Session</t>
  </si>
  <si>
    <t>Behavior =&gt; Overview; Behavior =&gt; SiteContent =&gt; Content Drilldown</t>
  </si>
  <si>
    <t>Audience =&gt; New Users</t>
  </si>
  <si>
    <t>Audience =&gt; Location</t>
  </si>
  <si>
    <t>Audience =&gt; Browser &amp; OS</t>
  </si>
  <si>
    <t>Acquisition =&gt; Source/Medium</t>
  </si>
  <si>
    <t>Acquisition =&gt; Search Console =&gt; Queries (might need setup)</t>
  </si>
  <si>
    <t>Normally at Google Analytics, you can select the time span on the top right.</t>
  </si>
  <si>
    <t>Tip: Create a custom report to get the monthly report from Google Analytics in one step: Customization =&gt; Custom Reports</t>
  </si>
  <si>
    <t>This statistic asks for the number of visitors that are located outside of each recipients’ jurisdiction (i.e., city or state). For example, Google Analytics determines locations from visitors' IP addresses and where internet service providers assign those ranges.</t>
  </si>
  <si>
    <t xml:space="preserve">This statistic asks for the first most common affiliations found among your visitors that are non-ISP domains (i.e., domains that are not associated with an internet service provider such as Comcast, Verizon, Time Warner, etc.) and that are not affiliated with the recipient’s agency domain. Affiliations of interest include domains registered to universities, federal agencies and local governments, medical centers, etc.  </t>
  </si>
  <si>
    <t xml:space="preserve">This statistic asks for the second most common affiliations found among your visitors that are non-ISP domains (i.e., domains that are not associated with an internet service provider such as Comcast, Verizon, Time Warner, etc.) and that are not affiliated with the recipient’s agency domain. Affiliations of interest include domains registered to universities, federal agencies and local governments, medical centers, etc.  </t>
  </si>
  <si>
    <t xml:space="preserve">This statistic asks for the third most common affiliations found among your visitors that are non-ISP domains (i.e., domains that are not associated with an internet service provider such as Comcast, Verizon, Time Warner, etc.) and that are not affiliated with the recipient’s agency domain. Affiliations of interest include domains registered to universities, federal agencies and local governments, medical centers, etc.  </t>
  </si>
  <si>
    <t>A count of visitors from within each recipient’s state or city domain (e.g., maine.gov).</t>
  </si>
  <si>
    <t>Total number of sessions (or visits)</t>
  </si>
  <si>
    <r>
      <t>Average number of pages viewed per</t>
    </r>
    <r>
      <rPr>
        <b/>
        <sz val="11"/>
        <color theme="1"/>
        <rFont val="Calibri"/>
        <family val="2"/>
        <scheme val="minor"/>
      </rPr>
      <t xml:space="preserve"> visitor (</t>
    </r>
    <r>
      <rPr>
        <sz val="11"/>
        <color theme="1"/>
        <rFont val="Calibri"/>
        <family val="2"/>
        <scheme val="minor"/>
      </rPr>
      <t>was</t>
    </r>
    <r>
      <rPr>
        <b/>
        <sz val="11"/>
        <color theme="1"/>
        <rFont val="Calibri"/>
        <family val="2"/>
        <scheme val="minor"/>
      </rPr>
      <t xml:space="preserve"> visit)</t>
    </r>
  </si>
  <si>
    <t>Last Update 8/1/2019</t>
  </si>
  <si>
    <t>Intial Release</t>
  </si>
  <si>
    <t>A.</t>
  </si>
  <si>
    <t>B.</t>
  </si>
  <si>
    <r>
      <t xml:space="preserve">The average number of pages viewed per </t>
    </r>
    <r>
      <rPr>
        <b/>
        <sz val="11"/>
        <color theme="1"/>
        <rFont val="Calibri"/>
        <family val="2"/>
        <scheme val="minor"/>
      </rPr>
      <t>VISITOR</t>
    </r>
    <r>
      <rPr>
        <sz val="11"/>
        <color theme="1"/>
        <rFont val="Calibri"/>
        <family val="2"/>
        <scheme val="minor"/>
      </rPr>
      <t xml:space="preserve"> (was session) to your website. Calculated by dividing total number of page views by </t>
    </r>
    <r>
      <rPr>
        <b/>
        <sz val="11"/>
        <color theme="1"/>
        <rFont val="Calibri"/>
        <family val="2"/>
        <scheme val="minor"/>
      </rPr>
      <t>TOTAL_VISITORS</t>
    </r>
    <r>
      <rPr>
        <sz val="11"/>
        <color theme="1"/>
        <rFont val="Calibri"/>
        <family val="2"/>
        <scheme val="minor"/>
      </rPr>
      <t xml:space="preserve"> (was total number of visits).  In formula: </t>
    </r>
    <r>
      <rPr>
        <b/>
        <sz val="11"/>
        <color theme="1"/>
        <rFont val="Calibri"/>
        <family val="2"/>
        <scheme val="minor"/>
      </rPr>
      <t>TOTAL_PAGEVIEW/TOTAL_VISITOR</t>
    </r>
  </si>
  <si>
    <r>
      <t>Average number of pages viewed per</t>
    </r>
    <r>
      <rPr>
        <b/>
        <sz val="11"/>
        <color theme="1"/>
        <rFont val="Calibri"/>
        <family val="2"/>
        <scheme val="minor"/>
      </rPr>
      <t xml:space="preserve"> </t>
    </r>
    <r>
      <rPr>
        <sz val="11"/>
        <color theme="1"/>
        <rFont val="Calibri"/>
        <family val="2"/>
        <scheme val="minor"/>
      </rPr>
      <t>visitor</t>
    </r>
  </si>
  <si>
    <r>
      <t xml:space="preserve">The average number of pages viewed per </t>
    </r>
    <r>
      <rPr>
        <b/>
        <sz val="11"/>
        <color theme="1"/>
        <rFont val="Calibri"/>
        <family val="2"/>
        <scheme val="minor"/>
      </rPr>
      <t>VISITOR</t>
    </r>
    <r>
      <rPr>
        <sz val="11"/>
        <color theme="1"/>
        <rFont val="Calibri"/>
        <family val="2"/>
        <scheme val="minor"/>
      </rPr>
      <t xml:space="preserve"> to your website. Calculated by dividing total number of page views by </t>
    </r>
    <r>
      <rPr>
        <b/>
        <sz val="11"/>
        <color theme="1"/>
        <rFont val="Calibri"/>
        <family val="2"/>
        <scheme val="minor"/>
      </rPr>
      <t>TOTAL_VISITORS</t>
    </r>
    <r>
      <rPr>
        <sz val="11"/>
        <color theme="1"/>
        <rFont val="Calibri"/>
        <family val="2"/>
        <scheme val="minor"/>
      </rPr>
      <t xml:space="preserve">.  In formula: </t>
    </r>
    <r>
      <rPr>
        <b/>
        <sz val="11"/>
        <color theme="1"/>
        <rFont val="Calibri"/>
        <family val="2"/>
        <scheme val="minor"/>
      </rPr>
      <t>TOTAL_PAGEVIEW/TOTAL_VISTITOR</t>
    </r>
  </si>
  <si>
    <t>Column F in the STATSDATA tab modified to add optional formual calculation of Col E/Col D (TOTAL_PAGEVIEW/TOTAL_VISITOR)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</si>
</sst>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11"/>
      <color rgb="FF252525"/>
      <name val="Calibri"/>
      <family val="2"/>
      <scheme val="minor"/>
    </font>
    <font>
      <sz val="10.5"/>
      <color rgb="FF000000"/>
      <name val="Calibri"/>
      <family val="2"/>
      <scheme val="minor"/>
    </font>
    <font>
      <sz val="11"/>
      <color rgb="FF000000"/>
      <name val="Calibri"/>
      <family val="2"/>
      <scheme val="minor"/>
    </font>
    <font>
      <b/>
      <sz val="11"/>
      <color rgb="FFFF0000"/>
      <name val="Calibri"/>
      <family val="2"/>
      <scheme val="minor"/>
    </font>
    <font>
      <i/>
      <sz val="11"/>
      <color theme="1"/>
      <name val="Calibri"/>
      <family val="2"/>
      <scheme val="minor"/>
    </font>
    <font>
      <b/>
      <sz val="20"/>
      <color theme="1"/>
      <name val="Calibri"/>
      <family val="2"/>
      <scheme val="minor"/>
    </font>
    <font>
      <sz val="22"/>
      <color theme="1"/>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9966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0" fillId="0" borderId="0" xfId="0" applyAlignment="1">
      <alignment vertical="center"/>
    </xf>
    <xf numFmtId="0" fontId="1" fillId="0" borderId="0" xfId="0" applyFont="1" applyAlignment="1">
      <alignment vertical="center"/>
    </xf>
    <xf numFmtId="0" fontId="0" fillId="3" borderId="0" xfId="0" applyFill="1" applyAlignment="1">
      <alignment vertical="center"/>
    </xf>
    <xf numFmtId="0" fontId="0" fillId="4" borderId="0" xfId="0" applyFill="1" applyAlignment="1">
      <alignment vertical="center"/>
    </xf>
    <xf numFmtId="0" fontId="0" fillId="5" borderId="0" xfId="0" applyFill="1" applyAlignment="1">
      <alignment vertical="center"/>
    </xf>
    <xf numFmtId="0" fontId="0" fillId="6" borderId="0" xfId="0" applyFill="1" applyAlignment="1">
      <alignment vertical="center"/>
    </xf>
    <xf numFmtId="0" fontId="0" fillId="7" borderId="0" xfId="0" applyFill="1" applyAlignment="1">
      <alignment vertical="center"/>
    </xf>
    <xf numFmtId="164" fontId="0" fillId="0" borderId="0" xfId="0" applyNumberFormat="1"/>
    <xf numFmtId="3" fontId="0" fillId="2" borderId="0" xfId="0" applyNumberFormat="1" applyFill="1" applyAlignment="1">
      <alignment vertical="center"/>
    </xf>
    <xf numFmtId="3" fontId="0" fillId="3" borderId="0" xfId="0" applyNumberFormat="1" applyFill="1" applyAlignment="1">
      <alignment vertical="center"/>
    </xf>
    <xf numFmtId="3" fontId="0" fillId="0" borderId="0" xfId="0" applyNumberFormat="1"/>
    <xf numFmtId="0" fontId="1" fillId="0" borderId="0" xfId="0" applyFont="1"/>
    <xf numFmtId="164" fontId="0" fillId="8" borderId="0" xfId="0" applyNumberFormat="1" applyFill="1" applyAlignment="1">
      <alignment vertical="center"/>
    </xf>
    <xf numFmtId="0" fontId="1" fillId="0" borderId="2" xfId="0"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1" fillId="0" borderId="3" xfId="0" applyFont="1" applyBorder="1" applyAlignment="1">
      <alignment vertical="center"/>
    </xf>
    <xf numFmtId="0" fontId="0" fillId="0" borderId="4" xfId="0" applyBorder="1" applyAlignment="1">
      <alignment vertical="center"/>
    </xf>
    <xf numFmtId="0" fontId="0" fillId="2" borderId="4" xfId="0" applyFill="1" applyBorder="1" applyAlignment="1">
      <alignment vertical="center"/>
    </xf>
    <xf numFmtId="0" fontId="0" fillId="3" borderId="4" xfId="0" applyFill="1" applyBorder="1" applyAlignment="1">
      <alignment vertical="center"/>
    </xf>
    <xf numFmtId="0" fontId="0" fillId="0" borderId="0" xfId="0" applyBorder="1" applyAlignment="1">
      <alignment vertical="center" wrapText="1"/>
    </xf>
    <xf numFmtId="0" fontId="0" fillId="5" borderId="4" xfId="0" applyFill="1" applyBorder="1" applyAlignment="1">
      <alignment vertical="center"/>
    </xf>
    <xf numFmtId="0" fontId="0" fillId="7" borderId="4" xfId="0" applyFill="1" applyBorder="1" applyAlignment="1">
      <alignment vertical="center"/>
    </xf>
    <xf numFmtId="0" fontId="0" fillId="6" borderId="4"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9" borderId="4" xfId="0" applyFill="1" applyBorder="1" applyAlignment="1">
      <alignment vertical="center"/>
    </xf>
    <xf numFmtId="0" fontId="0" fillId="9" borderId="5" xfId="0" applyFill="1" applyBorder="1" applyAlignment="1">
      <alignment vertical="center"/>
    </xf>
    <xf numFmtId="0" fontId="0" fillId="10" borderId="0" xfId="0" applyFill="1"/>
    <xf numFmtId="0" fontId="0" fillId="10" borderId="0" xfId="0" quotePrefix="1" applyFill="1"/>
    <xf numFmtId="0" fontId="6" fillId="11" borderId="0" xfId="0" applyFont="1" applyFill="1" applyAlignment="1">
      <alignment horizontal="right"/>
    </xf>
    <xf numFmtId="164" fontId="6" fillId="11" borderId="0" xfId="0" applyNumberFormat="1" applyFont="1" applyFill="1"/>
    <xf numFmtId="0" fontId="6" fillId="11" borderId="0" xfId="0" applyFont="1" applyFill="1"/>
    <xf numFmtId="0" fontId="0" fillId="0" borderId="0" xfId="0" applyBorder="1" applyAlignment="1">
      <alignment wrapText="1"/>
    </xf>
    <xf numFmtId="0" fontId="4" fillId="0" borderId="0" xfId="0" applyFont="1" applyBorder="1" applyAlignment="1">
      <alignment wrapText="1"/>
    </xf>
    <xf numFmtId="0" fontId="5" fillId="0" borderId="0" xfId="0" applyFont="1" applyBorder="1" applyAlignment="1">
      <alignment wrapText="1"/>
    </xf>
    <xf numFmtId="0" fontId="4" fillId="0" borderId="1" xfId="0" applyFont="1" applyBorder="1" applyAlignment="1">
      <alignment wrapText="1"/>
    </xf>
    <xf numFmtId="0" fontId="0" fillId="0" borderId="1" xfId="0" applyBorder="1" applyAlignment="1">
      <alignment vertical="center" wrapText="1"/>
    </xf>
    <xf numFmtId="0" fontId="0" fillId="0" borderId="0" xfId="0" applyFill="1" applyBorder="1" applyAlignment="1">
      <alignment vertical="center" wrapText="1"/>
    </xf>
    <xf numFmtId="0" fontId="7" fillId="0" borderId="0" xfId="0" applyFont="1"/>
    <xf numFmtId="3" fontId="0" fillId="11" borderId="0" xfId="0" applyNumberFormat="1" applyFill="1"/>
    <xf numFmtId="2" fontId="0" fillId="0" borderId="0" xfId="0" applyNumberFormat="1"/>
    <xf numFmtId="0" fontId="0" fillId="10" borderId="0" xfId="0" applyFill="1" applyBorder="1" applyAlignment="1">
      <alignment vertical="center" wrapText="1"/>
    </xf>
    <xf numFmtId="0" fontId="0" fillId="10" borderId="0" xfId="0" applyFill="1" applyBorder="1" applyAlignment="1">
      <alignment vertical="center"/>
    </xf>
    <xf numFmtId="0" fontId="0" fillId="10" borderId="0" xfId="0" applyFill="1" applyBorder="1" applyAlignment="1">
      <alignment wrapText="1"/>
    </xf>
    <xf numFmtId="14" fontId="0" fillId="0" borderId="0" xfId="0" applyNumberFormat="1"/>
    <xf numFmtId="0" fontId="0" fillId="12" borderId="0" xfId="0" applyFill="1" applyBorder="1" applyAlignment="1">
      <alignment vertical="center" wrapText="1"/>
    </xf>
    <xf numFmtId="0" fontId="0" fillId="12" borderId="0" xfId="0" applyFill="1" applyBorder="1" applyAlignment="1">
      <alignment vertical="center"/>
    </xf>
    <xf numFmtId="0" fontId="0" fillId="12" borderId="0" xfId="0" applyFill="1" applyBorder="1" applyAlignment="1">
      <alignment wrapText="1"/>
    </xf>
    <xf numFmtId="0" fontId="0" fillId="0" borderId="0" xfId="0" applyBorder="1" applyAlignment="1">
      <alignment horizontal="lef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9" fillId="0" borderId="0" xfId="0" applyFont="1" applyAlignment="1">
      <alignment horizontal="center" vertical="center"/>
    </xf>
    <xf numFmtId="0" fontId="0" fillId="0" borderId="0" xfId="0" applyFont="1" applyAlignment="1">
      <alignment horizontal="center" vertical="center"/>
    </xf>
    <xf numFmtId="0" fontId="0" fillId="9" borderId="0" xfId="0" applyFill="1"/>
  </cellXfs>
  <cellStyles count="1">
    <cellStyle name="Normal" xfId="0" builtinId="0"/>
  </cellStyles>
  <dxfs count="1">
    <dxf>
      <fill>
        <patternFill patternType="solid">
          <fgColor indexed="64"/>
          <bgColor theme="0" tint="-0.14999847407452621"/>
        </patternFill>
      </fill>
      <alignment horizontal="general" vertical="center" textRotation="0" wrapText="0" indent="0" justifyLastLine="0" shrinkToFit="0" readingOrder="0"/>
      <border diagonalUp="0" diagonalDown="0">
        <left/>
        <right style="thin">
          <color indexed="64"/>
        </right>
        <top/>
        <bottom/>
        <vertical/>
        <horizontal/>
      </border>
    </dxf>
  </dxfs>
  <tableStyles count="0" defaultTableStyle="TableStyleMedium2" defaultPivotStyle="PivotStyleLight16"/>
  <colors>
    <mruColors>
      <color rgb="FFFFCCCC"/>
      <color rgb="FF99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xdr:colOff>
      <xdr:row>2</xdr:row>
      <xdr:rowOff>0</xdr:rowOff>
    </xdr:from>
    <xdr:to>
      <xdr:col>3</xdr:col>
      <xdr:colOff>114301</xdr:colOff>
      <xdr:row>5</xdr:row>
      <xdr:rowOff>47625</xdr:rowOff>
    </xdr:to>
    <xdr:sp macro="" textlink="">
      <xdr:nvSpPr>
        <xdr:cNvPr id="2" name="Text Box 1">
          <a:extLst>
            <a:ext uri="{FF2B5EF4-FFF2-40B4-BE49-F238E27FC236}">
              <a16:creationId xmlns:a16="http://schemas.microsoft.com/office/drawing/2014/main" id="{B39BC26A-579B-43ED-A33C-25322C702672}"/>
            </a:ext>
          </a:extLst>
        </xdr:cNvPr>
        <xdr:cNvSpPr txBox="1">
          <a:spLocks noChangeArrowheads="1"/>
        </xdr:cNvSpPr>
      </xdr:nvSpPr>
      <xdr:spPr bwMode="auto">
        <a:xfrm>
          <a:off x="609601" y="381000"/>
          <a:ext cx="1333500" cy="619125"/>
        </a:xfrm>
        <a:prstGeom prst="rect">
          <a:avLst/>
        </a:prstGeom>
        <a:solidFill>
          <a:srgbClr val="FFFFFF"/>
        </a:solidFill>
        <a:ln w="9525">
          <a:solidFill>
            <a:srgbClr val="7F7F7F"/>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Form Approved</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OMB No. 0920-1175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Exp. Date 04/30/2020</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 </a:t>
          </a:r>
        </a:p>
      </xdr:txBody>
    </xdr:sp>
    <xdr:clientData/>
  </xdr:twoCellAnchor>
  <xdr:twoCellAnchor>
    <xdr:from>
      <xdr:col>0</xdr:col>
      <xdr:colOff>533401</xdr:colOff>
      <xdr:row>6</xdr:row>
      <xdr:rowOff>180975</xdr:rowOff>
    </xdr:from>
    <xdr:to>
      <xdr:col>15</xdr:col>
      <xdr:colOff>246381</xdr:colOff>
      <xdr:row>11</xdr:row>
      <xdr:rowOff>36195</xdr:rowOff>
    </xdr:to>
    <xdr:sp macro="" textlink="">
      <xdr:nvSpPr>
        <xdr:cNvPr id="3" name="Text Box 2">
          <a:extLst>
            <a:ext uri="{FF2B5EF4-FFF2-40B4-BE49-F238E27FC236}">
              <a16:creationId xmlns:a16="http://schemas.microsoft.com/office/drawing/2014/main" id="{CE430617-6595-4705-9456-C6E27A4E1099}"/>
            </a:ext>
          </a:extLst>
        </xdr:cNvPr>
        <xdr:cNvSpPr txBox="1">
          <a:spLocks noChangeArrowheads="1"/>
        </xdr:cNvSpPr>
      </xdr:nvSpPr>
      <xdr:spPr bwMode="auto">
        <a:xfrm>
          <a:off x="533401" y="1323975"/>
          <a:ext cx="8856980" cy="8077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CDC estimates the average public reporting burden for this collection of information as 1 hours per response,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(0920-0853).   </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1249680</xdr:colOff>
      <xdr:row>1</xdr:row>
      <xdr:rowOff>304800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0" y="0"/>
          <a:ext cx="1249680" cy="4953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600">
              <a:effectLst/>
              <a:latin typeface="Times New Roman" panose="02020603050405020304" pitchFamily="18" charset="0"/>
              <a:ea typeface="Times New Roman" panose="02020603050405020304" pitchFamily="18" charset="0"/>
            </a:rPr>
            <a:t>Form Approved</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600">
              <a:effectLst/>
              <a:latin typeface="Times New Roman" panose="02020603050405020304" pitchFamily="18" charset="0"/>
              <a:ea typeface="Times New Roman" panose="02020603050405020304" pitchFamily="18" charset="0"/>
            </a:rPr>
            <a:t>OMB No. 0920-1175</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600">
              <a:effectLst/>
              <a:latin typeface="Times New Roman" panose="02020603050405020304" pitchFamily="18" charset="0"/>
              <a:ea typeface="Times New Roman" panose="02020603050405020304" pitchFamily="18" charset="0"/>
            </a:rPr>
            <a:t>Exp. Date: 4/30/2020</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0</xdr:colOff>
      <xdr:row>56</xdr:row>
      <xdr:rowOff>0</xdr:rowOff>
    </xdr:from>
    <xdr:to>
      <xdr:col>2</xdr:col>
      <xdr:colOff>1028700</xdr:colOff>
      <xdr:row>58</xdr:row>
      <xdr:rowOff>62230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0" y="28432125"/>
          <a:ext cx="6381750" cy="44323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600">
              <a:effectLst/>
              <a:latin typeface="Times New Roman" panose="02020603050405020304" pitchFamily="18" charset="0"/>
              <a:ea typeface="Times New Roman" panose="02020603050405020304" pitchFamily="18" charset="0"/>
            </a:rPr>
            <a:t>CDC estimates the average public reporting burden for this collection of information as 120 hours,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(0920-1175).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tt5a_EPHTWorkplan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CEH_EHHE_EHTB/Program%20Services%20Team/Public%20Health%20Actions/Grantee%20Submissions%20-%20Original%20PHAR%20and%20PMT%20Reports/FY2018/FY18%20All%20Quarters_PHA%20Report%20Card_Working%20Version.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c.gov\private\L119\aau6\NCEH\Input%20template\Final_EH17%201702_Year%202_Section%20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hamtrain\Downloads\PHAR%20Template_Excel_FY19Q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mq8/AppData/Local/Microsoft/Windows/INetCache/Content.Outlook/50ARZLHK/1305%20Year%205%20A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B"/>
      <sheetName val="EH1702 Logic Model"/>
      <sheetName val="EH1702 Strategies&amp;Activities"/>
      <sheetName val="Work Plan Information"/>
      <sheetName val="Project Narrative"/>
      <sheetName val="Workplan"/>
      <sheetName val="Outcomes"/>
      <sheetName val="Lists of values"/>
    </sheetNames>
    <sheetDataSet>
      <sheetData sheetId="0"/>
      <sheetData sheetId="1"/>
      <sheetData sheetId="2"/>
      <sheetData sheetId="3"/>
      <sheetData sheetId="4">
        <row r="2">
          <cell r="B2" t="str">
            <v>Create Project</v>
          </cell>
        </row>
        <row r="3">
          <cell r="B3" t="str">
            <v>Project Information</v>
          </cell>
        </row>
        <row r="4">
          <cell r="B4" t="str">
            <v>Project Title</v>
          </cell>
        </row>
        <row r="5">
          <cell r="B5" t="str">
            <v>Example 1</v>
          </cell>
        </row>
        <row r="6">
          <cell r="B6" t="str">
            <v>Example 2</v>
          </cell>
        </row>
        <row r="7">
          <cell r="B7" t="str">
            <v>Example 3</v>
          </cell>
        </row>
        <row r="8">
          <cell r="B8" t="str">
            <v>Example 4</v>
          </cell>
        </row>
        <row r="9">
          <cell r="B9" t="str">
            <v>Example 5</v>
          </cell>
        </row>
        <row r="10">
          <cell r="B10" t="str">
            <v>Example 6</v>
          </cell>
        </row>
        <row r="11">
          <cell r="B11" t="str">
            <v>Example 7</v>
          </cell>
        </row>
        <row r="12">
          <cell r="B12" t="str">
            <v>Example 8</v>
          </cell>
        </row>
        <row r="13">
          <cell r="B13" t="str">
            <v>Example 9</v>
          </cell>
        </row>
        <row r="14">
          <cell r="B14" t="str">
            <v>Example 10</v>
          </cell>
        </row>
        <row r="15">
          <cell r="B15" t="str">
            <v>Example 11</v>
          </cell>
        </row>
      </sheetData>
      <sheetData sheetId="5">
        <row r="4">
          <cell r="B4" t="str">
            <v>Select the project that is related to the activity</v>
          </cell>
          <cell r="C4" t="str">
            <v>Create concise title describing the activity</v>
          </cell>
        </row>
        <row r="5">
          <cell r="C5" t="str">
            <v>Activity 1</v>
          </cell>
        </row>
        <row r="6">
          <cell r="C6" t="str">
            <v>Activity 2</v>
          </cell>
        </row>
        <row r="7">
          <cell r="C7" t="str">
            <v>Activity 1</v>
          </cell>
        </row>
      </sheetData>
      <sheetData sheetId="6"/>
      <sheetData sheetId="7">
        <row r="2">
          <cell r="B2" t="str">
            <v>Q1</v>
          </cell>
          <cell r="C2" t="str">
            <v>Asthma</v>
          </cell>
          <cell r="D2" t="str">
            <v>In Progress</v>
          </cell>
          <cell r="E2" t="str">
            <v>Activity exceeded planned resource requirements</v>
          </cell>
          <cell r="F2" t="str">
            <v>SC- Standardized &amp; accessible env. &amp; health surveillance data</v>
          </cell>
          <cell r="G2" t="str">
            <v>Journal Article</v>
          </cell>
          <cell r="H2" t="str">
            <v>Science and Content 1 (SC1)</v>
          </cell>
          <cell r="O2" t="str">
            <v>Emergency Planning</v>
          </cell>
          <cell r="Q2" t="str">
            <v>Met</v>
          </cell>
          <cell r="R2" t="str">
            <v>SC- Health &amp; Env. Data are accessed &amp; used by internal/external audiences</v>
          </cell>
        </row>
        <row r="3">
          <cell r="B3" t="str">
            <v>Q2</v>
          </cell>
          <cell r="C3" t="str">
            <v xml:space="preserve"> Birth Outcomes</v>
          </cell>
          <cell r="D3" t="str">
            <v xml:space="preserve"> Planned</v>
          </cell>
          <cell r="E3" t="str">
            <v>Alternative solution found</v>
          </cell>
          <cell r="F3" t="str">
            <v>SC-Generated &amp; disseminated env. Public health evidence</v>
          </cell>
          <cell r="G3" t="str">
            <v>Measures</v>
          </cell>
          <cell r="H3" t="str">
            <v>Science and Content 2 (SC2)</v>
          </cell>
          <cell r="O3" t="str">
            <v xml:space="preserve"> Enhanced Workforce</v>
          </cell>
          <cell r="Q3" t="str">
            <v>Unmet</v>
          </cell>
          <cell r="R3" t="str">
            <v>SC- Development of targeted jurisdiction specific program activities based on generated evidence</v>
          </cell>
        </row>
        <row r="4">
          <cell r="B4" t="str">
            <v>Q3</v>
          </cell>
          <cell r="C4" t="str">
            <v xml:space="preserve"> Cancer</v>
          </cell>
          <cell r="D4" t="str">
            <v xml:space="preserve"> On Hold</v>
          </cell>
          <cell r="E4" t="str">
            <v>Activity dropped</v>
          </cell>
          <cell r="F4" t="str">
            <v>TI- Comprehensive surveillance system w. tools, guides &amp; best practices</v>
          </cell>
          <cell r="G4" t="str">
            <v>Outreach</v>
          </cell>
          <cell r="H4" t="str">
            <v>Technology and Informatics 1 (TI1)</v>
          </cell>
          <cell r="O4" t="str">
            <v>Improved Community Understanding</v>
          </cell>
          <cell r="Q4" t="str">
            <v>Unknown</v>
          </cell>
          <cell r="R4" t="str">
            <v>TI- Efficient, accessible &amp; higher quality display of data on public portal</v>
          </cell>
        </row>
        <row r="5">
          <cell r="B5" t="str">
            <v>Q4</v>
          </cell>
          <cell r="C5" t="str">
            <v xml:space="preserve"> Carbon Monoxide</v>
          </cell>
          <cell r="D5" t="str">
            <v xml:space="preserve"> Completed</v>
          </cell>
          <cell r="E5" t="str">
            <v>Internal agency dependencies encountered</v>
          </cell>
          <cell r="F5" t="str">
            <v>Comm- Targeted comm. products &amp; messages</v>
          </cell>
          <cell r="G5" t="str">
            <v>Process</v>
          </cell>
          <cell r="H5" t="str">
            <v>Communications 1 (C1)</v>
          </cell>
          <cell r="O5" t="str">
            <v>Informed Community</v>
          </cell>
          <cell r="R5" t="str">
            <v>Comm- Increased awareness of the Trackign Network &amp; env. health issues</v>
          </cell>
        </row>
        <row r="6">
          <cell r="B6" t="str">
            <v>Ongoing</v>
          </cell>
          <cell r="C6" t="str">
            <v xml:space="preserve"> Community Drinking Water</v>
          </cell>
          <cell r="D6" t="str">
            <v xml:space="preserve"> Canceled</v>
          </cell>
          <cell r="E6" t="str">
            <v xml:space="preserve"> Lack of funds to promote</v>
          </cell>
          <cell r="F6" t="str">
            <v>Comm- Partnerships w/ env. health stakeholders</v>
          </cell>
          <cell r="G6" t="str">
            <v>Recommendation</v>
          </cell>
          <cell r="H6" t="str">
            <v>Communications 2 (C2)</v>
          </cell>
          <cell r="O6" t="str">
            <v>Policy/Legislation/Regulation</v>
          </cell>
          <cell r="R6" t="str">
            <v>Comm- Engaged partners &amp; users</v>
          </cell>
        </row>
        <row r="7">
          <cell r="C7" t="str">
            <v xml:space="preserve"> Developmental Disability</v>
          </cell>
          <cell r="E7" t="str">
            <v xml:space="preserve"> Lack of specific equipment or software</v>
          </cell>
          <cell r="F7" t="str">
            <v>PS- Env. health workforce participates in workgroups and provide training</v>
          </cell>
          <cell r="G7" t="str">
            <v>Report</v>
          </cell>
          <cell r="H7" t="str">
            <v>Program Services 1 (PS1)</v>
          </cell>
          <cell r="O7" t="str">
            <v>Public Health Intervention</v>
          </cell>
          <cell r="R7" t="str">
            <v>PS- Skilled workforce able to collect, interpret data, translate info for action, provide tech assistance to other programs when needed</v>
          </cell>
        </row>
        <row r="8">
          <cell r="C8" t="str">
            <v xml:space="preserve"> Drug/Illegal Drug</v>
          </cell>
          <cell r="E8" t="str">
            <v xml:space="preserve"> Lack of specific skilled personnel</v>
          </cell>
          <cell r="F8" t="str">
            <v>PS- Systematic approach to assessing program activities &amp; overall performance</v>
          </cell>
          <cell r="G8" t="str">
            <v>Tool</v>
          </cell>
          <cell r="H8" t="str">
            <v>Program Services 2 (PS2)</v>
          </cell>
          <cell r="O8" t="str">
            <v xml:space="preserve"> Public Health Investigation</v>
          </cell>
          <cell r="R8" t="str">
            <v>PS- Improved program activities &amp; increased program effectiveness based on eval findings</v>
          </cell>
        </row>
        <row r="9">
          <cell r="C9" t="str">
            <v xml:space="preserve"> Groundwater</v>
          </cell>
          <cell r="E9" t="str">
            <v xml:space="preserve"> Legislative or policy issues encountered</v>
          </cell>
          <cell r="G9" t="str">
            <v>Other</v>
          </cell>
          <cell r="O9" t="str">
            <v xml:space="preserve"> Public Health Program</v>
          </cell>
        </row>
        <row r="10">
          <cell r="C10" t="str">
            <v xml:space="preserve"> Heat</v>
          </cell>
          <cell r="E10" t="str">
            <v xml:space="preserve"> New requirements added</v>
          </cell>
          <cell r="O10" t="str">
            <v>Other</v>
          </cell>
        </row>
        <row r="11">
          <cell r="C11" t="str">
            <v xml:space="preserve"> Indoor Air</v>
          </cell>
          <cell r="E11" t="str">
            <v xml:space="preserve"> increasing time to complete</v>
          </cell>
        </row>
        <row r="12">
          <cell r="C12" t="str">
            <v xml:space="preserve"> Non-specific</v>
          </cell>
          <cell r="E12" t="str">
            <v xml:space="preserve"> Reexamination determined activity not worth resources</v>
          </cell>
        </row>
        <row r="13">
          <cell r="C13" t="str">
            <v xml:space="preserve"> Obesity</v>
          </cell>
          <cell r="E13" t="str">
            <v xml:space="preserve"> Required data not available</v>
          </cell>
        </row>
        <row r="14">
          <cell r="C14" t="str">
            <v xml:space="preserve"> Ozone</v>
          </cell>
          <cell r="E14" t="str">
            <v xml:space="preserve"> Unplanned or emergency activity superseded priority</v>
          </cell>
        </row>
        <row r="15">
          <cell r="C15" t="str">
            <v xml:space="preserve"> Pesticide</v>
          </cell>
        </row>
        <row r="16">
          <cell r="C16" t="str">
            <v xml:space="preserve"> PM2.5</v>
          </cell>
        </row>
        <row r="17">
          <cell r="C17" t="str">
            <v xml:space="preserve"> Private Well</v>
          </cell>
        </row>
        <row r="18">
          <cell r="C18" t="str">
            <v xml:space="preserve"> Radon</v>
          </cell>
        </row>
        <row r="19">
          <cell r="C19" t="str">
            <v xml:space="preserve"> Waste Site</v>
          </cell>
        </row>
        <row r="20">
          <cell r="C20" t="str">
            <v xml:space="preserve"> Water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Q1"/>
      <sheetName val="FY18Q2"/>
      <sheetName val="FY18Q3"/>
      <sheetName val="FY18Q4"/>
      <sheetName val="FY18TOTAL"/>
      <sheetName val="FY18 PHA Summaries"/>
      <sheetName val="Ranges for PHA directory"/>
    </sheetNames>
    <sheetDataSet>
      <sheetData sheetId="0"/>
      <sheetData sheetId="1"/>
      <sheetData sheetId="2"/>
      <sheetData sheetId="3"/>
      <sheetData sheetId="4"/>
      <sheetData sheetId="5"/>
      <sheetData sheetId="6">
        <row r="2">
          <cell r="A2" t="str">
            <v>AZ</v>
          </cell>
        </row>
        <row r="3">
          <cell r="A3" t="str">
            <v>CA</v>
          </cell>
        </row>
        <row r="4">
          <cell r="A4" t="str">
            <v>CO</v>
          </cell>
        </row>
        <row r="5">
          <cell r="A5" t="str">
            <v>CT</v>
          </cell>
        </row>
        <row r="6">
          <cell r="A6" t="str">
            <v>FL</v>
          </cell>
        </row>
        <row r="7">
          <cell r="A7" t="str">
            <v>IA</v>
          </cell>
        </row>
        <row r="8">
          <cell r="A8" t="str">
            <v>KS</v>
          </cell>
        </row>
        <row r="9">
          <cell r="A9" t="str">
            <v>KY</v>
          </cell>
        </row>
        <row r="10">
          <cell r="A10" t="str">
            <v>LA</v>
          </cell>
        </row>
        <row r="11">
          <cell r="A11" t="str">
            <v>ME</v>
          </cell>
        </row>
        <row r="12">
          <cell r="A12" t="str">
            <v>MD</v>
          </cell>
        </row>
        <row r="13">
          <cell r="A13" t="str">
            <v>MA</v>
          </cell>
        </row>
        <row r="14">
          <cell r="A14" t="str">
            <v>MI</v>
          </cell>
        </row>
        <row r="15">
          <cell r="A15" t="str">
            <v>MN</v>
          </cell>
        </row>
        <row r="16">
          <cell r="A16" t="str">
            <v>MO</v>
          </cell>
        </row>
        <row r="17">
          <cell r="A17" t="str">
            <v>NH</v>
          </cell>
        </row>
        <row r="18">
          <cell r="A18" t="str">
            <v>NJ</v>
          </cell>
        </row>
        <row r="19">
          <cell r="A19" t="str">
            <v>NM</v>
          </cell>
        </row>
        <row r="20">
          <cell r="A20" t="str">
            <v>NYC</v>
          </cell>
        </row>
        <row r="21">
          <cell r="A21" t="str">
            <v>NYS</v>
          </cell>
        </row>
        <row r="22">
          <cell r="A22" t="str">
            <v>OR</v>
          </cell>
        </row>
        <row r="23">
          <cell r="A23" t="str">
            <v>RI</v>
          </cell>
        </row>
        <row r="24">
          <cell r="A24" t="str">
            <v>UT</v>
          </cell>
        </row>
        <row r="25">
          <cell r="A25" t="str">
            <v>VT</v>
          </cell>
        </row>
        <row r="26">
          <cell r="A26" t="str">
            <v>WA</v>
          </cell>
        </row>
        <row r="27">
          <cell r="A27" t="str">
            <v>WI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s"/>
    </sheetNames>
    <sheetDataSet>
      <sheetData sheetId="0">
        <row r="2">
          <cell r="B2" t="str">
            <v>Public Health Actions</v>
          </cell>
        </row>
        <row r="3">
          <cell r="B3" t="str">
            <v>PHA Information</v>
          </cell>
        </row>
        <row r="4">
          <cell r="B4" t="str">
            <v>Quarter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EH1702 Logic Model"/>
      <sheetName val="EH1702 Strategies&amp;Activities"/>
      <sheetName val="Project Narrative"/>
      <sheetName val="Work Plan"/>
      <sheetName val="DONT DELETE Ranges for Workplan"/>
    </sheetNames>
    <sheetDataSet>
      <sheetData sheetId="0"/>
      <sheetData sheetId="1"/>
      <sheetData sheetId="2"/>
      <sheetData sheetId="3"/>
      <sheetData sheetId="4"/>
      <sheetData sheetId="5">
        <row r="2">
          <cell r="D2" t="str">
            <v>SC- Health &amp; Env. Data are accessed &amp; used by internal/external audiences</v>
          </cell>
        </row>
        <row r="3">
          <cell r="D3" t="str">
            <v>SC- Development of targeted jurisdiction specific program activities based on generated evidence</v>
          </cell>
        </row>
        <row r="4">
          <cell r="D4" t="str">
            <v>TI- Efficient, accessible &amp; higher quality display of data on public portal</v>
          </cell>
        </row>
        <row r="5">
          <cell r="D5" t="str">
            <v>Comm- Increased awareness of the Trackign Network &amp; env. health issues</v>
          </cell>
        </row>
        <row r="6">
          <cell r="D6" t="str">
            <v>Comm- Engaged partners &amp; users</v>
          </cell>
        </row>
        <row r="7">
          <cell r="D7" t="str">
            <v>PS- Skilled workforce able to collect, interpret data, translate info for action, provide tech assistance to other programs when needed</v>
          </cell>
        </row>
        <row r="8">
          <cell r="D8" t="str">
            <v>PS- Improved program activities &amp; increased program effectiveness based on eval findings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R Instructions"/>
      <sheetName val="Submissions"/>
      <sheetName val="Sheet1"/>
    </sheetNames>
    <sheetDataSet>
      <sheetData sheetId="0"/>
      <sheetData sheetId="1"/>
      <sheetData sheetId="2">
        <row r="2">
          <cell r="A2" t="str">
            <v>SC1. ID &amp; Integrate public health and environmental data</v>
          </cell>
          <cell r="C2" t="str">
            <v>SC- Standardized/accessible environmental &amp; health surveillance data</v>
          </cell>
          <cell r="D2" t="str">
            <v>SC- Health &amp; Env. Data are accessed &amp; used by internal/external audiences</v>
          </cell>
          <cell r="E2" t="str">
            <v>Monitor health status to ID and solve community health problems</v>
          </cell>
          <cell r="G2" t="str">
            <v>AZ</v>
          </cell>
        </row>
        <row r="3">
          <cell r="C3" t="str">
            <v>SC- Generated and disseminated environmental public health evidence</v>
          </cell>
          <cell r="D3" t="str">
            <v>SC- Development of targeted jurisdiction specific program activities based on generated evidence</v>
          </cell>
          <cell r="E3" t="str">
            <v>Diagnose and investigate health problems and health hazards in the community</v>
          </cell>
          <cell r="G3" t="str">
            <v>CA</v>
          </cell>
        </row>
        <row r="4">
          <cell r="C4" t="str">
            <v>TI- Comprehensive surveillance system with tools, guides, and best practices</v>
          </cell>
          <cell r="D4" t="str">
            <v>TI- Efficient, accessible &amp; higher quality display of data on public portal</v>
          </cell>
          <cell r="E4" t="str">
            <v>Inform, educate, and empower people about health issues</v>
          </cell>
          <cell r="G4" t="str">
            <v>CO</v>
          </cell>
        </row>
        <row r="5">
          <cell r="C5" t="str">
            <v>Comm- Targeted Comm. products &amp; messages</v>
          </cell>
          <cell r="D5" t="str">
            <v>Comm- Increased awareness of the Tracking Network &amp; env. health issues</v>
          </cell>
          <cell r="E5" t="str">
            <v>Mobilize community partnerships and action to ID &amp; solve health problems</v>
          </cell>
          <cell r="G5" t="str">
            <v>CT</v>
          </cell>
        </row>
        <row r="6">
          <cell r="C6" t="str">
            <v>Comm- Partnerships with environmental health stakeholders</v>
          </cell>
          <cell r="D6" t="str">
            <v>Comm- Engaged partners &amp; users</v>
          </cell>
          <cell r="E6" t="str">
            <v>Develop Policies and Plans to support individual and community health efforts</v>
          </cell>
          <cell r="G6" t="str">
            <v>FL</v>
          </cell>
        </row>
        <row r="7">
          <cell r="C7" t="str">
            <v>PS- Env. Health workforce participates in workgroups and provide trainings</v>
          </cell>
          <cell r="D7" t="str">
            <v>PS- Skilled workforce able to collect, interpret data, translate info for action, provide tech assistance to other programs when needed</v>
          </cell>
          <cell r="E7" t="str">
            <v>Enforce laws and regulations that protect health &amp; ensure safety</v>
          </cell>
          <cell r="G7" t="str">
            <v>IA</v>
          </cell>
        </row>
        <row r="8">
          <cell r="C8" t="str">
            <v>PS- Systematic approach to assessing program activities &amp; overall performance</v>
          </cell>
          <cell r="D8" t="str">
            <v>PS- Improved program activities &amp; increased program effectiveness based on eval findings</v>
          </cell>
          <cell r="E8" t="str">
            <v>Link people to  personal health services and assure the provision of healthcare when otherwise unavailable</v>
          </cell>
          <cell r="G8" t="str">
            <v>KS</v>
          </cell>
        </row>
        <row r="9">
          <cell r="E9" t="str">
            <v>Assure competent public and personal healthcare workforce</v>
          </cell>
          <cell r="G9" t="str">
            <v>KY</v>
          </cell>
        </row>
        <row r="10">
          <cell r="E10" t="str">
            <v>Evaluate effectiveness, accessibility, and quality of personal and population-based health services</v>
          </cell>
          <cell r="G10" t="str">
            <v>LA</v>
          </cell>
        </row>
        <row r="11">
          <cell r="E11" t="str">
            <v>Research for new insights and innovative solutions to health problems</v>
          </cell>
          <cell r="G11" t="str">
            <v>ME</v>
          </cell>
        </row>
        <row r="12">
          <cell r="G12" t="str">
            <v>MD</v>
          </cell>
        </row>
        <row r="13">
          <cell r="G13" t="str">
            <v>MA</v>
          </cell>
        </row>
        <row r="14">
          <cell r="G14" t="str">
            <v>MI</v>
          </cell>
        </row>
        <row r="15">
          <cell r="G15" t="str">
            <v>MN</v>
          </cell>
        </row>
        <row r="16">
          <cell r="G16" t="str">
            <v>MO</v>
          </cell>
        </row>
        <row r="17">
          <cell r="G17" t="str">
            <v>NH</v>
          </cell>
        </row>
        <row r="18">
          <cell r="G18" t="str">
            <v>NJ</v>
          </cell>
        </row>
        <row r="19">
          <cell r="G19" t="str">
            <v>NM</v>
          </cell>
        </row>
        <row r="20">
          <cell r="G20" t="str">
            <v>NYC</v>
          </cell>
        </row>
        <row r="21">
          <cell r="G21" t="str">
            <v>NYS</v>
          </cell>
        </row>
        <row r="22">
          <cell r="G22" t="str">
            <v>OR</v>
          </cell>
        </row>
        <row r="23">
          <cell r="G23" t="str">
            <v>RI</v>
          </cell>
        </row>
        <row r="24">
          <cell r="G24" t="str">
            <v>UT</v>
          </cell>
        </row>
        <row r="25">
          <cell r="G25" t="str">
            <v>VT</v>
          </cell>
        </row>
        <row r="26">
          <cell r="G26" t="str">
            <v>WA</v>
          </cell>
        </row>
        <row r="27">
          <cell r="G27" t="str">
            <v>WI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Home Page"/>
      <sheetName val="Config Measure Rules"/>
      <sheetName val="Performance Measures"/>
      <sheetName val="Basic Activities"/>
      <sheetName val="Domain 2 Activities"/>
      <sheetName val="Domain 3 Activities"/>
      <sheetName val="Domain 4 Activities"/>
    </sheetNames>
    <sheetDataSet>
      <sheetData sheetId="0">
        <row r="10">
          <cell r="D10" t="str">
            <v>Alabama</v>
          </cell>
        </row>
        <row r="11">
          <cell r="D11" t="str">
            <v>Alaska</v>
          </cell>
        </row>
        <row r="12">
          <cell r="D12" t="str">
            <v>Arizona</v>
          </cell>
        </row>
        <row r="13">
          <cell r="D13" t="str">
            <v>Arkansas</v>
          </cell>
        </row>
        <row r="14">
          <cell r="D14" t="str">
            <v>California</v>
          </cell>
        </row>
        <row r="15">
          <cell r="D15" t="str">
            <v>Colorado</v>
          </cell>
        </row>
        <row r="16">
          <cell r="D16" t="str">
            <v>Connecticut</v>
          </cell>
        </row>
        <row r="17">
          <cell r="D17" t="str">
            <v>Delaware</v>
          </cell>
        </row>
        <row r="18">
          <cell r="D18" t="str">
            <v>District of Columbia</v>
          </cell>
        </row>
        <row r="19">
          <cell r="D19" t="str">
            <v>Florida</v>
          </cell>
        </row>
        <row r="20">
          <cell r="D20" t="str">
            <v>Georgia</v>
          </cell>
        </row>
        <row r="21">
          <cell r="D21" t="str">
            <v>Hawaii</v>
          </cell>
        </row>
        <row r="22">
          <cell r="D22" t="str">
            <v>Idaho</v>
          </cell>
        </row>
        <row r="23">
          <cell r="D23" t="str">
            <v>Illinois</v>
          </cell>
        </row>
        <row r="24">
          <cell r="D24" t="str">
            <v>Indiana</v>
          </cell>
        </row>
        <row r="25">
          <cell r="D25" t="str">
            <v>Iowa</v>
          </cell>
        </row>
        <row r="26">
          <cell r="D26" t="str">
            <v>Kansas</v>
          </cell>
        </row>
        <row r="27">
          <cell r="D27" t="str">
            <v>Kentucky</v>
          </cell>
        </row>
        <row r="28">
          <cell r="D28" t="str">
            <v>Louisiana</v>
          </cell>
        </row>
        <row r="29">
          <cell r="D29" t="str">
            <v>Maine</v>
          </cell>
        </row>
        <row r="30">
          <cell r="D30" t="str">
            <v>Maryland</v>
          </cell>
        </row>
        <row r="31">
          <cell r="D31" t="str">
            <v>Massachusetts</v>
          </cell>
        </row>
        <row r="32">
          <cell r="D32" t="str">
            <v>Michigan</v>
          </cell>
        </row>
        <row r="33">
          <cell r="D33" t="str">
            <v>Minnesota</v>
          </cell>
        </row>
        <row r="34">
          <cell r="D34" t="str">
            <v>Mississippi</v>
          </cell>
        </row>
        <row r="35">
          <cell r="D35" t="str">
            <v>Missouri</v>
          </cell>
        </row>
        <row r="36">
          <cell r="D36" t="str">
            <v>Montana</v>
          </cell>
        </row>
        <row r="37">
          <cell r="D37" t="str">
            <v>Nebraska</v>
          </cell>
        </row>
        <row r="38">
          <cell r="D38" t="str">
            <v>Nevada</v>
          </cell>
        </row>
        <row r="39">
          <cell r="D39" t="str">
            <v>New Hampshire</v>
          </cell>
        </row>
        <row r="40">
          <cell r="D40" t="str">
            <v>New Jersey</v>
          </cell>
        </row>
        <row r="41">
          <cell r="D41" t="str">
            <v>New Mexico</v>
          </cell>
        </row>
        <row r="42">
          <cell r="D42" t="str">
            <v>New York</v>
          </cell>
        </row>
        <row r="43">
          <cell r="D43" t="str">
            <v>North Carolina</v>
          </cell>
        </row>
        <row r="44">
          <cell r="D44" t="str">
            <v>North Dakota</v>
          </cell>
        </row>
        <row r="45">
          <cell r="D45" t="str">
            <v>Ohio</v>
          </cell>
        </row>
        <row r="46">
          <cell r="D46" t="str">
            <v>Oklahoma</v>
          </cell>
        </row>
        <row r="47">
          <cell r="D47" t="str">
            <v>Oregon</v>
          </cell>
        </row>
        <row r="48">
          <cell r="D48" t="str">
            <v>Pennsylvania</v>
          </cell>
        </row>
        <row r="49">
          <cell r="D49" t="str">
            <v>Rhode Island</v>
          </cell>
        </row>
        <row r="50">
          <cell r="D50" t="str">
            <v>South Carolina</v>
          </cell>
        </row>
        <row r="51">
          <cell r="D51" t="str">
            <v>South Dakota</v>
          </cell>
        </row>
        <row r="52">
          <cell r="D52" t="str">
            <v>Tennessee</v>
          </cell>
        </row>
        <row r="53">
          <cell r="D53" t="str">
            <v>Texas</v>
          </cell>
        </row>
        <row r="54">
          <cell r="D54" t="str">
            <v>Utah</v>
          </cell>
        </row>
        <row r="55">
          <cell r="D55" t="str">
            <v>Vermont</v>
          </cell>
        </row>
        <row r="56">
          <cell r="D56" t="str">
            <v>Virginia</v>
          </cell>
        </row>
        <row r="57">
          <cell r="D57" t="str">
            <v>Washington</v>
          </cell>
        </row>
        <row r="58">
          <cell r="D58" t="str">
            <v>West Virginia</v>
          </cell>
        </row>
        <row r="59">
          <cell r="D59" t="str">
            <v>Wisconsin</v>
          </cell>
        </row>
        <row r="60">
          <cell r="D60" t="str">
            <v>Wyoming</v>
          </cell>
        </row>
      </sheetData>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5" totalsRowShown="0">
  <autoFilter ref="A3:B55" xr:uid="{00000000-0009-0000-0100-000001000000}"/>
  <tableColumns count="2">
    <tableColumn id="1" xr3:uid="{00000000-0010-0000-0000-000001000000}" name="Variable" dataDxfId="0"/>
    <tableColumn id="2" xr3:uid="{00000000-0010-0000-0000-000002000000}" name="Where to find in Google Analytic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26902-9C52-42E1-9CAF-FE919CA77710}">
  <sheetPr>
    <tabColor theme="0" tint="-0.34998626667073579"/>
  </sheetPr>
  <dimension ref="A2:P15"/>
  <sheetViews>
    <sheetView tabSelected="1" workbookViewId="0">
      <selection activeCell="M23" sqref="M23"/>
    </sheetView>
  </sheetViews>
  <sheetFormatPr defaultRowHeight="15" x14ac:dyDescent="0.25"/>
  <sheetData>
    <row r="2" spans="1:16" x14ac:dyDescent="0.25">
      <c r="A2" s="55"/>
      <c r="B2" s="55"/>
      <c r="C2" s="55"/>
      <c r="D2" s="55"/>
      <c r="E2" s="55"/>
      <c r="F2" s="55"/>
      <c r="G2" s="55"/>
      <c r="H2" s="55"/>
      <c r="I2" s="55"/>
      <c r="J2" s="55"/>
      <c r="K2" s="55"/>
      <c r="L2" s="55"/>
      <c r="M2" s="55"/>
      <c r="N2" s="55"/>
      <c r="O2" s="55"/>
      <c r="P2" s="55"/>
    </row>
    <row r="3" spans="1:16" x14ac:dyDescent="0.25">
      <c r="A3" s="55"/>
      <c r="B3" s="55"/>
      <c r="C3" s="55"/>
      <c r="D3" s="55"/>
      <c r="E3" s="55"/>
      <c r="F3" s="55"/>
      <c r="G3" s="55"/>
      <c r="H3" s="55"/>
      <c r="I3" s="55"/>
      <c r="J3" s="55"/>
      <c r="K3" s="55"/>
      <c r="L3" s="55"/>
      <c r="M3" s="55"/>
      <c r="N3" s="55"/>
      <c r="O3" s="55"/>
      <c r="P3" s="55"/>
    </row>
    <row r="4" spans="1:16" x14ac:dyDescent="0.25">
      <c r="A4" s="55"/>
      <c r="B4" s="55"/>
      <c r="C4" s="55"/>
      <c r="D4" s="55"/>
      <c r="E4" s="55"/>
      <c r="F4" s="55"/>
      <c r="G4" s="55"/>
      <c r="H4" s="55"/>
      <c r="I4" s="55"/>
      <c r="J4" s="55"/>
      <c r="K4" s="55"/>
      <c r="L4" s="55"/>
      <c r="M4" s="55"/>
      <c r="N4" s="55"/>
      <c r="O4" s="55"/>
      <c r="P4" s="55"/>
    </row>
    <row r="5" spans="1:16" x14ac:dyDescent="0.25">
      <c r="A5" s="55"/>
      <c r="B5" s="55"/>
      <c r="C5" s="55"/>
      <c r="D5" s="55"/>
      <c r="E5" s="55"/>
      <c r="F5" s="55"/>
      <c r="G5" s="55"/>
      <c r="H5" s="55"/>
      <c r="I5" s="55"/>
      <c r="J5" s="55"/>
      <c r="K5" s="55"/>
      <c r="L5" s="55"/>
      <c r="M5" s="55"/>
      <c r="N5" s="55"/>
      <c r="O5" s="55"/>
      <c r="P5" s="55"/>
    </row>
    <row r="6" spans="1:16" x14ac:dyDescent="0.25">
      <c r="A6" s="55"/>
      <c r="B6" s="55"/>
      <c r="C6" s="55"/>
      <c r="D6" s="55"/>
      <c r="E6" s="55"/>
      <c r="F6" s="55"/>
      <c r="G6" s="55"/>
      <c r="H6" s="55"/>
      <c r="I6" s="55"/>
      <c r="J6" s="55"/>
      <c r="K6" s="55"/>
      <c r="L6" s="55"/>
      <c r="M6" s="55"/>
      <c r="N6" s="55"/>
      <c r="O6" s="55"/>
      <c r="P6" s="55"/>
    </row>
    <row r="7" spans="1:16" x14ac:dyDescent="0.25">
      <c r="A7" s="55"/>
      <c r="B7" s="55"/>
      <c r="C7" s="55"/>
      <c r="D7" s="55"/>
      <c r="E7" s="55"/>
      <c r="F7" s="55"/>
      <c r="G7" s="55"/>
      <c r="H7" s="55"/>
      <c r="I7" s="55"/>
      <c r="J7" s="55"/>
      <c r="K7" s="55"/>
      <c r="L7" s="55"/>
      <c r="M7" s="55"/>
      <c r="N7" s="55"/>
      <c r="O7" s="55"/>
      <c r="P7" s="55"/>
    </row>
    <row r="8" spans="1:16" x14ac:dyDescent="0.25">
      <c r="A8" s="55"/>
      <c r="B8" s="55"/>
      <c r="C8" s="55"/>
      <c r="D8" s="55"/>
      <c r="E8" s="55"/>
      <c r="F8" s="55"/>
      <c r="G8" s="55"/>
      <c r="H8" s="55"/>
      <c r="I8" s="55"/>
      <c r="J8" s="55"/>
      <c r="K8" s="55"/>
      <c r="L8" s="55"/>
      <c r="M8" s="55"/>
      <c r="N8" s="55"/>
      <c r="O8" s="55"/>
      <c r="P8" s="55"/>
    </row>
    <row r="9" spans="1:16" x14ac:dyDescent="0.25">
      <c r="A9" s="55"/>
      <c r="B9" s="55"/>
      <c r="C9" s="55"/>
      <c r="D9" s="55"/>
      <c r="E9" s="55"/>
      <c r="F9" s="55"/>
      <c r="G9" s="55"/>
      <c r="H9" s="55"/>
      <c r="I9" s="55"/>
      <c r="J9" s="55"/>
      <c r="K9" s="55"/>
      <c r="L9" s="55"/>
      <c r="M9" s="55"/>
      <c r="N9" s="55"/>
      <c r="O9" s="55"/>
      <c r="P9" s="55"/>
    </row>
    <row r="10" spans="1:16" x14ac:dyDescent="0.25">
      <c r="A10" s="55"/>
      <c r="B10" s="55"/>
      <c r="C10" s="55"/>
      <c r="D10" s="55"/>
      <c r="E10" s="55"/>
      <c r="F10" s="55"/>
      <c r="G10" s="55"/>
      <c r="H10" s="55"/>
      <c r="I10" s="55"/>
      <c r="J10" s="55"/>
      <c r="K10" s="55"/>
      <c r="L10" s="55"/>
      <c r="M10" s="55"/>
      <c r="N10" s="55"/>
      <c r="O10" s="55"/>
      <c r="P10" s="55"/>
    </row>
    <row r="11" spans="1:16" x14ac:dyDescent="0.25">
      <c r="A11" s="55"/>
      <c r="B11" s="55"/>
      <c r="C11" s="55"/>
      <c r="D11" s="55"/>
      <c r="E11" s="55"/>
      <c r="F11" s="55"/>
      <c r="G11" s="55"/>
      <c r="H11" s="55"/>
      <c r="I11" s="55"/>
      <c r="J11" s="55"/>
      <c r="K11" s="55"/>
      <c r="L11" s="55"/>
      <c r="M11" s="55"/>
      <c r="N11" s="55"/>
      <c r="O11" s="55"/>
      <c r="P11" s="55"/>
    </row>
    <row r="12" spans="1:16" x14ac:dyDescent="0.25">
      <c r="A12" s="55"/>
      <c r="B12" s="55"/>
      <c r="C12" s="55"/>
      <c r="D12" s="55"/>
      <c r="E12" s="55"/>
      <c r="F12" s="55"/>
      <c r="G12" s="55"/>
      <c r="H12" s="55"/>
      <c r="I12" s="55"/>
      <c r="J12" s="55"/>
      <c r="K12" s="55"/>
      <c r="L12" s="55"/>
      <c r="M12" s="55"/>
      <c r="N12" s="55"/>
      <c r="O12" s="55"/>
      <c r="P12" s="55"/>
    </row>
    <row r="13" spans="1:16" x14ac:dyDescent="0.25">
      <c r="A13" s="55"/>
      <c r="B13" s="55"/>
      <c r="C13" s="55"/>
      <c r="D13" s="55"/>
      <c r="E13" s="55"/>
      <c r="F13" s="55"/>
      <c r="G13" s="55"/>
      <c r="H13" s="55"/>
      <c r="I13" s="55"/>
      <c r="J13" s="55"/>
      <c r="K13" s="55"/>
      <c r="L13" s="55"/>
      <c r="M13" s="55"/>
      <c r="N13" s="55"/>
      <c r="O13" s="55"/>
      <c r="P13" s="55"/>
    </row>
    <row r="14" spans="1:16" x14ac:dyDescent="0.25">
      <c r="A14" s="55"/>
      <c r="B14" s="55"/>
      <c r="C14" s="55"/>
      <c r="D14" s="55"/>
      <c r="E14" s="55"/>
      <c r="F14" s="55"/>
      <c r="G14" s="55"/>
      <c r="H14" s="55"/>
      <c r="I14" s="55"/>
      <c r="J14" s="55"/>
      <c r="K14" s="55"/>
      <c r="L14" s="55"/>
      <c r="M14" s="55"/>
      <c r="N14" s="55"/>
      <c r="O14" s="55"/>
      <c r="P14" s="55"/>
    </row>
    <row r="15" spans="1:16" x14ac:dyDescent="0.25">
      <c r="A15" s="55"/>
      <c r="B15" s="55"/>
      <c r="C15" s="55"/>
      <c r="D15" s="55"/>
      <c r="E15" s="55"/>
      <c r="F15" s="55"/>
      <c r="G15" s="55"/>
      <c r="H15" s="55"/>
      <c r="I15" s="55"/>
      <c r="J15" s="55"/>
      <c r="K15" s="55"/>
      <c r="L15" s="55"/>
      <c r="M15" s="55"/>
      <c r="N15" s="55"/>
      <c r="O15" s="55"/>
      <c r="P15" s="5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55"/>
  <sheetViews>
    <sheetView topLeftCell="B1" zoomScaleNormal="100" workbookViewId="0">
      <selection activeCell="F8" sqref="F8"/>
    </sheetView>
  </sheetViews>
  <sheetFormatPr defaultRowHeight="15" x14ac:dyDescent="0.25"/>
  <cols>
    <col min="1" max="1" width="22.42578125" style="1" bestFit="1" customWidth="1"/>
    <col min="2" max="2" width="57.85546875" style="1" customWidth="1"/>
    <col min="3" max="3" width="20.28515625" style="1" customWidth="1"/>
    <col min="4" max="4" width="24.140625" style="1" customWidth="1"/>
    <col min="5" max="5" width="12.7109375" style="1" bestFit="1" customWidth="1"/>
    <col min="6" max="6" width="59.85546875" style="1" customWidth="1"/>
    <col min="7" max="7" width="23.28515625" style="1" customWidth="1"/>
    <col min="8" max="8" width="9.140625" style="1"/>
  </cols>
  <sheetData>
    <row r="2" spans="1:8" ht="42" customHeight="1" x14ac:dyDescent="0.25">
      <c r="A2" s="51" t="s">
        <v>108</v>
      </c>
      <c r="B2" s="51"/>
      <c r="C2" s="51"/>
      <c r="D2" s="51"/>
      <c r="E2" s="51"/>
      <c r="F2" s="51"/>
      <c r="G2" s="52"/>
    </row>
    <row r="3" spans="1:8" x14ac:dyDescent="0.25">
      <c r="A3" s="17" t="s">
        <v>0</v>
      </c>
      <c r="B3" s="14" t="s">
        <v>1</v>
      </c>
      <c r="C3" s="14" t="s">
        <v>53</v>
      </c>
      <c r="D3" s="14" t="s">
        <v>51</v>
      </c>
      <c r="E3" s="14" t="s">
        <v>103</v>
      </c>
      <c r="F3" s="14" t="s">
        <v>2</v>
      </c>
      <c r="G3" s="17" t="s">
        <v>3</v>
      </c>
      <c r="H3" s="2"/>
    </row>
    <row r="4" spans="1:8" x14ac:dyDescent="0.25">
      <c r="A4" s="27" t="s">
        <v>56</v>
      </c>
      <c r="B4" s="21" t="s">
        <v>59</v>
      </c>
      <c r="C4" s="15" t="s">
        <v>55</v>
      </c>
      <c r="D4" s="15" t="s">
        <v>54</v>
      </c>
      <c r="E4" s="15" t="s">
        <v>39</v>
      </c>
      <c r="F4" s="21"/>
      <c r="G4" s="18"/>
    </row>
    <row r="5" spans="1:8" ht="90" x14ac:dyDescent="0.25">
      <c r="A5" s="27" t="s">
        <v>4</v>
      </c>
      <c r="B5" s="21" t="s">
        <v>201</v>
      </c>
      <c r="C5" s="15" t="s">
        <v>57</v>
      </c>
      <c r="D5" s="15" t="s">
        <v>52</v>
      </c>
      <c r="E5" s="15" t="s">
        <v>39</v>
      </c>
      <c r="F5" s="34" t="s">
        <v>77</v>
      </c>
      <c r="G5" s="19" t="s">
        <v>80</v>
      </c>
    </row>
    <row r="6" spans="1:8" ht="44.25" x14ac:dyDescent="0.25">
      <c r="A6" s="27" t="s">
        <v>5</v>
      </c>
      <c r="B6" s="21" t="s">
        <v>147</v>
      </c>
      <c r="C6" s="15" t="s">
        <v>57</v>
      </c>
      <c r="D6" s="15" t="s">
        <v>52</v>
      </c>
      <c r="E6" s="15" t="s">
        <v>39</v>
      </c>
      <c r="F6" s="35" t="s">
        <v>78</v>
      </c>
      <c r="G6" s="19" t="s">
        <v>80</v>
      </c>
    </row>
    <row r="7" spans="1:8" ht="75" x14ac:dyDescent="0.25">
      <c r="A7" s="27" t="s">
        <v>6</v>
      </c>
      <c r="B7" s="21" t="s">
        <v>60</v>
      </c>
      <c r="C7" s="15" t="s">
        <v>57</v>
      </c>
      <c r="D7" s="15" t="s">
        <v>52</v>
      </c>
      <c r="E7" s="15" t="s">
        <v>39</v>
      </c>
      <c r="F7" s="34" t="s">
        <v>79</v>
      </c>
      <c r="G7" s="19" t="s">
        <v>80</v>
      </c>
    </row>
    <row r="8" spans="1:8" ht="60" x14ac:dyDescent="0.25">
      <c r="A8" s="27" t="s">
        <v>7</v>
      </c>
      <c r="B8" s="47" t="s">
        <v>208</v>
      </c>
      <c r="C8" s="48" t="s">
        <v>57</v>
      </c>
      <c r="D8" s="48" t="s">
        <v>181</v>
      </c>
      <c r="E8" s="48" t="s">
        <v>39</v>
      </c>
      <c r="F8" s="49" t="s">
        <v>209</v>
      </c>
      <c r="G8" s="19" t="s">
        <v>80</v>
      </c>
    </row>
    <row r="9" spans="1:8" ht="30" x14ac:dyDescent="0.25">
      <c r="A9" s="27" t="s">
        <v>8</v>
      </c>
      <c r="B9" s="21" t="s">
        <v>148</v>
      </c>
      <c r="C9" s="15" t="s">
        <v>57</v>
      </c>
      <c r="D9" s="15" t="s">
        <v>52</v>
      </c>
      <c r="E9" s="15" t="s">
        <v>39</v>
      </c>
      <c r="F9" s="50" t="s">
        <v>177</v>
      </c>
      <c r="G9" s="20" t="s">
        <v>81</v>
      </c>
    </row>
    <row r="10" spans="1:8" ht="30" x14ac:dyDescent="0.25">
      <c r="A10" s="27" t="s">
        <v>9</v>
      </c>
      <c r="B10" s="21" t="s">
        <v>149</v>
      </c>
      <c r="C10" s="15" t="s">
        <v>57</v>
      </c>
      <c r="D10" s="15" t="s">
        <v>52</v>
      </c>
      <c r="E10" s="15" t="s">
        <v>39</v>
      </c>
      <c r="F10" s="50"/>
      <c r="G10" s="20" t="s">
        <v>81</v>
      </c>
    </row>
    <row r="11" spans="1:8" ht="30" x14ac:dyDescent="0.25">
      <c r="A11" s="27" t="s">
        <v>10</v>
      </c>
      <c r="B11" s="21" t="s">
        <v>150</v>
      </c>
      <c r="C11" s="15" t="s">
        <v>57</v>
      </c>
      <c r="D11" s="15" t="s">
        <v>52</v>
      </c>
      <c r="E11" s="15" t="s">
        <v>39</v>
      </c>
      <c r="F11" s="50"/>
      <c r="G11" s="20" t="s">
        <v>81</v>
      </c>
    </row>
    <row r="12" spans="1:8" ht="30" x14ac:dyDescent="0.25">
      <c r="A12" s="27" t="s">
        <v>11</v>
      </c>
      <c r="B12" s="21" t="s">
        <v>151</v>
      </c>
      <c r="C12" s="15" t="s">
        <v>57</v>
      </c>
      <c r="D12" s="15" t="s">
        <v>52</v>
      </c>
      <c r="E12" s="15" t="s">
        <v>39</v>
      </c>
      <c r="F12" s="50"/>
      <c r="G12" s="20" t="s">
        <v>81</v>
      </c>
    </row>
    <row r="13" spans="1:8" ht="30" x14ac:dyDescent="0.25">
      <c r="A13" s="27" t="s">
        <v>12</v>
      </c>
      <c r="B13" s="21" t="s">
        <v>152</v>
      </c>
      <c r="C13" s="15" t="s">
        <v>57</v>
      </c>
      <c r="D13" s="15" t="s">
        <v>52</v>
      </c>
      <c r="E13" s="15" t="s">
        <v>39</v>
      </c>
      <c r="F13" s="50"/>
      <c r="G13" s="20" t="s">
        <v>81</v>
      </c>
    </row>
    <row r="14" spans="1:8" ht="30" x14ac:dyDescent="0.25">
      <c r="A14" s="27" t="s">
        <v>13</v>
      </c>
      <c r="B14" s="21" t="s">
        <v>153</v>
      </c>
      <c r="C14" s="15" t="s">
        <v>57</v>
      </c>
      <c r="D14" s="15" t="s">
        <v>52</v>
      </c>
      <c r="E14" s="15" t="s">
        <v>39</v>
      </c>
      <c r="F14" s="50"/>
      <c r="G14" s="20" t="s">
        <v>81</v>
      </c>
    </row>
    <row r="15" spans="1:8" ht="30" x14ac:dyDescent="0.25">
      <c r="A15" s="27" t="s">
        <v>14</v>
      </c>
      <c r="B15" s="21" t="s">
        <v>154</v>
      </c>
      <c r="C15" s="15" t="s">
        <v>57</v>
      </c>
      <c r="D15" s="15" t="s">
        <v>52</v>
      </c>
      <c r="E15" s="15" t="s">
        <v>39</v>
      </c>
      <c r="F15" s="50"/>
      <c r="G15" s="20" t="s">
        <v>81</v>
      </c>
    </row>
    <row r="16" spans="1:8" ht="30" x14ac:dyDescent="0.25">
      <c r="A16" s="27" t="s">
        <v>15</v>
      </c>
      <c r="B16" s="21" t="s">
        <v>155</v>
      </c>
      <c r="C16" s="15" t="s">
        <v>57</v>
      </c>
      <c r="D16" s="15" t="s">
        <v>52</v>
      </c>
      <c r="E16" s="15" t="s">
        <v>39</v>
      </c>
      <c r="F16" s="50"/>
      <c r="G16" s="20" t="s">
        <v>81</v>
      </c>
    </row>
    <row r="17" spans="1:7" ht="30" x14ac:dyDescent="0.25">
      <c r="A17" s="27" t="s">
        <v>16</v>
      </c>
      <c r="B17" s="21" t="s">
        <v>156</v>
      </c>
      <c r="C17" s="15" t="s">
        <v>57</v>
      </c>
      <c r="D17" s="15" t="s">
        <v>52</v>
      </c>
      <c r="E17" s="15" t="s">
        <v>39</v>
      </c>
      <c r="F17" s="50"/>
      <c r="G17" s="20" t="s">
        <v>81</v>
      </c>
    </row>
    <row r="18" spans="1:7" ht="30" x14ac:dyDescent="0.25">
      <c r="A18" s="27" t="s">
        <v>17</v>
      </c>
      <c r="B18" s="21" t="s">
        <v>157</v>
      </c>
      <c r="C18" s="15" t="s">
        <v>57</v>
      </c>
      <c r="D18" s="15" t="s">
        <v>52</v>
      </c>
      <c r="E18" s="15" t="s">
        <v>39</v>
      </c>
      <c r="F18" s="50"/>
      <c r="G18" s="20" t="s">
        <v>81</v>
      </c>
    </row>
    <row r="19" spans="1:7" ht="30" x14ac:dyDescent="0.25">
      <c r="A19" s="27" t="s">
        <v>18</v>
      </c>
      <c r="B19" s="39" t="s">
        <v>158</v>
      </c>
      <c r="C19" s="15" t="s">
        <v>57</v>
      </c>
      <c r="D19" s="15" t="s">
        <v>52</v>
      </c>
      <c r="E19" s="15" t="s">
        <v>39</v>
      </c>
      <c r="F19" s="50" t="s">
        <v>178</v>
      </c>
      <c r="G19" s="20" t="s">
        <v>81</v>
      </c>
    </row>
    <row r="20" spans="1:7" ht="30" x14ac:dyDescent="0.25">
      <c r="A20" s="27" t="s">
        <v>19</v>
      </c>
      <c r="B20" s="39" t="s">
        <v>159</v>
      </c>
      <c r="C20" s="15" t="s">
        <v>57</v>
      </c>
      <c r="D20" s="15" t="s">
        <v>52</v>
      </c>
      <c r="E20" s="15" t="s">
        <v>39</v>
      </c>
      <c r="F20" s="50"/>
      <c r="G20" s="20" t="s">
        <v>81</v>
      </c>
    </row>
    <row r="21" spans="1:7" ht="30" x14ac:dyDescent="0.25">
      <c r="A21" s="27" t="s">
        <v>20</v>
      </c>
      <c r="B21" s="39" t="s">
        <v>160</v>
      </c>
      <c r="C21" s="15" t="s">
        <v>57</v>
      </c>
      <c r="D21" s="15" t="s">
        <v>52</v>
      </c>
      <c r="E21" s="15" t="s">
        <v>39</v>
      </c>
      <c r="F21" s="50"/>
      <c r="G21" s="20" t="s">
        <v>81</v>
      </c>
    </row>
    <row r="22" spans="1:7" ht="30" x14ac:dyDescent="0.25">
      <c r="A22" s="27" t="s">
        <v>21</v>
      </c>
      <c r="B22" s="39" t="s">
        <v>161</v>
      </c>
      <c r="C22" s="15" t="s">
        <v>57</v>
      </c>
      <c r="D22" s="15" t="s">
        <v>52</v>
      </c>
      <c r="E22" s="15" t="s">
        <v>39</v>
      </c>
      <c r="F22" s="50"/>
      <c r="G22" s="20" t="s">
        <v>81</v>
      </c>
    </row>
    <row r="23" spans="1:7" ht="30" x14ac:dyDescent="0.25">
      <c r="A23" s="27" t="s">
        <v>22</v>
      </c>
      <c r="B23" s="39" t="s">
        <v>162</v>
      </c>
      <c r="C23" s="15" t="s">
        <v>57</v>
      </c>
      <c r="D23" s="15" t="s">
        <v>52</v>
      </c>
      <c r="E23" s="15" t="s">
        <v>39</v>
      </c>
      <c r="F23" s="50"/>
      <c r="G23" s="20" t="s">
        <v>81</v>
      </c>
    </row>
    <row r="24" spans="1:7" ht="30" x14ac:dyDescent="0.25">
      <c r="A24" s="27" t="s">
        <v>23</v>
      </c>
      <c r="B24" s="39" t="s">
        <v>163</v>
      </c>
      <c r="C24" s="15" t="s">
        <v>57</v>
      </c>
      <c r="D24" s="15" t="s">
        <v>52</v>
      </c>
      <c r="E24" s="15" t="s">
        <v>39</v>
      </c>
      <c r="F24" s="50"/>
      <c r="G24" s="20" t="s">
        <v>81</v>
      </c>
    </row>
    <row r="25" spans="1:7" ht="30" x14ac:dyDescent="0.25">
      <c r="A25" s="27" t="s">
        <v>24</v>
      </c>
      <c r="B25" s="39" t="s">
        <v>164</v>
      </c>
      <c r="C25" s="15" t="s">
        <v>57</v>
      </c>
      <c r="D25" s="15" t="s">
        <v>52</v>
      </c>
      <c r="E25" s="15" t="s">
        <v>39</v>
      </c>
      <c r="F25" s="50"/>
      <c r="G25" s="20" t="s">
        <v>81</v>
      </c>
    </row>
    <row r="26" spans="1:7" ht="30" x14ac:dyDescent="0.25">
      <c r="A26" s="27" t="s">
        <v>25</v>
      </c>
      <c r="B26" s="39" t="s">
        <v>165</v>
      </c>
      <c r="C26" s="15" t="s">
        <v>57</v>
      </c>
      <c r="D26" s="15" t="s">
        <v>52</v>
      </c>
      <c r="E26" s="15" t="s">
        <v>39</v>
      </c>
      <c r="F26" s="50"/>
      <c r="G26" s="20" t="s">
        <v>81</v>
      </c>
    </row>
    <row r="27" spans="1:7" ht="30" x14ac:dyDescent="0.25">
      <c r="A27" s="27" t="s">
        <v>26</v>
      </c>
      <c r="B27" s="39" t="s">
        <v>166</v>
      </c>
      <c r="C27" s="15" t="s">
        <v>57</v>
      </c>
      <c r="D27" s="15" t="s">
        <v>52</v>
      </c>
      <c r="E27" s="15" t="s">
        <v>39</v>
      </c>
      <c r="F27" s="50"/>
      <c r="G27" s="20" t="s">
        <v>81</v>
      </c>
    </row>
    <row r="28" spans="1:7" ht="30" x14ac:dyDescent="0.25">
      <c r="A28" s="27" t="s">
        <v>27</v>
      </c>
      <c r="B28" s="39" t="s">
        <v>167</v>
      </c>
      <c r="C28" s="15" t="s">
        <v>57</v>
      </c>
      <c r="D28" s="15" t="s">
        <v>52</v>
      </c>
      <c r="E28" s="15" t="s">
        <v>39</v>
      </c>
      <c r="F28" s="50"/>
      <c r="G28" s="20" t="s">
        <v>81</v>
      </c>
    </row>
    <row r="29" spans="1:7" ht="90" x14ac:dyDescent="0.25">
      <c r="A29" s="27" t="s">
        <v>28</v>
      </c>
      <c r="B29" s="34" t="s">
        <v>61</v>
      </c>
      <c r="C29" s="15" t="s">
        <v>57</v>
      </c>
      <c r="D29" s="15" t="s">
        <v>52</v>
      </c>
      <c r="E29" s="15" t="s">
        <v>39</v>
      </c>
      <c r="F29" s="36" t="s">
        <v>84</v>
      </c>
      <c r="G29" s="22" t="s">
        <v>82</v>
      </c>
    </row>
    <row r="30" spans="1:7" ht="75" x14ac:dyDescent="0.25">
      <c r="A30" s="27" t="s">
        <v>29</v>
      </c>
      <c r="B30" s="34" t="s">
        <v>62</v>
      </c>
      <c r="C30" s="15" t="s">
        <v>57</v>
      </c>
      <c r="D30" s="15" t="s">
        <v>52</v>
      </c>
      <c r="E30" s="15" t="s">
        <v>39</v>
      </c>
      <c r="F30" s="36" t="s">
        <v>196</v>
      </c>
      <c r="G30" s="22" t="s">
        <v>82</v>
      </c>
    </row>
    <row r="31" spans="1:7" ht="42.75" x14ac:dyDescent="0.25">
      <c r="A31" s="27" t="s">
        <v>30</v>
      </c>
      <c r="B31" s="34" t="s">
        <v>63</v>
      </c>
      <c r="C31" s="15"/>
      <c r="D31" s="15" t="s">
        <v>169</v>
      </c>
      <c r="E31" s="15" t="s">
        <v>39</v>
      </c>
      <c r="F31" s="35" t="s">
        <v>168</v>
      </c>
      <c r="G31" s="23" t="s">
        <v>83</v>
      </c>
    </row>
    <row r="32" spans="1:7" ht="42.75" x14ac:dyDescent="0.25">
      <c r="A32" s="27" t="s">
        <v>31</v>
      </c>
      <c r="B32" s="34" t="s">
        <v>64</v>
      </c>
      <c r="C32" s="15"/>
      <c r="D32" s="15" t="s">
        <v>169</v>
      </c>
      <c r="E32" s="15" t="s">
        <v>39</v>
      </c>
      <c r="F32" s="35" t="s">
        <v>168</v>
      </c>
      <c r="G32" s="23" t="s">
        <v>83</v>
      </c>
    </row>
    <row r="33" spans="1:7" ht="42.75" x14ac:dyDescent="0.25">
      <c r="A33" s="27" t="s">
        <v>32</v>
      </c>
      <c r="B33" s="34" t="s">
        <v>65</v>
      </c>
      <c r="C33" s="15"/>
      <c r="D33" s="15" t="s">
        <v>169</v>
      </c>
      <c r="E33" s="15" t="s">
        <v>39</v>
      </c>
      <c r="F33" s="35" t="s">
        <v>168</v>
      </c>
      <c r="G33" s="23" t="s">
        <v>83</v>
      </c>
    </row>
    <row r="34" spans="1:7" ht="60" x14ac:dyDescent="0.25">
      <c r="A34" s="27" t="s">
        <v>33</v>
      </c>
      <c r="B34" s="21" t="s">
        <v>66</v>
      </c>
      <c r="C34" s="15" t="s">
        <v>76</v>
      </c>
      <c r="D34" s="15" t="s">
        <v>58</v>
      </c>
      <c r="E34" s="15" t="s">
        <v>39</v>
      </c>
      <c r="F34" s="21" t="s">
        <v>85</v>
      </c>
      <c r="G34" s="23" t="s">
        <v>83</v>
      </c>
    </row>
    <row r="35" spans="1:7" ht="60" x14ac:dyDescent="0.25">
      <c r="A35" s="27" t="s">
        <v>34</v>
      </c>
      <c r="B35" s="21" t="s">
        <v>67</v>
      </c>
      <c r="C35" s="15" t="s">
        <v>76</v>
      </c>
      <c r="D35" s="15" t="s">
        <v>58</v>
      </c>
      <c r="E35" s="15" t="s">
        <v>39</v>
      </c>
      <c r="F35" s="21" t="s">
        <v>86</v>
      </c>
      <c r="G35" s="23" t="s">
        <v>83</v>
      </c>
    </row>
    <row r="36" spans="1:7" ht="60" x14ac:dyDescent="0.25">
      <c r="A36" s="27" t="s">
        <v>35</v>
      </c>
      <c r="B36" s="21" t="s">
        <v>68</v>
      </c>
      <c r="C36" s="15" t="s">
        <v>76</v>
      </c>
      <c r="D36" s="15" t="s">
        <v>58</v>
      </c>
      <c r="E36" s="15" t="s">
        <v>39</v>
      </c>
      <c r="F36" s="21" t="s">
        <v>87</v>
      </c>
      <c r="G36" s="23" t="s">
        <v>83</v>
      </c>
    </row>
    <row r="37" spans="1:7" ht="45" x14ac:dyDescent="0.25">
      <c r="A37" s="27" t="s">
        <v>36</v>
      </c>
      <c r="B37" s="21" t="s">
        <v>69</v>
      </c>
      <c r="C37" s="15"/>
      <c r="D37" s="15" t="s">
        <v>58</v>
      </c>
      <c r="E37" s="15" t="s">
        <v>39</v>
      </c>
      <c r="F37" s="21" t="s">
        <v>88</v>
      </c>
      <c r="G37" s="23" t="s">
        <v>83</v>
      </c>
    </row>
    <row r="38" spans="1:7" ht="60" x14ac:dyDescent="0.25">
      <c r="A38" s="27" t="s">
        <v>37</v>
      </c>
      <c r="B38" s="21" t="s">
        <v>70</v>
      </c>
      <c r="C38" s="15"/>
      <c r="D38" s="15" t="s">
        <v>58</v>
      </c>
      <c r="E38" s="15" t="s">
        <v>39</v>
      </c>
      <c r="F38" s="21" t="s">
        <v>89</v>
      </c>
      <c r="G38" s="23" t="s">
        <v>83</v>
      </c>
    </row>
    <row r="39" spans="1:7" ht="45" x14ac:dyDescent="0.25">
      <c r="A39" s="27" t="s">
        <v>38</v>
      </c>
      <c r="B39" s="21" t="s">
        <v>71</v>
      </c>
      <c r="C39" s="15"/>
      <c r="D39" s="15" t="s">
        <v>58</v>
      </c>
      <c r="E39" s="15" t="s">
        <v>39</v>
      </c>
      <c r="F39" s="21" t="s">
        <v>90</v>
      </c>
      <c r="G39" s="23" t="s">
        <v>83</v>
      </c>
    </row>
    <row r="40" spans="1:7" x14ac:dyDescent="0.25">
      <c r="A40" s="27" t="s">
        <v>41</v>
      </c>
      <c r="B40" s="21" t="s">
        <v>97</v>
      </c>
      <c r="C40" s="15"/>
      <c r="D40" s="15" t="s">
        <v>58</v>
      </c>
      <c r="E40" s="15" t="s">
        <v>40</v>
      </c>
      <c r="F40" s="50" t="s">
        <v>179</v>
      </c>
      <c r="G40" s="24" t="s">
        <v>81</v>
      </c>
    </row>
    <row r="41" spans="1:7" ht="17.25" customHeight="1" x14ac:dyDescent="0.25">
      <c r="A41" s="27" t="s">
        <v>42</v>
      </c>
      <c r="B41" s="34" t="s">
        <v>175</v>
      </c>
      <c r="C41" s="15" t="s">
        <v>57</v>
      </c>
      <c r="D41" s="15" t="s">
        <v>52</v>
      </c>
      <c r="E41" s="15" t="s">
        <v>40</v>
      </c>
      <c r="F41" s="50"/>
      <c r="G41" s="24" t="s">
        <v>81</v>
      </c>
    </row>
    <row r="42" spans="1:7" x14ac:dyDescent="0.25">
      <c r="A42" s="27" t="s">
        <v>43</v>
      </c>
      <c r="B42" s="21" t="s">
        <v>98</v>
      </c>
      <c r="C42" s="15"/>
      <c r="D42" s="15" t="s">
        <v>58</v>
      </c>
      <c r="E42" s="15" t="s">
        <v>40</v>
      </c>
      <c r="F42" s="50"/>
      <c r="G42" s="24" t="s">
        <v>81</v>
      </c>
    </row>
    <row r="43" spans="1:7" ht="30" x14ac:dyDescent="0.25">
      <c r="A43" s="27" t="s">
        <v>44</v>
      </c>
      <c r="B43" s="34" t="s">
        <v>176</v>
      </c>
      <c r="C43" s="15" t="s">
        <v>57</v>
      </c>
      <c r="D43" s="15" t="s">
        <v>52</v>
      </c>
      <c r="E43" s="15" t="s">
        <v>40</v>
      </c>
      <c r="F43" s="50"/>
      <c r="G43" s="24" t="s">
        <v>81</v>
      </c>
    </row>
    <row r="44" spans="1:7" x14ac:dyDescent="0.25">
      <c r="A44" s="27" t="s">
        <v>45</v>
      </c>
      <c r="B44" s="21" t="s">
        <v>99</v>
      </c>
      <c r="C44" s="15"/>
      <c r="D44" s="15" t="s">
        <v>58</v>
      </c>
      <c r="E44" s="15" t="s">
        <v>40</v>
      </c>
      <c r="F44" s="50"/>
      <c r="G44" s="24" t="s">
        <v>81</v>
      </c>
    </row>
    <row r="45" spans="1:7" ht="103.5" customHeight="1" x14ac:dyDescent="0.25">
      <c r="A45" s="27" t="s">
        <v>46</v>
      </c>
      <c r="B45" s="34" t="s">
        <v>171</v>
      </c>
      <c r="C45" s="15" t="s">
        <v>57</v>
      </c>
      <c r="D45" s="15" t="s">
        <v>52</v>
      </c>
      <c r="E45" s="15" t="s">
        <v>40</v>
      </c>
      <c r="F45" s="50"/>
      <c r="G45" s="24" t="s">
        <v>81</v>
      </c>
    </row>
    <row r="46" spans="1:7" x14ac:dyDescent="0.25">
      <c r="A46" s="27" t="s">
        <v>91</v>
      </c>
      <c r="B46" s="21" t="s">
        <v>100</v>
      </c>
      <c r="C46" s="15"/>
      <c r="D46" s="15" t="s">
        <v>58</v>
      </c>
      <c r="E46" s="15" t="s">
        <v>40</v>
      </c>
      <c r="F46" s="50" t="s">
        <v>180</v>
      </c>
      <c r="G46" s="24" t="s">
        <v>81</v>
      </c>
    </row>
    <row r="47" spans="1:7" ht="30" x14ac:dyDescent="0.25">
      <c r="A47" s="27" t="s">
        <v>92</v>
      </c>
      <c r="B47" s="34" t="s">
        <v>172</v>
      </c>
      <c r="C47" s="15" t="s">
        <v>57</v>
      </c>
      <c r="D47" s="15" t="s">
        <v>52</v>
      </c>
      <c r="E47" s="15" t="s">
        <v>40</v>
      </c>
      <c r="F47" s="50"/>
      <c r="G47" s="24" t="s">
        <v>81</v>
      </c>
    </row>
    <row r="48" spans="1:7" x14ac:dyDescent="0.25">
      <c r="A48" s="27" t="s">
        <v>93</v>
      </c>
      <c r="B48" s="21" t="s">
        <v>101</v>
      </c>
      <c r="C48" s="15"/>
      <c r="D48" s="15" t="s">
        <v>58</v>
      </c>
      <c r="E48" s="15" t="s">
        <v>40</v>
      </c>
      <c r="F48" s="50"/>
      <c r="G48" s="24" t="s">
        <v>81</v>
      </c>
    </row>
    <row r="49" spans="1:7" ht="30" x14ac:dyDescent="0.25">
      <c r="A49" s="27" t="s">
        <v>94</v>
      </c>
      <c r="B49" s="34" t="s">
        <v>173</v>
      </c>
      <c r="C49" s="15" t="s">
        <v>57</v>
      </c>
      <c r="D49" s="15" t="s">
        <v>52</v>
      </c>
      <c r="E49" s="15" t="s">
        <v>40</v>
      </c>
      <c r="F49" s="50"/>
      <c r="G49" s="24" t="s">
        <v>81</v>
      </c>
    </row>
    <row r="50" spans="1:7" x14ac:dyDescent="0.25">
      <c r="A50" s="27" t="s">
        <v>95</v>
      </c>
      <c r="B50" s="21" t="s">
        <v>102</v>
      </c>
      <c r="C50" s="15"/>
      <c r="D50" s="15" t="s">
        <v>58</v>
      </c>
      <c r="E50" s="15" t="s">
        <v>40</v>
      </c>
      <c r="F50" s="50"/>
      <c r="G50" s="24" t="s">
        <v>81</v>
      </c>
    </row>
    <row r="51" spans="1:7" ht="30" x14ac:dyDescent="0.25">
      <c r="A51" s="27" t="s">
        <v>96</v>
      </c>
      <c r="B51" s="34" t="s">
        <v>174</v>
      </c>
      <c r="C51" s="15" t="s">
        <v>57</v>
      </c>
      <c r="D51" s="15" t="s">
        <v>52</v>
      </c>
      <c r="E51" s="15" t="s">
        <v>40</v>
      </c>
      <c r="F51" s="50"/>
      <c r="G51" s="24" t="s">
        <v>81</v>
      </c>
    </row>
    <row r="52" spans="1:7" ht="105" x14ac:dyDescent="0.25">
      <c r="A52" s="27" t="s">
        <v>48</v>
      </c>
      <c r="B52" s="21" t="s">
        <v>72</v>
      </c>
      <c r="C52" s="15"/>
      <c r="D52" s="15" t="s">
        <v>58</v>
      </c>
      <c r="E52" s="15" t="s">
        <v>40</v>
      </c>
      <c r="F52" s="21" t="s">
        <v>197</v>
      </c>
      <c r="G52" s="25" t="s">
        <v>82</v>
      </c>
    </row>
    <row r="53" spans="1:7" ht="105" x14ac:dyDescent="0.25">
      <c r="A53" s="27" t="s">
        <v>49</v>
      </c>
      <c r="B53" s="21" t="s">
        <v>73</v>
      </c>
      <c r="C53" s="15"/>
      <c r="D53" s="15" t="s">
        <v>58</v>
      </c>
      <c r="E53" s="15" t="s">
        <v>40</v>
      </c>
      <c r="F53" s="21" t="s">
        <v>198</v>
      </c>
      <c r="G53" s="25" t="s">
        <v>82</v>
      </c>
    </row>
    <row r="54" spans="1:7" ht="105" x14ac:dyDescent="0.25">
      <c r="A54" s="27" t="s">
        <v>50</v>
      </c>
      <c r="B54" s="21" t="s">
        <v>74</v>
      </c>
      <c r="C54" s="15"/>
      <c r="D54" s="15" t="s">
        <v>58</v>
      </c>
      <c r="E54" s="15" t="s">
        <v>40</v>
      </c>
      <c r="F54" s="21" t="s">
        <v>199</v>
      </c>
      <c r="G54" s="25" t="s">
        <v>82</v>
      </c>
    </row>
    <row r="55" spans="1:7" ht="28.5" x14ac:dyDescent="0.25">
      <c r="A55" s="28" t="s">
        <v>47</v>
      </c>
      <c r="B55" s="38" t="s">
        <v>75</v>
      </c>
      <c r="C55" s="16" t="s">
        <v>57</v>
      </c>
      <c r="D55" s="16" t="s">
        <v>52</v>
      </c>
      <c r="E55" s="16" t="s">
        <v>40</v>
      </c>
      <c r="F55" s="37" t="s">
        <v>200</v>
      </c>
      <c r="G55" s="26" t="s">
        <v>82</v>
      </c>
    </row>
  </sheetData>
  <customSheetViews>
    <customSheetView guid="{CE3DF053-CA3C-4651-AA46-5A260948862B}" fitToPage="1">
      <selection activeCell="B5" sqref="B5"/>
      <pageMargins left="0.7" right="0.7" top="0.75" bottom="0.75" header="0.3" footer="0.3"/>
      <pageSetup scale="51" orientation="portrait" r:id="rId1"/>
    </customSheetView>
  </customSheetViews>
  <mergeCells count="5">
    <mergeCell ref="F9:F18"/>
    <mergeCell ref="F19:F28"/>
    <mergeCell ref="F40:F45"/>
    <mergeCell ref="F46:F51"/>
    <mergeCell ref="A2:G2"/>
  </mergeCells>
  <pageMargins left="0.7" right="0.7" top="0.75" bottom="0.75" header="0.3" footer="0.3"/>
  <pageSetup scale="2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17"/>
  <sheetViews>
    <sheetView workbookViewId="0">
      <selection activeCell="F3" sqref="F3"/>
    </sheetView>
  </sheetViews>
  <sheetFormatPr defaultRowHeight="15" x14ac:dyDescent="0.25"/>
  <cols>
    <col min="1" max="1" width="49" customWidth="1"/>
    <col min="2" max="2" width="16" style="8" customWidth="1"/>
    <col min="3" max="3" width="15.140625" style="11" bestFit="1" customWidth="1"/>
    <col min="4" max="4" width="14.7109375" style="11" bestFit="1" customWidth="1"/>
    <col min="5" max="5" width="17.28515625" style="11" bestFit="1" customWidth="1"/>
    <col min="6" max="6" width="9.42578125" style="11" bestFit="1" customWidth="1"/>
    <col min="7" max="7" width="16.7109375" style="11" bestFit="1" customWidth="1"/>
    <col min="8" max="8" width="11.28515625" style="11" bestFit="1" customWidth="1"/>
    <col min="9" max="9" width="11.5703125" style="11" bestFit="1" customWidth="1"/>
    <col min="10" max="10" width="11.28515625" style="11" bestFit="1" customWidth="1"/>
    <col min="11" max="11" width="12" style="11" bestFit="1" customWidth="1"/>
    <col min="12" max="12" width="15.42578125" style="11" bestFit="1" customWidth="1"/>
    <col min="13" max="13" width="11.42578125" style="11" bestFit="1" customWidth="1"/>
    <col min="14" max="14" width="16.28515625" style="11" bestFit="1" customWidth="1"/>
    <col min="15" max="15" width="17.28515625" style="11" bestFit="1" customWidth="1"/>
    <col min="16" max="16" width="12.7109375" style="11" bestFit="1" customWidth="1"/>
    <col min="17" max="17" width="17.28515625" bestFit="1" customWidth="1"/>
    <col min="18" max="18" width="11.7109375" bestFit="1" customWidth="1"/>
    <col min="19" max="19" width="12" bestFit="1" customWidth="1"/>
    <col min="20" max="20" width="11.7109375" bestFit="1" customWidth="1"/>
    <col min="21" max="21" width="12.42578125" bestFit="1" customWidth="1"/>
    <col min="22" max="22" width="15.85546875" bestFit="1" customWidth="1"/>
    <col min="23" max="23" width="11.85546875" bestFit="1" customWidth="1"/>
    <col min="24" max="24" width="16.7109375" bestFit="1" customWidth="1"/>
    <col min="25" max="25" width="17.7109375" bestFit="1" customWidth="1"/>
    <col min="26" max="26" width="13.28515625" bestFit="1" customWidth="1"/>
    <col min="27" max="27" width="17.28515625" bestFit="1" customWidth="1"/>
    <col min="28" max="28" width="17.85546875" bestFit="1" customWidth="1"/>
    <col min="29" max="29" width="11.85546875" customWidth="1"/>
    <col min="30" max="30" width="12.7109375" customWidth="1"/>
    <col min="31" max="31" width="11" customWidth="1"/>
    <col min="32" max="34" width="14.42578125" bestFit="1" customWidth="1"/>
    <col min="35" max="35" width="42.5703125" customWidth="1"/>
    <col min="36" max="36" width="27.85546875" customWidth="1"/>
    <col min="37" max="37" width="35.5703125" customWidth="1"/>
    <col min="38" max="38" width="21" bestFit="1" customWidth="1"/>
    <col min="39" max="39" width="22" bestFit="1" customWidth="1"/>
    <col min="40" max="40" width="21" bestFit="1" customWidth="1"/>
    <col min="41" max="41" width="22" bestFit="1" customWidth="1"/>
    <col min="42" max="42" width="21" bestFit="1" customWidth="1"/>
    <col min="43" max="43" width="22" bestFit="1" customWidth="1"/>
    <col min="44" max="44" width="21.5703125" bestFit="1" customWidth="1"/>
    <col min="45" max="45" width="22.42578125" bestFit="1" customWidth="1"/>
    <col min="46" max="46" width="21.5703125" bestFit="1" customWidth="1"/>
    <col min="47" max="47" width="22.42578125" bestFit="1" customWidth="1"/>
    <col min="48" max="48" width="21.5703125" bestFit="1" customWidth="1"/>
    <col min="49" max="49" width="22.42578125" bestFit="1" customWidth="1"/>
    <col min="50" max="50" width="19.140625" customWidth="1"/>
    <col min="51" max="52" width="14.42578125" bestFit="1" customWidth="1"/>
    <col min="53" max="53" width="15.140625" bestFit="1" customWidth="1"/>
  </cols>
  <sheetData>
    <row r="1" spans="1:53" x14ac:dyDescent="0.25">
      <c r="A1" s="12" t="s">
        <v>104</v>
      </c>
      <c r="B1" s="13" t="s">
        <v>56</v>
      </c>
      <c r="C1" s="9" t="s">
        <v>4</v>
      </c>
      <c r="D1" s="9" t="s">
        <v>5</v>
      </c>
      <c r="E1" s="9" t="s">
        <v>6</v>
      </c>
      <c r="F1" s="9" t="s">
        <v>7</v>
      </c>
      <c r="G1" s="10" t="s">
        <v>8</v>
      </c>
      <c r="H1" s="10" t="s">
        <v>9</v>
      </c>
      <c r="I1" s="10" t="s">
        <v>10</v>
      </c>
      <c r="J1" s="10" t="s">
        <v>11</v>
      </c>
      <c r="K1" s="10" t="s">
        <v>12</v>
      </c>
      <c r="L1" s="10" t="s">
        <v>13</v>
      </c>
      <c r="M1" s="10" t="s">
        <v>14</v>
      </c>
      <c r="N1" s="10" t="s">
        <v>15</v>
      </c>
      <c r="O1" s="10" t="s">
        <v>16</v>
      </c>
      <c r="P1" s="10" t="s">
        <v>17</v>
      </c>
      <c r="Q1" s="3" t="s">
        <v>18</v>
      </c>
      <c r="R1" s="3" t="s">
        <v>19</v>
      </c>
      <c r="S1" s="3" t="s">
        <v>20</v>
      </c>
      <c r="T1" s="3" t="s">
        <v>21</v>
      </c>
      <c r="U1" s="3" t="s">
        <v>22</v>
      </c>
      <c r="V1" s="3" t="s">
        <v>23</v>
      </c>
      <c r="W1" s="3" t="s">
        <v>24</v>
      </c>
      <c r="X1" s="3" t="s">
        <v>25</v>
      </c>
      <c r="Y1" s="3" t="s">
        <v>26</v>
      </c>
      <c r="Z1" s="3" t="s">
        <v>27</v>
      </c>
      <c r="AA1" s="5" t="s">
        <v>28</v>
      </c>
      <c r="AB1" s="5" t="s">
        <v>29</v>
      </c>
      <c r="AC1" s="7" t="s">
        <v>30</v>
      </c>
      <c r="AD1" s="7" t="s">
        <v>31</v>
      </c>
      <c r="AE1" s="7" t="s">
        <v>32</v>
      </c>
      <c r="AF1" s="7" t="s">
        <v>33</v>
      </c>
      <c r="AG1" s="7" t="s">
        <v>34</v>
      </c>
      <c r="AH1" s="7" t="s">
        <v>35</v>
      </c>
      <c r="AI1" s="7" t="s">
        <v>36</v>
      </c>
      <c r="AJ1" s="7" t="s">
        <v>37</v>
      </c>
      <c r="AK1" s="7" t="s">
        <v>38</v>
      </c>
      <c r="AL1" s="6" t="s">
        <v>41</v>
      </c>
      <c r="AM1" s="6" t="s">
        <v>42</v>
      </c>
      <c r="AN1" s="6" t="s">
        <v>43</v>
      </c>
      <c r="AO1" s="6" t="s">
        <v>44</v>
      </c>
      <c r="AP1" s="6" t="s">
        <v>45</v>
      </c>
      <c r="AQ1" s="6" t="s">
        <v>46</v>
      </c>
      <c r="AR1" s="6" t="s">
        <v>91</v>
      </c>
      <c r="AS1" s="6" t="s">
        <v>92</v>
      </c>
      <c r="AT1" s="6" t="s">
        <v>93</v>
      </c>
      <c r="AU1" s="6" t="s">
        <v>94</v>
      </c>
      <c r="AV1" s="6" t="s">
        <v>95</v>
      </c>
      <c r="AW1" s="6" t="s">
        <v>96</v>
      </c>
      <c r="AX1" s="4" t="s">
        <v>48</v>
      </c>
      <c r="AY1" s="4" t="s">
        <v>49</v>
      </c>
      <c r="AZ1" s="4" t="s">
        <v>50</v>
      </c>
      <c r="BA1" s="4" t="s">
        <v>47</v>
      </c>
    </row>
    <row r="2" spans="1:53" x14ac:dyDescent="0.25">
      <c r="A2" s="40" t="s">
        <v>121</v>
      </c>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row>
    <row r="3" spans="1:53" x14ac:dyDescent="0.25">
      <c r="A3" s="40" t="s">
        <v>110</v>
      </c>
      <c r="F3" s="11" t="e">
        <f t="shared" ref="F3:F13" si="0">E3/D3</f>
        <v>#DIV/0!</v>
      </c>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row>
    <row r="4" spans="1:53" x14ac:dyDescent="0.25">
      <c r="A4" s="40" t="s">
        <v>111</v>
      </c>
      <c r="F4" s="11" t="e">
        <f t="shared" si="0"/>
        <v>#DIV/0!</v>
      </c>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row>
    <row r="5" spans="1:53" x14ac:dyDescent="0.25">
      <c r="A5" s="40" t="s">
        <v>112</v>
      </c>
      <c r="F5" s="11" t="e">
        <f t="shared" si="0"/>
        <v>#DIV/0!</v>
      </c>
      <c r="AA5" s="11"/>
      <c r="AB5" s="11"/>
      <c r="AM5" s="11"/>
      <c r="AO5" s="11"/>
      <c r="AQ5" s="11"/>
      <c r="AS5" s="11"/>
      <c r="AU5" s="11"/>
      <c r="AW5" s="11"/>
    </row>
    <row r="6" spans="1:53" x14ac:dyDescent="0.25">
      <c r="A6" s="40" t="s">
        <v>113</v>
      </c>
      <c r="F6" s="11" t="e">
        <f t="shared" si="0"/>
        <v>#DIV/0!</v>
      </c>
      <c r="AA6" s="11"/>
      <c r="AB6" s="11"/>
      <c r="AM6" s="11"/>
      <c r="AO6" s="11"/>
      <c r="AQ6" s="11"/>
      <c r="AS6" s="11"/>
      <c r="AU6" s="11"/>
      <c r="AW6" s="11"/>
    </row>
    <row r="7" spans="1:53" x14ac:dyDescent="0.25">
      <c r="A7" s="40" t="s">
        <v>114</v>
      </c>
      <c r="F7" s="11" t="e">
        <f t="shared" si="0"/>
        <v>#DIV/0!</v>
      </c>
      <c r="AA7" s="11"/>
      <c r="AB7" s="11"/>
      <c r="AM7" s="11"/>
      <c r="AO7" s="11"/>
      <c r="AQ7" s="11"/>
      <c r="AS7" s="11"/>
      <c r="AU7" s="11"/>
      <c r="AW7" s="11"/>
    </row>
    <row r="8" spans="1:53" x14ac:dyDescent="0.25">
      <c r="A8" s="40" t="s">
        <v>115</v>
      </c>
      <c r="F8" s="11" t="e">
        <f t="shared" si="0"/>
        <v>#DIV/0!</v>
      </c>
      <c r="AA8" s="11"/>
      <c r="AB8" s="11"/>
      <c r="AM8" s="11"/>
      <c r="AO8" s="11"/>
      <c r="AQ8" s="11"/>
      <c r="AS8" s="11"/>
      <c r="AU8" s="11"/>
      <c r="AW8" s="11"/>
    </row>
    <row r="9" spans="1:53" x14ac:dyDescent="0.25">
      <c r="A9" s="40" t="s">
        <v>116</v>
      </c>
      <c r="F9" s="11" t="e">
        <f t="shared" si="0"/>
        <v>#DIV/0!</v>
      </c>
      <c r="AA9" s="11"/>
      <c r="AB9" s="11"/>
      <c r="AM9" s="11"/>
      <c r="AO9" s="11"/>
      <c r="AQ9" s="11"/>
      <c r="AS9" s="11"/>
      <c r="AU9" s="11"/>
      <c r="AW9" s="11"/>
    </row>
    <row r="10" spans="1:53" x14ac:dyDescent="0.25">
      <c r="A10" s="40" t="s">
        <v>117</v>
      </c>
      <c r="F10" s="11" t="e">
        <f t="shared" si="0"/>
        <v>#DIV/0!</v>
      </c>
      <c r="AA10" s="11"/>
      <c r="AB10" s="11"/>
      <c r="AM10" s="11"/>
      <c r="AO10" s="11"/>
      <c r="AQ10" s="11"/>
      <c r="AS10" s="11"/>
      <c r="AU10" s="11"/>
      <c r="AW10" s="11"/>
    </row>
    <row r="11" spans="1:53" x14ac:dyDescent="0.25">
      <c r="A11" s="40" t="s">
        <v>118</v>
      </c>
      <c r="F11" s="11" t="e">
        <f t="shared" si="0"/>
        <v>#DIV/0!</v>
      </c>
      <c r="AA11" s="11"/>
      <c r="AB11" s="11"/>
      <c r="AM11" s="11"/>
      <c r="AO11" s="11"/>
      <c r="AQ11" s="11"/>
      <c r="AS11" s="11"/>
      <c r="AU11" s="11"/>
      <c r="AW11" s="11"/>
    </row>
    <row r="12" spans="1:53" x14ac:dyDescent="0.25">
      <c r="A12" s="40" t="s">
        <v>119</v>
      </c>
      <c r="F12" s="11" t="e">
        <f t="shared" si="0"/>
        <v>#DIV/0!</v>
      </c>
      <c r="AA12" s="11"/>
      <c r="AB12" s="11"/>
      <c r="AM12" s="11"/>
      <c r="AO12" s="11"/>
      <c r="AQ12" s="11"/>
      <c r="AS12" s="11"/>
      <c r="AU12" s="11"/>
      <c r="AW12" s="11"/>
    </row>
    <row r="13" spans="1:53" x14ac:dyDescent="0.25">
      <c r="A13" s="40" t="s">
        <v>120</v>
      </c>
      <c r="F13" s="11" t="e">
        <f t="shared" si="0"/>
        <v>#DIV/0!</v>
      </c>
      <c r="AA13" s="11"/>
      <c r="AB13" s="11"/>
      <c r="AM13" s="11"/>
      <c r="AO13" s="11"/>
      <c r="AQ13" s="11"/>
      <c r="AS13" s="11"/>
      <c r="AU13" s="11"/>
      <c r="AW13" s="11"/>
    </row>
    <row r="14" spans="1:53" s="33" customFormat="1" x14ac:dyDescent="0.25">
      <c r="A14" s="31" t="s">
        <v>105</v>
      </c>
      <c r="B14" s="32"/>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row>
    <row r="15" spans="1:53" x14ac:dyDescent="0.25">
      <c r="A15" s="29" t="s">
        <v>109</v>
      </c>
    </row>
    <row r="16" spans="1:53" x14ac:dyDescent="0.25">
      <c r="A16" s="30" t="s">
        <v>122</v>
      </c>
    </row>
    <row r="17" spans="1:1" x14ac:dyDescent="0.25">
      <c r="A17" s="30" t="s">
        <v>123</v>
      </c>
    </row>
  </sheetData>
  <customSheetViews>
    <customSheetView guid="{CE3DF053-CA3C-4651-AA46-5A260948862B}">
      <selection activeCell="B11" sqref="B11"/>
      <pageMargins left="0.7" right="0.7" top="0.75" bottom="0.75" header="0.3" footer="0.3"/>
      <pageSetup orientation="portrait" r:id="rId1"/>
    </customSheetView>
  </customSheetViews>
  <dataValidations count="5">
    <dataValidation operator="greaterThan" allowBlank="1" showInputMessage="1" showErrorMessage="1" sqref="AR2:AR4 AC2:AL4 AN2:AN4 AP2:AP4 AV2:AV4 AT2:AT4 AX2:BA4" xr:uid="{00000000-0002-0000-0100-000000000000}"/>
    <dataValidation type="whole" operator="greaterThan" allowBlank="1" showInputMessage="1" showErrorMessage="1" sqref="AA2:AB13 AM2:AM13 AO2:AO13 AQ2:AQ13 AS2:AS13 AU2:AU13 AW2:AW13 AA14:BA14 C2:E14 G2:Z14" xr:uid="{00000000-0002-0000-0100-000001000000}">
      <formula1>-3</formula1>
    </dataValidation>
    <dataValidation type="whole" operator="greaterThanOrEqual" allowBlank="1" showInputMessage="1" showErrorMessage="1" sqref="BA6:BA13 AQ15:AQ1048576 AW15:AW1048576 AU15:AU1048576 AA15:AB1048576 AM15:AM1048576 AO15:AO1048576 BA15:BA1048576 AS15:AS1048576" xr:uid="{00000000-0002-0000-0100-000002000000}">
      <formula1>0</formula1>
    </dataValidation>
    <dataValidation type="textLength" operator="lessThanOrEqual" allowBlank="1" showInputMessage="1" showErrorMessage="1" sqref="AP6:AP13 AR6:AR13 AT6:AT13 AV6:AV13 AL6:AL13 AN6:AN13 AN15:AN1048576 AP15:AP1048576 AR15:AR1048576 AT15:AT1048576 AV15:AV1048576 AL15:AL1048576" xr:uid="{00000000-0002-0000-0100-000003000000}">
      <formula1>50</formula1>
    </dataValidation>
    <dataValidation type="whole" operator="greaterThan" allowBlank="1" showInputMessage="1" showErrorMessage="1" sqref="C15:E1048576 G15:Z1048576" xr:uid="{00000000-0002-0000-0100-000004000000}">
      <formula1>0</formula1>
    </dataValidation>
  </dataValidation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1"/>
  <sheetViews>
    <sheetView workbookViewId="0">
      <selection activeCell="F2" sqref="F2"/>
    </sheetView>
  </sheetViews>
  <sheetFormatPr defaultRowHeight="15" x14ac:dyDescent="0.25"/>
  <cols>
    <col min="1" max="1" width="26.7109375" customWidth="1"/>
    <col min="2" max="2" width="9.42578125" style="8" bestFit="1" customWidth="1"/>
    <col min="3" max="3" width="15.140625" style="11" bestFit="1" customWidth="1"/>
    <col min="4" max="4" width="14.7109375" style="11" bestFit="1" customWidth="1"/>
    <col min="5" max="5" width="17.28515625" style="11" bestFit="1" customWidth="1"/>
    <col min="6" max="6" width="9.42578125" style="11" bestFit="1" customWidth="1"/>
    <col min="7" max="7" width="16.7109375" style="11" bestFit="1" customWidth="1"/>
    <col min="8" max="8" width="11.28515625" style="11" bestFit="1" customWidth="1"/>
    <col min="9" max="9" width="11.5703125" style="11" bestFit="1" customWidth="1"/>
    <col min="10" max="10" width="11.28515625" style="11" bestFit="1" customWidth="1"/>
    <col min="11" max="11" width="12" style="11" bestFit="1" customWidth="1"/>
    <col min="12" max="12" width="15.42578125" style="11" bestFit="1" customWidth="1"/>
    <col min="13" max="13" width="11.42578125" style="11" bestFit="1" customWidth="1"/>
    <col min="14" max="14" width="16.28515625" style="11" bestFit="1" customWidth="1"/>
    <col min="15" max="15" width="17.28515625" style="11" bestFit="1" customWidth="1"/>
    <col min="16" max="16" width="12.7109375" style="11" bestFit="1" customWidth="1"/>
    <col min="17" max="17" width="17.28515625" bestFit="1" customWidth="1"/>
    <col min="18" max="18" width="11.7109375" bestFit="1" customWidth="1"/>
    <col min="19" max="19" width="12" bestFit="1" customWidth="1"/>
    <col min="20" max="20" width="11.7109375" bestFit="1" customWidth="1"/>
    <col min="21" max="21" width="12.42578125" bestFit="1" customWidth="1"/>
    <col min="22" max="22" width="15.85546875" bestFit="1" customWidth="1"/>
    <col min="23" max="23" width="11.85546875" bestFit="1" customWidth="1"/>
    <col min="24" max="24" width="16.7109375" bestFit="1" customWidth="1"/>
    <col min="25" max="25" width="17.7109375" bestFit="1" customWidth="1"/>
    <col min="26" max="26" width="13.28515625" bestFit="1" customWidth="1"/>
    <col min="27" max="27" width="17.28515625" bestFit="1" customWidth="1"/>
    <col min="28" max="28" width="17.85546875" bestFit="1" customWidth="1"/>
    <col min="29" max="29" width="11.85546875" customWidth="1"/>
    <col min="30" max="30" width="12.7109375" customWidth="1"/>
    <col min="31" max="31" width="11" customWidth="1"/>
    <col min="32" max="34" width="14.42578125" bestFit="1" customWidth="1"/>
    <col min="35" max="35" width="42.5703125" customWidth="1"/>
    <col min="36" max="36" width="27.85546875" customWidth="1"/>
    <col min="37" max="37" width="35.5703125" customWidth="1"/>
    <col min="38" max="38" width="21" bestFit="1" customWidth="1"/>
    <col min="39" max="39" width="22" bestFit="1" customWidth="1"/>
    <col min="40" max="40" width="21" bestFit="1" customWidth="1"/>
    <col min="41" max="41" width="22" bestFit="1" customWidth="1"/>
    <col min="42" max="42" width="21" bestFit="1" customWidth="1"/>
    <col min="43" max="43" width="22" bestFit="1" customWidth="1"/>
    <col min="44" max="44" width="21.5703125" bestFit="1" customWidth="1"/>
    <col min="45" max="45" width="22.42578125" bestFit="1" customWidth="1"/>
    <col min="46" max="46" width="21.5703125" bestFit="1" customWidth="1"/>
    <col min="47" max="47" width="22.42578125" bestFit="1" customWidth="1"/>
    <col min="48" max="48" width="21.5703125" bestFit="1" customWidth="1"/>
    <col min="49" max="49" width="22.42578125" bestFit="1" customWidth="1"/>
    <col min="50" max="50" width="19.140625" customWidth="1"/>
    <col min="51" max="52" width="14.42578125" bestFit="1" customWidth="1"/>
    <col min="53" max="53" width="15.140625" bestFit="1" customWidth="1"/>
  </cols>
  <sheetData>
    <row r="1" spans="1:53" x14ac:dyDescent="0.25">
      <c r="A1" s="12" t="s">
        <v>104</v>
      </c>
      <c r="B1" s="13" t="s">
        <v>56</v>
      </c>
      <c r="C1" s="9" t="s">
        <v>4</v>
      </c>
      <c r="D1" s="9" t="s">
        <v>5</v>
      </c>
      <c r="E1" s="9" t="s">
        <v>6</v>
      </c>
      <c r="F1" s="9" t="s">
        <v>7</v>
      </c>
      <c r="G1" s="10" t="s">
        <v>8</v>
      </c>
      <c r="H1" s="10" t="s">
        <v>9</v>
      </c>
      <c r="I1" s="10" t="s">
        <v>10</v>
      </c>
      <c r="J1" s="10" t="s">
        <v>11</v>
      </c>
      <c r="K1" s="10" t="s">
        <v>12</v>
      </c>
      <c r="L1" s="10" t="s">
        <v>13</v>
      </c>
      <c r="M1" s="10" t="s">
        <v>14</v>
      </c>
      <c r="N1" s="10" t="s">
        <v>15</v>
      </c>
      <c r="O1" s="10" t="s">
        <v>16</v>
      </c>
      <c r="P1" s="10" t="s">
        <v>17</v>
      </c>
      <c r="Q1" s="3" t="s">
        <v>18</v>
      </c>
      <c r="R1" s="3" t="s">
        <v>19</v>
      </c>
      <c r="S1" s="3" t="s">
        <v>20</v>
      </c>
      <c r="T1" s="3" t="s">
        <v>21</v>
      </c>
      <c r="U1" s="3" t="s">
        <v>22</v>
      </c>
      <c r="V1" s="3" t="s">
        <v>23</v>
      </c>
      <c r="W1" s="3" t="s">
        <v>24</v>
      </c>
      <c r="X1" s="3" t="s">
        <v>25</v>
      </c>
      <c r="Y1" s="3" t="s">
        <v>26</v>
      </c>
      <c r="Z1" s="3" t="s">
        <v>27</v>
      </c>
      <c r="AA1" s="5" t="s">
        <v>28</v>
      </c>
      <c r="AB1" s="5" t="s">
        <v>29</v>
      </c>
      <c r="AC1" s="7" t="s">
        <v>30</v>
      </c>
      <c r="AD1" s="7" t="s">
        <v>31</v>
      </c>
      <c r="AE1" s="7" t="s">
        <v>32</v>
      </c>
      <c r="AF1" s="7" t="s">
        <v>33</v>
      </c>
      <c r="AG1" s="7" t="s">
        <v>34</v>
      </c>
      <c r="AH1" s="7" t="s">
        <v>35</v>
      </c>
      <c r="AI1" s="7" t="s">
        <v>36</v>
      </c>
      <c r="AJ1" s="7" t="s">
        <v>37</v>
      </c>
      <c r="AK1" s="7" t="s">
        <v>38</v>
      </c>
      <c r="AL1" s="6" t="s">
        <v>41</v>
      </c>
      <c r="AM1" s="6" t="s">
        <v>42</v>
      </c>
      <c r="AN1" s="6" t="s">
        <v>43</v>
      </c>
      <c r="AO1" s="6" t="s">
        <v>44</v>
      </c>
      <c r="AP1" s="6" t="s">
        <v>45</v>
      </c>
      <c r="AQ1" s="6" t="s">
        <v>46</v>
      </c>
      <c r="AR1" s="6" t="s">
        <v>91</v>
      </c>
      <c r="AS1" s="6" t="s">
        <v>92</v>
      </c>
      <c r="AT1" s="6" t="s">
        <v>93</v>
      </c>
      <c r="AU1" s="6" t="s">
        <v>94</v>
      </c>
      <c r="AV1" s="6" t="s">
        <v>95</v>
      </c>
      <c r="AW1" s="6" t="s">
        <v>96</v>
      </c>
      <c r="AX1" s="4" t="s">
        <v>48</v>
      </c>
      <c r="AY1" s="4" t="s">
        <v>49</v>
      </c>
      <c r="AZ1" s="4" t="s">
        <v>50</v>
      </c>
      <c r="BA1" s="4" t="s">
        <v>47</v>
      </c>
    </row>
    <row r="2" spans="1:53" x14ac:dyDescent="0.25">
      <c r="A2" s="40" t="s">
        <v>124</v>
      </c>
      <c r="B2" s="8">
        <v>42705</v>
      </c>
      <c r="C2" s="11">
        <v>500</v>
      </c>
      <c r="D2" s="11">
        <v>200</v>
      </c>
      <c r="E2" s="11">
        <v>1000</v>
      </c>
      <c r="F2" s="42">
        <f>E2/D2</f>
        <v>5</v>
      </c>
      <c r="G2" s="11">
        <v>50</v>
      </c>
      <c r="H2" s="11">
        <v>33</v>
      </c>
      <c r="I2" s="11">
        <v>45</v>
      </c>
      <c r="J2" s="11">
        <v>75</v>
      </c>
      <c r="K2" s="11">
        <v>45</v>
      </c>
      <c r="L2" s="11">
        <v>12</v>
      </c>
      <c r="M2" s="11">
        <v>-2</v>
      </c>
      <c r="N2" s="11">
        <v>50</v>
      </c>
      <c r="O2" s="11">
        <v>33</v>
      </c>
      <c r="P2" s="11">
        <v>45</v>
      </c>
      <c r="Q2" s="11">
        <v>50</v>
      </c>
      <c r="R2" s="11">
        <v>33</v>
      </c>
      <c r="S2" s="11">
        <v>45</v>
      </c>
      <c r="T2" s="11">
        <v>75</v>
      </c>
      <c r="U2" s="11">
        <v>45</v>
      </c>
      <c r="V2" s="11">
        <v>12</v>
      </c>
      <c r="W2" s="11">
        <v>-2</v>
      </c>
      <c r="X2" s="11">
        <v>50</v>
      </c>
      <c r="Y2" s="11">
        <v>33</v>
      </c>
      <c r="Z2" s="11">
        <v>-2</v>
      </c>
      <c r="AA2" s="11">
        <v>200</v>
      </c>
      <c r="AB2" s="11">
        <v>100</v>
      </c>
      <c r="AC2" t="s">
        <v>127</v>
      </c>
      <c r="AD2" t="s">
        <v>170</v>
      </c>
      <c r="AE2" t="s">
        <v>107</v>
      </c>
      <c r="AF2" t="s">
        <v>128</v>
      </c>
      <c r="AG2" t="s">
        <v>129</v>
      </c>
      <c r="AH2" t="s">
        <v>132</v>
      </c>
      <c r="AI2" t="s">
        <v>133</v>
      </c>
      <c r="AJ2" t="s">
        <v>136</v>
      </c>
      <c r="AK2" t="s">
        <v>134</v>
      </c>
      <c r="AL2" t="s">
        <v>141</v>
      </c>
      <c r="AM2" s="11">
        <v>100</v>
      </c>
      <c r="AN2" t="s">
        <v>142</v>
      </c>
      <c r="AO2" s="11">
        <v>25</v>
      </c>
      <c r="AP2" t="s">
        <v>143</v>
      </c>
      <c r="AQ2" s="11">
        <v>15</v>
      </c>
      <c r="AR2" t="s">
        <v>141</v>
      </c>
      <c r="AS2" s="11">
        <v>100</v>
      </c>
      <c r="AT2" t="s">
        <v>142</v>
      </c>
      <c r="AU2" s="11">
        <v>25</v>
      </c>
      <c r="AV2" t="s">
        <v>143</v>
      </c>
      <c r="AW2" s="11">
        <v>15</v>
      </c>
      <c r="AX2" s="11" t="s">
        <v>144</v>
      </c>
      <c r="AY2" t="s">
        <v>145</v>
      </c>
      <c r="AZ2" s="11" t="s">
        <v>146</v>
      </c>
      <c r="BA2">
        <v>200</v>
      </c>
    </row>
    <row r="3" spans="1:53" x14ac:dyDescent="0.25">
      <c r="A3" s="40" t="s">
        <v>125</v>
      </c>
      <c r="B3" s="8">
        <v>42736</v>
      </c>
      <c r="C3" s="11">
        <v>550</v>
      </c>
      <c r="D3" s="11">
        <v>220</v>
      </c>
      <c r="E3" s="11">
        <v>1100</v>
      </c>
      <c r="F3" s="42">
        <f t="shared" ref="F3:F4" si="0">E3/D3</f>
        <v>5</v>
      </c>
      <c r="G3" s="11">
        <v>25</v>
      </c>
      <c r="H3" s="11">
        <v>45</v>
      </c>
      <c r="I3" s="11">
        <v>95</v>
      </c>
      <c r="J3" s="11">
        <v>85</v>
      </c>
      <c r="K3" s="11">
        <v>85</v>
      </c>
      <c r="L3" s="11">
        <v>21</v>
      </c>
      <c r="M3" s="11">
        <v>-2</v>
      </c>
      <c r="N3" s="11">
        <v>25</v>
      </c>
      <c r="O3" s="11">
        <v>45</v>
      </c>
      <c r="P3" s="11">
        <v>95</v>
      </c>
      <c r="Q3" s="11">
        <v>25</v>
      </c>
      <c r="R3" s="11">
        <v>45</v>
      </c>
      <c r="S3" s="11">
        <v>95</v>
      </c>
      <c r="T3" s="11">
        <v>85</v>
      </c>
      <c r="U3" s="11">
        <v>85</v>
      </c>
      <c r="V3" s="11">
        <v>21</v>
      </c>
      <c r="W3" s="11">
        <v>-2</v>
      </c>
      <c r="X3" s="11">
        <v>25</v>
      </c>
      <c r="Y3" s="11">
        <v>45</v>
      </c>
      <c r="Z3" s="11">
        <v>-2</v>
      </c>
      <c r="AA3" s="11">
        <v>220</v>
      </c>
      <c r="AB3" s="11">
        <v>100</v>
      </c>
      <c r="AC3" t="s">
        <v>127</v>
      </c>
      <c r="AD3" t="s">
        <v>170</v>
      </c>
      <c r="AE3" t="s">
        <v>107</v>
      </c>
      <c r="AF3" t="s">
        <v>128</v>
      </c>
      <c r="AG3" t="s">
        <v>130</v>
      </c>
      <c r="AH3" t="s">
        <v>132</v>
      </c>
      <c r="AI3" t="s">
        <v>134</v>
      </c>
      <c r="AJ3" t="s">
        <v>137</v>
      </c>
      <c r="AK3" t="s">
        <v>139</v>
      </c>
      <c r="AL3" t="s">
        <v>141</v>
      </c>
      <c r="AM3" s="11">
        <v>100</v>
      </c>
      <c r="AN3" t="s">
        <v>143</v>
      </c>
      <c r="AO3" s="11">
        <v>30</v>
      </c>
      <c r="AP3" t="s">
        <v>142</v>
      </c>
      <c r="AQ3" s="11">
        <v>15</v>
      </c>
      <c r="AR3" t="s">
        <v>141</v>
      </c>
      <c r="AS3" s="11">
        <v>100</v>
      </c>
      <c r="AT3" t="s">
        <v>143</v>
      </c>
      <c r="AU3" s="11">
        <v>30</v>
      </c>
      <c r="AV3" t="s">
        <v>142</v>
      </c>
      <c r="AW3" s="11">
        <v>15</v>
      </c>
      <c r="AX3" s="11" t="s">
        <v>144</v>
      </c>
      <c r="AY3" t="s">
        <v>145</v>
      </c>
      <c r="AZ3" s="11" t="s">
        <v>146</v>
      </c>
      <c r="BA3">
        <v>200</v>
      </c>
    </row>
    <row r="4" spans="1:53" x14ac:dyDescent="0.25">
      <c r="A4" s="40" t="s">
        <v>126</v>
      </c>
      <c r="B4" s="8">
        <v>42767</v>
      </c>
      <c r="C4" s="11">
        <v>600</v>
      </c>
      <c r="D4" s="11">
        <v>230</v>
      </c>
      <c r="E4" s="11">
        <v>1050</v>
      </c>
      <c r="F4" s="42">
        <f t="shared" si="0"/>
        <v>4.5652173913043477</v>
      </c>
      <c r="G4" s="11">
        <v>55</v>
      </c>
      <c r="H4" s="11">
        <v>12</v>
      </c>
      <c r="I4" s="11">
        <v>23</v>
      </c>
      <c r="J4" s="11">
        <v>65</v>
      </c>
      <c r="K4" s="11">
        <v>65</v>
      </c>
      <c r="L4" s="11">
        <v>31</v>
      </c>
      <c r="M4" s="11">
        <v>-2</v>
      </c>
      <c r="N4" s="11">
        <v>55</v>
      </c>
      <c r="O4" s="11">
        <v>12</v>
      </c>
      <c r="P4" s="11">
        <v>23</v>
      </c>
      <c r="Q4" s="11">
        <v>55</v>
      </c>
      <c r="R4" s="11">
        <v>12</v>
      </c>
      <c r="S4" s="11">
        <v>23</v>
      </c>
      <c r="T4" s="11">
        <v>65</v>
      </c>
      <c r="U4" s="11">
        <v>65</v>
      </c>
      <c r="V4" s="11">
        <v>31</v>
      </c>
      <c r="W4" s="11">
        <v>-2</v>
      </c>
      <c r="X4" s="11">
        <v>55</v>
      </c>
      <c r="Y4" s="11">
        <v>12</v>
      </c>
      <c r="Z4" s="11">
        <v>-2</v>
      </c>
      <c r="AA4" s="11">
        <v>230</v>
      </c>
      <c r="AB4" s="11">
        <v>100</v>
      </c>
      <c r="AC4" t="s">
        <v>127</v>
      </c>
      <c r="AD4" t="s">
        <v>170</v>
      </c>
      <c r="AE4" t="s">
        <v>107</v>
      </c>
      <c r="AF4" t="s">
        <v>131</v>
      </c>
      <c r="AG4" t="s">
        <v>129</v>
      </c>
      <c r="AH4" t="s">
        <v>132</v>
      </c>
      <c r="AI4" t="s">
        <v>135</v>
      </c>
      <c r="AJ4" t="s">
        <v>138</v>
      </c>
      <c r="AK4" t="s">
        <v>140</v>
      </c>
      <c r="AL4" t="s">
        <v>141</v>
      </c>
      <c r="AM4" s="11">
        <v>125</v>
      </c>
      <c r="AN4" t="s">
        <v>142</v>
      </c>
      <c r="AO4" s="11">
        <v>25</v>
      </c>
      <c r="AP4" t="s">
        <v>143</v>
      </c>
      <c r="AQ4" s="11">
        <v>10</v>
      </c>
      <c r="AR4" t="s">
        <v>141</v>
      </c>
      <c r="AS4" s="11">
        <v>125</v>
      </c>
      <c r="AT4" t="s">
        <v>142</v>
      </c>
      <c r="AU4" s="11">
        <v>25</v>
      </c>
      <c r="AV4" t="s">
        <v>143</v>
      </c>
      <c r="AW4" s="11">
        <v>10</v>
      </c>
      <c r="AX4" s="11" t="s">
        <v>144</v>
      </c>
      <c r="AY4" t="s">
        <v>145</v>
      </c>
      <c r="AZ4" s="11" t="s">
        <v>146</v>
      </c>
      <c r="BA4">
        <v>200</v>
      </c>
    </row>
    <row r="5" spans="1:53" s="33" customFormat="1" x14ac:dyDescent="0.25">
      <c r="A5" s="31" t="s">
        <v>105</v>
      </c>
      <c r="B5" s="32"/>
      <c r="C5" s="41"/>
      <c r="D5" s="41"/>
      <c r="E5" s="41"/>
      <c r="F5" s="41"/>
      <c r="G5" s="41">
        <v>-1</v>
      </c>
      <c r="H5" s="41">
        <v>-1</v>
      </c>
      <c r="I5" s="41">
        <v>-1</v>
      </c>
      <c r="J5" s="41">
        <v>-1</v>
      </c>
      <c r="K5" s="41">
        <v>-1</v>
      </c>
      <c r="L5" s="41">
        <v>-1</v>
      </c>
      <c r="M5" s="41">
        <v>-2</v>
      </c>
      <c r="N5" s="41">
        <v>-1</v>
      </c>
      <c r="O5" s="41">
        <v>-1</v>
      </c>
      <c r="P5" s="41">
        <v>-1</v>
      </c>
      <c r="Q5" s="41"/>
      <c r="R5" s="41"/>
      <c r="S5" s="41"/>
      <c r="T5" s="41"/>
      <c r="U5" s="41"/>
      <c r="V5" s="41"/>
      <c r="W5" s="41">
        <v>-2</v>
      </c>
      <c r="X5" s="41">
        <v>-2</v>
      </c>
      <c r="Y5" s="41">
        <v>-2</v>
      </c>
      <c r="Z5" s="41">
        <v>-2</v>
      </c>
      <c r="AA5" s="41">
        <v>-1</v>
      </c>
      <c r="AB5" s="41">
        <v>-1</v>
      </c>
      <c r="AC5" s="41"/>
      <c r="AD5" s="41"/>
      <c r="AE5" s="41"/>
      <c r="AF5" s="41"/>
      <c r="AG5" s="41"/>
      <c r="AH5" s="41"/>
      <c r="AI5" s="41"/>
      <c r="AJ5" s="41"/>
      <c r="AK5" s="41"/>
      <c r="AL5" s="41"/>
      <c r="AM5" s="41">
        <v>-1</v>
      </c>
      <c r="AN5" s="41"/>
      <c r="AO5" s="41">
        <v>-1</v>
      </c>
      <c r="AP5" s="41"/>
      <c r="AQ5" s="41">
        <v>-1</v>
      </c>
      <c r="AR5" s="41">
        <v>-1</v>
      </c>
      <c r="AS5" s="41"/>
      <c r="AT5" s="41">
        <v>-1</v>
      </c>
      <c r="AU5" s="41"/>
      <c r="AV5" s="41">
        <v>-1</v>
      </c>
      <c r="AW5" s="41"/>
      <c r="AX5" s="41"/>
      <c r="AY5" s="41"/>
      <c r="AZ5" s="41"/>
      <c r="BA5" s="41">
        <v>-1</v>
      </c>
    </row>
    <row r="9" spans="1:53" x14ac:dyDescent="0.25">
      <c r="A9" s="29" t="s">
        <v>106</v>
      </c>
    </row>
    <row r="10" spans="1:53" x14ac:dyDescent="0.25">
      <c r="A10" s="30" t="s">
        <v>122</v>
      </c>
    </row>
    <row r="11" spans="1:53" x14ac:dyDescent="0.25">
      <c r="A11" s="30" t="s">
        <v>123</v>
      </c>
    </row>
  </sheetData>
  <customSheetViews>
    <customSheetView guid="{CE3DF053-CA3C-4651-AA46-5A260948862B}">
      <selection activeCell="BD10" sqref="BD10"/>
      <pageMargins left="0.7" right="0.7" top="0.75" bottom="0.75" header="0.3" footer="0.3"/>
      <pageSetup orientation="portrait" r:id="rId1"/>
    </customSheetView>
  </customSheetViews>
  <dataValidations count="4">
    <dataValidation type="textLength" operator="lessThanOrEqual" allowBlank="1" showInputMessage="1" showErrorMessage="1" sqref="AR6:AR1048576 AT6:AT1048576 AV6:AV1048576 AL6:AL1048576 AN6:AN1048576 AP6:AP1048576 AN2:AN4 AP2:AP4 AL2:AL4 AV2:AV4 AT2:AT4 AR2:AR4" xr:uid="{00000000-0002-0000-0200-000000000000}">
      <formula1>50</formula1>
    </dataValidation>
    <dataValidation type="whole" operator="greaterThanOrEqual" allowBlank="1" showInputMessage="1" showErrorMessage="1" sqref="AW6:AW1048576 AM6:AM1048576 AO6:AO1048576 AQ6:AQ1048576 BA6:BA1048576 AA6:AB1048576 AS6:AS1048576 AU6:AU1048576 BA2:BA4" xr:uid="{00000000-0002-0000-0200-000001000000}">
      <formula1>0</formula1>
    </dataValidation>
    <dataValidation type="whole" operator="greaterThan" allowBlank="1" showInputMessage="1" showErrorMessage="1" sqref="C6:E1048576 G6:Z1048576" xr:uid="{00000000-0002-0000-0200-000002000000}">
      <formula1>0</formula1>
    </dataValidation>
    <dataValidation type="whole" operator="greaterThan" allowBlank="1" showInputMessage="1" showErrorMessage="1" sqref="AA2:AB4 AM2:AM4 AO2:AO4 AQ2:AQ4 AU2:AU4 C2:E5 G2:Z5 AA5:BA5 AW2:AW4 AS2:AS4" xr:uid="{00000000-0002-0000-0200-000003000000}">
      <formula1>-3</formula1>
    </dataValidation>
  </dataValidation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5"/>
  <sheetViews>
    <sheetView topLeftCell="A10" workbookViewId="0">
      <selection activeCell="B46" sqref="B46"/>
    </sheetView>
  </sheetViews>
  <sheetFormatPr defaultRowHeight="15" x14ac:dyDescent="0.25"/>
  <cols>
    <col min="1" max="1" width="22.42578125" style="1" bestFit="1" customWidth="1"/>
    <col min="2" max="2" width="92.85546875" customWidth="1"/>
  </cols>
  <sheetData>
    <row r="1" spans="1:2" ht="81.75" customHeight="1" x14ac:dyDescent="0.25">
      <c r="A1" s="53" t="s">
        <v>182</v>
      </c>
      <c r="B1" s="53"/>
    </row>
    <row r="2" spans="1:2" ht="32.25" customHeight="1" x14ac:dyDescent="0.25">
      <c r="A2" s="54" t="s">
        <v>195</v>
      </c>
      <c r="B2" s="54"/>
    </row>
    <row r="3" spans="1:2" x14ac:dyDescent="0.25">
      <c r="A3" s="17" t="s">
        <v>0</v>
      </c>
      <c r="B3" s="12" t="s">
        <v>183</v>
      </c>
    </row>
    <row r="4" spans="1:2" x14ac:dyDescent="0.25">
      <c r="A4" s="27" t="s">
        <v>56</v>
      </c>
      <c r="B4" t="s">
        <v>194</v>
      </c>
    </row>
    <row r="5" spans="1:2" x14ac:dyDescent="0.25">
      <c r="A5" s="27" t="s">
        <v>4</v>
      </c>
      <c r="B5" t="s">
        <v>184</v>
      </c>
    </row>
    <row r="6" spans="1:2" x14ac:dyDescent="0.25">
      <c r="A6" s="27" t="s">
        <v>5</v>
      </c>
      <c r="B6" t="s">
        <v>185</v>
      </c>
    </row>
    <row r="7" spans="1:2" x14ac:dyDescent="0.25">
      <c r="A7" s="27" t="s">
        <v>6</v>
      </c>
      <c r="B7" t="s">
        <v>186</v>
      </c>
    </row>
    <row r="8" spans="1:2" x14ac:dyDescent="0.25">
      <c r="A8" s="27" t="s">
        <v>7</v>
      </c>
      <c r="B8" t="s">
        <v>187</v>
      </c>
    </row>
    <row r="9" spans="1:2" x14ac:dyDescent="0.25">
      <c r="A9" s="27" t="s">
        <v>8</v>
      </c>
      <c r="B9" t="s">
        <v>188</v>
      </c>
    </row>
    <row r="10" spans="1:2" x14ac:dyDescent="0.25">
      <c r="A10" s="27" t="s">
        <v>9</v>
      </c>
      <c r="B10" t="s">
        <v>188</v>
      </c>
    </row>
    <row r="11" spans="1:2" x14ac:dyDescent="0.25">
      <c r="A11" s="27" t="s">
        <v>10</v>
      </c>
      <c r="B11" t="s">
        <v>188</v>
      </c>
    </row>
    <row r="12" spans="1:2" x14ac:dyDescent="0.25">
      <c r="A12" s="27" t="s">
        <v>11</v>
      </c>
      <c r="B12" t="s">
        <v>188</v>
      </c>
    </row>
    <row r="13" spans="1:2" x14ac:dyDescent="0.25">
      <c r="A13" s="27" t="s">
        <v>12</v>
      </c>
      <c r="B13" t="s">
        <v>188</v>
      </c>
    </row>
    <row r="14" spans="1:2" x14ac:dyDescent="0.25">
      <c r="A14" s="27" t="s">
        <v>13</v>
      </c>
      <c r="B14" t="s">
        <v>188</v>
      </c>
    </row>
    <row r="15" spans="1:2" x14ac:dyDescent="0.25">
      <c r="A15" s="27" t="s">
        <v>14</v>
      </c>
      <c r="B15" t="s">
        <v>188</v>
      </c>
    </row>
    <row r="16" spans="1:2" x14ac:dyDescent="0.25">
      <c r="A16" s="27" t="s">
        <v>15</v>
      </c>
      <c r="B16" t="s">
        <v>188</v>
      </c>
    </row>
    <row r="17" spans="1:2" x14ac:dyDescent="0.25">
      <c r="A17" s="27" t="s">
        <v>16</v>
      </c>
      <c r="B17" t="s">
        <v>188</v>
      </c>
    </row>
    <row r="18" spans="1:2" x14ac:dyDescent="0.25">
      <c r="A18" s="27" t="s">
        <v>17</v>
      </c>
      <c r="B18" t="s">
        <v>188</v>
      </c>
    </row>
    <row r="19" spans="1:2" x14ac:dyDescent="0.25">
      <c r="A19" s="27" t="s">
        <v>18</v>
      </c>
      <c r="B19" t="s">
        <v>188</v>
      </c>
    </row>
    <row r="20" spans="1:2" x14ac:dyDescent="0.25">
      <c r="A20" s="27" t="s">
        <v>19</v>
      </c>
      <c r="B20" t="s">
        <v>188</v>
      </c>
    </row>
    <row r="21" spans="1:2" x14ac:dyDescent="0.25">
      <c r="A21" s="27" t="s">
        <v>20</v>
      </c>
      <c r="B21" t="s">
        <v>188</v>
      </c>
    </row>
    <row r="22" spans="1:2" x14ac:dyDescent="0.25">
      <c r="A22" s="27" t="s">
        <v>21</v>
      </c>
      <c r="B22" t="s">
        <v>188</v>
      </c>
    </row>
    <row r="23" spans="1:2" x14ac:dyDescent="0.25">
      <c r="A23" s="27" t="s">
        <v>22</v>
      </c>
      <c r="B23" t="s">
        <v>188</v>
      </c>
    </row>
    <row r="24" spans="1:2" x14ac:dyDescent="0.25">
      <c r="A24" s="27" t="s">
        <v>23</v>
      </c>
      <c r="B24" t="s">
        <v>188</v>
      </c>
    </row>
    <row r="25" spans="1:2" x14ac:dyDescent="0.25">
      <c r="A25" s="27" t="s">
        <v>24</v>
      </c>
      <c r="B25" t="s">
        <v>188</v>
      </c>
    </row>
    <row r="26" spans="1:2" x14ac:dyDescent="0.25">
      <c r="A26" s="27" t="s">
        <v>25</v>
      </c>
      <c r="B26" t="s">
        <v>188</v>
      </c>
    </row>
    <row r="27" spans="1:2" x14ac:dyDescent="0.25">
      <c r="A27" s="27" t="s">
        <v>26</v>
      </c>
      <c r="B27" t="s">
        <v>188</v>
      </c>
    </row>
    <row r="28" spans="1:2" x14ac:dyDescent="0.25">
      <c r="A28" s="27" t="s">
        <v>27</v>
      </c>
      <c r="B28" t="s">
        <v>188</v>
      </c>
    </row>
    <row r="29" spans="1:2" x14ac:dyDescent="0.25">
      <c r="A29" s="27" t="s">
        <v>28</v>
      </c>
      <c r="B29" t="s">
        <v>189</v>
      </c>
    </row>
    <row r="30" spans="1:2" x14ac:dyDescent="0.25">
      <c r="A30" s="27" t="s">
        <v>29</v>
      </c>
      <c r="B30" t="s">
        <v>190</v>
      </c>
    </row>
    <row r="31" spans="1:2" x14ac:dyDescent="0.25">
      <c r="A31" s="27" t="s">
        <v>30</v>
      </c>
      <c r="B31" t="s">
        <v>191</v>
      </c>
    </row>
    <row r="32" spans="1:2" x14ac:dyDescent="0.25">
      <c r="A32" s="27" t="s">
        <v>31</v>
      </c>
      <c r="B32" t="s">
        <v>191</v>
      </c>
    </row>
    <row r="33" spans="1:2" x14ac:dyDescent="0.25">
      <c r="A33" s="27" t="s">
        <v>32</v>
      </c>
      <c r="B33" t="s">
        <v>191</v>
      </c>
    </row>
    <row r="34" spans="1:2" x14ac:dyDescent="0.25">
      <c r="A34" s="27" t="s">
        <v>33</v>
      </c>
      <c r="B34" t="s">
        <v>192</v>
      </c>
    </row>
    <row r="35" spans="1:2" x14ac:dyDescent="0.25">
      <c r="A35" s="27" t="s">
        <v>34</v>
      </c>
      <c r="B35" t="s">
        <v>192</v>
      </c>
    </row>
    <row r="36" spans="1:2" x14ac:dyDescent="0.25">
      <c r="A36" s="27" t="s">
        <v>35</v>
      </c>
      <c r="B36" t="s">
        <v>192</v>
      </c>
    </row>
    <row r="37" spans="1:2" x14ac:dyDescent="0.25">
      <c r="A37" s="27" t="s">
        <v>36</v>
      </c>
      <c r="B37" t="s">
        <v>193</v>
      </c>
    </row>
    <row r="38" spans="1:2" x14ac:dyDescent="0.25">
      <c r="A38" s="27" t="s">
        <v>37</v>
      </c>
      <c r="B38" t="s">
        <v>193</v>
      </c>
    </row>
    <row r="39" spans="1:2" x14ac:dyDescent="0.25">
      <c r="A39" s="27" t="s">
        <v>38</v>
      </c>
      <c r="B39" t="s">
        <v>193</v>
      </c>
    </row>
    <row r="40" spans="1:2" x14ac:dyDescent="0.25">
      <c r="A40" s="27" t="s">
        <v>41</v>
      </c>
      <c r="B40" t="s">
        <v>188</v>
      </c>
    </row>
    <row r="41" spans="1:2" x14ac:dyDescent="0.25">
      <c r="A41" s="27" t="s">
        <v>42</v>
      </c>
      <c r="B41" t="s">
        <v>188</v>
      </c>
    </row>
    <row r="42" spans="1:2" x14ac:dyDescent="0.25">
      <c r="A42" s="27" t="s">
        <v>43</v>
      </c>
      <c r="B42" t="s">
        <v>188</v>
      </c>
    </row>
    <row r="43" spans="1:2" x14ac:dyDescent="0.25">
      <c r="A43" s="27" t="s">
        <v>44</v>
      </c>
      <c r="B43" t="s">
        <v>188</v>
      </c>
    </row>
    <row r="44" spans="1:2" x14ac:dyDescent="0.25">
      <c r="A44" s="27" t="s">
        <v>45</v>
      </c>
      <c r="B44" t="s">
        <v>188</v>
      </c>
    </row>
    <row r="45" spans="1:2" x14ac:dyDescent="0.25">
      <c r="A45" s="27" t="s">
        <v>46</v>
      </c>
      <c r="B45" t="s">
        <v>188</v>
      </c>
    </row>
    <row r="46" spans="1:2" x14ac:dyDescent="0.25">
      <c r="A46" s="27" t="s">
        <v>91</v>
      </c>
      <c r="B46" t="s">
        <v>188</v>
      </c>
    </row>
    <row r="47" spans="1:2" x14ac:dyDescent="0.25">
      <c r="A47" s="27" t="s">
        <v>92</v>
      </c>
      <c r="B47" t="s">
        <v>188</v>
      </c>
    </row>
    <row r="48" spans="1:2" x14ac:dyDescent="0.25">
      <c r="A48" s="27" t="s">
        <v>93</v>
      </c>
      <c r="B48" t="s">
        <v>188</v>
      </c>
    </row>
    <row r="49" spans="1:2" x14ac:dyDescent="0.25">
      <c r="A49" s="27" t="s">
        <v>94</v>
      </c>
      <c r="B49" t="s">
        <v>188</v>
      </c>
    </row>
    <row r="50" spans="1:2" x14ac:dyDescent="0.25">
      <c r="A50" s="27" t="s">
        <v>95</v>
      </c>
      <c r="B50" t="s">
        <v>188</v>
      </c>
    </row>
    <row r="51" spans="1:2" x14ac:dyDescent="0.25">
      <c r="A51" s="27" t="s">
        <v>96</v>
      </c>
      <c r="B51" t="s">
        <v>188</v>
      </c>
    </row>
    <row r="52" spans="1:2" x14ac:dyDescent="0.25">
      <c r="A52" s="27" t="s">
        <v>48</v>
      </c>
    </row>
    <row r="53" spans="1:2" x14ac:dyDescent="0.25">
      <c r="A53" s="27" t="s">
        <v>49</v>
      </c>
    </row>
    <row r="54" spans="1:2" x14ac:dyDescent="0.25">
      <c r="A54" s="27" t="s">
        <v>50</v>
      </c>
    </row>
    <row r="55" spans="1:2" x14ac:dyDescent="0.25">
      <c r="A55" s="28" t="s">
        <v>47</v>
      </c>
    </row>
  </sheetData>
  <mergeCells count="2">
    <mergeCell ref="A1:B1"/>
    <mergeCell ref="A2:B2"/>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workbookViewId="0">
      <selection activeCell="C16" sqref="C16"/>
    </sheetView>
  </sheetViews>
  <sheetFormatPr defaultRowHeight="15" x14ac:dyDescent="0.25"/>
  <cols>
    <col min="3" max="3" width="34.5703125" customWidth="1"/>
    <col min="4" max="4" width="16.85546875" customWidth="1"/>
    <col min="5" max="5" width="20.5703125" customWidth="1"/>
    <col min="6" max="6" width="15.7109375" customWidth="1"/>
    <col min="7" max="7" width="50.5703125" customWidth="1"/>
  </cols>
  <sheetData>
    <row r="1" spans="1:7" x14ac:dyDescent="0.25">
      <c r="A1" t="s">
        <v>203</v>
      </c>
    </row>
    <row r="4" spans="1:7" x14ac:dyDescent="0.25">
      <c r="A4" s="46">
        <v>43314</v>
      </c>
    </row>
    <row r="5" spans="1:7" x14ac:dyDescent="0.25">
      <c r="B5" t="s">
        <v>204</v>
      </c>
    </row>
    <row r="7" spans="1:7" x14ac:dyDescent="0.25">
      <c r="A7" s="46">
        <v>43678</v>
      </c>
    </row>
    <row r="9" spans="1:7" ht="75" x14ac:dyDescent="0.25">
      <c r="A9" t="s">
        <v>205</v>
      </c>
      <c r="B9" s="27" t="s">
        <v>7</v>
      </c>
      <c r="C9" s="43" t="s">
        <v>202</v>
      </c>
      <c r="D9" s="44" t="s">
        <v>57</v>
      </c>
      <c r="E9" s="44" t="s">
        <v>181</v>
      </c>
      <c r="F9" s="44" t="s">
        <v>39</v>
      </c>
      <c r="G9" s="45" t="s">
        <v>207</v>
      </c>
    </row>
    <row r="12" spans="1:7" x14ac:dyDescent="0.25">
      <c r="A12" t="s">
        <v>206</v>
      </c>
      <c r="C1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OMB</vt:lpstr>
      <vt:lpstr>CODEBK</vt:lpstr>
      <vt:lpstr>STATSDATA</vt:lpstr>
      <vt:lpstr>EXAMPLEDATA</vt:lpstr>
      <vt:lpstr>Google Analytics Help</vt:lpstr>
      <vt:lpstr>Changelog</vt:lpstr>
      <vt:lpstr>CODEBK!Print_Area</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xee5</dc:creator>
  <cp:lastModifiedBy>Strosnider, Heather (CDC/ONDIEH/NCEH)</cp:lastModifiedBy>
  <cp:lastPrinted>2016-06-14T17:55:34Z</cp:lastPrinted>
  <dcterms:created xsi:type="dcterms:W3CDTF">2016-05-25T13:29:00Z</dcterms:created>
  <dcterms:modified xsi:type="dcterms:W3CDTF">2020-03-27T13:30:39Z</dcterms:modified>
</cp:coreProperties>
</file>