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ms-excel.sheet.macroEnabled.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vbaProject.bin" ContentType="application/vnd.ms-office.vbaProject"/>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codeName="{1AED2BDD-1FA3-CEF2-32D4-FBADEFEB71EE}"/>
  <workbookPr codeName="ThisWorkbook" defaultThemeVersion="124226"/>
  <mc:AlternateContent xmlns:mc="http://schemas.openxmlformats.org/markup-compatibility/2006">
    <mc:Choice Requires="x15">
      <x15ac:absPath xmlns:x15ac="http://schemas.microsoft.com/office/spreadsheetml/2010/11/ac" url="C:\Users\KSleasma\Documents\"/>
    </mc:Choice>
  </mc:AlternateContent>
  <xr:revisionPtr revIDLastSave="0" documentId="13_ncr:1_{7C495B3A-2BD0-46EE-8EFB-70214EEEDE2E}" xr6:coauthVersionLast="44" xr6:coauthVersionMax="45" xr10:uidLastSave="{00000000-0000-0000-0000-000000000000}"/>
  <workbookProtection workbookAlgorithmName="SHA-512" workbookHashValue="VHQTIsEY35MHLe1iTQkiUffGPuzOOkwXzxEBDQb273q4bz8KodLEjBuCkpZHlDObYlTVo8QuCzLHwfHG+VU3/Q==" workbookSaltValue="KGJXNsgIKB4g/TdMv3/DhQ==" workbookSpinCount="100000" lockStructure="1"/>
  <bookViews>
    <workbookView xWindow="-110" yWindow="-110" windowWidth="19420" windowHeight="10420" tabRatio="769" xr2:uid="{00000000-000D-0000-FFFF-FFFF00000000}"/>
  </bookViews>
  <sheets>
    <sheet name="Instructions" sheetId="2" r:id="rId1"/>
    <sheet name="Section 1" sheetId="1" r:id="rId2"/>
    <sheet name="Section 2" sheetId="3" r:id="rId3"/>
    <sheet name="Lists" sheetId="7" state="hidden" r:id="rId4"/>
    <sheet name="Checks" sheetId="9" state="hidden" r:id="rId5"/>
    <sheet name="OutputForCSV" sheetId="10" state="hidden" r:id="rId6"/>
  </sheets>
  <definedNames>
    <definedName name="AllError">Checks!$D$6</definedName>
    <definedName name="CompName">OutputForCSV!$F$1</definedName>
    <definedName name="CSVDate">Lists!$G$3</definedName>
    <definedName name="LastCol">OutputForCSV!$L$1</definedName>
    <definedName name="LastRow">OutputForCSV!$A$3</definedName>
    <definedName name="LockStatus">Instructions!$H$13</definedName>
    <definedName name="_xlnm.Print_Area" localSheetId="0">Instructions!$B$2:$D$20</definedName>
    <definedName name="_xlnm.Print_Area" localSheetId="1">'Section 1'!$B$2:$G$13</definedName>
    <definedName name="_xlnm.Print_Area" localSheetId="2">'Section 2'!$C$2:$F$18</definedName>
    <definedName name="ReportingQuarter">Lists!$F$3:$F$6</definedName>
    <definedName name="ReportingYear">Lists!$D$3:$D$14</definedName>
    <definedName name="ReportQtr">'Section 1'!$D$12</definedName>
    <definedName name="ReportType">Lists!$H$3</definedName>
    <definedName name="ReportYr">'Section 1'!$D$11</definedName>
    <definedName name="Sec1Status">Checks!$D$3</definedName>
    <definedName name="Sec2Positive">Checks!$D$4</definedName>
    <definedName name="Sec2Status">Checks!$D$5</definedName>
    <definedName name="SubDate">'Section 1'!$D$5</definedName>
    <definedName name="SubmissionType">Lists!$C$3:$C$4</definedName>
    <definedName name="SubTSelection">'Section 1'!$D$10</definedName>
    <definedName name="VersionNumber">Lists!#REF!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3" i="7" l="1"/>
  <c r="I11" i="1" s="1"/>
  <c r="G3" i="7"/>
  <c r="D15" i="1"/>
  <c r="D14" i="1"/>
  <c r="H2" i="10"/>
  <c r="G2" i="10"/>
  <c r="F2" i="10"/>
  <c r="E2" i="10"/>
  <c r="D6" i="3"/>
  <c r="D2" i="10"/>
  <c r="D11" i="9" s="1"/>
  <c r="D12" i="9" s="1"/>
  <c r="I10" i="3"/>
  <c r="D4" i="9" s="1"/>
  <c r="D5" i="9" s="1"/>
  <c r="D5" i="3"/>
  <c r="F12" i="1"/>
  <c r="F10" i="1"/>
  <c r="F9" i="1"/>
  <c r="I1" i="10"/>
  <c r="H1" i="10"/>
  <c r="G1" i="10"/>
  <c r="F1" i="10"/>
  <c r="D5" i="1"/>
  <c r="E1" i="10" s="1"/>
  <c r="C2" i="10" l="1"/>
  <c r="B2" i="10" s="1"/>
  <c r="F11" i="1"/>
  <c r="D3" i="9" s="1"/>
  <c r="D6"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Emily Golla</author>
  </authors>
  <commentList>
    <comment ref="C9" authorId="0" shapeId="0" xr:uid="{00000000-0006-0000-0100-000001000000}">
      <text>
        <r>
          <rPr>
            <sz val="8"/>
            <color indexed="81"/>
            <rFont val="Tahoma"/>
            <family val="2"/>
          </rPr>
          <t>The company name must match the organization name under which this report is submitted to EPA through CDX.</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VM</author>
  </authors>
  <commentList>
    <comment ref="D10" authorId="0" shapeId="0" xr:uid="{00000000-0006-0000-0200-000001000000}">
      <text>
        <r>
          <rPr>
            <sz val="8"/>
            <color indexed="81"/>
            <rFont val="Tahoma"/>
            <family val="2"/>
          </rPr>
          <t>Enter the total quantity (kg) of methyl bromide distributed for use in certified QPS applications during the reporting period.</t>
        </r>
        <r>
          <rPr>
            <sz val="9"/>
            <color indexed="81"/>
            <rFont val="Tahoma"/>
            <family val="2"/>
          </rPr>
          <t xml:space="preserve">
</t>
        </r>
      </text>
    </comment>
    <comment ref="D13" authorId="0" shapeId="0" xr:uid="{00000000-0006-0000-0200-000002000000}">
      <text>
        <r>
          <rPr>
            <sz val="8"/>
            <color indexed="81"/>
            <rFont val="Tahoma"/>
            <family val="2"/>
          </rPr>
          <t>Identify the name(s) of the producer and/or importer to whom a certification was provided.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Cory Jemison</author>
  </authors>
  <commentList>
    <comment ref="A1" authorId="0" shapeId="0" xr:uid="{00000000-0006-0000-0500-000001000000}">
      <text>
        <r>
          <rPr>
            <b/>
            <sz val="9"/>
            <color indexed="81"/>
            <rFont val="Tahoma"/>
            <family val="2"/>
          </rPr>
          <t>Cory Jemison:</t>
        </r>
        <r>
          <rPr>
            <sz val="9"/>
            <color indexed="81"/>
            <rFont val="Tahoma"/>
            <family val="2"/>
          </rPr>
          <t xml:space="preserve">
This column is for formula purposes only and will not be brought into the actual CSV file.</t>
        </r>
      </text>
    </comment>
    <comment ref="L1" authorId="0" shapeId="0" xr:uid="{00000000-0006-0000-0500-000002000000}">
      <text>
        <r>
          <rPr>
            <b/>
            <sz val="9"/>
            <color indexed="81"/>
            <rFont val="Tahoma"/>
            <family val="2"/>
          </rPr>
          <t>Cory Jemison:</t>
        </r>
        <r>
          <rPr>
            <sz val="9"/>
            <color indexed="81"/>
            <rFont val="Tahoma"/>
            <family val="2"/>
          </rPr>
          <t xml:space="preserve">
Used for export to CSV</t>
        </r>
      </text>
    </comment>
    <comment ref="A3" authorId="0" shapeId="0" xr:uid="{00000000-0006-0000-0500-000003000000}">
      <text>
        <r>
          <rPr>
            <b/>
            <sz val="9"/>
            <color indexed="81"/>
            <rFont val="Tahoma"/>
            <family val="2"/>
          </rPr>
          <t>Cory Jemison:</t>
        </r>
        <r>
          <rPr>
            <sz val="9"/>
            <color indexed="81"/>
            <rFont val="Tahoma"/>
            <family val="2"/>
          </rPr>
          <t xml:space="preserve">
Used for Export to CSV</t>
        </r>
      </text>
    </comment>
  </commentList>
</comments>
</file>

<file path=xl/sharedStrings.xml><?xml version="1.0" encoding="utf-8"?>
<sst xmlns="http://schemas.openxmlformats.org/spreadsheetml/2006/main" count="111" uniqueCount="104">
  <si>
    <t>Stratospheric Ozone Protection Program</t>
  </si>
  <si>
    <t>U.S. Environmental Protection Agency</t>
  </si>
  <si>
    <t xml:space="preserve">Section 1: Report Identification Information </t>
  </si>
  <si>
    <t>Instructions</t>
  </si>
  <si>
    <t>Chemical Name</t>
  </si>
  <si>
    <t>Submission Type</t>
  </si>
  <si>
    <t>Reporting Year:</t>
  </si>
  <si>
    <t>Reporting Year</t>
  </si>
  <si>
    <t>Reporting Quarter</t>
  </si>
  <si>
    <t>Submission Type:</t>
  </si>
  <si>
    <t>Reporting Quarter:</t>
  </si>
  <si>
    <t>Original Submission</t>
  </si>
  <si>
    <t>Re-Submittal</t>
  </si>
  <si>
    <t xml:space="preserve">Company Name: </t>
  </si>
  <si>
    <t>Complete all fields below.  No fields may be left blank.</t>
  </si>
  <si>
    <t>Form Type</t>
  </si>
  <si>
    <t>Current Year</t>
  </si>
  <si>
    <t>Section 1</t>
  </si>
  <si>
    <t>Entry</t>
  </si>
  <si>
    <t>Section 2</t>
  </si>
  <si>
    <t>All</t>
  </si>
  <si>
    <r>
      <rPr>
        <b/>
        <sz val="11"/>
        <color theme="1"/>
        <rFont val="Calibri"/>
        <family val="2"/>
        <scheme val="minor"/>
      </rPr>
      <t>Status</t>
    </r>
    <r>
      <rPr>
        <sz val="11"/>
        <color theme="1"/>
        <rFont val="Calibri"/>
        <family val="2"/>
        <scheme val="minor"/>
      </rPr>
      <t xml:space="preserve"> (1 = Incomplete, 0 = Complete)</t>
    </r>
  </si>
  <si>
    <t>Error Check</t>
  </si>
  <si>
    <t>Form Code</t>
  </si>
  <si>
    <t>Class II Producer</t>
  </si>
  <si>
    <t>Class I Producer</t>
  </si>
  <si>
    <t>Class I Importer</t>
  </si>
  <si>
    <t>Class II Importer</t>
  </si>
  <si>
    <t>Class I Exporter</t>
  </si>
  <si>
    <t>Class II Exporter</t>
  </si>
  <si>
    <t>Class I Lab Supplier</t>
  </si>
  <si>
    <t>Class I Destruction</t>
  </si>
  <si>
    <t>Class I Transformation</t>
  </si>
  <si>
    <t>Class II Destruction</t>
  </si>
  <si>
    <t>Class II Transformation</t>
  </si>
  <si>
    <t>MeBr Producer</t>
  </si>
  <si>
    <t>MeBr Importer</t>
  </si>
  <si>
    <t>MeBr Exporter</t>
  </si>
  <si>
    <t>MeBr Destruction</t>
  </si>
  <si>
    <t>MeBr Transformation</t>
  </si>
  <si>
    <t>MeBr Trades</t>
  </si>
  <si>
    <t>Class II Trades</t>
  </si>
  <si>
    <t>Class II RACA</t>
  </si>
  <si>
    <t>Petitions</t>
  </si>
  <si>
    <t>MeBr Distributor of QPS</t>
  </si>
  <si>
    <t>MeBr Pre-2005 Stocks</t>
  </si>
  <si>
    <t>MeBr Sales of CU</t>
  </si>
  <si>
    <t>MBQPS</t>
  </si>
  <si>
    <t>MB05S</t>
  </si>
  <si>
    <t>PETIT</t>
  </si>
  <si>
    <t>PROD1</t>
  </si>
  <si>
    <t>PROD2</t>
  </si>
  <si>
    <t>PROD3</t>
  </si>
  <si>
    <t>IMPT1</t>
  </si>
  <si>
    <t>IMPT3</t>
  </si>
  <si>
    <t>IMPT2</t>
  </si>
  <si>
    <t>EXPT1</t>
  </si>
  <si>
    <t>EXPT3</t>
  </si>
  <si>
    <t>EXPT2</t>
  </si>
  <si>
    <t>LABS1</t>
  </si>
  <si>
    <t>DEST2</t>
  </si>
  <si>
    <t>DEST3</t>
  </si>
  <si>
    <t>DEST1</t>
  </si>
  <si>
    <t>TRAN2</t>
  </si>
  <si>
    <t>TRAN3</t>
  </si>
  <si>
    <t>TRAN1</t>
  </si>
  <si>
    <t>RACA2</t>
  </si>
  <si>
    <t>TRAD2</t>
  </si>
  <si>
    <t>TRAD3</t>
  </si>
  <si>
    <t>MBCUE</t>
  </si>
  <si>
    <t>Section</t>
  </si>
  <si>
    <t>Check Description</t>
  </si>
  <si>
    <t>LastRow</t>
  </si>
  <si>
    <t>LastColumn</t>
  </si>
  <si>
    <t>ALL</t>
  </si>
  <si>
    <t>TOTAL</t>
  </si>
  <si>
    <t>Numerical Checks against Output for CSV</t>
  </si>
  <si>
    <t xml:space="preserve">All information submitted to EPA will be treated as confidential in accordance with 40 CFR Part 2, Subpart B, and will only be disclosed by the means set forth in the subpart. </t>
  </si>
  <si>
    <t>Section 2: Distributer of QPS Data</t>
  </si>
  <si>
    <t>Total quantity of methyl bromide delivered for use in certified QPS applications (kg)</t>
  </si>
  <si>
    <t>Company Name</t>
  </si>
  <si>
    <t>Total quantity completeness</t>
  </si>
  <si>
    <t>Date for CSV Title</t>
  </si>
  <si>
    <t>Form Name for CSV Title</t>
  </si>
  <si>
    <r>
      <rPr>
        <b/>
        <i/>
        <sz val="10"/>
        <color theme="1"/>
        <rFont val="Calibri"/>
        <family val="2"/>
        <scheme val="minor"/>
      </rPr>
      <t xml:space="preserve">Supplier Identification: </t>
    </r>
    <r>
      <rPr>
        <i/>
        <sz val="10"/>
        <color theme="1"/>
        <rFont val="Calibri"/>
        <family val="2"/>
        <scheme val="minor"/>
      </rPr>
      <t>Identify the name(s) of the producer(s) or importer(s) to whom a certification was provided that the quantity of methyl bromide received will be used only for QPS application.</t>
    </r>
  </si>
  <si>
    <t>CH3Br</t>
  </si>
  <si>
    <t>Total quantity of methyl bromide</t>
  </si>
  <si>
    <t>Positive #?</t>
  </si>
  <si>
    <t>https://www.epa.gov/ods-phaseout/ods-recordkeeping-and-reporting</t>
  </si>
  <si>
    <r>
      <t xml:space="preserve">Complete this form by filling in the data fields that are highlighted in </t>
    </r>
    <r>
      <rPr>
        <sz val="10"/>
        <color theme="4"/>
        <rFont val="Calibri"/>
        <family val="2"/>
        <scheme val="minor"/>
      </rPr>
      <t>blue</t>
    </r>
    <r>
      <rPr>
        <sz val="10"/>
        <color theme="1"/>
        <rFont val="Calibri"/>
        <family val="2"/>
        <scheme val="minor"/>
      </rPr>
      <t xml:space="preserve">.  Guidance on how to complete individual data fields are provided in comment bubbles. Use the arrows to navigate between the tabs. Once completed, use the 'prepare submission' button in Section 2 to generate your CSV file.  </t>
    </r>
  </si>
  <si>
    <t>Identify the amount of QPS methyl bromide distributed by your company during the reporting period.  If no methyl bromide was distributed for QPS, enter 0.</t>
  </si>
  <si>
    <t>EPA Form #5900-155</t>
  </si>
  <si>
    <t>Distributer of QPS Methyl Bromide Quarterly Report (Sec 82.13)</t>
  </si>
  <si>
    <t>Distributer of QPS Methyl Bromide Quarterly Report</t>
  </si>
  <si>
    <t>Distributer of Methyl Bromide QPS Quarterly Report</t>
  </si>
  <si>
    <r>
      <rPr>
        <b/>
        <sz val="10"/>
        <color theme="1"/>
        <rFont val="Calibri"/>
        <family val="2"/>
        <scheme val="minor"/>
      </rPr>
      <t>Report Submission:</t>
    </r>
    <r>
      <rPr>
        <sz val="10"/>
        <color theme="1"/>
        <rFont val="Calibri"/>
        <family val="2"/>
        <scheme val="minor"/>
      </rPr>
      <t xml:space="preserve"> This Excel file, the generated CSV file, and all supporting attachments should be submitted to EPA through the Central Data Exchange (CDX). Refer to EPA's website for additional information on form submission:</t>
    </r>
  </si>
  <si>
    <t/>
  </si>
  <si>
    <t xml:space="preserve">   Date Prepared:</t>
  </si>
  <si>
    <t>Last Updated: April 2020</t>
  </si>
  <si>
    <t xml:space="preserve">U.S. Environmental Protection Agency </t>
  </si>
  <si>
    <t>Version 5.0</t>
  </si>
  <si>
    <t xml:space="preserve">                                                                                                                                                                OMB Control Number: 2060-0170</t>
  </si>
  <si>
    <t>This collection of information is approved by OMB under the Paperwork Reduction Act, 44 U.S.C. 3501 et seq. (OMB Control No. 2060-0170). Responses to this collection of information are mandatory (40 CFR 82.13). An agency may not conduct or sponsor, and a person is not required to respond to, a collection of information unless it displays a currently valid OMB control number. The number and expiration date are displayed in the upper right corner of the form. The public reporting and recordkeeping burden for this collection of information is estimated to be 2 hours per response. Send comments on the Agency’s need this formation, the accuracy of the provided burden estimates and any suggested methods for minimizing respondent burden including through the use of automated collection techniques to the Director, Regulatory Support Division, U.S. Environmental Protection Agency (2821T), 1200 Pennsylvania Ave., NW, Washington, D.C. 20460.  Include the OMB control number in any correspondence.  Do not send the completed form to this address.</t>
  </si>
  <si>
    <t xml:space="preserve">                                                                                                                                                                            Expiration Date: 4/16/2023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</si>
</sst>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31" x14ac:knownFonts="1">
    <font>
      <sz val="11"/>
      <color theme="1"/>
      <name val="Calibri"/>
      <family val="2"/>
      <scheme val="minor"/>
    </font>
    <font>
      <b/>
      <sz val="11"/>
      <color theme="1"/>
      <name val="Calibri"/>
      <family val="2"/>
      <scheme val="minor"/>
    </font>
    <font>
      <b/>
      <sz val="10"/>
      <name val="Calibri"/>
      <family val="2"/>
      <scheme val="minor"/>
    </font>
    <font>
      <b/>
      <sz val="12"/>
      <color theme="1"/>
      <name val="Calibri"/>
      <family val="2"/>
      <scheme val="minor"/>
    </font>
    <font>
      <b/>
      <sz val="14"/>
      <color theme="1"/>
      <name val="Calibri"/>
      <family val="2"/>
      <scheme val="minor"/>
    </font>
    <font>
      <sz val="14"/>
      <color theme="1"/>
      <name val="Calibri"/>
      <family val="2"/>
      <scheme val="minor"/>
    </font>
    <font>
      <i/>
      <sz val="14"/>
      <color theme="1"/>
      <name val="Calibri"/>
      <family val="2"/>
      <scheme val="minor"/>
    </font>
    <font>
      <sz val="10"/>
      <color theme="1"/>
      <name val="Calibri"/>
      <family val="2"/>
      <scheme val="minor"/>
    </font>
    <font>
      <sz val="13"/>
      <color theme="1"/>
      <name val="Calibri"/>
      <family val="2"/>
      <scheme val="minor"/>
    </font>
    <font>
      <i/>
      <sz val="10"/>
      <color theme="1"/>
      <name val="Calibri"/>
      <family val="2"/>
      <scheme val="minor"/>
    </font>
    <font>
      <i/>
      <sz val="9"/>
      <color theme="1"/>
      <name val="Calibri"/>
      <family val="2"/>
      <scheme val="minor"/>
    </font>
    <font>
      <b/>
      <sz val="10"/>
      <color theme="1"/>
      <name val="Calibri"/>
      <family val="2"/>
      <scheme val="minor"/>
    </font>
    <font>
      <sz val="10"/>
      <name val="Calibri"/>
      <family val="2"/>
      <scheme val="minor"/>
    </font>
    <font>
      <u/>
      <sz val="11"/>
      <color theme="10"/>
      <name val="Calibri"/>
      <family val="2"/>
      <scheme val="minor"/>
    </font>
    <font>
      <u/>
      <sz val="10"/>
      <color theme="10"/>
      <name val="Calibri"/>
      <family val="2"/>
      <scheme val="minor"/>
    </font>
    <font>
      <i/>
      <sz val="9"/>
      <name val="Calibri"/>
      <family val="2"/>
      <scheme val="minor"/>
    </font>
    <font>
      <b/>
      <i/>
      <sz val="12"/>
      <color theme="1"/>
      <name val="Calibri"/>
      <family val="2"/>
      <scheme val="minor"/>
    </font>
    <font>
      <sz val="9"/>
      <color indexed="81"/>
      <name val="Tahoma"/>
      <family val="2"/>
    </font>
    <font>
      <sz val="11"/>
      <color rgb="FFFF0000"/>
      <name val="Calibri"/>
      <family val="2"/>
      <scheme val="minor"/>
    </font>
    <font>
      <b/>
      <sz val="9"/>
      <color indexed="81"/>
      <name val="Tahoma"/>
      <family val="2"/>
    </font>
    <font>
      <sz val="11"/>
      <color theme="0" tint="-4.9989318521683403E-2"/>
      <name val="Calibri"/>
      <family val="2"/>
      <scheme val="minor"/>
    </font>
    <font>
      <sz val="11"/>
      <color theme="0"/>
      <name val="Calibri"/>
      <family val="2"/>
      <scheme val="minor"/>
    </font>
    <font>
      <i/>
      <sz val="11"/>
      <color theme="1"/>
      <name val="Calibri"/>
      <family val="2"/>
      <scheme val="minor"/>
    </font>
    <font>
      <sz val="10"/>
      <color theme="4"/>
      <name val="Calibri"/>
      <family val="2"/>
      <scheme val="minor"/>
    </font>
    <font>
      <sz val="10"/>
      <color rgb="FFFF0000"/>
      <name val="Calibri"/>
      <family val="2"/>
      <scheme val="minor"/>
    </font>
    <font>
      <sz val="11"/>
      <color rgb="FF333333"/>
      <name val="Verdana"/>
      <family val="2"/>
    </font>
    <font>
      <b/>
      <sz val="10"/>
      <color rgb="FF000000"/>
      <name val="Calibri"/>
      <family val="2"/>
    </font>
    <font>
      <sz val="10"/>
      <color rgb="FF000000"/>
      <name val="Calibri"/>
      <family val="2"/>
    </font>
    <font>
      <sz val="8"/>
      <color indexed="81"/>
      <name val="Tahoma"/>
      <family val="2"/>
    </font>
    <font>
      <b/>
      <i/>
      <sz val="10"/>
      <color theme="1"/>
      <name val="Calibri"/>
      <family val="2"/>
      <scheme val="minor"/>
    </font>
    <font>
      <sz val="11"/>
      <color theme="1"/>
      <name val="Calibri"/>
      <family val="2"/>
      <scheme val="minor"/>
    </font>
  </fonts>
  <fills count="7">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D9D9D9"/>
        <bgColor rgb="FF000000"/>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3">
    <xf numFmtId="0" fontId="0" fillId="0" borderId="0"/>
    <xf numFmtId="0" fontId="13" fillId="0" borderId="0" applyNumberFormat="0" applyFill="0" applyBorder="0" applyAlignment="0" applyProtection="0"/>
    <xf numFmtId="43" fontId="30" fillId="0" borderId="0" applyFont="0" applyFill="0" applyBorder="0" applyAlignment="0" applyProtection="0"/>
  </cellStyleXfs>
  <cellXfs count="128">
    <xf numFmtId="0" fontId="0" fillId="0" borderId="0" xfId="0"/>
    <xf numFmtId="0" fontId="0" fillId="0" borderId="0" xfId="0" applyBorder="1"/>
    <xf numFmtId="0" fontId="1" fillId="0" borderId="0" xfId="0" applyFont="1" applyBorder="1" applyAlignment="1">
      <alignment horizontal="left"/>
    </xf>
    <xf numFmtId="0" fontId="7" fillId="0" borderId="0" xfId="0" applyFont="1"/>
    <xf numFmtId="0" fontId="8" fillId="0" borderId="0" xfId="0" applyFont="1" applyBorder="1" applyAlignment="1">
      <alignment horizontal="center"/>
    </xf>
    <xf numFmtId="0" fontId="7" fillId="0" borderId="0" xfId="0" applyFont="1" applyBorder="1"/>
    <xf numFmtId="0" fontId="3" fillId="0" borderId="0" xfId="0" applyFont="1" applyBorder="1" applyAlignment="1">
      <alignment vertical="center"/>
    </xf>
    <xf numFmtId="0" fontId="10" fillId="0" borderId="0" xfId="0" applyFont="1" applyBorder="1" applyAlignment="1">
      <alignment wrapText="1"/>
    </xf>
    <xf numFmtId="0" fontId="0" fillId="0" borderId="3" xfId="0" applyBorder="1"/>
    <xf numFmtId="0" fontId="0" fillId="0" borderId="5" xfId="0" applyBorder="1" applyAlignment="1"/>
    <xf numFmtId="0" fontId="0" fillId="0" borderId="6" xfId="0" applyBorder="1"/>
    <xf numFmtId="0" fontId="0" fillId="0" borderId="2" xfId="0" applyBorder="1"/>
    <xf numFmtId="0" fontId="0" fillId="0" borderId="2" xfId="0" applyFont="1" applyBorder="1" applyAlignment="1">
      <alignment horizontal="left"/>
    </xf>
    <xf numFmtId="0" fontId="0" fillId="0" borderId="6" xfId="0" applyFont="1" applyBorder="1"/>
    <xf numFmtId="0" fontId="0" fillId="0" borderId="2" xfId="0" applyFont="1" applyBorder="1"/>
    <xf numFmtId="164" fontId="0" fillId="0" borderId="2" xfId="0" applyNumberFormat="1" applyFont="1" applyBorder="1" applyAlignment="1">
      <alignment horizontal="left"/>
    </xf>
    <xf numFmtId="0" fontId="0" fillId="0" borderId="7" xfId="0" applyBorder="1"/>
    <xf numFmtId="0" fontId="0" fillId="0" borderId="8" xfId="0" applyBorder="1"/>
    <xf numFmtId="0" fontId="0" fillId="0" borderId="9" xfId="0" applyBorder="1"/>
    <xf numFmtId="0" fontId="10" fillId="0" borderId="0" xfId="0" applyFont="1"/>
    <xf numFmtId="0" fontId="5" fillId="0" borderId="3" xfId="0" applyFont="1" applyBorder="1"/>
    <xf numFmtId="0" fontId="4" fillId="0" borderId="4" xfId="0" applyFont="1" applyBorder="1"/>
    <xf numFmtId="0" fontId="5" fillId="0" borderId="4" xfId="0" applyFont="1" applyBorder="1"/>
    <xf numFmtId="0" fontId="5" fillId="0" borderId="6" xfId="0" applyFont="1" applyBorder="1"/>
    <xf numFmtId="0" fontId="6" fillId="0" borderId="0" xfId="0" applyFont="1" applyBorder="1"/>
    <xf numFmtId="0" fontId="5" fillId="0" borderId="0" xfId="0" applyFont="1" applyBorder="1"/>
    <xf numFmtId="0" fontId="0" fillId="2" borderId="0" xfId="0" applyFill="1"/>
    <xf numFmtId="0" fontId="5" fillId="2" borderId="0" xfId="0" applyFont="1" applyFill="1"/>
    <xf numFmtId="0" fontId="0" fillId="2" borderId="0" xfId="0" applyFill="1" applyBorder="1"/>
    <xf numFmtId="0" fontId="0" fillId="2" borderId="0" xfId="0" applyFont="1" applyFill="1"/>
    <xf numFmtId="0" fontId="5" fillId="0" borderId="3" xfId="0" applyFont="1" applyFill="1" applyBorder="1"/>
    <xf numFmtId="0" fontId="4" fillId="0" borderId="4" xfId="0" applyFont="1" applyFill="1" applyBorder="1"/>
    <xf numFmtId="0" fontId="5" fillId="0" borderId="6" xfId="0" applyFont="1" applyFill="1" applyBorder="1"/>
    <xf numFmtId="0" fontId="6" fillId="0" borderId="0" xfId="0" applyFont="1" applyFill="1" applyBorder="1"/>
    <xf numFmtId="0" fontId="0" fillId="0" borderId="6" xfId="0" applyFill="1" applyBorder="1"/>
    <xf numFmtId="0" fontId="0" fillId="0" borderId="0" xfId="0" applyFill="1" applyBorder="1"/>
    <xf numFmtId="0" fontId="3" fillId="0" borderId="0" xfId="0" applyFont="1" applyFill="1" applyBorder="1" applyAlignment="1">
      <alignment vertical="center"/>
    </xf>
    <xf numFmtId="0" fontId="0" fillId="0" borderId="9" xfId="0" applyFill="1" applyBorder="1"/>
    <xf numFmtId="0" fontId="0" fillId="2" borderId="0" xfId="0" applyFill="1" applyProtection="1">
      <protection locked="0"/>
    </xf>
    <xf numFmtId="0" fontId="0" fillId="2" borderId="0" xfId="0" applyFill="1" applyBorder="1" applyAlignment="1">
      <alignment horizontal="left"/>
    </xf>
    <xf numFmtId="0" fontId="7" fillId="0" borderId="0" xfId="0" applyFont="1" applyFill="1" applyBorder="1" applyAlignment="1">
      <alignment vertical="center" wrapText="1"/>
    </xf>
    <xf numFmtId="0" fontId="15" fillId="0" borderId="0" xfId="0" applyFont="1" applyBorder="1" applyAlignment="1">
      <alignment wrapText="1"/>
    </xf>
    <xf numFmtId="0" fontId="11" fillId="0" borderId="0" xfId="0" applyFont="1" applyFill="1" applyBorder="1" applyAlignment="1">
      <alignment horizontal="left"/>
    </xf>
    <xf numFmtId="164" fontId="7" fillId="0" borderId="0" xfId="0" applyNumberFormat="1" applyFont="1" applyFill="1" applyBorder="1" applyAlignment="1">
      <alignment horizontal="left"/>
    </xf>
    <xf numFmtId="0" fontId="0" fillId="0" borderId="0" xfId="0" applyAlignment="1">
      <alignment horizontal="center"/>
    </xf>
    <xf numFmtId="0" fontId="12" fillId="2" borderId="1" xfId="0" applyFont="1" applyFill="1" applyBorder="1" applyAlignment="1" applyProtection="1">
      <alignment horizontal="left" vertical="center" wrapText="1"/>
    </xf>
    <xf numFmtId="0" fontId="7" fillId="3" borderId="1" xfId="0" applyFont="1" applyFill="1" applyBorder="1" applyAlignment="1">
      <alignment horizontal="left" vertical="center" wrapText="1"/>
    </xf>
    <xf numFmtId="14" fontId="7" fillId="3" borderId="1" xfId="0" applyNumberFormat="1" applyFont="1" applyFill="1" applyBorder="1" applyAlignment="1">
      <alignment horizontal="left" vertical="center" wrapText="1"/>
    </xf>
    <xf numFmtId="0" fontId="11" fillId="0" borderId="1" xfId="0" applyFont="1" applyBorder="1"/>
    <xf numFmtId="0" fontId="7" fillId="0" borderId="1" xfId="0" applyFont="1" applyBorder="1"/>
    <xf numFmtId="14" fontId="7" fillId="0" borderId="0" xfId="0" applyNumberFormat="1" applyFont="1" applyBorder="1" applyAlignment="1">
      <alignment horizontal="left" vertical="center"/>
    </xf>
    <xf numFmtId="0" fontId="11" fillId="0" borderId="0" xfId="0" applyNumberFormat="1" applyFont="1" applyFill="1" applyBorder="1" applyAlignment="1">
      <alignment horizontal="left" vertical="center"/>
    </xf>
    <xf numFmtId="0" fontId="9" fillId="0" borderId="0" xfId="0" applyFont="1" applyFill="1" applyBorder="1" applyAlignment="1">
      <alignment horizontal="left" vertical="top" wrapText="1"/>
    </xf>
    <xf numFmtId="0" fontId="9" fillId="0" borderId="0" xfId="0" applyFont="1" applyFill="1" applyBorder="1" applyAlignment="1">
      <alignment horizontal="left" vertical="top" wrapText="1"/>
    </xf>
    <xf numFmtId="0" fontId="21" fillId="0" borderId="0" xfId="0" applyFont="1" applyFill="1" applyAlignment="1">
      <alignment horizontal="left"/>
    </xf>
    <xf numFmtId="0" fontId="5" fillId="2" borderId="0" xfId="0" applyFont="1" applyFill="1" applyProtection="1">
      <protection locked="0"/>
    </xf>
    <xf numFmtId="0" fontId="0" fillId="0" borderId="6" xfId="0" applyFill="1" applyBorder="1" applyProtection="1"/>
    <xf numFmtId="0" fontId="0" fillId="0" borderId="7" xfId="0" applyFill="1" applyBorder="1" applyProtection="1"/>
    <xf numFmtId="0" fontId="5" fillId="0" borderId="5" xfId="0" applyFont="1" applyFill="1" applyBorder="1" applyProtection="1"/>
    <xf numFmtId="0" fontId="5" fillId="0" borderId="2" xfId="0" applyFont="1" applyFill="1" applyBorder="1" applyProtection="1"/>
    <xf numFmtId="0" fontId="0" fillId="0" borderId="2" xfId="0" applyFill="1" applyBorder="1" applyProtection="1"/>
    <xf numFmtId="0" fontId="2" fillId="0" borderId="1" xfId="0" applyFont="1" applyBorder="1" applyAlignment="1">
      <alignment horizontal="left"/>
    </xf>
    <xf numFmtId="0" fontId="2" fillId="0" borderId="10" xfId="0" applyFont="1" applyBorder="1" applyAlignment="1">
      <alignment horizontal="left"/>
    </xf>
    <xf numFmtId="0" fontId="7" fillId="0" borderId="10" xfId="0" applyFont="1" applyBorder="1"/>
    <xf numFmtId="0" fontId="1" fillId="2" borderId="0" xfId="0" applyFont="1" applyFill="1" applyProtection="1">
      <protection locked="0"/>
    </xf>
    <xf numFmtId="0" fontId="2" fillId="0" borderId="1" xfId="0" applyFont="1" applyBorder="1" applyAlignment="1">
      <alignment horizontal="center" wrapText="1"/>
    </xf>
    <xf numFmtId="0" fontId="1" fillId="0" borderId="1" xfId="0" applyFont="1" applyBorder="1"/>
    <xf numFmtId="0" fontId="0" fillId="0" borderId="1" xfId="0" applyBorder="1" applyAlignment="1">
      <alignment horizontal="center" wrapText="1"/>
    </xf>
    <xf numFmtId="0" fontId="0" fillId="0" borderId="1" xfId="0" applyBorder="1"/>
    <xf numFmtId="0" fontId="0" fillId="0" borderId="1" xfId="0" applyFont="1" applyBorder="1"/>
    <xf numFmtId="0" fontId="22" fillId="0" borderId="1" xfId="0" applyFont="1" applyBorder="1" applyAlignment="1">
      <alignment horizontal="right" wrapText="1"/>
    </xf>
    <xf numFmtId="4" fontId="0" fillId="0" borderId="1" xfId="0" applyNumberFormat="1" applyBorder="1"/>
    <xf numFmtId="0" fontId="1" fillId="0" borderId="0" xfId="0" applyFont="1" applyAlignment="1">
      <alignment horizontal="right"/>
    </xf>
    <xf numFmtId="0" fontId="1" fillId="0" borderId="0" xfId="0" applyFont="1" applyAlignment="1"/>
    <xf numFmtId="0" fontId="7" fillId="0" borderId="6" xfId="0" applyFont="1" applyBorder="1"/>
    <xf numFmtId="164" fontId="7" fillId="0" borderId="2" xfId="0" applyNumberFormat="1" applyFont="1" applyBorder="1" applyAlignment="1">
      <alignment horizontal="left"/>
    </xf>
    <xf numFmtId="0" fontId="7" fillId="2" borderId="0" xfId="0" applyFont="1" applyFill="1"/>
    <xf numFmtId="0" fontId="7" fillId="0" borderId="0" xfId="0" applyFont="1" applyFill="1" applyBorder="1" applyAlignment="1">
      <alignment wrapText="1"/>
    </xf>
    <xf numFmtId="0" fontId="14" fillId="0" borderId="0" xfId="1" applyFont="1" applyFill="1" applyProtection="1"/>
    <xf numFmtId="0" fontId="0" fillId="2" borderId="0" xfId="0" applyFill="1" applyBorder="1" applyAlignment="1">
      <alignment horizontal="left"/>
    </xf>
    <xf numFmtId="0" fontId="16" fillId="0" borderId="0" xfId="0" applyFont="1" applyBorder="1" applyAlignment="1">
      <alignment horizontal="left" wrapText="1"/>
    </xf>
    <xf numFmtId="4" fontId="12" fillId="0" borderId="0" xfId="0" applyNumberFormat="1" applyFont="1" applyFill="1" applyBorder="1" applyAlignment="1" applyProtection="1">
      <alignment horizontal="center" vertical="center" wrapText="1"/>
    </xf>
    <xf numFmtId="0" fontId="12" fillId="0" borderId="0" xfId="0" applyFont="1" applyFill="1" applyBorder="1" applyAlignment="1" applyProtection="1">
      <alignment horizontal="center" vertical="center" wrapText="1"/>
    </xf>
    <xf numFmtId="0" fontId="0" fillId="0" borderId="8" xfId="0" applyFill="1" applyBorder="1" applyAlignment="1">
      <alignment horizontal="left"/>
    </xf>
    <xf numFmtId="0" fontId="25" fillId="2" borderId="0" xfId="0" applyFont="1" applyFill="1" applyAlignment="1">
      <alignment wrapText="1"/>
    </xf>
    <xf numFmtId="0" fontId="0" fillId="2" borderId="0" xfId="0" applyFill="1" applyAlignment="1">
      <alignment wrapText="1"/>
    </xf>
    <xf numFmtId="0" fontId="0" fillId="0" borderId="6" xfId="0" applyFill="1" applyBorder="1" applyAlignment="1">
      <alignment wrapText="1"/>
    </xf>
    <xf numFmtId="0" fontId="0" fillId="0" borderId="2" xfId="0" applyFill="1" applyBorder="1" applyAlignment="1" applyProtection="1">
      <alignment wrapText="1"/>
    </xf>
    <xf numFmtId="0" fontId="0" fillId="2" borderId="0" xfId="0" applyFill="1" applyAlignment="1" applyProtection="1">
      <alignment wrapText="1"/>
      <protection locked="0"/>
    </xf>
    <xf numFmtId="0" fontId="2" fillId="0" borderId="0" xfId="0" applyFont="1" applyFill="1" applyBorder="1" applyAlignment="1" applyProtection="1">
      <alignment vertical="center" wrapText="1"/>
    </xf>
    <xf numFmtId="2" fontId="24" fillId="0" borderId="0" xfId="0" applyNumberFormat="1" applyFont="1" applyFill="1" applyBorder="1" applyAlignment="1" applyProtection="1">
      <alignment vertical="center" wrapText="1"/>
    </xf>
    <xf numFmtId="2" fontId="24" fillId="0" borderId="0" xfId="0" applyNumberFormat="1" applyFont="1" applyFill="1" applyBorder="1" applyAlignment="1" applyProtection="1">
      <alignment vertical="center"/>
    </xf>
    <xf numFmtId="4" fontId="12" fillId="0" borderId="0" xfId="0" applyNumberFormat="1" applyFont="1" applyFill="1" applyBorder="1" applyAlignment="1" applyProtection="1">
      <alignment vertical="center" wrapText="1"/>
    </xf>
    <xf numFmtId="0" fontId="0" fillId="0" borderId="0" xfId="0" applyFill="1"/>
    <xf numFmtId="0" fontId="12" fillId="0" borderId="0" xfId="0" applyFont="1" applyFill="1" applyBorder="1" applyAlignment="1" applyProtection="1">
      <alignment horizontal="left" vertical="center" wrapText="1"/>
    </xf>
    <xf numFmtId="0" fontId="7" fillId="0" borderId="0" xfId="0" applyFont="1" applyFill="1" applyBorder="1" applyAlignment="1">
      <alignment horizontal="center" vertical="center" wrapText="1"/>
    </xf>
    <xf numFmtId="14" fontId="7" fillId="0" borderId="0" xfId="0" applyNumberFormat="1" applyFont="1" applyFill="1" applyBorder="1" applyAlignment="1">
      <alignment horizontal="center" vertical="center" wrapText="1"/>
    </xf>
    <xf numFmtId="0" fontId="26" fillId="6" borderId="1" xfId="0" applyFont="1" applyFill="1" applyBorder="1" applyAlignment="1">
      <alignment horizontal="center" vertical="center" wrapText="1"/>
    </xf>
    <xf numFmtId="0" fontId="27" fillId="0" borderId="1" xfId="0" applyFont="1" applyFill="1" applyBorder="1"/>
    <xf numFmtId="0" fontId="3" fillId="0" borderId="0" xfId="0" applyFont="1" applyFill="1" applyBorder="1" applyAlignment="1"/>
    <xf numFmtId="0" fontId="0" fillId="2" borderId="0" xfId="0" applyFill="1" applyProtection="1"/>
    <xf numFmtId="0" fontId="0" fillId="0" borderId="7" xfId="0" applyBorder="1" applyProtection="1"/>
    <xf numFmtId="0" fontId="0" fillId="0" borderId="8" xfId="0" applyBorder="1" applyProtection="1"/>
    <xf numFmtId="0" fontId="0" fillId="0" borderId="9" xfId="0" applyBorder="1" applyProtection="1"/>
    <xf numFmtId="0" fontId="5" fillId="0" borderId="5" xfId="0" applyFont="1" applyBorder="1" applyProtection="1"/>
    <xf numFmtId="0" fontId="5" fillId="2" borderId="0" xfId="0" applyFont="1" applyFill="1" applyProtection="1"/>
    <xf numFmtId="0" fontId="5" fillId="0" borderId="2" xfId="0" applyFont="1" applyBorder="1" applyProtection="1"/>
    <xf numFmtId="0" fontId="0" fillId="0" borderId="2" xfId="0" applyBorder="1" applyProtection="1"/>
    <xf numFmtId="0" fontId="20" fillId="2" borderId="0" xfId="0" applyFont="1" applyFill="1" applyAlignment="1" applyProtection="1">
      <alignment horizontal="left"/>
    </xf>
    <xf numFmtId="0" fontId="18" fillId="2" borderId="0" xfId="0" applyFont="1" applyFill="1" applyProtection="1"/>
    <xf numFmtId="0" fontId="12" fillId="2" borderId="1" xfId="0" applyNumberFormat="1" applyFont="1" applyFill="1" applyBorder="1" applyAlignment="1" applyProtection="1">
      <alignment horizontal="left" vertical="center" wrapText="1"/>
    </xf>
    <xf numFmtId="0" fontId="7" fillId="0" borderId="0" xfId="0" applyFont="1" applyBorder="1" applyAlignment="1"/>
    <xf numFmtId="0" fontId="12" fillId="0" borderId="0" xfId="0" applyFont="1" applyBorder="1" applyAlignment="1"/>
    <xf numFmtId="0" fontId="20" fillId="2" borderId="0" xfId="0" applyFont="1" applyFill="1" applyProtection="1"/>
    <xf numFmtId="0" fontId="0" fillId="0" borderId="8" xfId="0" quotePrefix="1" applyBorder="1" applyProtection="1"/>
    <xf numFmtId="0" fontId="11" fillId="5" borderId="1" xfId="0" applyFont="1" applyFill="1" applyBorder="1" applyAlignment="1">
      <alignment horizontal="left"/>
    </xf>
    <xf numFmtId="0" fontId="7" fillId="4" borderId="1" xfId="0" applyFont="1" applyFill="1" applyBorder="1" applyAlignment="1" applyProtection="1">
      <alignment horizontal="left"/>
      <protection locked="0"/>
    </xf>
    <xf numFmtId="0" fontId="11" fillId="5" borderId="1" xfId="0" applyFont="1" applyFill="1" applyBorder="1" applyAlignment="1">
      <alignment vertical="center" wrapText="1"/>
    </xf>
    <xf numFmtId="39" fontId="7" fillId="4" borderId="1" xfId="2" applyNumberFormat="1" applyFont="1" applyFill="1" applyBorder="1" applyAlignment="1" applyProtection="1">
      <alignment vertical="center"/>
      <protection locked="0"/>
    </xf>
    <xf numFmtId="0" fontId="2" fillId="5" borderId="1" xfId="0" applyFont="1" applyFill="1" applyBorder="1" applyAlignment="1" applyProtection="1">
      <alignment horizontal="center" vertical="center" wrapText="1"/>
    </xf>
    <xf numFmtId="14" fontId="27" fillId="0" borderId="1" xfId="0" applyNumberFormat="1" applyFont="1" applyFill="1" applyBorder="1"/>
    <xf numFmtId="49" fontId="12" fillId="4" borderId="1" xfId="0" applyNumberFormat="1" applyFont="1" applyFill="1" applyBorder="1" applyAlignment="1" applyProtection="1">
      <alignment horizontal="left" vertical="center" wrapText="1"/>
      <protection locked="0"/>
    </xf>
    <xf numFmtId="0" fontId="9" fillId="0" borderId="0" xfId="0" applyFont="1" applyFill="1" applyBorder="1" applyAlignment="1">
      <alignment horizontal="left" vertical="top" wrapText="1"/>
    </xf>
    <xf numFmtId="0" fontId="9" fillId="0" borderId="0" xfId="0" applyFont="1" applyFill="1" applyBorder="1" applyAlignment="1">
      <alignment horizontal="left" vertical="center" wrapText="1"/>
    </xf>
    <xf numFmtId="0" fontId="4" fillId="0" borderId="0" xfId="0" applyFont="1" applyBorder="1" applyAlignment="1">
      <alignment horizontal="center"/>
    </xf>
    <xf numFmtId="0" fontId="0" fillId="0" borderId="2" xfId="0" applyBorder="1" applyAlignment="1"/>
    <xf numFmtId="0" fontId="10" fillId="0" borderId="4" xfId="0" applyFont="1" applyBorder="1" applyAlignment="1">
      <alignment horizontal="center"/>
    </xf>
    <xf numFmtId="0" fontId="10" fillId="0" borderId="0" xfId="0" applyFont="1" applyBorder="1" applyAlignment="1">
      <alignment horizontal="center"/>
    </xf>
  </cellXfs>
  <cellStyles count="3">
    <cellStyle name="Comma" xfId="2" builtinId="3"/>
    <cellStyle name="Hyperlink" xfId="1" builtinId="8"/>
    <cellStyle name="Normal" xfId="0" builtinId="0"/>
  </cellStyles>
  <dxfs count="4">
    <dxf>
      <fill>
        <patternFill>
          <bgColor rgb="FF00B050"/>
        </patternFill>
      </fill>
    </dxf>
    <dxf>
      <fill>
        <patternFill>
          <bgColor rgb="FFFF0000"/>
        </patternFill>
      </fill>
    </dxf>
    <dxf>
      <fill>
        <patternFill>
          <bgColor rgb="FF00B05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microsoft.com/office/2006/relationships/vbaProject" Target="vbaProject.bin"/></Relationships>
</file>

<file path=xl/drawings/_rels/drawing1.xml.rels><?xml version="1.0" encoding="UTF-8" standalone="yes"?>
<Relationships xmlns="http://schemas.openxmlformats.org/package/2006/relationships"><Relationship Id="rId1" Type="http://schemas.openxmlformats.org/officeDocument/2006/relationships/hyperlink" Target="#'Section 1'!A1"/></Relationships>
</file>

<file path=xl/drawings/_rels/drawing2.xml.rels><?xml version="1.0" encoding="UTF-8" standalone="yes"?>
<Relationships xmlns="http://schemas.openxmlformats.org/package/2006/relationships"><Relationship Id="rId1" Type="http://schemas.openxmlformats.org/officeDocument/2006/relationships/hyperlink" Target="#Instructions!A1"/></Relationships>
</file>

<file path=xl/drawings/_rels/drawing3.xml.rels><?xml version="1.0" encoding="UTF-8" standalone="yes"?>
<Relationships xmlns="http://schemas.openxmlformats.org/package/2006/relationships"><Relationship Id="rId1" Type="http://schemas.openxmlformats.org/officeDocument/2006/relationships/hyperlink" Target="#'Section 1'!A1"/></Relationships>
</file>

<file path=xl/drawings/drawing1.xml><?xml version="1.0" encoding="utf-8"?>
<xdr:wsDr xmlns:xdr="http://schemas.openxmlformats.org/drawingml/2006/spreadsheetDrawing" xmlns:a="http://schemas.openxmlformats.org/drawingml/2006/main">
  <xdr:twoCellAnchor>
    <xdr:from>
      <xdr:col>2</xdr:col>
      <xdr:colOff>3838576</xdr:colOff>
      <xdr:row>7</xdr:row>
      <xdr:rowOff>17144</xdr:rowOff>
    </xdr:from>
    <xdr:to>
      <xdr:col>3</xdr:col>
      <xdr:colOff>3811</xdr:colOff>
      <xdr:row>10</xdr:row>
      <xdr:rowOff>108584</xdr:rowOff>
    </xdr:to>
    <xdr:sp macro="" textlink="">
      <xdr:nvSpPr>
        <xdr:cNvPr id="2" name="Right Arrow 1">
          <a:hlinkClick xmlns:r="http://schemas.openxmlformats.org/officeDocument/2006/relationships" r:id="rId1"/>
          <a:extLst>
            <a:ext uri="{FF2B5EF4-FFF2-40B4-BE49-F238E27FC236}">
              <a16:creationId xmlns:a16="http://schemas.microsoft.com/office/drawing/2014/main" id="{00000000-0008-0000-0000-000002000000}"/>
            </a:ext>
          </a:extLst>
        </xdr:cNvPr>
        <xdr:cNvSpPr/>
      </xdr:nvSpPr>
      <xdr:spPr>
        <a:xfrm>
          <a:off x="4238626" y="1112519"/>
          <a:ext cx="1584960" cy="662940"/>
        </a:xfrm>
        <a:prstGeom prst="righ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l"/>
          <a:r>
            <a:rPr lang="en-US" sz="1100" b="1"/>
            <a:t>Proceed to Section 1</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3019425</xdr:colOff>
      <xdr:row>3</xdr:row>
      <xdr:rowOff>129540</xdr:rowOff>
    </xdr:from>
    <xdr:to>
      <xdr:col>5</xdr:col>
      <xdr:colOff>240030</xdr:colOff>
      <xdr:row>6</xdr:row>
      <xdr:rowOff>150495</xdr:rowOff>
    </xdr:to>
    <xdr:sp macro="[0]!GoToSection2" textlink="">
      <xdr:nvSpPr>
        <xdr:cNvPr id="3" name="Right Arrow 2">
          <a:extLst>
            <a:ext uri="{FF2B5EF4-FFF2-40B4-BE49-F238E27FC236}">
              <a16:creationId xmlns:a16="http://schemas.microsoft.com/office/drawing/2014/main" id="{00000000-0008-0000-0100-000003000000}"/>
            </a:ext>
          </a:extLst>
        </xdr:cNvPr>
        <xdr:cNvSpPr/>
      </xdr:nvSpPr>
      <xdr:spPr>
        <a:xfrm>
          <a:off x="4667250" y="910590"/>
          <a:ext cx="1544955" cy="640080"/>
        </a:xfrm>
        <a:prstGeom prst="righ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l"/>
          <a:r>
            <a:rPr lang="en-US" sz="1100" b="1"/>
            <a:t>Proceed to Section 2</a:t>
          </a:r>
        </a:p>
      </xdr:txBody>
    </xdr:sp>
    <xdr:clientData/>
  </xdr:twoCellAnchor>
  <xdr:twoCellAnchor>
    <xdr:from>
      <xdr:col>3</xdr:col>
      <xdr:colOff>2647949</xdr:colOff>
      <xdr:row>1</xdr:row>
      <xdr:rowOff>262890</xdr:rowOff>
    </xdr:from>
    <xdr:to>
      <xdr:col>4</xdr:col>
      <xdr:colOff>57150</xdr:colOff>
      <xdr:row>4</xdr:row>
      <xdr:rowOff>34290</xdr:rowOff>
    </xdr:to>
    <xdr:sp macro="" textlink="">
      <xdr:nvSpPr>
        <xdr:cNvPr id="4" name="Left Arrow 3">
          <a:hlinkClick xmlns:r="http://schemas.openxmlformats.org/officeDocument/2006/relationships" r:id="rId1"/>
          <a:extLst>
            <a:ext uri="{FF2B5EF4-FFF2-40B4-BE49-F238E27FC236}">
              <a16:creationId xmlns:a16="http://schemas.microsoft.com/office/drawing/2014/main" id="{00000000-0008-0000-0100-000004000000}"/>
            </a:ext>
          </a:extLst>
        </xdr:cNvPr>
        <xdr:cNvSpPr/>
      </xdr:nvSpPr>
      <xdr:spPr>
        <a:xfrm>
          <a:off x="4295774" y="453390"/>
          <a:ext cx="1514476" cy="600075"/>
        </a:xfrm>
        <a:prstGeom prst="lef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en-US" sz="1100" b="1"/>
            <a:t>Instructions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116205</xdr:colOff>
      <xdr:row>17</xdr:row>
      <xdr:rowOff>154305</xdr:rowOff>
    </xdr:from>
    <xdr:to>
      <xdr:col>3</xdr:col>
      <xdr:colOff>1819275</xdr:colOff>
      <xdr:row>17</xdr:row>
      <xdr:rowOff>767715</xdr:rowOff>
    </xdr:to>
    <xdr:sp macro="" textlink="">
      <xdr:nvSpPr>
        <xdr:cNvPr id="3" name="Left Arrow 2">
          <a:hlinkClick xmlns:r="http://schemas.openxmlformats.org/officeDocument/2006/relationships" r:id="rId1"/>
          <a:extLst>
            <a:ext uri="{FF2B5EF4-FFF2-40B4-BE49-F238E27FC236}">
              <a16:creationId xmlns:a16="http://schemas.microsoft.com/office/drawing/2014/main" id="{00000000-0008-0000-0200-000003000000}"/>
            </a:ext>
          </a:extLst>
        </xdr:cNvPr>
        <xdr:cNvSpPr/>
      </xdr:nvSpPr>
      <xdr:spPr>
        <a:xfrm>
          <a:off x="550545" y="4147185"/>
          <a:ext cx="1703070" cy="613410"/>
        </a:xfrm>
        <a:prstGeom prst="leftArrow">
          <a:avLst/>
        </a:prstGeom>
        <a:solidFill>
          <a:schemeClr val="accent1">
            <a:lumMod val="60000"/>
            <a:lumOff val="40000"/>
          </a:schemeClr>
        </a:solidFill>
        <a:ln>
          <a:solidFill>
            <a:schemeClr val="accent1">
              <a:lumMod val="60000"/>
              <a:lumOff val="40000"/>
            </a:schemeClr>
          </a:solidFill>
        </a:ln>
      </xdr:spPr>
      <xdr:style>
        <a:lnRef idx="2">
          <a:schemeClr val="accent4">
            <a:shade val="50000"/>
          </a:schemeClr>
        </a:lnRef>
        <a:fillRef idx="1">
          <a:schemeClr val="accent4"/>
        </a:fillRef>
        <a:effectRef idx="0">
          <a:schemeClr val="accent4"/>
        </a:effectRef>
        <a:fontRef idx="minor">
          <a:schemeClr val="lt1"/>
        </a:fontRef>
      </xdr:style>
      <xdr:txBody>
        <a:bodyPr vertOverflow="clip" horzOverflow="clip" rtlCol="0" anchor="ctr"/>
        <a:lstStyle/>
        <a:p>
          <a:pPr algn="ctr"/>
          <a:r>
            <a:rPr lang="en-US" sz="1100" b="1"/>
            <a:t>Return to Section 1</a:t>
          </a:r>
        </a:p>
      </xdr:txBody>
    </xdr:sp>
    <xdr:clientData/>
  </xdr:twoCellAnchor>
  <xdr:twoCellAnchor>
    <xdr:from>
      <xdr:col>3</xdr:col>
      <xdr:colOff>3857626</xdr:colOff>
      <xdr:row>4</xdr:row>
      <xdr:rowOff>30480</xdr:rowOff>
    </xdr:from>
    <xdr:to>
      <xdr:col>4</xdr:col>
      <xdr:colOff>796291</xdr:colOff>
      <xdr:row>6</xdr:row>
      <xdr:rowOff>70485</xdr:rowOff>
    </xdr:to>
    <xdr:sp macro="[0]!PrepareSubmission" textlink="">
      <xdr:nvSpPr>
        <xdr:cNvPr id="5" name="Rectangle 4">
          <a:extLst>
            <a:ext uri="{FF2B5EF4-FFF2-40B4-BE49-F238E27FC236}">
              <a16:creationId xmlns:a16="http://schemas.microsoft.com/office/drawing/2014/main" id="{00000000-0008-0000-0200-000005000000}"/>
            </a:ext>
          </a:extLst>
        </xdr:cNvPr>
        <xdr:cNvSpPr/>
      </xdr:nvSpPr>
      <xdr:spPr>
        <a:xfrm>
          <a:off x="4291966" y="982980"/>
          <a:ext cx="1510665" cy="405765"/>
        </a:xfrm>
        <a:prstGeom prst="rect">
          <a:avLst/>
        </a:prstGeom>
        <a:solidFill>
          <a:schemeClr val="accent2">
            <a:lumMod val="75000"/>
          </a:schemeClr>
        </a:solidFill>
        <a:ln>
          <a:solidFill>
            <a:schemeClr val="accent2">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t>Prepare Submission</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epa.gov/ods-phaseout/ods-recordkeeping-and-reporting"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tint="-0.34998626667073579"/>
  </sheetPr>
  <dimension ref="B2:H20"/>
  <sheetViews>
    <sheetView showGridLines="0" tabSelected="1" zoomScaleNormal="100" zoomScaleSheetLayoutView="100" workbookViewId="0"/>
  </sheetViews>
  <sheetFormatPr defaultColWidth="9.1796875" defaultRowHeight="14.5" x14ac:dyDescent="0.35"/>
  <cols>
    <col min="1" max="1" width="3.7265625" style="26" customWidth="1"/>
    <col min="2" max="2" width="2.26953125" style="26" customWidth="1"/>
    <col min="3" max="3" width="81.26953125" style="26" customWidth="1"/>
    <col min="4" max="4" width="2.453125" style="26" customWidth="1"/>
    <col min="5" max="16384" width="9.1796875" style="26"/>
  </cols>
  <sheetData>
    <row r="2" spans="2:8" ht="23.25" customHeight="1" x14ac:dyDescent="0.35">
      <c r="B2" s="8"/>
      <c r="C2" s="126" t="s">
        <v>101</v>
      </c>
      <c r="D2" s="9"/>
    </row>
    <row r="3" spans="2:8" ht="12" customHeight="1" x14ac:dyDescent="0.35">
      <c r="B3" s="10"/>
      <c r="C3" s="127" t="s">
        <v>103</v>
      </c>
      <c r="D3" s="125"/>
    </row>
    <row r="4" spans="2:8" ht="23.25" customHeight="1" x14ac:dyDescent="0.45">
      <c r="B4" s="10"/>
      <c r="C4" s="124" t="s">
        <v>99</v>
      </c>
      <c r="D4" s="125"/>
    </row>
    <row r="5" spans="2:8" ht="17" x14ac:dyDescent="0.4">
      <c r="B5" s="10"/>
      <c r="C5" s="4" t="s">
        <v>0</v>
      </c>
      <c r="D5" s="11"/>
    </row>
    <row r="6" spans="2:8" x14ac:dyDescent="0.35">
      <c r="B6" s="10"/>
      <c r="C6" s="2"/>
      <c r="D6" s="12"/>
    </row>
    <row r="7" spans="2:8" s="29" customFormat="1" ht="15.5" x14ac:dyDescent="0.35">
      <c r="B7" s="13"/>
      <c r="C7" s="80" t="s">
        <v>92</v>
      </c>
      <c r="D7" s="14"/>
    </row>
    <row r="8" spans="2:8" s="29" customFormat="1" x14ac:dyDescent="0.35">
      <c r="B8" s="13"/>
      <c r="C8" s="111" t="s">
        <v>100</v>
      </c>
      <c r="D8" s="15"/>
    </row>
    <row r="9" spans="2:8" s="29" customFormat="1" x14ac:dyDescent="0.35">
      <c r="B9" s="13"/>
      <c r="C9" s="112" t="s">
        <v>98</v>
      </c>
      <c r="D9" s="15"/>
    </row>
    <row r="10" spans="2:8" s="29" customFormat="1" x14ac:dyDescent="0.35">
      <c r="B10" s="13"/>
      <c r="C10" s="5"/>
      <c r="D10" s="15"/>
    </row>
    <row r="11" spans="2:8" s="29" customFormat="1" ht="15.5" x14ac:dyDescent="0.35">
      <c r="B11" s="13"/>
      <c r="C11" s="6" t="s">
        <v>3</v>
      </c>
      <c r="D11" s="15"/>
    </row>
    <row r="12" spans="2:8" s="29" customFormat="1" ht="48" customHeight="1" x14ac:dyDescent="0.35">
      <c r="B12" s="13"/>
      <c r="C12" s="40" t="s">
        <v>89</v>
      </c>
      <c r="D12" s="15"/>
    </row>
    <row r="13" spans="2:8" s="29" customFormat="1" ht="42.4" customHeight="1" x14ac:dyDescent="0.35">
      <c r="B13" s="13"/>
      <c r="C13" s="77" t="s">
        <v>95</v>
      </c>
      <c r="D13" s="15"/>
      <c r="H13" s="64"/>
    </row>
    <row r="14" spans="2:8" s="76" customFormat="1" ht="13.9" customHeight="1" x14ac:dyDescent="0.3">
      <c r="B14" s="74"/>
      <c r="C14" s="78" t="s">
        <v>88</v>
      </c>
      <c r="D14" s="75"/>
    </row>
    <row r="15" spans="2:8" x14ac:dyDescent="0.35">
      <c r="B15" s="10"/>
      <c r="C15" s="1"/>
      <c r="D15" s="11"/>
    </row>
    <row r="16" spans="2:8" ht="24.5" x14ac:dyDescent="0.35">
      <c r="B16" s="10"/>
      <c r="C16" s="7" t="s">
        <v>77</v>
      </c>
      <c r="D16" s="11"/>
    </row>
    <row r="17" spans="2:4" ht="116" customHeight="1" x14ac:dyDescent="0.35">
      <c r="B17" s="10"/>
      <c r="C17" s="41" t="s">
        <v>102</v>
      </c>
      <c r="D17" s="11"/>
    </row>
    <row r="18" spans="2:4" ht="12" customHeight="1" x14ac:dyDescent="0.35">
      <c r="B18" s="10"/>
      <c r="C18" s="7"/>
      <c r="D18" s="11"/>
    </row>
    <row r="19" spans="2:4" ht="18.5" customHeight="1" x14ac:dyDescent="0.35">
      <c r="B19" s="10"/>
      <c r="C19" s="19" t="s">
        <v>91</v>
      </c>
      <c r="D19" s="11"/>
    </row>
    <row r="20" spans="2:4" ht="9" customHeight="1" x14ac:dyDescent="0.35">
      <c r="B20" s="16"/>
      <c r="C20" s="17"/>
      <c r="D20" s="18"/>
    </row>
  </sheetData>
  <sheetProtection algorithmName="SHA-512" hashValue="f2KJTNwCvDhL9wXT7ofW384Ovaq1mIXrekgp63sT+fAh2g/S6AvcF/qbCbH4wOMczvqgOT8SE7NsJ1ZxJxJtwA==" saltValue="YYzqbLnXhvt5gmlBB0s27w==" spinCount="100000" sheet="1" objects="1" scenarios="1"/>
  <hyperlinks>
    <hyperlink ref="C14" r:id="rId1" xr:uid="{00000000-0004-0000-0000-000000000000}"/>
  </hyperlinks>
  <pageMargins left="0.7" right="0.7" top="0.75" bottom="0.75" header="0.3" footer="0.3"/>
  <pageSetup orientation="portrait" r:id="rId2"/>
  <colBreaks count="1" manualBreakCount="1">
    <brk id="1" max="1048575" man="1"/>
  </colBreaks>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4" tint="0.39997558519241921"/>
  </sheetPr>
  <dimension ref="A1:Z51"/>
  <sheetViews>
    <sheetView showGridLines="0" workbookViewId="0"/>
  </sheetViews>
  <sheetFormatPr defaultColWidth="9.1796875" defaultRowHeight="14.5" x14ac:dyDescent="0.35"/>
  <cols>
    <col min="1" max="1" width="3.7265625" style="26" customWidth="1"/>
    <col min="2" max="2" width="2.7265625" style="26" customWidth="1"/>
    <col min="3" max="3" width="18.26953125" style="26" customWidth="1"/>
    <col min="4" max="4" width="61.453125" style="26" customWidth="1"/>
    <col min="5" max="5" width="3.26953125" style="26" customWidth="1"/>
    <col min="6" max="6" width="3.7265625" style="26" customWidth="1"/>
    <col min="7" max="7" width="2.7265625" style="26" customWidth="1"/>
    <col min="8" max="8" width="1.7265625" style="26" customWidth="1"/>
    <col min="9" max="16384" width="9.1796875" style="26"/>
  </cols>
  <sheetData>
    <row r="1" spans="1:26" x14ac:dyDescent="0.35">
      <c r="G1" s="100"/>
      <c r="H1" s="100"/>
      <c r="I1" s="100"/>
      <c r="J1" s="100"/>
      <c r="K1" s="100"/>
      <c r="L1" s="38"/>
      <c r="M1" s="38"/>
      <c r="N1" s="38"/>
      <c r="O1" s="38"/>
      <c r="P1" s="38"/>
      <c r="Q1" s="38"/>
      <c r="R1" s="38"/>
      <c r="S1" s="38"/>
      <c r="T1" s="38"/>
      <c r="U1" s="38"/>
      <c r="V1" s="38"/>
      <c r="W1" s="38"/>
      <c r="X1" s="38"/>
      <c r="Y1" s="38"/>
      <c r="Z1" s="38"/>
    </row>
    <row r="2" spans="1:26" s="27" customFormat="1" ht="27.75" customHeight="1" x14ac:dyDescent="0.45">
      <c r="B2" s="20"/>
      <c r="C2" s="21" t="s">
        <v>1</v>
      </c>
      <c r="D2" s="22"/>
      <c r="E2" s="22"/>
      <c r="F2" s="22"/>
      <c r="G2" s="104"/>
      <c r="H2" s="105"/>
      <c r="I2" s="105"/>
      <c r="J2" s="105"/>
      <c r="K2" s="105"/>
      <c r="L2" s="55"/>
      <c r="M2" s="55"/>
      <c r="N2" s="55"/>
      <c r="O2" s="55"/>
      <c r="P2" s="55"/>
      <c r="Q2" s="55"/>
      <c r="R2" s="55"/>
      <c r="S2" s="55"/>
      <c r="T2" s="55"/>
      <c r="U2" s="55"/>
      <c r="V2" s="55"/>
      <c r="W2" s="55"/>
      <c r="X2" s="55"/>
      <c r="Y2" s="55"/>
      <c r="Z2" s="55"/>
    </row>
    <row r="3" spans="1:26" s="27" customFormat="1" ht="18.5" x14ac:dyDescent="0.45">
      <c r="B3" s="23"/>
      <c r="C3" s="24" t="s">
        <v>93</v>
      </c>
      <c r="D3" s="25"/>
      <c r="E3" s="25"/>
      <c r="F3" s="25"/>
      <c r="G3" s="106"/>
      <c r="H3" s="105"/>
      <c r="I3" s="105"/>
      <c r="J3" s="105"/>
      <c r="K3" s="105"/>
      <c r="L3" s="55"/>
      <c r="M3" s="55"/>
      <c r="N3" s="55"/>
      <c r="O3" s="55"/>
      <c r="P3" s="55"/>
      <c r="Q3" s="55"/>
      <c r="R3" s="55"/>
      <c r="S3" s="55"/>
      <c r="T3" s="55"/>
      <c r="U3" s="55"/>
      <c r="V3" s="55"/>
      <c r="W3" s="55"/>
      <c r="X3" s="55"/>
      <c r="Y3" s="55"/>
      <c r="Z3" s="55"/>
    </row>
    <row r="4" spans="1:26" s="27" customFormat="1" ht="18.5" x14ac:dyDescent="0.45">
      <c r="B4" s="23"/>
      <c r="C4" s="24"/>
      <c r="D4" s="25"/>
      <c r="E4" s="25"/>
      <c r="F4" s="25"/>
      <c r="G4" s="106"/>
      <c r="H4" s="105"/>
      <c r="I4" s="105"/>
      <c r="J4" s="105"/>
      <c r="K4" s="105"/>
      <c r="L4" s="55"/>
      <c r="M4" s="55"/>
      <c r="N4" s="55"/>
      <c r="O4" s="55"/>
      <c r="P4" s="55"/>
      <c r="Q4" s="55"/>
      <c r="R4" s="55"/>
      <c r="S4" s="55"/>
      <c r="T4" s="55"/>
      <c r="U4" s="55"/>
      <c r="V4" s="55"/>
      <c r="W4" s="55"/>
      <c r="X4" s="55"/>
      <c r="Y4" s="55"/>
      <c r="Z4" s="55"/>
    </row>
    <row r="5" spans="1:26" x14ac:dyDescent="0.35">
      <c r="B5" s="10"/>
      <c r="C5" s="51" t="s">
        <v>97</v>
      </c>
      <c r="D5" s="50">
        <f ca="1">TODAY()</f>
        <v>43937</v>
      </c>
      <c r="E5" s="50"/>
      <c r="F5" s="50"/>
      <c r="G5" s="107"/>
      <c r="H5" s="100"/>
      <c r="I5" s="100"/>
      <c r="J5" s="100"/>
      <c r="K5" s="100"/>
      <c r="L5" s="38"/>
      <c r="M5" s="38"/>
      <c r="N5" s="38"/>
      <c r="O5" s="38"/>
      <c r="P5" s="38"/>
      <c r="Q5" s="38"/>
      <c r="R5" s="38"/>
      <c r="S5" s="38"/>
      <c r="T5" s="38"/>
      <c r="U5" s="38"/>
      <c r="V5" s="38"/>
      <c r="W5" s="38"/>
      <c r="X5" s="38"/>
      <c r="Y5" s="38"/>
      <c r="Z5" s="38"/>
    </row>
    <row r="6" spans="1:26" x14ac:dyDescent="0.35">
      <c r="B6" s="10"/>
      <c r="C6" s="42"/>
      <c r="D6" s="43"/>
      <c r="E6" s="43"/>
      <c r="F6" s="43"/>
      <c r="G6" s="107"/>
      <c r="H6" s="100"/>
      <c r="I6" s="100"/>
      <c r="J6" s="100"/>
      <c r="K6" s="100"/>
      <c r="L6" s="38"/>
      <c r="M6" s="38"/>
      <c r="N6" s="38"/>
      <c r="O6" s="38"/>
      <c r="P6" s="38"/>
      <c r="Q6" s="38"/>
      <c r="R6" s="38"/>
      <c r="S6" s="38"/>
      <c r="T6" s="38"/>
      <c r="U6" s="38"/>
      <c r="V6" s="38"/>
      <c r="W6" s="38"/>
      <c r="X6" s="38"/>
      <c r="Y6" s="38"/>
      <c r="Z6" s="38"/>
    </row>
    <row r="7" spans="1:26" ht="15.5" x14ac:dyDescent="0.35">
      <c r="B7" s="10"/>
      <c r="C7" s="6" t="s">
        <v>2</v>
      </c>
      <c r="D7" s="1"/>
      <c r="E7" s="1"/>
      <c r="F7" s="1"/>
      <c r="G7" s="107"/>
      <c r="H7" s="100"/>
      <c r="I7" s="100"/>
      <c r="J7" s="100"/>
      <c r="K7" s="100"/>
      <c r="L7" s="38"/>
      <c r="M7" s="38"/>
      <c r="N7" s="38"/>
      <c r="O7" s="38"/>
      <c r="P7" s="38"/>
      <c r="Q7" s="38"/>
      <c r="R7" s="38"/>
      <c r="S7" s="38"/>
      <c r="T7" s="38"/>
      <c r="U7" s="38"/>
      <c r="V7" s="38"/>
      <c r="W7" s="38"/>
      <c r="X7" s="38"/>
      <c r="Y7" s="38"/>
      <c r="Z7" s="38"/>
    </row>
    <row r="8" spans="1:26" ht="18" customHeight="1" x14ac:dyDescent="0.35">
      <c r="B8" s="34"/>
      <c r="C8" s="122" t="s">
        <v>14</v>
      </c>
      <c r="D8" s="122"/>
      <c r="E8" s="53"/>
      <c r="F8" s="52"/>
      <c r="G8" s="107"/>
      <c r="H8" s="100"/>
      <c r="I8" s="100"/>
      <c r="J8" s="100"/>
      <c r="K8" s="100"/>
      <c r="L8" s="38"/>
      <c r="M8" s="38"/>
      <c r="N8" s="38"/>
      <c r="O8" s="38"/>
      <c r="P8" s="38"/>
      <c r="Q8" s="38"/>
      <c r="R8" s="38"/>
      <c r="S8" s="38"/>
      <c r="T8" s="38"/>
      <c r="U8" s="38"/>
      <c r="V8" s="38"/>
      <c r="W8" s="38"/>
      <c r="X8" s="38"/>
      <c r="Y8" s="38"/>
      <c r="Z8" s="38"/>
    </row>
    <row r="9" spans="1:26" x14ac:dyDescent="0.35">
      <c r="B9" s="10"/>
      <c r="C9" s="115" t="s">
        <v>13</v>
      </c>
      <c r="D9" s="116"/>
      <c r="E9" s="1"/>
      <c r="F9" s="54">
        <f>IF($D$9=0,1,0)</f>
        <v>1</v>
      </c>
      <c r="G9" s="107"/>
      <c r="H9" s="108"/>
      <c r="I9" s="109"/>
      <c r="J9" s="100"/>
      <c r="K9" s="100"/>
      <c r="L9" s="38"/>
      <c r="M9" s="38"/>
      <c r="N9" s="38"/>
      <c r="O9" s="38"/>
      <c r="P9" s="38"/>
      <c r="Q9" s="38"/>
      <c r="R9" s="38"/>
      <c r="S9" s="38"/>
      <c r="T9" s="38"/>
      <c r="U9" s="38"/>
      <c r="V9" s="38"/>
      <c r="W9" s="38"/>
      <c r="X9" s="38"/>
      <c r="Y9" s="38"/>
      <c r="Z9" s="38"/>
    </row>
    <row r="10" spans="1:26" x14ac:dyDescent="0.35">
      <c r="B10" s="10"/>
      <c r="C10" s="115" t="s">
        <v>9</v>
      </c>
      <c r="D10" s="116"/>
      <c r="E10" s="1"/>
      <c r="F10" s="54">
        <f>IF($D$10=0,1,0)</f>
        <v>1</v>
      </c>
      <c r="G10" s="107"/>
      <c r="H10" s="108"/>
      <c r="I10" s="100"/>
      <c r="J10" s="100"/>
      <c r="K10" s="100"/>
      <c r="L10" s="38"/>
      <c r="M10" s="38"/>
      <c r="N10" s="38"/>
      <c r="O10" s="38"/>
      <c r="P10" s="38"/>
      <c r="Q10" s="38"/>
      <c r="R10" s="38"/>
      <c r="S10" s="38"/>
      <c r="T10" s="38"/>
      <c r="U10" s="38"/>
      <c r="V10" s="38"/>
      <c r="W10" s="38"/>
      <c r="X10" s="38"/>
      <c r="Y10" s="38"/>
      <c r="Z10" s="38"/>
    </row>
    <row r="11" spans="1:26" x14ac:dyDescent="0.35">
      <c r="B11" s="10"/>
      <c r="C11" s="115" t="s">
        <v>6</v>
      </c>
      <c r="D11" s="116"/>
      <c r="E11" s="1"/>
      <c r="F11" s="54">
        <f ca="1">IF(OR($D$11=0,$D$11&gt;Lists!$E$3),1,0)</f>
        <v>1</v>
      </c>
      <c r="G11" s="107"/>
      <c r="H11" s="108"/>
      <c r="I11" s="109" t="str">
        <f ca="1">IF(D11&gt;Lists!E3,"PLEASE CHOOSE A CURRENT OR PAST YEAR","")</f>
        <v/>
      </c>
      <c r="J11" s="100"/>
      <c r="K11" s="100"/>
      <c r="L11" s="38"/>
      <c r="M11" s="38"/>
      <c r="N11" s="38"/>
      <c r="O11" s="38"/>
      <c r="P11" s="38"/>
      <c r="Q11" s="38"/>
      <c r="R11" s="38"/>
      <c r="S11" s="38"/>
      <c r="T11" s="38"/>
      <c r="U11" s="38"/>
      <c r="V11" s="38"/>
      <c r="W11" s="38"/>
      <c r="X11" s="38"/>
      <c r="Y11" s="38"/>
      <c r="Z11" s="38"/>
    </row>
    <row r="12" spans="1:26" x14ac:dyDescent="0.35">
      <c r="B12" s="10"/>
      <c r="C12" s="115" t="s">
        <v>10</v>
      </c>
      <c r="D12" s="116"/>
      <c r="E12" s="1"/>
      <c r="F12" s="54">
        <f>IF($D$12=0,1,0)</f>
        <v>1</v>
      </c>
      <c r="G12" s="107"/>
      <c r="H12" s="108"/>
      <c r="I12" s="100"/>
      <c r="J12" s="100"/>
      <c r="K12" s="100"/>
      <c r="L12" s="38"/>
      <c r="M12" s="38"/>
      <c r="N12" s="38"/>
      <c r="O12" s="38"/>
      <c r="P12" s="38"/>
      <c r="Q12" s="38"/>
      <c r="R12" s="38"/>
      <c r="S12" s="38"/>
      <c r="T12" s="38"/>
      <c r="U12" s="38"/>
      <c r="V12" s="38"/>
      <c r="W12" s="38"/>
      <c r="X12" s="38"/>
      <c r="Y12" s="38"/>
      <c r="Z12" s="38"/>
    </row>
    <row r="13" spans="1:26" ht="14.25" customHeight="1" x14ac:dyDescent="0.35">
      <c r="A13" s="100"/>
      <c r="B13" s="101"/>
      <c r="C13" s="102"/>
      <c r="D13" s="114" t="s">
        <v>96</v>
      </c>
      <c r="E13" s="102"/>
      <c r="F13" s="102"/>
      <c r="G13" s="103"/>
      <c r="H13" s="100"/>
      <c r="I13" s="100"/>
      <c r="J13" s="100"/>
      <c r="K13" s="100"/>
      <c r="L13" s="38"/>
      <c r="M13" s="38"/>
      <c r="N13" s="38"/>
      <c r="O13" s="38"/>
      <c r="P13" s="38"/>
      <c r="Q13" s="38"/>
      <c r="R13" s="38"/>
      <c r="S13" s="38"/>
      <c r="T13" s="38"/>
      <c r="U13" s="38"/>
      <c r="V13" s="38"/>
      <c r="W13" s="38"/>
      <c r="X13" s="38"/>
      <c r="Y13" s="38"/>
      <c r="Z13" s="38"/>
    </row>
    <row r="14" spans="1:26" x14ac:dyDescent="0.35">
      <c r="A14" s="100"/>
      <c r="B14" s="100"/>
      <c r="C14" s="100"/>
      <c r="D14" s="113" t="str">
        <f>Lists!C3</f>
        <v>Original Submission</v>
      </c>
      <c r="E14" s="100"/>
      <c r="F14" s="100"/>
      <c r="G14" s="100"/>
      <c r="H14" s="100"/>
      <c r="I14" s="100"/>
      <c r="J14" s="100"/>
      <c r="K14" s="38"/>
      <c r="L14" s="38"/>
      <c r="M14" s="38"/>
      <c r="N14" s="38"/>
      <c r="O14" s="38"/>
      <c r="P14" s="38"/>
      <c r="Q14" s="38"/>
      <c r="R14" s="38"/>
      <c r="S14" s="38"/>
      <c r="T14" s="38"/>
      <c r="U14" s="38"/>
      <c r="V14" s="38"/>
      <c r="W14" s="38"/>
      <c r="X14" s="38"/>
      <c r="Y14" s="38"/>
      <c r="Z14" s="38"/>
    </row>
    <row r="15" spans="1:26" x14ac:dyDescent="0.35">
      <c r="A15" s="100"/>
      <c r="B15" s="100"/>
      <c r="C15" s="100"/>
      <c r="D15" s="113" t="str">
        <f>Lists!C4</f>
        <v>Re-Submittal</v>
      </c>
      <c r="E15" s="100"/>
      <c r="F15" s="100"/>
      <c r="G15" s="100"/>
      <c r="H15" s="100"/>
      <c r="I15" s="100"/>
      <c r="J15" s="100"/>
      <c r="K15" s="38"/>
      <c r="L15" s="38"/>
      <c r="M15" s="38"/>
      <c r="N15" s="38"/>
      <c r="O15" s="38"/>
      <c r="P15" s="38"/>
      <c r="Q15" s="38"/>
      <c r="R15" s="38"/>
      <c r="S15" s="38"/>
      <c r="T15" s="38"/>
      <c r="U15" s="38"/>
      <c r="V15" s="38"/>
      <c r="W15" s="38"/>
      <c r="X15" s="38"/>
      <c r="Y15" s="38"/>
      <c r="Z15" s="38"/>
    </row>
    <row r="16" spans="1:26" x14ac:dyDescent="0.35">
      <c r="A16" s="100"/>
      <c r="B16" s="100"/>
      <c r="C16" s="100"/>
      <c r="D16" s="100"/>
      <c r="E16" s="100"/>
      <c r="F16" s="100"/>
      <c r="G16" s="100"/>
      <c r="H16" s="100"/>
      <c r="I16" s="100"/>
      <c r="J16" s="100"/>
      <c r="K16" s="38"/>
      <c r="L16" s="38"/>
      <c r="M16" s="38"/>
      <c r="N16" s="38"/>
      <c r="O16" s="38"/>
      <c r="P16" s="38"/>
      <c r="Q16" s="38"/>
      <c r="R16" s="38"/>
      <c r="S16" s="38"/>
      <c r="T16" s="38"/>
      <c r="U16" s="38"/>
      <c r="V16" s="38"/>
      <c r="W16" s="38"/>
      <c r="X16" s="38"/>
      <c r="Y16" s="38"/>
      <c r="Z16" s="38"/>
    </row>
    <row r="17" spans="1:26" x14ac:dyDescent="0.35">
      <c r="A17" s="100"/>
      <c r="B17" s="100"/>
      <c r="C17" s="100"/>
      <c r="D17" s="100"/>
      <c r="E17" s="100"/>
      <c r="F17" s="100"/>
      <c r="G17" s="100"/>
      <c r="H17" s="100"/>
      <c r="I17" s="100"/>
      <c r="J17" s="100"/>
      <c r="K17" s="38"/>
      <c r="L17" s="38"/>
      <c r="M17" s="38"/>
      <c r="N17" s="38"/>
      <c r="O17" s="38"/>
      <c r="P17" s="38"/>
      <c r="Q17" s="38"/>
      <c r="R17" s="38"/>
      <c r="S17" s="38"/>
      <c r="T17" s="38"/>
      <c r="U17" s="38"/>
      <c r="V17" s="38"/>
      <c r="W17" s="38"/>
      <c r="X17" s="38"/>
      <c r="Y17" s="38"/>
      <c r="Z17" s="38"/>
    </row>
    <row r="18" spans="1:26" x14ac:dyDescent="0.35">
      <c r="A18" s="100"/>
      <c r="B18" s="100"/>
      <c r="C18" s="100"/>
      <c r="D18" s="100"/>
      <c r="E18" s="100"/>
      <c r="F18" s="100"/>
      <c r="G18" s="100"/>
      <c r="H18" s="100"/>
      <c r="I18" s="100"/>
      <c r="J18" s="100"/>
      <c r="K18" s="38"/>
      <c r="L18" s="38"/>
      <c r="M18" s="38"/>
      <c r="N18" s="38"/>
      <c r="O18" s="38"/>
      <c r="P18" s="38"/>
      <c r="Q18" s="38"/>
      <c r="R18" s="38"/>
      <c r="S18" s="38"/>
      <c r="T18" s="38"/>
      <c r="U18" s="38"/>
      <c r="V18" s="38"/>
      <c r="W18" s="38"/>
      <c r="X18" s="38"/>
      <c r="Y18" s="38"/>
      <c r="Z18" s="38"/>
    </row>
    <row r="19" spans="1:26" x14ac:dyDescent="0.35">
      <c r="A19" s="100"/>
      <c r="B19" s="100"/>
      <c r="C19" s="100"/>
      <c r="D19" s="100"/>
      <c r="E19" s="100"/>
      <c r="F19" s="100"/>
      <c r="G19" s="100"/>
      <c r="H19" s="100"/>
      <c r="I19" s="100"/>
      <c r="J19" s="100"/>
      <c r="K19" s="38"/>
      <c r="L19" s="38"/>
      <c r="M19" s="38"/>
      <c r="N19" s="38"/>
      <c r="O19" s="38"/>
      <c r="P19" s="38"/>
      <c r="Q19" s="38"/>
      <c r="R19" s="38"/>
      <c r="S19" s="38"/>
      <c r="T19" s="38"/>
      <c r="U19" s="38"/>
      <c r="V19" s="38"/>
      <c r="W19" s="38"/>
      <c r="X19" s="38"/>
      <c r="Y19" s="38"/>
      <c r="Z19" s="38"/>
    </row>
    <row r="20" spans="1:26" x14ac:dyDescent="0.35">
      <c r="A20" s="100"/>
      <c r="B20" s="100"/>
      <c r="C20" s="100"/>
      <c r="D20" s="100"/>
      <c r="E20" s="100"/>
      <c r="F20" s="100"/>
      <c r="G20" s="100"/>
      <c r="H20" s="100"/>
      <c r="I20" s="100"/>
      <c r="J20" s="100"/>
      <c r="K20" s="38"/>
      <c r="L20" s="38"/>
      <c r="M20" s="38"/>
      <c r="N20" s="38"/>
      <c r="O20" s="38"/>
      <c r="P20" s="38"/>
      <c r="Q20" s="38"/>
      <c r="R20" s="38"/>
      <c r="S20" s="38"/>
      <c r="T20" s="38"/>
      <c r="U20" s="38"/>
      <c r="V20" s="38"/>
      <c r="W20" s="38"/>
      <c r="X20" s="38"/>
      <c r="Y20" s="38"/>
      <c r="Z20" s="38"/>
    </row>
    <row r="21" spans="1:26" x14ac:dyDescent="0.35">
      <c r="A21" s="100"/>
      <c r="B21" s="100"/>
      <c r="C21" s="100"/>
      <c r="D21" s="100"/>
      <c r="E21" s="100"/>
      <c r="F21" s="100"/>
      <c r="G21" s="100"/>
      <c r="H21" s="100"/>
      <c r="I21" s="100"/>
      <c r="J21" s="100"/>
      <c r="K21" s="38"/>
      <c r="L21" s="38"/>
      <c r="M21" s="38"/>
      <c r="N21" s="38"/>
      <c r="O21" s="38"/>
      <c r="P21" s="38"/>
      <c r="Q21" s="38"/>
      <c r="R21" s="38"/>
      <c r="S21" s="38"/>
      <c r="T21" s="38"/>
      <c r="U21" s="38"/>
      <c r="V21" s="38"/>
      <c r="W21" s="38"/>
      <c r="X21" s="38"/>
      <c r="Y21" s="38"/>
      <c r="Z21" s="38"/>
    </row>
    <row r="22" spans="1:26" x14ac:dyDescent="0.35">
      <c r="A22" s="100"/>
      <c r="B22" s="100"/>
      <c r="C22" s="100"/>
      <c r="D22" s="100"/>
      <c r="E22" s="100"/>
      <c r="F22" s="100"/>
      <c r="G22" s="100"/>
      <c r="H22" s="100"/>
      <c r="I22" s="100"/>
      <c r="J22" s="100"/>
      <c r="K22" s="38"/>
      <c r="L22" s="38"/>
      <c r="M22" s="38"/>
      <c r="N22" s="38"/>
      <c r="O22" s="38"/>
      <c r="P22" s="38"/>
      <c r="Q22" s="38"/>
      <c r="R22" s="38"/>
      <c r="S22" s="38"/>
      <c r="T22" s="38"/>
      <c r="U22" s="38"/>
      <c r="V22" s="38"/>
      <c r="W22" s="38"/>
      <c r="X22" s="38"/>
      <c r="Y22" s="38"/>
      <c r="Z22" s="38"/>
    </row>
    <row r="23" spans="1:26" x14ac:dyDescent="0.35">
      <c r="A23" s="100"/>
      <c r="B23" s="100"/>
      <c r="C23" s="100"/>
      <c r="D23" s="100"/>
      <c r="E23" s="100"/>
      <c r="F23" s="100"/>
      <c r="G23" s="100"/>
      <c r="H23" s="100"/>
      <c r="I23" s="100"/>
      <c r="J23" s="100"/>
      <c r="K23" s="38"/>
      <c r="L23" s="38"/>
      <c r="M23" s="38"/>
      <c r="N23" s="38"/>
      <c r="O23" s="38"/>
      <c r="P23" s="38"/>
      <c r="Q23" s="38"/>
      <c r="R23" s="38"/>
      <c r="S23" s="38"/>
      <c r="T23" s="38"/>
      <c r="U23" s="38"/>
      <c r="V23" s="38"/>
      <c r="W23" s="38"/>
      <c r="X23" s="38"/>
      <c r="Y23" s="38"/>
      <c r="Z23" s="38"/>
    </row>
    <row r="24" spans="1:26" x14ac:dyDescent="0.35">
      <c r="A24" s="100"/>
      <c r="B24" s="100"/>
      <c r="C24" s="100"/>
      <c r="D24" s="100"/>
      <c r="E24" s="100"/>
      <c r="F24" s="100"/>
      <c r="G24" s="100"/>
      <c r="H24" s="100"/>
      <c r="I24" s="100"/>
      <c r="J24" s="100"/>
      <c r="K24" s="38"/>
      <c r="L24" s="38"/>
      <c r="M24" s="38"/>
      <c r="N24" s="38"/>
      <c r="O24" s="38"/>
      <c r="P24" s="38"/>
      <c r="Q24" s="38"/>
      <c r="R24" s="38"/>
      <c r="S24" s="38"/>
      <c r="T24" s="38"/>
      <c r="U24" s="38"/>
      <c r="V24" s="38"/>
      <c r="W24" s="38"/>
      <c r="X24" s="38"/>
      <c r="Y24" s="38"/>
      <c r="Z24" s="38"/>
    </row>
    <row r="25" spans="1:26" x14ac:dyDescent="0.35">
      <c r="A25" s="100"/>
      <c r="B25" s="100"/>
      <c r="C25" s="100"/>
      <c r="D25" s="100"/>
      <c r="E25" s="100"/>
      <c r="F25" s="100"/>
      <c r="G25" s="100"/>
      <c r="H25" s="100"/>
      <c r="I25" s="100"/>
      <c r="J25" s="100"/>
      <c r="K25" s="38"/>
      <c r="L25" s="38"/>
      <c r="M25" s="38"/>
      <c r="N25" s="38"/>
      <c r="O25" s="38"/>
      <c r="P25" s="38"/>
      <c r="Q25" s="38"/>
      <c r="R25" s="38"/>
      <c r="S25" s="38"/>
      <c r="T25" s="38"/>
      <c r="U25" s="38"/>
      <c r="V25" s="38"/>
      <c r="W25" s="38"/>
      <c r="X25" s="38"/>
      <c r="Y25" s="38"/>
      <c r="Z25" s="38"/>
    </row>
    <row r="26" spans="1:26" x14ac:dyDescent="0.35">
      <c r="A26" s="100"/>
      <c r="B26" s="100"/>
      <c r="C26" s="100"/>
      <c r="D26" s="100"/>
      <c r="E26" s="100"/>
      <c r="F26" s="100"/>
      <c r="G26" s="100"/>
      <c r="H26" s="100"/>
      <c r="I26" s="100"/>
      <c r="J26" s="100"/>
      <c r="K26" s="38"/>
      <c r="L26" s="38"/>
      <c r="M26" s="38"/>
      <c r="N26" s="38"/>
      <c r="O26" s="38"/>
      <c r="P26" s="38"/>
      <c r="Q26" s="38"/>
      <c r="R26" s="38"/>
      <c r="S26" s="38"/>
      <c r="T26" s="38"/>
      <c r="U26" s="38"/>
      <c r="V26" s="38"/>
      <c r="W26" s="38"/>
      <c r="X26" s="38"/>
      <c r="Y26" s="38"/>
      <c r="Z26" s="38"/>
    </row>
    <row r="27" spans="1:26" x14ac:dyDescent="0.35">
      <c r="A27" s="100"/>
      <c r="B27" s="100"/>
      <c r="C27" s="100"/>
      <c r="D27" s="100"/>
      <c r="E27" s="100"/>
      <c r="F27" s="100"/>
      <c r="G27" s="100"/>
      <c r="H27" s="100"/>
      <c r="I27" s="100"/>
      <c r="J27" s="100"/>
      <c r="K27" s="38"/>
      <c r="L27" s="38"/>
      <c r="M27" s="38"/>
      <c r="N27" s="38"/>
      <c r="O27" s="38"/>
      <c r="P27" s="38"/>
      <c r="Q27" s="38"/>
      <c r="R27" s="38"/>
      <c r="S27" s="38"/>
      <c r="T27" s="38"/>
      <c r="U27" s="38"/>
      <c r="V27" s="38"/>
      <c r="W27" s="38"/>
      <c r="X27" s="38"/>
      <c r="Y27" s="38"/>
      <c r="Z27" s="38"/>
    </row>
    <row r="28" spans="1:26" x14ac:dyDescent="0.35">
      <c r="A28" s="100"/>
      <c r="B28" s="100"/>
      <c r="C28" s="100"/>
      <c r="D28" s="100"/>
      <c r="E28" s="100"/>
      <c r="F28" s="100"/>
      <c r="G28" s="100"/>
      <c r="H28" s="100"/>
      <c r="I28" s="100"/>
      <c r="J28" s="100"/>
      <c r="K28" s="38"/>
      <c r="L28" s="38"/>
      <c r="M28" s="38"/>
      <c r="N28" s="38"/>
      <c r="O28" s="38"/>
      <c r="P28" s="38"/>
      <c r="Q28" s="38"/>
      <c r="R28" s="38"/>
      <c r="S28" s="38"/>
      <c r="T28" s="38"/>
      <c r="U28" s="38"/>
      <c r="V28" s="38"/>
      <c r="W28" s="38"/>
      <c r="X28" s="38"/>
      <c r="Y28" s="38"/>
      <c r="Z28" s="38"/>
    </row>
    <row r="29" spans="1:26" x14ac:dyDescent="0.35">
      <c r="A29" s="100"/>
      <c r="B29" s="100"/>
      <c r="C29" s="100"/>
      <c r="D29" s="100"/>
      <c r="E29" s="100"/>
      <c r="F29" s="100"/>
      <c r="G29" s="100"/>
      <c r="H29" s="100"/>
      <c r="I29" s="100"/>
      <c r="J29" s="100"/>
      <c r="K29" s="38"/>
      <c r="L29" s="38"/>
      <c r="M29" s="38"/>
      <c r="N29" s="38"/>
      <c r="O29" s="38"/>
      <c r="P29" s="38"/>
      <c r="Q29" s="38"/>
      <c r="R29" s="38"/>
      <c r="S29" s="38"/>
      <c r="T29" s="38"/>
      <c r="U29" s="38"/>
      <c r="V29" s="38"/>
      <c r="W29" s="38"/>
      <c r="X29" s="38"/>
      <c r="Y29" s="38"/>
      <c r="Z29" s="38"/>
    </row>
    <row r="30" spans="1:26" x14ac:dyDescent="0.35">
      <c r="A30" s="100"/>
      <c r="B30" s="100"/>
      <c r="C30" s="100"/>
      <c r="D30" s="100"/>
      <c r="E30" s="100"/>
      <c r="F30" s="100"/>
      <c r="G30" s="100"/>
      <c r="H30" s="100"/>
      <c r="I30" s="100"/>
      <c r="J30" s="100"/>
      <c r="K30" s="38"/>
      <c r="L30" s="38"/>
      <c r="M30" s="38"/>
      <c r="N30" s="38"/>
      <c r="O30" s="38"/>
      <c r="P30" s="38"/>
      <c r="Q30" s="38"/>
      <c r="R30" s="38"/>
      <c r="S30" s="38"/>
      <c r="T30" s="38"/>
      <c r="U30" s="38"/>
      <c r="V30" s="38"/>
      <c r="W30" s="38"/>
      <c r="X30" s="38"/>
      <c r="Y30" s="38"/>
      <c r="Z30" s="38"/>
    </row>
    <row r="31" spans="1:26" x14ac:dyDescent="0.35">
      <c r="A31" s="38"/>
      <c r="B31" s="38"/>
      <c r="C31" s="38"/>
      <c r="D31" s="38"/>
      <c r="E31" s="38"/>
      <c r="F31" s="38"/>
      <c r="G31" s="38"/>
      <c r="H31" s="38"/>
      <c r="I31" s="38"/>
      <c r="J31" s="38"/>
      <c r="K31" s="38"/>
      <c r="L31" s="38"/>
      <c r="M31" s="38"/>
      <c r="N31" s="38"/>
      <c r="O31" s="38"/>
      <c r="P31" s="38"/>
      <c r="Q31" s="38"/>
      <c r="R31" s="38"/>
      <c r="S31" s="38"/>
      <c r="T31" s="38"/>
      <c r="U31" s="38"/>
      <c r="V31" s="38"/>
      <c r="W31" s="38"/>
      <c r="X31" s="38"/>
      <c r="Y31" s="38"/>
      <c r="Z31" s="38"/>
    </row>
    <row r="32" spans="1:26" x14ac:dyDescent="0.35">
      <c r="A32" s="38"/>
      <c r="B32" s="38"/>
      <c r="C32" s="38"/>
      <c r="D32" s="38"/>
      <c r="E32" s="38"/>
      <c r="F32" s="38"/>
      <c r="G32" s="38"/>
      <c r="H32" s="38"/>
      <c r="I32" s="38"/>
      <c r="J32" s="38"/>
      <c r="K32" s="38"/>
      <c r="L32" s="38"/>
      <c r="M32" s="38"/>
      <c r="N32" s="38"/>
      <c r="O32" s="38"/>
      <c r="P32" s="38"/>
      <c r="Q32" s="38"/>
      <c r="R32" s="38"/>
      <c r="S32" s="38"/>
      <c r="T32" s="38"/>
      <c r="U32" s="38"/>
      <c r="V32" s="38"/>
      <c r="W32" s="38"/>
      <c r="X32" s="38"/>
      <c r="Y32" s="38"/>
      <c r="Z32" s="38"/>
    </row>
    <row r="33" spans="1:26" x14ac:dyDescent="0.35">
      <c r="A33" s="38"/>
      <c r="B33" s="38"/>
      <c r="C33" s="38"/>
      <c r="D33" s="38"/>
      <c r="E33" s="38"/>
      <c r="F33" s="38"/>
      <c r="G33" s="38"/>
      <c r="H33" s="38"/>
      <c r="I33" s="38"/>
      <c r="J33" s="38"/>
      <c r="K33" s="38"/>
      <c r="L33" s="38"/>
      <c r="M33" s="38"/>
      <c r="N33" s="38"/>
      <c r="O33" s="38"/>
      <c r="P33" s="38"/>
      <c r="Q33" s="38"/>
      <c r="R33" s="38"/>
      <c r="S33" s="38"/>
      <c r="T33" s="38"/>
      <c r="U33" s="38"/>
      <c r="V33" s="38"/>
      <c r="W33" s="38"/>
      <c r="X33" s="38"/>
      <c r="Y33" s="38"/>
      <c r="Z33" s="38"/>
    </row>
    <row r="34" spans="1:26" x14ac:dyDescent="0.35">
      <c r="A34" s="38"/>
      <c r="B34" s="38"/>
      <c r="C34" s="38"/>
      <c r="D34" s="38"/>
      <c r="E34" s="38"/>
      <c r="F34" s="38"/>
      <c r="G34" s="38"/>
      <c r="H34" s="38"/>
      <c r="I34" s="38"/>
      <c r="J34" s="38"/>
      <c r="K34" s="38"/>
      <c r="L34" s="38"/>
      <c r="M34" s="38"/>
      <c r="N34" s="38"/>
      <c r="O34" s="38"/>
      <c r="P34" s="38"/>
      <c r="Q34" s="38"/>
      <c r="R34" s="38"/>
      <c r="S34" s="38"/>
      <c r="T34" s="38"/>
      <c r="U34" s="38"/>
      <c r="V34" s="38"/>
      <c r="W34" s="38"/>
      <c r="X34" s="38"/>
      <c r="Y34" s="38"/>
      <c r="Z34" s="38"/>
    </row>
    <row r="35" spans="1:26" x14ac:dyDescent="0.35">
      <c r="A35" s="38"/>
      <c r="B35" s="38"/>
      <c r="C35" s="38"/>
      <c r="D35" s="38"/>
      <c r="E35" s="38"/>
      <c r="F35" s="38"/>
      <c r="G35" s="38"/>
      <c r="H35" s="38"/>
      <c r="I35" s="38"/>
      <c r="J35" s="38"/>
      <c r="K35" s="38"/>
      <c r="L35" s="38"/>
      <c r="M35" s="38"/>
      <c r="N35" s="38"/>
      <c r="O35" s="38"/>
      <c r="P35" s="38"/>
      <c r="Q35" s="38"/>
      <c r="R35" s="38"/>
      <c r="S35" s="38"/>
      <c r="T35" s="38"/>
      <c r="U35" s="38"/>
      <c r="V35" s="38"/>
      <c r="W35" s="38"/>
      <c r="X35" s="38"/>
      <c r="Y35" s="38"/>
      <c r="Z35" s="38"/>
    </row>
    <row r="36" spans="1:26" x14ac:dyDescent="0.35">
      <c r="A36" s="38"/>
      <c r="B36" s="38"/>
      <c r="C36" s="38"/>
      <c r="D36" s="38"/>
      <c r="E36" s="38"/>
      <c r="F36" s="38"/>
      <c r="G36" s="38"/>
      <c r="H36" s="38"/>
      <c r="I36" s="38"/>
      <c r="J36" s="38"/>
      <c r="K36" s="38"/>
      <c r="L36" s="38"/>
      <c r="M36" s="38"/>
      <c r="N36" s="38"/>
      <c r="O36" s="38"/>
      <c r="P36" s="38"/>
      <c r="Q36" s="38"/>
      <c r="R36" s="38"/>
      <c r="S36" s="38"/>
      <c r="T36" s="38"/>
      <c r="U36" s="38"/>
      <c r="V36" s="38"/>
      <c r="W36" s="38"/>
      <c r="X36" s="38"/>
      <c r="Y36" s="38"/>
      <c r="Z36" s="38"/>
    </row>
    <row r="37" spans="1:26" x14ac:dyDescent="0.35">
      <c r="A37" s="38"/>
      <c r="B37" s="38"/>
      <c r="C37" s="38"/>
      <c r="D37" s="38"/>
      <c r="E37" s="38"/>
      <c r="F37" s="38"/>
      <c r="G37" s="38"/>
      <c r="H37" s="38"/>
      <c r="I37" s="38"/>
      <c r="J37" s="38"/>
      <c r="K37" s="38"/>
      <c r="L37" s="38"/>
      <c r="M37" s="38"/>
      <c r="N37" s="38"/>
      <c r="O37" s="38"/>
      <c r="P37" s="38"/>
      <c r="Q37" s="38"/>
      <c r="R37" s="38"/>
      <c r="S37" s="38"/>
      <c r="T37" s="38"/>
      <c r="U37" s="38"/>
      <c r="V37" s="38"/>
      <c r="W37" s="38"/>
      <c r="X37" s="38"/>
      <c r="Y37" s="38"/>
      <c r="Z37" s="38"/>
    </row>
    <row r="38" spans="1:26" x14ac:dyDescent="0.35">
      <c r="A38" s="38"/>
      <c r="B38" s="38"/>
      <c r="C38" s="38"/>
      <c r="D38" s="38"/>
      <c r="E38" s="38"/>
      <c r="F38" s="38"/>
      <c r="G38" s="38"/>
      <c r="H38" s="38"/>
      <c r="I38" s="38"/>
      <c r="J38" s="38"/>
      <c r="K38" s="38"/>
      <c r="L38" s="38"/>
      <c r="M38" s="38"/>
      <c r="N38" s="38"/>
      <c r="O38" s="38"/>
      <c r="P38" s="38"/>
      <c r="Q38" s="38"/>
      <c r="R38" s="38"/>
      <c r="S38" s="38"/>
      <c r="T38" s="38"/>
      <c r="U38" s="38"/>
      <c r="V38" s="38"/>
      <c r="W38" s="38"/>
      <c r="X38" s="38"/>
      <c r="Y38" s="38"/>
      <c r="Z38" s="38"/>
    </row>
    <row r="39" spans="1:26" x14ac:dyDescent="0.35">
      <c r="A39" s="38"/>
      <c r="B39" s="38"/>
      <c r="C39" s="38"/>
      <c r="D39" s="38"/>
      <c r="E39" s="38"/>
      <c r="F39" s="38"/>
      <c r="G39" s="38"/>
      <c r="H39" s="38"/>
      <c r="I39" s="38"/>
      <c r="J39" s="38"/>
      <c r="K39" s="38"/>
      <c r="L39" s="38"/>
      <c r="M39" s="38"/>
      <c r="N39" s="38"/>
      <c r="O39" s="38"/>
      <c r="P39" s="38"/>
      <c r="Q39" s="38"/>
      <c r="R39" s="38"/>
      <c r="S39" s="38"/>
      <c r="T39" s="38"/>
      <c r="U39" s="38"/>
      <c r="V39" s="38"/>
      <c r="W39" s="38"/>
      <c r="X39" s="38"/>
      <c r="Y39" s="38"/>
      <c r="Z39" s="38"/>
    </row>
    <row r="40" spans="1:26" x14ac:dyDescent="0.35">
      <c r="A40" s="38"/>
      <c r="B40" s="38"/>
      <c r="C40" s="38"/>
      <c r="D40" s="38"/>
      <c r="E40" s="38"/>
      <c r="F40" s="38"/>
      <c r="G40" s="38"/>
      <c r="H40" s="38"/>
      <c r="I40" s="38"/>
      <c r="J40" s="38"/>
      <c r="K40" s="38"/>
      <c r="L40" s="38"/>
      <c r="M40" s="38"/>
      <c r="N40" s="38"/>
      <c r="O40" s="38"/>
      <c r="P40" s="38"/>
      <c r="Q40" s="38"/>
      <c r="R40" s="38"/>
      <c r="S40" s="38"/>
      <c r="T40" s="38"/>
      <c r="U40" s="38"/>
      <c r="V40" s="38"/>
      <c r="W40" s="38"/>
      <c r="X40" s="38"/>
      <c r="Y40" s="38"/>
      <c r="Z40" s="38"/>
    </row>
    <row r="41" spans="1:26" x14ac:dyDescent="0.35">
      <c r="A41" s="38"/>
      <c r="B41" s="38"/>
      <c r="C41" s="38"/>
      <c r="D41" s="38"/>
      <c r="E41" s="38"/>
      <c r="F41" s="38"/>
      <c r="G41" s="38"/>
      <c r="H41" s="38"/>
      <c r="I41" s="38"/>
      <c r="J41" s="38"/>
      <c r="K41" s="38"/>
      <c r="L41" s="38"/>
      <c r="M41" s="38"/>
      <c r="N41" s="38"/>
      <c r="O41" s="38"/>
      <c r="P41" s="38"/>
      <c r="Q41" s="38"/>
      <c r="R41" s="38"/>
      <c r="S41" s="38"/>
      <c r="T41" s="38"/>
      <c r="U41" s="38"/>
      <c r="V41" s="38"/>
      <c r="W41" s="38"/>
      <c r="X41" s="38"/>
      <c r="Y41" s="38"/>
      <c r="Z41" s="38"/>
    </row>
    <row r="42" spans="1:26" x14ac:dyDescent="0.35">
      <c r="A42" s="38"/>
      <c r="B42" s="38"/>
      <c r="C42" s="38"/>
      <c r="D42" s="38"/>
      <c r="E42" s="38"/>
      <c r="F42" s="38"/>
      <c r="G42" s="38"/>
      <c r="H42" s="38"/>
      <c r="I42" s="38"/>
      <c r="J42" s="38"/>
      <c r="K42" s="38"/>
      <c r="L42" s="38"/>
      <c r="M42" s="38"/>
      <c r="N42" s="38"/>
      <c r="O42" s="38"/>
      <c r="P42" s="38"/>
      <c r="Q42" s="38"/>
      <c r="R42" s="38"/>
      <c r="S42" s="38"/>
      <c r="T42" s="38"/>
      <c r="U42" s="38"/>
      <c r="V42" s="38"/>
      <c r="W42" s="38"/>
      <c r="X42" s="38"/>
      <c r="Y42" s="38"/>
      <c r="Z42" s="38"/>
    </row>
    <row r="43" spans="1:26" x14ac:dyDescent="0.35">
      <c r="A43" s="38"/>
      <c r="B43" s="38"/>
      <c r="C43" s="38"/>
      <c r="D43" s="38"/>
      <c r="E43" s="38"/>
      <c r="F43" s="38"/>
      <c r="G43" s="38"/>
      <c r="H43" s="38"/>
      <c r="I43" s="38"/>
      <c r="J43" s="38"/>
      <c r="K43" s="38"/>
      <c r="L43" s="38"/>
      <c r="M43" s="38"/>
      <c r="N43" s="38"/>
      <c r="O43" s="38"/>
      <c r="P43" s="38"/>
      <c r="Q43" s="38"/>
      <c r="R43" s="38"/>
      <c r="S43" s="38"/>
      <c r="T43" s="38"/>
      <c r="U43" s="38"/>
      <c r="V43" s="38"/>
      <c r="W43" s="38"/>
      <c r="X43" s="38"/>
      <c r="Y43" s="38"/>
      <c r="Z43" s="38"/>
    </row>
    <row r="44" spans="1:26" x14ac:dyDescent="0.35">
      <c r="A44" s="38"/>
      <c r="B44" s="38"/>
      <c r="C44" s="38"/>
      <c r="D44" s="38"/>
      <c r="E44" s="38"/>
      <c r="F44" s="38"/>
      <c r="G44" s="38"/>
      <c r="H44" s="38"/>
      <c r="I44" s="38"/>
      <c r="J44" s="38"/>
      <c r="K44" s="38"/>
      <c r="L44" s="38"/>
      <c r="M44" s="38"/>
      <c r="N44" s="38"/>
      <c r="O44" s="38"/>
      <c r="P44" s="38"/>
      <c r="Q44" s="38"/>
      <c r="R44" s="38"/>
      <c r="S44" s="38"/>
      <c r="T44" s="38"/>
      <c r="U44" s="38"/>
      <c r="V44" s="38"/>
      <c r="W44" s="38"/>
      <c r="X44" s="38"/>
      <c r="Y44" s="38"/>
      <c r="Z44" s="38"/>
    </row>
    <row r="45" spans="1:26" x14ac:dyDescent="0.35">
      <c r="A45" s="38"/>
      <c r="B45" s="38"/>
      <c r="C45" s="38"/>
      <c r="D45" s="38"/>
      <c r="E45" s="38"/>
      <c r="F45" s="38"/>
      <c r="G45" s="38"/>
      <c r="H45" s="38"/>
      <c r="I45" s="38"/>
      <c r="J45" s="38"/>
      <c r="K45" s="38"/>
      <c r="L45" s="38"/>
      <c r="M45" s="38"/>
      <c r="N45" s="38"/>
      <c r="O45" s="38"/>
      <c r="P45" s="38"/>
      <c r="Q45" s="38"/>
      <c r="R45" s="38"/>
      <c r="S45" s="38"/>
      <c r="T45" s="38"/>
      <c r="U45" s="38"/>
      <c r="V45" s="38"/>
      <c r="W45" s="38"/>
      <c r="X45" s="38"/>
      <c r="Y45" s="38"/>
      <c r="Z45" s="38"/>
    </row>
    <row r="46" spans="1:26" x14ac:dyDescent="0.35">
      <c r="A46" s="38"/>
      <c r="B46" s="38"/>
      <c r="C46" s="38"/>
      <c r="D46" s="38"/>
      <c r="E46" s="38"/>
      <c r="F46" s="38"/>
      <c r="G46" s="38"/>
      <c r="H46" s="38"/>
      <c r="I46" s="38"/>
      <c r="J46" s="38"/>
      <c r="K46" s="38"/>
      <c r="L46" s="38"/>
      <c r="M46" s="38"/>
      <c r="N46" s="38"/>
      <c r="O46" s="38"/>
      <c r="P46" s="38"/>
      <c r="Q46" s="38"/>
      <c r="R46" s="38"/>
      <c r="S46" s="38"/>
      <c r="T46" s="38"/>
      <c r="U46" s="38"/>
      <c r="V46" s="38"/>
      <c r="W46" s="38"/>
      <c r="X46" s="38"/>
      <c r="Y46" s="38"/>
      <c r="Z46" s="38"/>
    </row>
    <row r="47" spans="1:26" x14ac:dyDescent="0.35">
      <c r="A47" s="38"/>
      <c r="B47" s="38"/>
      <c r="C47" s="38"/>
      <c r="D47" s="38"/>
      <c r="E47" s="38"/>
      <c r="F47" s="38"/>
      <c r="G47" s="38"/>
      <c r="H47" s="38"/>
      <c r="I47" s="38"/>
      <c r="J47" s="38"/>
      <c r="K47" s="38"/>
      <c r="L47" s="38"/>
      <c r="M47" s="38"/>
      <c r="N47" s="38"/>
      <c r="O47" s="38"/>
      <c r="P47" s="38"/>
      <c r="Q47" s="38"/>
      <c r="R47" s="38"/>
      <c r="S47" s="38"/>
      <c r="T47" s="38"/>
      <c r="U47" s="38"/>
      <c r="V47" s="38"/>
      <c r="W47" s="38"/>
      <c r="X47" s="38"/>
      <c r="Y47" s="38"/>
      <c r="Z47" s="38"/>
    </row>
    <row r="48" spans="1:26" x14ac:dyDescent="0.35">
      <c r="A48" s="38"/>
      <c r="B48" s="38"/>
      <c r="C48" s="38"/>
      <c r="D48" s="38"/>
      <c r="E48" s="38"/>
      <c r="F48" s="38"/>
      <c r="G48" s="38"/>
      <c r="H48" s="38"/>
      <c r="I48" s="38"/>
      <c r="J48" s="38"/>
      <c r="K48" s="38"/>
      <c r="L48" s="38"/>
      <c r="M48" s="38"/>
      <c r="N48" s="38"/>
      <c r="O48" s="38"/>
      <c r="P48" s="38"/>
      <c r="Q48" s="38"/>
      <c r="R48" s="38"/>
      <c r="S48" s="38"/>
      <c r="T48" s="38"/>
      <c r="U48" s="38"/>
      <c r="V48" s="38"/>
      <c r="W48" s="38"/>
      <c r="X48" s="38"/>
      <c r="Y48" s="38"/>
      <c r="Z48" s="38"/>
    </row>
    <row r="49" spans="1:26" x14ac:dyDescent="0.35">
      <c r="A49" s="38"/>
      <c r="B49" s="38"/>
      <c r="C49" s="38"/>
      <c r="D49" s="38"/>
      <c r="E49" s="38"/>
      <c r="F49" s="38"/>
      <c r="G49" s="38"/>
      <c r="H49" s="38"/>
      <c r="I49" s="38"/>
      <c r="J49" s="38"/>
      <c r="K49" s="38"/>
      <c r="L49" s="38"/>
      <c r="M49" s="38"/>
      <c r="N49" s="38"/>
      <c r="O49" s="38"/>
      <c r="P49" s="38"/>
      <c r="Q49" s="38"/>
      <c r="R49" s="38"/>
      <c r="S49" s="38"/>
      <c r="T49" s="38"/>
      <c r="U49" s="38"/>
      <c r="V49" s="38"/>
      <c r="W49" s="38"/>
      <c r="X49" s="38"/>
      <c r="Y49" s="38"/>
      <c r="Z49" s="38"/>
    </row>
    <row r="50" spans="1:26" x14ac:dyDescent="0.35">
      <c r="A50" s="38"/>
      <c r="B50" s="38"/>
      <c r="C50" s="38"/>
      <c r="D50" s="38"/>
      <c r="E50" s="38"/>
      <c r="F50" s="38"/>
      <c r="G50" s="38"/>
      <c r="H50" s="38"/>
      <c r="I50" s="38"/>
      <c r="J50" s="38"/>
      <c r="K50" s="38"/>
      <c r="L50" s="38"/>
      <c r="M50" s="38"/>
      <c r="N50" s="38"/>
      <c r="O50" s="38"/>
      <c r="P50" s="38"/>
      <c r="Q50" s="38"/>
      <c r="R50" s="38"/>
      <c r="S50" s="38"/>
      <c r="T50" s="38"/>
      <c r="U50" s="38"/>
      <c r="V50" s="38"/>
      <c r="W50" s="38"/>
      <c r="X50" s="38"/>
      <c r="Y50" s="38"/>
      <c r="Z50" s="38"/>
    </row>
    <row r="51" spans="1:26" x14ac:dyDescent="0.35">
      <c r="A51" s="38"/>
      <c r="B51" s="38"/>
      <c r="C51" s="38"/>
      <c r="D51" s="38"/>
      <c r="E51" s="38"/>
      <c r="F51" s="38"/>
      <c r="G51" s="38"/>
      <c r="H51" s="38"/>
      <c r="I51" s="38"/>
      <c r="J51" s="38"/>
      <c r="K51" s="38"/>
      <c r="L51" s="38"/>
      <c r="M51" s="38"/>
      <c r="N51" s="38"/>
      <c r="O51" s="38"/>
      <c r="P51" s="38"/>
      <c r="Q51" s="38"/>
      <c r="R51" s="38"/>
      <c r="S51" s="38"/>
      <c r="T51" s="38"/>
      <c r="U51" s="38"/>
      <c r="V51" s="38"/>
      <c r="W51" s="38"/>
      <c r="X51" s="38"/>
      <c r="Y51" s="38"/>
      <c r="Z51" s="38"/>
    </row>
  </sheetData>
  <sheetProtection algorithmName="SHA-512" hashValue="yx4JK3dSA/6YDHeh4iNG6ykqy2ind9xxd/Q93pfgJY1jteskjvV+rftwXtfy705YgWUtq9+K4xxMR4Cb0IOyxw==" saltValue="L+P0WajvGRTVvpM45Z+vAA==" spinCount="100000" sheet="1" objects="1" scenarios="1"/>
  <mergeCells count="1">
    <mergeCell ref="C8:D8"/>
  </mergeCells>
  <dataValidations count="4">
    <dataValidation type="list" allowBlank="1" showInputMessage="1" showErrorMessage="1" prompt="Select the reporting year for which data in this report applies." sqref="D11" xr:uid="{00000000-0002-0000-0100-000000000000}">
      <formula1>ReportingYear</formula1>
    </dataValidation>
    <dataValidation type="list" allowBlank="1" showInputMessage="1" showErrorMessage="1" prompt="Identify whether this report is an original submission or re-submittal.  Select original submission if you are submitting your report to EPA for the first time.  All subsequent submissions must be identified as a re-submittal." sqref="D10" xr:uid="{00000000-0002-0000-0100-000001000000}">
      <formula1>SubmissionType</formula1>
    </dataValidation>
    <dataValidation type="list" allowBlank="1" showInputMessage="1" showErrorMessage="1" error="Please select a reporting quarter from the drop down menu" prompt="Select the quarter for which the data in this report applies. _x000a__x000a_Quarter 1: Jan-Mar_x000a_Quarter 2: Apr-Jun_x000a_Quarter 3: Jul-Sept_x000a_Quarter 4: Oct-Dec" sqref="D12" xr:uid="{00000000-0002-0000-0100-000002000000}">
      <formula1>ReportingQuarter</formula1>
    </dataValidation>
    <dataValidation type="textLength" operator="lessThanOrEqual" allowBlank="1" showInputMessage="1" showErrorMessage="1" error="Please keep your Company Name to within 200 letters." prompt="Enter the name of the company for which the data in this report applies. The company name must match the organization name under which this report is submitted to EPA through CDX." sqref="D9" xr:uid="{00000000-0002-0000-0100-000003000000}">
      <formula1>200</formula1>
    </dataValidation>
  </dataValidations>
  <pageMargins left="0.7" right="0.7" top="0.75" bottom="0.75" header="0.3" footer="0.3"/>
  <pageSetup orientation="landscape" r:id="rId1"/>
  <drawing r:id="rId2"/>
  <legacyDrawing r:id="rId3"/>
  <extLst>
    <ext xmlns:x14="http://schemas.microsoft.com/office/spreadsheetml/2009/9/main" uri="{78C0D931-6437-407d-A8EE-F0AAD7539E65}">
      <x14:conditionalFormattings>
        <x14:conditionalFormatting xmlns:xm="http://schemas.microsoft.com/office/excel/2006/main">
          <x14:cfRule type="iconSet" priority="14" id="{A30B3FC3-1B3F-47A0-8F83-A962D23C9EEC}">
            <x14:iconSet iconSet="3Symbols" custom="1">
              <x14:cfvo type="percent">
                <xm:f>0</xm:f>
              </x14:cfvo>
              <x14:cfvo type="num">
                <xm:f>0.5</xm:f>
              </x14:cfvo>
              <x14:cfvo type="num">
                <xm:f>1</xm:f>
              </x14:cfvo>
              <x14:cfIcon iconSet="3Symbols" iconId="2"/>
              <x14:cfIcon iconSet="3Symbols" iconId="1"/>
              <x14:cfIcon iconSet="3Symbols" iconId="0"/>
            </x14:iconSet>
          </x14:cfRule>
          <xm:sqref>H9</xm:sqref>
        </x14:conditionalFormatting>
        <x14:conditionalFormatting xmlns:xm="http://schemas.microsoft.com/office/excel/2006/main">
          <x14:cfRule type="iconSet" priority="12" id="{22B5A44C-5191-4CCD-9248-88E9257633F0}">
            <x14:iconSet iconSet="3Symbols" custom="1">
              <x14:cfvo type="percent">
                <xm:f>0</xm:f>
              </x14:cfvo>
              <x14:cfvo type="num">
                <xm:f>0.5</xm:f>
              </x14:cfvo>
              <x14:cfvo type="num">
                <xm:f>1</xm:f>
              </x14:cfvo>
              <x14:cfIcon iconSet="3Symbols" iconId="2"/>
              <x14:cfIcon iconSet="3Symbols" iconId="1"/>
              <x14:cfIcon iconSet="3Symbols" iconId="0"/>
            </x14:iconSet>
          </x14:cfRule>
          <xm:sqref>H10</xm:sqref>
        </x14:conditionalFormatting>
        <x14:conditionalFormatting xmlns:xm="http://schemas.microsoft.com/office/excel/2006/main">
          <x14:cfRule type="iconSet" priority="10" id="{72A7619E-B849-4534-96B1-E14AE92830FA}">
            <x14:iconSet iconSet="3Symbols" custom="1">
              <x14:cfvo type="percent">
                <xm:f>0</xm:f>
              </x14:cfvo>
              <x14:cfvo type="num">
                <xm:f>0.5</xm:f>
              </x14:cfvo>
              <x14:cfvo type="num">
                <xm:f>1</xm:f>
              </x14:cfvo>
              <x14:cfIcon iconSet="3Symbols" iconId="2"/>
              <x14:cfIcon iconSet="3Symbols" iconId="1"/>
              <x14:cfIcon iconSet="3Symbols" iconId="0"/>
            </x14:iconSet>
          </x14:cfRule>
          <xm:sqref>H11</xm:sqref>
        </x14:conditionalFormatting>
        <x14:conditionalFormatting xmlns:xm="http://schemas.microsoft.com/office/excel/2006/main">
          <x14:cfRule type="iconSet" priority="9" id="{67BA832E-92F2-4EB7-842A-B2135F994D69}">
            <x14:iconSet iconSet="3Symbols" custom="1">
              <x14:cfvo type="percent">
                <xm:f>0</xm:f>
              </x14:cfvo>
              <x14:cfvo type="num">
                <xm:f>0.5</xm:f>
              </x14:cfvo>
              <x14:cfvo type="num">
                <xm:f>1</xm:f>
              </x14:cfvo>
              <x14:cfIcon iconSet="3Symbols" iconId="2"/>
              <x14:cfIcon iconSet="3Symbols" iconId="1"/>
              <x14:cfIcon iconSet="3Symbols" iconId="0"/>
            </x14:iconSet>
          </x14:cfRule>
          <xm:sqref>H12</xm:sqref>
        </x14:conditionalFormatting>
        <x14:conditionalFormatting xmlns:xm="http://schemas.microsoft.com/office/excel/2006/main">
          <x14:cfRule type="iconSet" priority="6" id="{DB6B0F1A-F892-4EB6-BF2D-2B57F8236BE3}">
            <x14:iconSet iconSet="3Symbols" custom="1">
              <x14:cfvo type="percent">
                <xm:f>0</xm:f>
              </x14:cfvo>
              <x14:cfvo type="num">
                <xm:f>0.5</xm:f>
              </x14:cfvo>
              <x14:cfvo type="num">
                <xm:f>1</xm:f>
              </x14:cfvo>
              <x14:cfIcon iconSet="3Symbols" iconId="2"/>
              <x14:cfIcon iconSet="3Symbols" iconId="1"/>
              <x14:cfIcon iconSet="3Symbols" iconId="0"/>
            </x14:iconSet>
          </x14:cfRule>
          <xm:sqref>F9</xm:sqref>
        </x14:conditionalFormatting>
        <x14:conditionalFormatting xmlns:xm="http://schemas.microsoft.com/office/excel/2006/main">
          <x14:cfRule type="iconSet" priority="4" id="{3B6EB622-9288-437C-852E-BA6D5630963C}">
            <x14:iconSet iconSet="3Symbols" custom="1">
              <x14:cfvo type="percent">
                <xm:f>0</xm:f>
              </x14:cfvo>
              <x14:cfvo type="num">
                <xm:f>0.5</xm:f>
              </x14:cfvo>
              <x14:cfvo type="num">
                <xm:f>1</xm:f>
              </x14:cfvo>
              <x14:cfIcon iconSet="3Symbols" iconId="2"/>
              <x14:cfIcon iconSet="3Symbols" iconId="1"/>
              <x14:cfIcon iconSet="3Symbols" iconId="0"/>
            </x14:iconSet>
          </x14:cfRule>
          <xm:sqref>F10</xm:sqref>
        </x14:conditionalFormatting>
        <x14:conditionalFormatting xmlns:xm="http://schemas.microsoft.com/office/excel/2006/main">
          <x14:cfRule type="iconSet" priority="2" id="{22FBD93B-5B23-44CF-ABF6-B38572B8EE4C}">
            <x14:iconSet iconSet="3Symbols" custom="1">
              <x14:cfvo type="percent">
                <xm:f>0</xm:f>
              </x14:cfvo>
              <x14:cfvo type="num">
                <xm:f>0.5</xm:f>
              </x14:cfvo>
              <x14:cfvo type="num">
                <xm:f>1</xm:f>
              </x14:cfvo>
              <x14:cfIcon iconSet="3Symbols" iconId="2"/>
              <x14:cfIcon iconSet="3Symbols" iconId="1"/>
              <x14:cfIcon iconSet="3Symbols" iconId="0"/>
            </x14:iconSet>
          </x14:cfRule>
          <xm:sqref>F11</xm:sqref>
        </x14:conditionalFormatting>
        <x14:conditionalFormatting xmlns:xm="http://schemas.microsoft.com/office/excel/2006/main">
          <x14:cfRule type="iconSet" priority="1" id="{0510A683-7943-42A3-BBBD-4A4827A94C68}">
            <x14:iconSet iconSet="3Symbols" custom="1">
              <x14:cfvo type="percent">
                <xm:f>0</xm:f>
              </x14:cfvo>
              <x14:cfvo type="num">
                <xm:f>0.5</xm:f>
              </x14:cfvo>
              <x14:cfvo type="num">
                <xm:f>1</xm:f>
              </x14:cfvo>
              <x14:cfIcon iconSet="3Symbols" iconId="2"/>
              <x14:cfIcon iconSet="3Symbols" iconId="1"/>
              <x14:cfIcon iconSet="3Symbols" iconId="0"/>
            </x14:iconSet>
          </x14:cfRule>
          <xm:sqref>F12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theme="4" tint="0.39997558519241921"/>
  </sheetPr>
  <dimension ref="B2:S26"/>
  <sheetViews>
    <sheetView showGridLines="0" zoomScaleNormal="100" zoomScaleSheetLayoutView="100" workbookViewId="0"/>
  </sheetViews>
  <sheetFormatPr defaultColWidth="9.1796875" defaultRowHeight="14.5" x14ac:dyDescent="0.35"/>
  <cols>
    <col min="1" max="1" width="3.7265625" style="26" customWidth="1"/>
    <col min="2" max="2" width="2.7265625" style="26" hidden="1" customWidth="1"/>
    <col min="3" max="3" width="2.7265625" style="26" customWidth="1"/>
    <col min="4" max="4" width="66.7265625" style="26" customWidth="1"/>
    <col min="5" max="5" width="14.7265625" style="26" customWidth="1"/>
    <col min="6" max="6" width="2.7265625" style="26" customWidth="1"/>
    <col min="7" max="7" width="9.1796875" style="26"/>
    <col min="8" max="8" width="26.7265625" style="26" hidden="1" customWidth="1"/>
    <col min="9" max="9" width="9.1796875" style="26" hidden="1" customWidth="1"/>
    <col min="10" max="10" width="14.7265625" style="26" customWidth="1"/>
    <col min="11" max="11" width="15.7265625" style="26" customWidth="1"/>
    <col min="12" max="13" width="9.1796875" style="26" customWidth="1"/>
    <col min="14" max="16384" width="9.1796875" style="26"/>
  </cols>
  <sheetData>
    <row r="2" spans="3:19" s="27" customFormat="1" ht="27.75" customHeight="1" x14ac:dyDescent="0.45">
      <c r="C2" s="30"/>
      <c r="D2" s="31" t="s">
        <v>1</v>
      </c>
      <c r="E2" s="31"/>
      <c r="F2" s="58"/>
    </row>
    <row r="3" spans="3:19" s="27" customFormat="1" ht="18.5" x14ac:dyDescent="0.45">
      <c r="C3" s="32"/>
      <c r="D3" s="33" t="s">
        <v>94</v>
      </c>
      <c r="E3" s="33"/>
      <c r="F3" s="59"/>
    </row>
    <row r="4" spans="3:19" ht="15" customHeight="1" x14ac:dyDescent="0.35">
      <c r="C4" s="10"/>
      <c r="D4" s="1"/>
      <c r="E4" s="1"/>
      <c r="F4" s="60"/>
      <c r="N4" s="38"/>
      <c r="O4" s="38"/>
      <c r="P4" s="38"/>
      <c r="Q4" s="38"/>
      <c r="R4" s="38"/>
      <c r="S4" s="38"/>
    </row>
    <row r="5" spans="3:19" x14ac:dyDescent="0.35">
      <c r="C5" s="10"/>
      <c r="D5" s="42" t="str">
        <f>"Company Name: "&amp;IF('Section 1'!D9=0,"",'Section 1'!D9)</f>
        <v xml:space="preserve">Company Name: </v>
      </c>
      <c r="E5" s="42"/>
      <c r="F5" s="60"/>
      <c r="N5" s="38"/>
      <c r="O5" s="38"/>
      <c r="P5" s="38"/>
      <c r="Q5" s="38"/>
      <c r="R5" s="38"/>
      <c r="S5" s="38"/>
    </row>
    <row r="6" spans="3:19" x14ac:dyDescent="0.35">
      <c r="C6" s="10"/>
      <c r="D6" s="42" t="str">
        <f>"Reporting Period: "&amp;IF('Section 1'!D11=0,"",'Section 1'!D11)</f>
        <v xml:space="preserve">Reporting Period: </v>
      </c>
      <c r="E6" s="42"/>
      <c r="F6" s="60"/>
      <c r="N6" s="38"/>
      <c r="O6" s="38"/>
      <c r="P6" s="38"/>
      <c r="Q6" s="38"/>
      <c r="R6" s="38"/>
      <c r="S6" s="38"/>
    </row>
    <row r="7" spans="3:19" ht="15" customHeight="1" x14ac:dyDescent="0.35">
      <c r="C7" s="34"/>
      <c r="D7" s="35"/>
      <c r="E7" s="35"/>
      <c r="F7" s="60"/>
      <c r="N7" s="38"/>
      <c r="O7" s="38"/>
      <c r="P7" s="38"/>
      <c r="Q7" s="38"/>
      <c r="R7" s="38"/>
      <c r="S7" s="38"/>
    </row>
    <row r="8" spans="3:19" ht="20.65" customHeight="1" x14ac:dyDescent="0.35">
      <c r="C8" s="34"/>
      <c r="D8" s="99" t="s">
        <v>78</v>
      </c>
      <c r="E8" s="36"/>
      <c r="F8" s="60"/>
      <c r="N8" s="38"/>
      <c r="O8" s="38"/>
      <c r="P8" s="38"/>
      <c r="Q8" s="38"/>
      <c r="R8" s="38"/>
      <c r="S8" s="38"/>
    </row>
    <row r="9" spans="3:19" s="85" customFormat="1" ht="34.9" customHeight="1" x14ac:dyDescent="0.35">
      <c r="C9" s="86"/>
      <c r="D9" s="123" t="s">
        <v>90</v>
      </c>
      <c r="E9" s="123"/>
      <c r="F9" s="87"/>
      <c r="N9" s="88"/>
      <c r="O9" s="88"/>
      <c r="P9" s="88"/>
      <c r="Q9" s="88"/>
      <c r="R9" s="88"/>
      <c r="S9" s="88"/>
    </row>
    <row r="10" spans="3:19" ht="18.399999999999999" customHeight="1" x14ac:dyDescent="0.35">
      <c r="C10" s="34"/>
      <c r="D10" s="117" t="s">
        <v>79</v>
      </c>
      <c r="E10" s="118"/>
      <c r="F10" s="60"/>
      <c r="H10" s="76" t="s">
        <v>81</v>
      </c>
      <c r="I10" s="76">
        <f>IF(E10="",1,0)</f>
        <v>1</v>
      </c>
      <c r="O10" s="38"/>
      <c r="P10" s="38"/>
      <c r="Q10" s="38"/>
      <c r="R10" s="38"/>
      <c r="S10" s="38"/>
    </row>
    <row r="11" spans="3:19" ht="15" customHeight="1" x14ac:dyDescent="0.35">
      <c r="C11" s="34"/>
      <c r="D11" s="36"/>
      <c r="E11" s="93"/>
      <c r="F11" s="60"/>
      <c r="N11" s="38"/>
      <c r="O11" s="38"/>
      <c r="P11" s="38"/>
      <c r="Q11" s="38"/>
      <c r="R11" s="38"/>
      <c r="S11" s="38"/>
    </row>
    <row r="12" spans="3:19" ht="33" customHeight="1" x14ac:dyDescent="0.35">
      <c r="C12" s="56"/>
      <c r="D12" s="122" t="s">
        <v>84</v>
      </c>
      <c r="E12" s="122"/>
      <c r="F12" s="60"/>
      <c r="N12" s="38"/>
      <c r="O12" s="38"/>
      <c r="P12" s="38"/>
      <c r="Q12" s="38"/>
      <c r="R12" s="38"/>
      <c r="S12" s="38"/>
    </row>
    <row r="13" spans="3:19" x14ac:dyDescent="0.35">
      <c r="C13" s="56"/>
      <c r="D13" s="119" t="s">
        <v>80</v>
      </c>
      <c r="E13" s="89"/>
      <c r="F13" s="60"/>
      <c r="N13" s="38"/>
      <c r="O13" s="38"/>
      <c r="P13" s="38"/>
      <c r="Q13" s="38"/>
      <c r="R13" s="38"/>
      <c r="S13" s="38"/>
    </row>
    <row r="14" spans="3:19" x14ac:dyDescent="0.35">
      <c r="C14" s="56"/>
      <c r="D14" s="121"/>
      <c r="E14" s="90"/>
      <c r="F14" s="60"/>
      <c r="N14" s="38"/>
      <c r="O14" s="38"/>
      <c r="P14" s="38"/>
      <c r="Q14" s="38"/>
      <c r="R14" s="38"/>
      <c r="S14" s="38"/>
    </row>
    <row r="15" spans="3:19" x14ac:dyDescent="0.35">
      <c r="C15" s="56"/>
      <c r="D15" s="121"/>
      <c r="E15" s="91"/>
      <c r="F15" s="60"/>
      <c r="N15" s="38"/>
      <c r="O15" s="38"/>
      <c r="P15" s="38"/>
      <c r="Q15" s="38"/>
      <c r="R15" s="38"/>
      <c r="S15" s="38"/>
    </row>
    <row r="16" spans="3:19" x14ac:dyDescent="0.35">
      <c r="C16" s="56"/>
      <c r="D16" s="121"/>
      <c r="E16" s="90"/>
      <c r="F16" s="60"/>
      <c r="N16" s="38"/>
      <c r="O16" s="38"/>
      <c r="P16" s="38"/>
      <c r="Q16" s="38"/>
      <c r="R16" s="38"/>
      <c r="S16" s="38"/>
    </row>
    <row r="17" spans="3:19" ht="14.65" customHeight="1" x14ac:dyDescent="0.35">
      <c r="C17" s="56"/>
      <c r="D17" s="121"/>
      <c r="E17" s="92"/>
      <c r="F17" s="60"/>
      <c r="N17" s="38"/>
      <c r="O17" s="38"/>
      <c r="P17" s="38"/>
      <c r="Q17" s="38"/>
      <c r="R17" s="38"/>
      <c r="S17" s="38"/>
    </row>
    <row r="18" spans="3:19" ht="74.650000000000006" customHeight="1" x14ac:dyDescent="0.35">
      <c r="C18" s="57"/>
      <c r="D18" s="83"/>
      <c r="E18" s="83"/>
      <c r="F18" s="37"/>
      <c r="N18" s="38"/>
      <c r="O18" s="38"/>
      <c r="P18" s="38"/>
      <c r="Q18" s="38"/>
      <c r="R18" s="38"/>
      <c r="S18" s="38"/>
    </row>
    <row r="19" spans="3:19" x14ac:dyDescent="0.35">
      <c r="C19" s="28"/>
      <c r="D19" s="79"/>
      <c r="E19" s="79"/>
      <c r="F19" s="28"/>
      <c r="N19" s="38"/>
      <c r="O19" s="38"/>
      <c r="P19" s="38"/>
      <c r="Q19" s="38"/>
      <c r="R19" s="38"/>
      <c r="S19" s="38"/>
    </row>
    <row r="20" spans="3:19" x14ac:dyDescent="0.35">
      <c r="C20" s="28"/>
      <c r="D20" s="79"/>
      <c r="E20" s="79"/>
      <c r="F20" s="28"/>
      <c r="N20" s="38"/>
      <c r="O20" s="38"/>
      <c r="P20" s="38"/>
      <c r="Q20" s="38"/>
      <c r="R20" s="38"/>
      <c r="S20" s="38"/>
    </row>
    <row r="21" spans="3:19" x14ac:dyDescent="0.35">
      <c r="C21" s="28"/>
      <c r="D21" s="79"/>
      <c r="E21" s="79"/>
      <c r="F21" s="28"/>
      <c r="N21" s="38"/>
      <c r="O21" s="38"/>
      <c r="P21" s="38"/>
      <c r="Q21" s="38"/>
      <c r="R21" s="38"/>
      <c r="S21" s="38"/>
    </row>
    <row r="22" spans="3:19" x14ac:dyDescent="0.35">
      <c r="C22" s="28"/>
      <c r="D22" s="84"/>
      <c r="E22" s="84"/>
      <c r="F22" s="28"/>
      <c r="N22" s="38"/>
      <c r="O22" s="38"/>
      <c r="P22" s="38"/>
      <c r="Q22" s="38"/>
      <c r="R22" s="38"/>
      <c r="S22" s="38"/>
    </row>
    <row r="23" spans="3:19" x14ac:dyDescent="0.35">
      <c r="C23" s="28"/>
      <c r="D23" s="79"/>
      <c r="E23" s="79"/>
      <c r="F23" s="28"/>
      <c r="N23" s="38"/>
      <c r="O23" s="38"/>
      <c r="P23" s="38"/>
      <c r="Q23" s="38"/>
      <c r="R23" s="38"/>
      <c r="S23" s="38"/>
    </row>
    <row r="24" spans="3:19" x14ac:dyDescent="0.35">
      <c r="C24" s="28"/>
      <c r="D24" s="39"/>
      <c r="E24" s="79"/>
      <c r="F24" s="28"/>
    </row>
    <row r="25" spans="3:19" x14ac:dyDescent="0.35">
      <c r="C25" s="28"/>
      <c r="D25" s="39"/>
      <c r="E25" s="79"/>
      <c r="F25" s="28"/>
    </row>
    <row r="26" spans="3:19" ht="14.25" customHeight="1" x14ac:dyDescent="0.35">
      <c r="C26" s="28"/>
      <c r="D26" s="28"/>
      <c r="E26" s="28"/>
      <c r="F26" s="28"/>
    </row>
  </sheetData>
  <sheetProtection algorithmName="SHA-512" hashValue="lZvmXHuRrhHD81hYN0cexRf5W6puzOh5wVtJNmDTg/6mel5rZMA1TCgRdcGWX5Zk+hudf2gUdKvyia5SFaYJSQ==" saltValue="p4Mw7AeUvbZu3K/RA9SpNw==" spinCount="100000" sheet="1" objects="1" scenarios="1"/>
  <mergeCells count="2">
    <mergeCell ref="D9:E9"/>
    <mergeCell ref="D12:E12"/>
  </mergeCells>
  <dataValidations xWindow="366" yWindow="561" count="3">
    <dataValidation errorStyle="warning" allowBlank="1" errorTitle="U.S. EPA" error="Warning!  The form has auto calculated this value for you.  If you change the value in this cell, you may be misreporting data.  Press cancel to exit this cell without changing the data." sqref="D13" xr:uid="{00000000-0002-0000-0200-000000000000}"/>
    <dataValidation type="decimal" operator="greaterThanOrEqual" allowBlank="1" showInputMessage="1" showErrorMessage="1" prompt="Total quantity (kg) of methyl bromide distributed for use in certified QPS applications during the reporting period." sqref="E10" xr:uid="{00000000-0002-0000-0200-000001000000}">
      <formula1>0</formula1>
    </dataValidation>
    <dataValidation type="textLength" operator="lessThanOrEqual" allowBlank="1" showInputMessage="1" showErrorMessage="1" error="Please keep the Company Name to within 200 letters." prompt="Name of the producer/importer to whom a certification was provided." sqref="D14:D17" xr:uid="{00000000-0002-0000-0200-000002000000}">
      <formula1>200</formula1>
    </dataValidation>
  </dataValidations>
  <pageMargins left="0.7" right="0.7" top="0.75" bottom="0.75" header="0.3" footer="0.3"/>
  <pageSetup scale="97" orientation="landscape"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dimension ref="B2:K25"/>
  <sheetViews>
    <sheetView workbookViewId="0">
      <selection activeCell="D3" sqref="D3"/>
    </sheetView>
  </sheetViews>
  <sheetFormatPr defaultColWidth="9.1796875" defaultRowHeight="13" x14ac:dyDescent="0.3"/>
  <cols>
    <col min="1" max="1" width="4.7265625" style="3" customWidth="1"/>
    <col min="2" max="2" width="13.453125" style="3" bestFit="1" customWidth="1"/>
    <col min="3" max="3" width="17.453125" style="3" bestFit="1" customWidth="1"/>
    <col min="4" max="4" width="12.7265625" style="3" bestFit="1" customWidth="1"/>
    <col min="5" max="5" width="12.7265625" style="3" customWidth="1"/>
    <col min="6" max="6" width="8.7265625" style="3" bestFit="1" customWidth="1"/>
    <col min="7" max="7" width="12" style="3" customWidth="1"/>
    <col min="8" max="8" width="20.1796875" style="3" bestFit="1" customWidth="1"/>
    <col min="9" max="9" width="9.1796875" style="3"/>
    <col min="10" max="10" width="23" style="3" bestFit="1" customWidth="1"/>
    <col min="11" max="11" width="9.7265625" style="3" customWidth="1"/>
    <col min="12" max="16384" width="9.1796875" style="3"/>
  </cols>
  <sheetData>
    <row r="2" spans="2:11" ht="26" x14ac:dyDescent="0.3">
      <c r="B2" s="48" t="s">
        <v>4</v>
      </c>
      <c r="C2" s="62" t="s">
        <v>5</v>
      </c>
      <c r="D2" s="61" t="s">
        <v>7</v>
      </c>
      <c r="E2" s="62" t="s">
        <v>16</v>
      </c>
      <c r="F2" s="65" t="s">
        <v>8</v>
      </c>
      <c r="G2" s="97" t="s">
        <v>82</v>
      </c>
      <c r="H2" s="97" t="s">
        <v>83</v>
      </c>
      <c r="J2" s="48" t="s">
        <v>15</v>
      </c>
      <c r="K2" s="48" t="s">
        <v>23</v>
      </c>
    </row>
    <row r="3" spans="2:11" x14ac:dyDescent="0.3">
      <c r="B3" s="49" t="s">
        <v>85</v>
      </c>
      <c r="C3" s="63" t="s">
        <v>11</v>
      </c>
      <c r="D3" s="49">
        <v>2018</v>
      </c>
      <c r="E3" s="63">
        <f ca="1">YEAR(TODAY())</f>
        <v>2020</v>
      </c>
      <c r="F3" s="49">
        <v>1</v>
      </c>
      <c r="G3" s="120">
        <f ca="1">TODAY()</f>
        <v>43937</v>
      </c>
      <c r="H3" s="98" t="s">
        <v>44</v>
      </c>
      <c r="J3" s="49" t="s">
        <v>25</v>
      </c>
      <c r="K3" s="49" t="s">
        <v>50</v>
      </c>
    </row>
    <row r="4" spans="2:11" x14ac:dyDescent="0.3">
      <c r="C4" s="63" t="s">
        <v>12</v>
      </c>
      <c r="D4" s="49">
        <v>2019</v>
      </c>
      <c r="F4" s="49">
        <v>2</v>
      </c>
      <c r="J4" s="49" t="s">
        <v>35</v>
      </c>
      <c r="K4" s="49" t="s">
        <v>52</v>
      </c>
    </row>
    <row r="5" spans="2:11" x14ac:dyDescent="0.3">
      <c r="D5" s="49">
        <v>2020</v>
      </c>
      <c r="F5" s="49">
        <v>3</v>
      </c>
      <c r="J5" s="49" t="s">
        <v>24</v>
      </c>
      <c r="K5" s="49" t="s">
        <v>51</v>
      </c>
    </row>
    <row r="6" spans="2:11" x14ac:dyDescent="0.3">
      <c r="D6" s="49">
        <v>2021</v>
      </c>
      <c r="F6" s="49">
        <v>4</v>
      </c>
      <c r="J6" s="49" t="s">
        <v>26</v>
      </c>
      <c r="K6" s="49" t="s">
        <v>53</v>
      </c>
    </row>
    <row r="7" spans="2:11" x14ac:dyDescent="0.3">
      <c r="D7" s="49">
        <v>2022</v>
      </c>
      <c r="J7" s="49" t="s">
        <v>36</v>
      </c>
      <c r="K7" s="49" t="s">
        <v>54</v>
      </c>
    </row>
    <row r="8" spans="2:11" x14ac:dyDescent="0.3">
      <c r="D8" s="49">
        <v>2023</v>
      </c>
      <c r="J8" s="49" t="s">
        <v>27</v>
      </c>
      <c r="K8" s="49" t="s">
        <v>55</v>
      </c>
    </row>
    <row r="9" spans="2:11" x14ac:dyDescent="0.3">
      <c r="D9" s="49">
        <v>2024</v>
      </c>
      <c r="J9" s="49" t="s">
        <v>28</v>
      </c>
      <c r="K9" s="49" t="s">
        <v>56</v>
      </c>
    </row>
    <row r="10" spans="2:11" x14ac:dyDescent="0.3">
      <c r="D10" s="49">
        <v>2025</v>
      </c>
      <c r="J10" s="49" t="s">
        <v>37</v>
      </c>
      <c r="K10" s="49" t="s">
        <v>57</v>
      </c>
    </row>
    <row r="11" spans="2:11" x14ac:dyDescent="0.3">
      <c r="D11" s="49">
        <v>2026</v>
      </c>
      <c r="J11" s="49" t="s">
        <v>29</v>
      </c>
      <c r="K11" s="49" t="s">
        <v>58</v>
      </c>
    </row>
    <row r="12" spans="2:11" x14ac:dyDescent="0.3">
      <c r="D12" s="49">
        <v>2027</v>
      </c>
      <c r="J12" s="49" t="s">
        <v>30</v>
      </c>
      <c r="K12" s="49" t="s">
        <v>59</v>
      </c>
    </row>
    <row r="13" spans="2:11" x14ac:dyDescent="0.3">
      <c r="D13" s="49">
        <v>2028</v>
      </c>
      <c r="J13" s="49" t="s">
        <v>31</v>
      </c>
      <c r="K13" s="49" t="s">
        <v>62</v>
      </c>
    </row>
    <row r="14" spans="2:11" x14ac:dyDescent="0.3">
      <c r="D14" s="49">
        <v>2029</v>
      </c>
      <c r="J14" s="49" t="s">
        <v>38</v>
      </c>
      <c r="K14" s="49" t="s">
        <v>61</v>
      </c>
    </row>
    <row r="15" spans="2:11" x14ac:dyDescent="0.3">
      <c r="J15" s="49" t="s">
        <v>33</v>
      </c>
      <c r="K15" s="49" t="s">
        <v>60</v>
      </c>
    </row>
    <row r="16" spans="2:11" x14ac:dyDescent="0.3">
      <c r="J16" s="49" t="s">
        <v>32</v>
      </c>
      <c r="K16" s="49" t="s">
        <v>65</v>
      </c>
    </row>
    <row r="17" spans="10:11" x14ac:dyDescent="0.3">
      <c r="J17" s="49" t="s">
        <v>39</v>
      </c>
      <c r="K17" s="49" t="s">
        <v>64</v>
      </c>
    </row>
    <row r="18" spans="10:11" x14ac:dyDescent="0.3">
      <c r="J18" s="49" t="s">
        <v>34</v>
      </c>
      <c r="K18" s="49" t="s">
        <v>63</v>
      </c>
    </row>
    <row r="19" spans="10:11" x14ac:dyDescent="0.3">
      <c r="J19" s="49" t="s">
        <v>40</v>
      </c>
      <c r="K19" s="49" t="s">
        <v>68</v>
      </c>
    </row>
    <row r="20" spans="10:11" x14ac:dyDescent="0.3">
      <c r="J20" s="49" t="s">
        <v>41</v>
      </c>
      <c r="K20" s="49" t="s">
        <v>67</v>
      </c>
    </row>
    <row r="21" spans="10:11" x14ac:dyDescent="0.3">
      <c r="J21" s="49" t="s">
        <v>42</v>
      </c>
      <c r="K21" s="49" t="s">
        <v>66</v>
      </c>
    </row>
    <row r="22" spans="10:11" x14ac:dyDescent="0.3">
      <c r="J22" s="49" t="s">
        <v>44</v>
      </c>
      <c r="K22" s="49" t="s">
        <v>47</v>
      </c>
    </row>
    <row r="23" spans="10:11" x14ac:dyDescent="0.3">
      <c r="J23" s="49" t="s">
        <v>45</v>
      </c>
      <c r="K23" s="49" t="s">
        <v>48</v>
      </c>
    </row>
    <row r="24" spans="10:11" x14ac:dyDescent="0.3">
      <c r="J24" s="49" t="s">
        <v>46</v>
      </c>
      <c r="K24" s="49" t="s">
        <v>69</v>
      </c>
    </row>
    <row r="25" spans="10:11" x14ac:dyDescent="0.3">
      <c r="J25" s="49" t="s">
        <v>43</v>
      </c>
      <c r="K25" s="49" t="s">
        <v>49</v>
      </c>
    </row>
  </sheetData>
  <sheetProtection algorithmName="SHA-512" hashValue="nrVgvt12VF2gAijAe2pcPs8SEmrNSsoNfk8Q3g8kplYuWHAfW93UjgN7A5M38NkrjehiWWgGqrNAv6EQQGlM6w==" saltValue="0y+DDwYMLCQ55I2gvu7DNQ==" spinCount="100000" sheet="1" objects="1" scenario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dimension ref="B2:D12"/>
  <sheetViews>
    <sheetView workbookViewId="0">
      <selection activeCell="D4" sqref="D4"/>
    </sheetView>
  </sheetViews>
  <sheetFormatPr defaultColWidth="8.7265625" defaultRowHeight="14.5" x14ac:dyDescent="0.35"/>
  <cols>
    <col min="3" max="3" width="23.26953125" bestFit="1" customWidth="1"/>
    <col min="4" max="4" width="20.7265625" customWidth="1"/>
  </cols>
  <sheetData>
    <row r="2" spans="2:4" ht="29" x14ac:dyDescent="0.35">
      <c r="B2" s="66" t="s">
        <v>70</v>
      </c>
      <c r="C2" s="66" t="s">
        <v>71</v>
      </c>
      <c r="D2" s="67" t="s">
        <v>21</v>
      </c>
    </row>
    <row r="3" spans="2:4" x14ac:dyDescent="0.35">
      <c r="B3" s="68" t="s">
        <v>17</v>
      </c>
      <c r="C3" s="68" t="s">
        <v>20</v>
      </c>
      <c r="D3" s="68">
        <f ca="1">IF(SUM('Section 1'!F9:F12)&gt;0,1,0)</f>
        <v>1</v>
      </c>
    </row>
    <row r="4" spans="2:4" x14ac:dyDescent="0.35">
      <c r="B4" s="68" t="s">
        <v>19</v>
      </c>
      <c r="C4" s="68" t="s">
        <v>87</v>
      </c>
      <c r="D4" s="68">
        <f>IF('Section 2'!I10&gt;0,1,0)</f>
        <v>1</v>
      </c>
    </row>
    <row r="5" spans="2:4" x14ac:dyDescent="0.35">
      <c r="B5" s="68" t="s">
        <v>19</v>
      </c>
      <c r="C5" s="68" t="s">
        <v>22</v>
      </c>
      <c r="D5" s="68">
        <f>IF(Sec2Positive=1,1,0)</f>
        <v>1</v>
      </c>
    </row>
    <row r="6" spans="2:4" x14ac:dyDescent="0.35">
      <c r="B6" s="68" t="s">
        <v>20</v>
      </c>
      <c r="C6" s="68" t="s">
        <v>22</v>
      </c>
      <c r="D6" s="68">
        <f ca="1">IF(SUM(Sec1Status,Sec2Status)&gt;0,1,0)</f>
        <v>1</v>
      </c>
    </row>
    <row r="10" spans="2:4" x14ac:dyDescent="0.35">
      <c r="B10" s="73" t="s">
        <v>76</v>
      </c>
      <c r="C10" s="72"/>
    </row>
    <row r="11" spans="2:4" ht="29" x14ac:dyDescent="0.35">
      <c r="B11" s="69" t="s">
        <v>19</v>
      </c>
      <c r="C11" s="70" t="s">
        <v>86</v>
      </c>
      <c r="D11" s="71">
        <f>'Section 2'!E10-OutputForCSV!D2</f>
        <v>0</v>
      </c>
    </row>
    <row r="12" spans="2:4" x14ac:dyDescent="0.35">
      <c r="B12" s="69" t="s">
        <v>74</v>
      </c>
      <c r="C12" s="70" t="s">
        <v>75</v>
      </c>
      <c r="D12" s="71">
        <f>SUM(D11:D11)</f>
        <v>0</v>
      </c>
    </row>
  </sheetData>
  <sheetProtection algorithmName="SHA-512" hashValue="UBSUr9LMCaTPiaB41PfLWqtztSBnR0F5T4y8KBxEcAEp6DrGlUDzifksG9N9b+hZbR2J+qPZK0+Q09Kqx1oe+g==" saltValue="j3zXK6gqSVxiOCQsLs9k0A==" spinCount="100000" sheet="1" objects="1" scenarios="1"/>
  <conditionalFormatting sqref="D11">
    <cfRule type="cellIs" dxfId="3" priority="3" operator="notEqual">
      <formula>0</formula>
    </cfRule>
    <cfRule type="cellIs" dxfId="2" priority="4" operator="equal">
      <formula>0</formula>
    </cfRule>
  </conditionalFormatting>
  <conditionalFormatting sqref="D12">
    <cfRule type="cellIs" dxfId="1" priority="1" operator="notEqual">
      <formula>0</formula>
    </cfRule>
    <cfRule type="cellIs" dxfId="0" priority="2" operator="equal">
      <formula>0</formula>
    </cfRule>
  </conditionalFormatting>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0"/>
  <dimension ref="A1:L7"/>
  <sheetViews>
    <sheetView workbookViewId="0">
      <selection activeCell="D2" sqref="D2"/>
    </sheetView>
  </sheetViews>
  <sheetFormatPr defaultColWidth="8.7265625" defaultRowHeight="14.5" x14ac:dyDescent="0.35"/>
  <cols>
    <col min="1" max="2" width="6.1796875" customWidth="1"/>
    <col min="3" max="3" width="13.26953125" bestFit="1" customWidth="1"/>
    <col min="4" max="4" width="16.7265625" customWidth="1"/>
    <col min="5" max="5" width="19.7265625" customWidth="1"/>
    <col min="6" max="6" width="20.453125" customWidth="1"/>
    <col min="7" max="7" width="15.26953125" customWidth="1"/>
    <col min="8" max="8" width="15.7265625" customWidth="1"/>
    <col min="9" max="9" width="14.26953125" customWidth="1"/>
    <col min="10" max="10" width="12.453125" customWidth="1"/>
    <col min="11" max="11" width="11.7265625" customWidth="1"/>
  </cols>
  <sheetData>
    <row r="1" spans="1:12" x14ac:dyDescent="0.35">
      <c r="A1" t="s">
        <v>18</v>
      </c>
      <c r="B1" s="46">
        <v>1</v>
      </c>
      <c r="C1" s="46" t="s">
        <v>47</v>
      </c>
      <c r="D1" s="46">
        <v>4</v>
      </c>
      <c r="E1" s="47">
        <f ca="1">'Section 1'!D5</f>
        <v>43937</v>
      </c>
      <c r="F1" s="46">
        <f>'Section 1'!D9</f>
        <v>0</v>
      </c>
      <c r="G1" s="46">
        <f>'Section 1'!D10</f>
        <v>0</v>
      </c>
      <c r="H1" s="46">
        <f>'Section 1'!D11</f>
        <v>0</v>
      </c>
      <c r="I1" s="46">
        <f>'Section 1'!D12</f>
        <v>0</v>
      </c>
      <c r="L1" t="s">
        <v>73</v>
      </c>
    </row>
    <row r="2" spans="1:12" ht="17.25" customHeight="1" x14ac:dyDescent="0.35">
      <c r="A2" s="44">
        <v>1</v>
      </c>
      <c r="B2" s="45">
        <f>IF(C2="","",2)</f>
        <v>2</v>
      </c>
      <c r="C2" s="45" t="str">
        <f>IF(D2="","",Lists!B3)</f>
        <v>CH3Br</v>
      </c>
      <c r="D2" s="45">
        <f>'Section 2'!E10</f>
        <v>0</v>
      </c>
      <c r="E2" s="110" t="str">
        <f>IF('Section 2'!D14=0,"",'Section 2'!D14)</f>
        <v/>
      </c>
      <c r="F2" s="110" t="str">
        <f>IF('Section 2'!D15=0,"",'Section 2'!D15)</f>
        <v/>
      </c>
      <c r="G2" s="110" t="str">
        <f>IF('Section 2'!D16=0,"",'Section 2'!D16)</f>
        <v/>
      </c>
      <c r="H2" s="110" t="str">
        <f>IF('Section 2'!D17=0,"",'Section 2'!D17)</f>
        <v/>
      </c>
      <c r="I2" s="94"/>
    </row>
    <row r="3" spans="1:12" x14ac:dyDescent="0.35">
      <c r="A3" t="s">
        <v>72</v>
      </c>
    </row>
    <row r="4" spans="1:12" x14ac:dyDescent="0.35">
      <c r="A4" s="35"/>
      <c r="B4" s="35"/>
      <c r="C4" s="35"/>
      <c r="D4" s="35"/>
      <c r="E4" s="35"/>
      <c r="F4" s="35"/>
      <c r="G4" s="35"/>
      <c r="H4" s="35"/>
      <c r="I4" s="35"/>
      <c r="J4" s="35"/>
      <c r="K4" s="35"/>
      <c r="L4" s="35"/>
    </row>
    <row r="5" spans="1:12" x14ac:dyDescent="0.35">
      <c r="A5" s="35"/>
      <c r="B5" s="35"/>
      <c r="C5" s="95"/>
      <c r="D5" s="96"/>
      <c r="E5" s="96"/>
      <c r="F5" s="95"/>
      <c r="G5" s="95"/>
      <c r="H5" s="95"/>
      <c r="I5" s="95"/>
      <c r="J5" s="95"/>
      <c r="K5" s="95"/>
      <c r="L5" s="35"/>
    </row>
    <row r="6" spans="1:12" x14ac:dyDescent="0.35">
      <c r="A6" s="35"/>
      <c r="B6" s="35"/>
      <c r="C6" s="82"/>
      <c r="D6" s="81"/>
      <c r="E6" s="81"/>
      <c r="F6" s="81"/>
      <c r="G6" s="81"/>
      <c r="H6" s="81"/>
      <c r="I6" s="81"/>
      <c r="J6" s="35"/>
      <c r="K6" s="35"/>
      <c r="L6" s="35"/>
    </row>
    <row r="7" spans="1:12" x14ac:dyDescent="0.35">
      <c r="A7" s="35"/>
      <c r="B7" s="35"/>
      <c r="C7" s="82"/>
      <c r="D7" s="81"/>
      <c r="E7" s="81"/>
      <c r="F7" s="81"/>
      <c r="G7" s="81"/>
      <c r="H7" s="81"/>
      <c r="I7" s="81"/>
      <c r="J7" s="35"/>
      <c r="K7" s="35"/>
      <c r="L7" s="35"/>
    </row>
  </sheetData>
  <sheetProtection algorithmName="SHA-512" hashValue="+bA3BCbKYnGg7Ligv5GxRtGgYVItO7C4tDMIxeBVgeLVfIDOrhyMwa/S10dobc7lcfUYlyqFlwiLvgIZudN/Bw==" saltValue="g1fb8JIUiyT2Q9cJ/yuW7A==" spinCount="100000" sheet="1" objects="1" scenarios="1"/>
  <dataValidations count="1">
    <dataValidation errorStyle="warning" allowBlank="1" errorTitle="U.S. EPA" error="Warning!  The form has auto calculated this value for you.  If you change the value in this cell, you may be misreporting data.  Press cancel to exit this cell without changing the data." sqref="C6:I7 B2:I2" xr:uid="{00000000-0002-0000-0500-000000000000}"/>
  </dataValidation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D8CAB4E93A64045B93DD5D88E19BBCD" ma:contentTypeVersion="11" ma:contentTypeDescription="Create a new document." ma:contentTypeScope="" ma:versionID="307d2dfb0a56ddc371ba81d7de447a1b">
  <xsd:schema xmlns:xsd="http://www.w3.org/2001/XMLSchema" xmlns:xs="http://www.w3.org/2001/XMLSchema" xmlns:p="http://schemas.microsoft.com/office/2006/metadata/properties" xmlns:ns2="506e8920-8709-453c-ac34-7beb15a2da9c" xmlns:ns3="b7fdcd74-2a7d-4d58-b4f7-f623844b553a" targetNamespace="http://schemas.microsoft.com/office/2006/metadata/properties" ma:root="true" ma:fieldsID="1396e1893ed2b04a7145c90ed898919f" ns2:_="" ns3:_="">
    <xsd:import namespace="506e8920-8709-453c-ac34-7beb15a2da9c"/>
    <xsd:import namespace="b7fdcd74-2a7d-4d58-b4f7-f623844b553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6e8920-8709-453c-ac34-7beb15a2da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fdcd74-2a7d-4d58-b4f7-f623844b553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C4DD27D-60AD-4AE1-93A6-268A0E755C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6e8920-8709-453c-ac34-7beb15a2da9c"/>
    <ds:schemaRef ds:uri="b7fdcd74-2a7d-4d58-b4f7-f623844b55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59711C-0A40-4805-BA5A-DD32DA4D92DC}">
  <ds:schemaRefs>
    <ds:schemaRef ds:uri="506e8920-8709-453c-ac34-7beb15a2da9c"/>
    <ds:schemaRef ds:uri="http://purl.org/dc/terms/"/>
    <ds:schemaRef ds:uri="http://schemas.microsoft.com/office/2006/metadata/properties"/>
    <ds:schemaRef ds:uri="http://schemas.microsoft.com/office/2006/documentManagement/types"/>
    <ds:schemaRef ds:uri="http://purl.org/dc/elements/1.1/"/>
    <ds:schemaRef ds:uri="http://schemas.openxmlformats.org/package/2006/metadata/core-properties"/>
    <ds:schemaRef ds:uri="http://www.w3.org/XML/1998/namespace"/>
    <ds:schemaRef ds:uri="http://schemas.microsoft.com/office/infopath/2007/PartnerControls"/>
    <ds:schemaRef ds:uri="b7fdcd74-2a7d-4d58-b4f7-f623844b553a"/>
    <ds:schemaRef ds:uri="http://purl.org/dc/dcmitype/"/>
  </ds:schemaRefs>
</ds:datastoreItem>
</file>

<file path=customXml/itemProps3.xml><?xml version="1.0" encoding="utf-8"?>
<ds:datastoreItem xmlns:ds="http://schemas.openxmlformats.org/officeDocument/2006/customXml" ds:itemID="{2261776D-E16F-4C06-96E4-DDC1475B4C2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20</vt:i4>
      </vt:variant>
    </vt:vector>
  </HeadingPairs>
  <TitlesOfParts>
    <vt:vector size="26" baseType="lpstr">
      <vt:lpstr>Instructions</vt:lpstr>
      <vt:lpstr>Section 1</vt:lpstr>
      <vt:lpstr>Section 2</vt:lpstr>
      <vt:lpstr>Lists</vt:lpstr>
      <vt:lpstr>Checks</vt:lpstr>
      <vt:lpstr>OutputForCSV</vt:lpstr>
      <vt:lpstr>AllError</vt:lpstr>
      <vt:lpstr>CompName</vt:lpstr>
      <vt:lpstr>CSVDate</vt:lpstr>
      <vt:lpstr>LastCol</vt:lpstr>
      <vt:lpstr>LastRow</vt:lpstr>
      <vt:lpstr>LockStatus</vt:lpstr>
      <vt:lpstr>Instructions!Print_Area</vt:lpstr>
      <vt:lpstr>'Section 1'!Print_Area</vt:lpstr>
      <vt:lpstr>'Section 2'!Print_Area</vt:lpstr>
      <vt:lpstr>ReportingQuarter</vt:lpstr>
      <vt:lpstr>ReportingYear</vt:lpstr>
      <vt:lpstr>ReportQtr</vt:lpstr>
      <vt:lpstr>ReportType</vt:lpstr>
      <vt:lpstr>ReportYr</vt:lpstr>
      <vt:lpstr>Sec1Status</vt:lpstr>
      <vt:lpstr>Sec2Positive</vt:lpstr>
      <vt:lpstr>Sec2Status</vt:lpstr>
      <vt:lpstr>SubDate</vt:lpstr>
      <vt:lpstr>SubmissionType</vt:lpstr>
      <vt:lpstr>SubTSelection</vt:lpstr>
    </vt:vector>
  </TitlesOfParts>
  <Company>ICF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Golla</dc:creator>
  <cp:lastModifiedBy>Katherine Sleasman</cp:lastModifiedBy>
  <cp:lastPrinted>2015-03-19T16:38:11Z</cp:lastPrinted>
  <dcterms:created xsi:type="dcterms:W3CDTF">2015-03-18T20:34:42Z</dcterms:created>
  <dcterms:modified xsi:type="dcterms:W3CDTF">2020-04-16T16:46:41Z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0x010100ED8CAB4E93A64045B93DD5D88E19BBCD</vt:lpwstr>
  </property>
  <property fmtid="{D5CDD505-2E9C-101B-9397-08002B2CF9AE}" pid="3" name="AuthorIds_UIVersion_1024">
    <vt:lpwstr>24</vt:lpwstr>
  </property>
  <property fmtid="{D5CDD505-2E9C-101B-9397-08002B2CF9AE}" pid="4" name="AuthorIds_UIVersion_4096">
    <vt:lpwstr>14</vt:lpwstr>
  </property>
</Properties>
</file>