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matthews\Desktop\A&amp;E 2017OMB\Final versions\Part D\"/>
    </mc:Choice>
  </mc:AlternateContent>
  <workbookProtection workbookPassword="D799" lockStructure="1"/>
  <bookViews>
    <workbookView xWindow="600" yWindow="330" windowWidth="20715" windowHeight="9720"/>
  </bookViews>
  <sheets>
    <sheet name="Allocations Report" sheetId="1" r:id="rId1"/>
    <sheet name="LEGISLATIVE REQUIREMENTS" sheetId="2" r:id="rId2"/>
    <sheet name="Sheet3" sheetId="3" r:id="rId3"/>
  </sheets>
  <calcPr calcId="162913"/>
</workbook>
</file>

<file path=xl/calcChain.xml><?xml version="1.0" encoding="utf-8"?>
<calcChain xmlns="http://schemas.openxmlformats.org/spreadsheetml/2006/main">
  <c r="F9" i="2" l="1"/>
  <c r="C45" i="1" l="1"/>
  <c r="C36" i="1"/>
  <c r="F6" i="2" l="1"/>
  <c r="B14" i="1" l="1"/>
  <c r="B27" i="1"/>
  <c r="B44" i="1"/>
  <c r="B43" i="1" l="1"/>
  <c r="B48" i="1" l="1"/>
  <c r="C44" i="1" s="1"/>
  <c r="C25" i="1"/>
  <c r="C24" i="1"/>
  <c r="C18" i="1"/>
  <c r="C26" i="1"/>
  <c r="C32" i="1"/>
  <c r="C31" i="1"/>
  <c r="C17" i="1"/>
  <c r="C30" i="1"/>
  <c r="C33" i="1"/>
  <c r="C28" i="1"/>
  <c r="C23" i="1"/>
  <c r="C15" i="1"/>
  <c r="C35" i="1"/>
  <c r="C34" i="1"/>
  <c r="C39" i="1"/>
  <c r="C22" i="1"/>
  <c r="C37" i="1"/>
  <c r="C16" i="1"/>
  <c r="C41" i="1"/>
  <c r="C38" i="1"/>
  <c r="C42" i="1"/>
  <c r="C19" i="1"/>
  <c r="C20" i="1"/>
  <c r="C40" i="1"/>
  <c r="C29" i="1"/>
  <c r="C21" i="1"/>
  <c r="C48" i="1"/>
  <c r="C43" i="1"/>
  <c r="C47" i="1" l="1"/>
  <c r="F12" i="2"/>
  <c r="C46" i="1"/>
  <c r="C27" i="1"/>
  <c r="C14" i="1"/>
</calcChain>
</file>

<file path=xl/sharedStrings.xml><?xml version="1.0" encoding="utf-8"?>
<sst xmlns="http://schemas.openxmlformats.org/spreadsheetml/2006/main" count="57" uniqueCount="57">
  <si>
    <t>Section A: Identifying Information</t>
  </si>
  <si>
    <t>~ Enter Grant Number Here ~</t>
  </si>
  <si>
    <t>~ Enter Preparer's Name Here ~</t>
  </si>
  <si>
    <t>~ Enter Preparer's Phone Number Here ~</t>
  </si>
  <si>
    <t>~ Enter Preparer's Email Address Here ~</t>
  </si>
  <si>
    <t>Section B: Reporting FY Award Information</t>
  </si>
  <si>
    <t>1. Part D Grant Award Amount</t>
  </si>
  <si>
    <t>Section C: Allocations Categories</t>
  </si>
  <si>
    <t>Amount</t>
  </si>
  <si>
    <t>Percent</t>
  </si>
  <si>
    <t>1. Medical Services Subtotal</t>
  </si>
  <si>
    <t>h. Medical Nutrition Therapy</t>
  </si>
  <si>
    <t>2. Support Services Sub-total</t>
  </si>
  <si>
    <t>j. Outreach Services</t>
  </si>
  <si>
    <t>3. Total Service Allocations</t>
  </si>
  <si>
    <t>4. Non-services Subtotal</t>
  </si>
  <si>
    <t>Detailed instructions for completing and submitting your report can be downloaded from the HRSA Electronic Handbook: https://grants.hrsa.gov/webexternal/Login.asp</t>
  </si>
  <si>
    <r>
      <t>PUBLIC BURDEN STATEMENT: An agency may not conduct or sponsor, and a person is not required to respond to, a collection of information unless it displays a currently valid OMB number. The OMB control number for this project is 0915-0318. Public reporting burden for this collection of information is estimated to be</t>
    </r>
    <r>
      <rPr>
        <sz val="8"/>
        <color indexed="9"/>
        <rFont val="Arial"/>
        <family val="2"/>
      </rPr>
      <t xml:space="preserve"> </t>
    </r>
    <r>
      <rPr>
        <sz val="8"/>
        <rFont val="Arial"/>
        <family val="2"/>
      </rPr>
      <t>4.5 ho</t>
    </r>
    <r>
      <rPr>
        <sz val="8"/>
        <color indexed="8"/>
        <rFont val="Arial"/>
        <family val="2"/>
      </rPr>
      <t>urs per response. These estimates include the time for reviewing instructions, searching existing data sources, gathering and maintaining the data needed, and completing and reviewing the collection of information. Send comments to HRSA Reports Clearance Officer, Health Resources and Services Administration, Room 10-33, 5600 Fishers Lane, Rockville, MD. 20857.</t>
    </r>
  </si>
  <si>
    <t>LEGISLATIVE REQUIREMENTS CHECKLIST</t>
  </si>
  <si>
    <t>REQUIREMENT:  The entire grant award must be allocated.</t>
  </si>
  <si>
    <r>
      <t>5. Total Allocations</t>
    </r>
    <r>
      <rPr>
        <b/>
        <sz val="8"/>
        <rFont val="Arial"/>
        <family val="2"/>
      </rPr>
      <t xml:space="preserve"> (Services + Non-services)</t>
    </r>
    <r>
      <rPr>
        <b/>
        <sz val="8"/>
        <color rgb="FFFF0000"/>
        <rFont val="Arial"/>
        <family val="2"/>
      </rPr>
      <t xml:space="preserve"> (See Legislative Requirements)</t>
    </r>
  </si>
  <si>
    <r>
      <t>c. Indirect Costs</t>
    </r>
    <r>
      <rPr>
        <sz val="10"/>
        <color rgb="FFFF0000"/>
        <rFont val="Times New Roman"/>
        <family val="1"/>
      </rPr>
      <t xml:space="preserve"> (See Legislative Requirements)</t>
    </r>
  </si>
  <si>
    <t>FY17 RWHAP Part D Allocations Report</t>
  </si>
  <si>
    <t>~ Enter Name of Recipient Here ~</t>
  </si>
  <si>
    <t>b. AIDS Pharmaceutical Assistance (CPAP)</t>
  </si>
  <si>
    <t xml:space="preserve">f. Hospice </t>
  </si>
  <si>
    <r>
      <t xml:space="preserve">b. Recipient Administration </t>
    </r>
    <r>
      <rPr>
        <sz val="10"/>
        <color rgb="FFFF0000"/>
        <rFont val="Times New Roman"/>
        <family val="1"/>
      </rPr>
      <t>(See Legislative Requirements)</t>
    </r>
  </si>
  <si>
    <t>REQUIREMENT:  No more than 10% of your total award can be spent on Recipient Administration.</t>
  </si>
  <si>
    <t>When reporting Recipient Administration allocations, the total must be 10% or less than the award amount. To the right in red is your Recipient Administration allocations (B46 + B47) as a percentage of your award.  Please check to make sure your Recipient Administration allocations do not exceed 10%.  Note that Indirect Costs are included as part of the Recipient Administration cap.</t>
  </si>
  <si>
    <t>The amount you list in Section B must match the amount on your NOA and you are required to allocate this entire amount.  If this amount to the right in red does not equal zero, you must adjust your report accordingly.</t>
  </si>
  <si>
    <r>
      <rPr>
        <b/>
        <sz val="14"/>
        <rFont val="Calibri"/>
        <family val="2"/>
      </rPr>
      <t xml:space="preserve">INSTRUCTIONS: </t>
    </r>
    <r>
      <rPr>
        <b/>
        <sz val="12"/>
        <rFont val="Calibri"/>
        <family val="2"/>
      </rPr>
      <t xml:space="preserve"> </t>
    </r>
    <r>
      <rPr>
        <sz val="12"/>
        <rFont val="Calibri"/>
        <family val="2"/>
      </rPr>
      <t xml:space="preserve">Recipients and Project Officers should use the following table to determine whether or not the following legislative requirements have been met.  Unlike the Allocations Report which shows individual allocations as a percentage of total allocations, this table shows allocations as a percentage of award for specific categories as outlined in the Ryan White HIV/AIDS Treatment Extension Act of 2009. </t>
    </r>
    <r>
      <rPr>
        <b/>
        <sz val="12"/>
        <rFont val="Calibri"/>
        <family val="2"/>
      </rPr>
      <t xml:space="preserve"> </t>
    </r>
  </si>
  <si>
    <t>REQUIREMENT: Clinical Quality Management allocations must be reasonable.</t>
  </si>
  <si>
    <t xml:space="preserve">To the right in red, is the percentage allocated for Clinical Quality Management (B45).  Please check to make sure your CQM Allocations are reasonable. </t>
  </si>
  <si>
    <r>
      <t xml:space="preserve">a. Clinical Quality Management </t>
    </r>
    <r>
      <rPr>
        <sz val="10"/>
        <color rgb="FFFF0000"/>
        <rFont val="Times New Roman"/>
        <family val="1"/>
      </rPr>
      <t>(See Legislative Requirements)</t>
    </r>
  </si>
  <si>
    <t>a. AIDS Drug Assistance Program (ADAP) Treatments</t>
  </si>
  <si>
    <t xml:space="preserve">c. Health Insurance Premium &amp; Cost Sharing Assistance </t>
  </si>
  <si>
    <t>d. Home and Community-based Health Services</t>
  </si>
  <si>
    <t xml:space="preserve">e. Home Health Care </t>
  </si>
  <si>
    <t>g. Medical Case Management (including Treatment Adherence Services)</t>
  </si>
  <si>
    <t>i. Mental Health Services</t>
  </si>
  <si>
    <t>j. Oral Health Care</t>
  </si>
  <si>
    <t>k. Outpatient /Ambulatory Health Services</t>
  </si>
  <si>
    <t xml:space="preserve">l. Substance Abuse Outpatient Care </t>
  </si>
  <si>
    <t>a. Child Care Services</t>
  </si>
  <si>
    <t>b. Emergency Financial Assistance</t>
  </si>
  <si>
    <t>c. Food Bank/Home-Delivered Meals</t>
  </si>
  <si>
    <t>d. Health Education/Risk Reduction</t>
  </si>
  <si>
    <t xml:space="preserve">e. Housing </t>
  </si>
  <si>
    <t>f. Linguistics Services</t>
  </si>
  <si>
    <t xml:space="preserve">g. Medical Transportation </t>
  </si>
  <si>
    <t xml:space="preserve">h. Non-Medical Case Management Services </t>
  </si>
  <si>
    <t>i. Other Professional Services</t>
  </si>
  <si>
    <t>k. Psychosocial Support Services</t>
  </si>
  <si>
    <t>l. Referral for Health Care and Support Services</t>
  </si>
  <si>
    <t>m. Rehabilitation Services</t>
  </si>
  <si>
    <t>n. Respite Care</t>
  </si>
  <si>
    <t>o. Substance Abuse Services - residential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</si>
</sst>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lt;=9999999]###\-####;\(###\)\ ###\-####"/>
    <numFmt numFmtId="165" formatCode="&quot;$&quot;#,##0"/>
    <numFmt numFmtId="166" formatCode="&quot;$&quot;#,##0.00"/>
    <numFmt numFmtId="167" formatCode="0.0%"/>
    <numFmt numFmtId="168" formatCode="&quot;$&quot;#,##0.0"/>
  </numFmts>
  <fonts count="32" x14ac:knownFonts="1">
    <font>
      <sz val="11"/>
      <color theme="1"/>
      <name val="Calibri"/>
      <family val="2"/>
      <scheme val="minor"/>
    </font>
    <font>
      <b/>
      <sz val="12"/>
      <name val="Arial"/>
      <family val="2"/>
    </font>
    <font>
      <b/>
      <sz val="12"/>
      <color indexed="57"/>
      <name val="Arial"/>
      <family val="2"/>
    </font>
    <font>
      <b/>
      <i/>
      <sz val="10"/>
      <color indexed="9"/>
      <name val="Arial"/>
      <family val="2"/>
    </font>
    <font>
      <sz val="10"/>
      <name val="Times New Roman"/>
      <family val="1"/>
    </font>
    <font>
      <sz val="9"/>
      <name val="Arial"/>
      <family val="2"/>
    </font>
    <font>
      <b/>
      <sz val="10"/>
      <color indexed="9"/>
      <name val="Arial"/>
      <family val="2"/>
    </font>
    <font>
      <b/>
      <sz val="10"/>
      <name val="Arial"/>
      <family val="2"/>
    </font>
    <font>
      <b/>
      <sz val="8"/>
      <name val="Arial"/>
      <family val="2"/>
    </font>
    <font>
      <sz val="8"/>
      <name val="Arial"/>
      <family val="2"/>
    </font>
    <font>
      <u/>
      <sz val="10"/>
      <color indexed="12"/>
      <name val="Arial"/>
      <family val="2"/>
    </font>
    <font>
      <sz val="10"/>
      <name val="Arial"/>
      <family val="2"/>
    </font>
    <font>
      <sz val="8"/>
      <color indexed="8"/>
      <name val="Arial"/>
      <family val="2"/>
    </font>
    <font>
      <sz val="8"/>
      <color indexed="9"/>
      <name val="Arial"/>
      <family val="2"/>
    </font>
    <font>
      <sz val="8"/>
      <color theme="1"/>
      <name val="Arial"/>
      <family val="2"/>
    </font>
    <font>
      <b/>
      <sz val="18"/>
      <color indexed="10"/>
      <name val="Calibri"/>
      <family val="2"/>
      <scheme val="minor"/>
    </font>
    <font>
      <sz val="10"/>
      <color indexed="9"/>
      <name val="Arial"/>
      <family val="2"/>
    </font>
    <font>
      <b/>
      <sz val="10"/>
      <color indexed="10"/>
      <name val="Calibri"/>
      <family val="2"/>
      <scheme val="minor"/>
    </font>
    <font>
      <sz val="10"/>
      <name val="Calibri"/>
      <family val="2"/>
      <scheme val="minor"/>
    </font>
    <font>
      <b/>
      <sz val="12"/>
      <name val="Calibri"/>
      <family val="2"/>
      <scheme val="minor"/>
    </font>
    <font>
      <b/>
      <sz val="14"/>
      <name val="Calibri"/>
      <family val="2"/>
    </font>
    <font>
      <b/>
      <sz val="12"/>
      <name val="Calibri"/>
      <family val="2"/>
    </font>
    <font>
      <sz val="12"/>
      <name val="Calibri"/>
      <family val="2"/>
    </font>
    <font>
      <b/>
      <sz val="10"/>
      <name val="Calibri"/>
      <family val="2"/>
      <scheme val="minor"/>
    </font>
    <font>
      <b/>
      <sz val="14"/>
      <name val="Calibri"/>
      <family val="2"/>
      <scheme val="minor"/>
    </font>
    <font>
      <sz val="11"/>
      <name val="Calibri"/>
      <family val="2"/>
      <scheme val="minor"/>
    </font>
    <font>
      <b/>
      <sz val="14"/>
      <color rgb="FFFF0000"/>
      <name val="Calibri"/>
      <family val="2"/>
      <scheme val="minor"/>
    </font>
    <font>
      <u/>
      <sz val="10"/>
      <color indexed="12"/>
      <name val="Calibri"/>
      <family val="2"/>
      <scheme val="minor"/>
    </font>
    <font>
      <sz val="10"/>
      <color indexed="10"/>
      <name val="Arial"/>
      <family val="2"/>
    </font>
    <font>
      <sz val="10"/>
      <color rgb="FFFF0000"/>
      <name val="Arial"/>
      <family val="2"/>
    </font>
    <font>
      <b/>
      <sz val="8"/>
      <color rgb="FFFF0000"/>
      <name val="Arial"/>
      <family val="2"/>
    </font>
    <font>
      <sz val="10"/>
      <color rgb="FFFF0000"/>
      <name val="Times New Roman"/>
      <family val="1"/>
    </font>
  </fonts>
  <fills count="8">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22"/>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s>
  <borders count="16">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8"/>
      </right>
      <top style="medium">
        <color indexed="64"/>
      </top>
      <bottom style="medium">
        <color indexed="64"/>
      </bottom>
      <diagonal/>
    </border>
    <border>
      <left style="thin">
        <color indexed="8"/>
      </left>
      <right style="medium">
        <color indexed="64"/>
      </right>
      <top style="medium">
        <color indexed="8"/>
      </top>
      <bottom style="medium">
        <color indexed="8"/>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double">
        <color auto="1"/>
      </bottom>
      <diagonal/>
    </border>
  </borders>
  <cellStyleXfs count="2">
    <xf numFmtId="0" fontId="0" fillId="0" borderId="0"/>
    <xf numFmtId="0" fontId="10" fillId="0" borderId="0" applyNumberFormat="0" applyFill="0" applyBorder="0" applyAlignment="0" applyProtection="0">
      <alignment vertical="top"/>
      <protection locked="0"/>
    </xf>
  </cellStyleXfs>
  <cellXfs count="59">
    <xf numFmtId="0" fontId="0" fillId="0" borderId="0" xfId="0"/>
    <xf numFmtId="0" fontId="0" fillId="0" borderId="0" xfId="0" applyProtection="1"/>
    <xf numFmtId="0" fontId="2" fillId="0" borderId="0" xfId="0" applyFont="1" applyAlignment="1" applyProtection="1">
      <alignment horizontal="center" vertical="center"/>
    </xf>
    <xf numFmtId="0" fontId="4" fillId="2" borderId="0" xfId="0" applyFont="1" applyFill="1" applyBorder="1" applyAlignment="1" applyProtection="1">
      <alignment horizontal="left"/>
    </xf>
    <xf numFmtId="0" fontId="4" fillId="2" borderId="1" xfId="0" applyFont="1" applyFill="1" applyBorder="1" applyAlignment="1" applyProtection="1"/>
    <xf numFmtId="165" fontId="4" fillId="2" borderId="2" xfId="0" applyNumberFormat="1" applyFont="1" applyFill="1" applyBorder="1" applyAlignment="1" applyProtection="1">
      <protection locked="0"/>
    </xf>
    <xf numFmtId="0" fontId="5" fillId="0" borderId="0" xfId="0" applyFont="1" applyAlignment="1" applyProtection="1">
      <alignment vertical="center"/>
    </xf>
    <xf numFmtId="0" fontId="3" fillId="3" borderId="3" xfId="0" applyFont="1" applyFill="1" applyBorder="1" applyAlignment="1" applyProtection="1">
      <alignment vertical="center"/>
    </xf>
    <xf numFmtId="166" fontId="6" fillId="3" borderId="4" xfId="0" applyNumberFormat="1" applyFont="1" applyFill="1" applyBorder="1" applyAlignment="1" applyProtection="1">
      <alignment horizontal="center" vertical="center"/>
    </xf>
    <xf numFmtId="10" fontId="6" fillId="3" borderId="5" xfId="0" applyNumberFormat="1" applyFont="1" applyFill="1" applyBorder="1" applyAlignment="1" applyProtection="1">
      <alignment horizontal="center" vertical="center"/>
    </xf>
    <xf numFmtId="0" fontId="7" fillId="4" borderId="3" xfId="0" applyFont="1" applyFill="1" applyBorder="1" applyAlignment="1" applyProtection="1">
      <alignment horizontal="left" vertical="center"/>
    </xf>
    <xf numFmtId="165" fontId="7" fillId="4" borderId="6" xfId="0" applyNumberFormat="1" applyFont="1" applyFill="1" applyBorder="1" applyAlignment="1" applyProtection="1">
      <alignment vertical="center"/>
    </xf>
    <xf numFmtId="9" fontId="7" fillId="4" borderId="7" xfId="0" applyNumberFormat="1" applyFont="1" applyFill="1" applyBorder="1" applyAlignment="1" applyProtection="1">
      <alignment horizontal="right" vertical="center"/>
    </xf>
    <xf numFmtId="0" fontId="4" fillId="2" borderId="3" xfId="0" applyFont="1" applyFill="1" applyBorder="1" applyAlignment="1" applyProtection="1">
      <alignment horizontal="left" vertical="center" wrapText="1" indent="1"/>
    </xf>
    <xf numFmtId="165" fontId="7" fillId="2" borderId="4" xfId="0" applyNumberFormat="1" applyFont="1" applyFill="1" applyBorder="1" applyAlignment="1" applyProtection="1">
      <alignment vertical="center"/>
      <protection locked="0"/>
    </xf>
    <xf numFmtId="9" fontId="7" fillId="2" borderId="2" xfId="0" applyNumberFormat="1" applyFont="1" applyFill="1" applyBorder="1" applyAlignment="1" applyProtection="1">
      <alignment horizontal="right" vertical="center"/>
    </xf>
    <xf numFmtId="0" fontId="4" fillId="2" borderId="3" xfId="0" applyFont="1" applyFill="1" applyBorder="1" applyAlignment="1" applyProtection="1">
      <alignment horizontal="left" vertical="center" indent="1"/>
    </xf>
    <xf numFmtId="0" fontId="4" fillId="2" borderId="8" xfId="0" applyFont="1" applyFill="1" applyBorder="1" applyAlignment="1" applyProtection="1">
      <alignment horizontal="left" vertical="center" indent="1"/>
    </xf>
    <xf numFmtId="9" fontId="7" fillId="2" borderId="9" xfId="0" applyNumberFormat="1" applyFont="1" applyFill="1" applyBorder="1" applyAlignment="1" applyProtection="1">
      <alignment horizontal="right" vertical="center"/>
    </xf>
    <xf numFmtId="165" fontId="7" fillId="4" borderId="4" xfId="0" applyNumberFormat="1" applyFont="1" applyFill="1" applyBorder="1" applyAlignment="1" applyProtection="1">
      <alignment vertical="center"/>
    </xf>
    <xf numFmtId="9" fontId="7" fillId="4" borderId="10" xfId="0" applyNumberFormat="1" applyFont="1" applyFill="1" applyBorder="1" applyAlignment="1" applyProtection="1">
      <alignment horizontal="right" vertical="center"/>
    </xf>
    <xf numFmtId="0" fontId="7" fillId="4" borderId="3" xfId="0" applyFont="1" applyFill="1" applyBorder="1" applyAlignment="1" applyProtection="1">
      <alignment horizontal="left" vertical="center" wrapText="1"/>
    </xf>
    <xf numFmtId="9" fontId="7" fillId="4" borderId="2" xfId="0" applyNumberFormat="1" applyFont="1" applyFill="1" applyBorder="1" applyAlignment="1" applyProtection="1">
      <alignment horizontal="right" vertical="center"/>
    </xf>
    <xf numFmtId="0" fontId="0" fillId="0" borderId="0" xfId="0" applyAlignment="1" applyProtection="1">
      <alignment vertical="center"/>
    </xf>
    <xf numFmtId="0" fontId="3" fillId="3" borderId="3" xfId="0" applyFont="1" applyFill="1" applyBorder="1" applyAlignment="1" applyProtection="1"/>
    <xf numFmtId="0" fontId="4" fillId="2" borderId="11" xfId="0" applyFont="1" applyFill="1" applyBorder="1" applyAlignment="1" applyProtection="1">
      <protection locked="0"/>
    </xf>
    <xf numFmtId="0" fontId="4" fillId="0" borderId="12" xfId="0" applyFont="1" applyFill="1" applyBorder="1" applyAlignment="1" applyProtection="1">
      <protection locked="0"/>
    </xf>
    <xf numFmtId="0" fontId="4" fillId="2" borderId="12" xfId="0" applyFont="1" applyFill="1" applyBorder="1" applyAlignment="1" applyProtection="1">
      <protection locked="0"/>
    </xf>
    <xf numFmtId="164" fontId="4" fillId="2" borderId="12" xfId="0" applyNumberFormat="1" applyFont="1" applyFill="1" applyBorder="1" applyAlignment="1" applyProtection="1">
      <protection locked="0"/>
    </xf>
    <xf numFmtId="0" fontId="4" fillId="2" borderId="13" xfId="0" applyFont="1" applyFill="1" applyBorder="1" applyAlignment="1" applyProtection="1">
      <protection locked="0"/>
    </xf>
    <xf numFmtId="0" fontId="16" fillId="0" borderId="0" xfId="0" applyFont="1"/>
    <xf numFmtId="0" fontId="18" fillId="0" borderId="0" xfId="0" applyFont="1"/>
    <xf numFmtId="167" fontId="26" fillId="7" borderId="15" xfId="0" applyNumberFormat="1" applyFont="1" applyFill="1" applyBorder="1" applyAlignment="1">
      <alignment horizontal="center" vertical="center"/>
    </xf>
    <xf numFmtId="0" fontId="23" fillId="0" borderId="0" xfId="0" applyFont="1" applyFill="1" applyAlignment="1">
      <alignment wrapText="1"/>
    </xf>
    <xf numFmtId="0" fontId="27" fillId="0" borderId="0" xfId="1" applyFont="1" applyFill="1" applyBorder="1" applyAlignment="1" applyProtection="1">
      <alignment horizontal="left" vertical="top"/>
      <protection locked="0"/>
    </xf>
    <xf numFmtId="0" fontId="27" fillId="0" borderId="0" xfId="1" applyFont="1" applyFill="1" applyBorder="1" applyAlignment="1" applyProtection="1">
      <alignment vertical="top" wrapText="1"/>
    </xf>
    <xf numFmtId="0" fontId="16" fillId="0" borderId="0" xfId="0" applyFont="1" applyFill="1"/>
    <xf numFmtId="0" fontId="28" fillId="0" borderId="0" xfId="0" applyFont="1" applyFill="1"/>
    <xf numFmtId="168" fontId="26" fillId="7" borderId="15" xfId="0" applyNumberFormat="1" applyFont="1" applyFill="1" applyBorder="1" applyAlignment="1">
      <alignment horizontal="center" vertical="center"/>
    </xf>
    <xf numFmtId="167" fontId="29" fillId="0" borderId="0" xfId="0" applyNumberFormat="1" applyFont="1"/>
    <xf numFmtId="0" fontId="4" fillId="2" borderId="12" xfId="0" applyFont="1" applyFill="1" applyBorder="1" applyAlignment="1" applyProtection="1">
      <alignment horizontal="left" vertical="center" wrapText="1" indent="1"/>
    </xf>
    <xf numFmtId="0" fontId="4" fillId="2" borderId="12" xfId="0" applyFont="1" applyFill="1" applyBorder="1" applyAlignment="1" applyProtection="1">
      <alignment horizontal="left" vertical="center" indent="1"/>
    </xf>
    <xf numFmtId="0" fontId="25" fillId="0" borderId="0" xfId="0" applyFont="1" applyFill="1" applyBorder="1" applyAlignment="1">
      <alignment horizontal="left" vertical="center" wrapText="1"/>
    </xf>
    <xf numFmtId="167" fontId="26" fillId="0" borderId="0" xfId="0" applyNumberFormat="1" applyFont="1" applyFill="1" applyBorder="1" applyAlignment="1">
      <alignment horizontal="center" vertical="center"/>
    </xf>
    <xf numFmtId="0" fontId="3" fillId="3" borderId="14" xfId="0" applyFont="1" applyFill="1" applyBorder="1" applyAlignment="1" applyProtection="1">
      <alignment horizontal="left"/>
    </xf>
    <xf numFmtId="0" fontId="3" fillId="3" borderId="9" xfId="0" applyFont="1" applyFill="1" applyBorder="1" applyAlignment="1" applyProtection="1">
      <alignment horizontal="left"/>
    </xf>
    <xf numFmtId="0" fontId="0" fillId="0" borderId="0" xfId="0" applyBorder="1" applyAlignment="1" applyProtection="1">
      <alignment horizontal="center" vertical="center"/>
    </xf>
    <xf numFmtId="0" fontId="14" fillId="0" borderId="0" xfId="0" applyFont="1" applyAlignment="1" applyProtection="1">
      <alignment vertical="top" wrapText="1"/>
    </xf>
    <xf numFmtId="0" fontId="14" fillId="0" borderId="0" xfId="0" applyFont="1" applyAlignment="1">
      <alignment vertical="top" wrapText="1"/>
    </xf>
    <xf numFmtId="0" fontId="11" fillId="5" borderId="0" xfId="0" applyFont="1" applyFill="1" applyBorder="1" applyAlignment="1" applyProtection="1">
      <alignment horizontal="center" vertical="center" wrapText="1"/>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24" fillId="6" borderId="0" xfId="0" applyFont="1" applyFill="1" applyBorder="1" applyAlignment="1">
      <alignment horizontal="left" vertical="top"/>
    </xf>
    <xf numFmtId="0" fontId="25" fillId="7" borderId="15" xfId="0" applyFont="1" applyFill="1" applyBorder="1" applyAlignment="1">
      <alignment horizontal="left" vertical="center" wrapText="1"/>
    </xf>
    <xf numFmtId="0" fontId="15" fillId="0" borderId="0" xfId="0" applyFont="1" applyFill="1" applyAlignment="1">
      <alignment horizontal="center"/>
    </xf>
    <xf numFmtId="0" fontId="17" fillId="0" borderId="0" xfId="0" applyFont="1" applyFill="1" applyAlignment="1">
      <alignment horizontal="center"/>
    </xf>
    <xf numFmtId="0" fontId="21" fillId="0" borderId="0" xfId="0" applyFont="1" applyFill="1" applyAlignment="1">
      <alignment horizontal="left" vertical="top" wrapText="1"/>
    </xf>
    <xf numFmtId="0" fontId="19" fillId="0" borderId="0" xfId="0" applyFont="1" applyFill="1" applyAlignment="1">
      <alignment horizontal="left" vertical="top" wrapText="1"/>
    </xf>
    <xf numFmtId="0" fontId="0" fillId="7" borderId="15" xfId="0" applyFill="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tabSelected="1" workbookViewId="0">
      <selection activeCell="E3" sqref="E3"/>
    </sheetView>
  </sheetViews>
  <sheetFormatPr defaultColWidth="9.140625" defaultRowHeight="17.100000000000001" customHeight="1" x14ac:dyDescent="0.25"/>
  <cols>
    <col min="1" max="1" width="67.7109375" style="23" customWidth="1"/>
    <col min="2" max="3" width="20.7109375" style="6" customWidth="1"/>
    <col min="4" max="16384" width="9.140625" style="1"/>
  </cols>
  <sheetData>
    <row r="1" spans="1:3" ht="17.100000000000001" customHeight="1" x14ac:dyDescent="0.25">
      <c r="A1" s="50" t="s">
        <v>22</v>
      </c>
      <c r="B1" s="50"/>
      <c r="C1" s="50"/>
    </row>
    <row r="2" spans="1:3" ht="17.100000000000001" customHeight="1" thickBot="1" x14ac:dyDescent="0.3">
      <c r="A2" s="51"/>
      <c r="B2" s="51"/>
      <c r="C2" s="51"/>
    </row>
    <row r="3" spans="1:3" ht="17.100000000000001" customHeight="1" thickBot="1" x14ac:dyDescent="0.3">
      <c r="A3" s="24" t="s">
        <v>0</v>
      </c>
      <c r="B3" s="49" t="s">
        <v>16</v>
      </c>
      <c r="C3" s="49"/>
    </row>
    <row r="4" spans="1:3" ht="17.100000000000001" customHeight="1" x14ac:dyDescent="0.25">
      <c r="A4" s="25" t="s">
        <v>23</v>
      </c>
      <c r="B4" s="49"/>
      <c r="C4" s="49"/>
    </row>
    <row r="5" spans="1:3" ht="17.100000000000001" customHeight="1" x14ac:dyDescent="0.25">
      <c r="A5" s="26" t="s">
        <v>1</v>
      </c>
      <c r="B5" s="49"/>
      <c r="C5" s="49"/>
    </row>
    <row r="6" spans="1:3" ht="17.100000000000001" customHeight="1" x14ac:dyDescent="0.25">
      <c r="A6" s="27" t="s">
        <v>2</v>
      </c>
      <c r="B6" s="49"/>
      <c r="C6" s="49"/>
    </row>
    <row r="7" spans="1:3" ht="17.100000000000001" customHeight="1" x14ac:dyDescent="0.25">
      <c r="A7" s="28" t="s">
        <v>3</v>
      </c>
      <c r="B7" s="49"/>
      <c r="C7" s="49"/>
    </row>
    <row r="8" spans="1:3" ht="17.100000000000001" customHeight="1" thickBot="1" x14ac:dyDescent="0.3">
      <c r="A8" s="29" t="s">
        <v>4</v>
      </c>
      <c r="B8" s="49"/>
      <c r="C8" s="49"/>
    </row>
    <row r="9" spans="1:3" ht="17.100000000000001" customHeight="1" thickBot="1" x14ac:dyDescent="0.3">
      <c r="A9" s="3"/>
      <c r="B9" s="3"/>
      <c r="C9" s="2"/>
    </row>
    <row r="10" spans="1:3" ht="17.100000000000001" customHeight="1" thickBot="1" x14ac:dyDescent="0.3">
      <c r="A10" s="44" t="s">
        <v>5</v>
      </c>
      <c r="B10" s="45"/>
      <c r="C10" s="2"/>
    </row>
    <row r="11" spans="1:3" ht="17.100000000000001" customHeight="1" thickBot="1" x14ac:dyDescent="0.3">
      <c r="A11" s="4" t="s">
        <v>6</v>
      </c>
      <c r="B11" s="5"/>
    </row>
    <row r="12" spans="1:3" ht="17.100000000000001" customHeight="1" thickBot="1" x14ac:dyDescent="0.3">
      <c r="A12" s="46"/>
      <c r="B12" s="46"/>
      <c r="C12" s="46"/>
    </row>
    <row r="13" spans="1:3" ht="17.100000000000001" customHeight="1" thickBot="1" x14ac:dyDescent="0.3">
      <c r="A13" s="7" t="s">
        <v>7</v>
      </c>
      <c r="B13" s="8" t="s">
        <v>8</v>
      </c>
      <c r="C13" s="9" t="s">
        <v>9</v>
      </c>
    </row>
    <row r="14" spans="1:3" ht="17.100000000000001" customHeight="1" thickBot="1" x14ac:dyDescent="0.3">
      <c r="A14" s="10" t="s">
        <v>10</v>
      </c>
      <c r="B14" s="11">
        <f>SUM(B15:B26)</f>
        <v>0</v>
      </c>
      <c r="C14" s="12">
        <f>SUM(C15:C26)</f>
        <v>0</v>
      </c>
    </row>
    <row r="15" spans="1:3" ht="17.100000000000001" customHeight="1" thickBot="1" x14ac:dyDescent="0.3">
      <c r="A15" s="40" t="s">
        <v>34</v>
      </c>
      <c r="B15" s="14"/>
      <c r="C15" s="15" t="str">
        <f>IF(ISERROR(B15/B43),"- -",B15/B43)</f>
        <v>- -</v>
      </c>
    </row>
    <row r="16" spans="1:3" ht="17.100000000000001" customHeight="1" thickBot="1" x14ac:dyDescent="0.3">
      <c r="A16" s="16" t="s">
        <v>24</v>
      </c>
      <c r="B16" s="14"/>
      <c r="C16" s="15" t="str">
        <f>IF(ISERROR(B16/B43),"- -",B16/B43)</f>
        <v>- -</v>
      </c>
    </row>
    <row r="17" spans="1:3" ht="17.100000000000001" customHeight="1" thickBot="1" x14ac:dyDescent="0.3">
      <c r="A17" s="40" t="s">
        <v>35</v>
      </c>
      <c r="B17" s="14"/>
      <c r="C17" s="18" t="str">
        <f>IF(ISERROR(B17/B43),"- -",B17/B43)</f>
        <v>- -</v>
      </c>
    </row>
    <row r="18" spans="1:3" ht="17.100000000000001" customHeight="1" thickBot="1" x14ac:dyDescent="0.3">
      <c r="A18" s="16" t="s">
        <v>36</v>
      </c>
      <c r="B18" s="14"/>
      <c r="C18" s="15" t="str">
        <f>IF(ISERROR(B18/B43),"- -",B18/B43)</f>
        <v>- -</v>
      </c>
    </row>
    <row r="19" spans="1:3" ht="17.100000000000001" customHeight="1" thickBot="1" x14ac:dyDescent="0.3">
      <c r="A19" s="13" t="s">
        <v>37</v>
      </c>
      <c r="B19" s="14"/>
      <c r="C19" s="18" t="str">
        <f>IF(ISERROR(B19/B43),"- -",B19/B43)</f>
        <v>- -</v>
      </c>
    </row>
    <row r="20" spans="1:3" ht="17.100000000000001" customHeight="1" thickBot="1" x14ac:dyDescent="0.3">
      <c r="A20" s="17" t="s">
        <v>25</v>
      </c>
      <c r="B20" s="14"/>
      <c r="C20" s="18" t="str">
        <f>IF(ISERROR(B20/B43),"- -",B20/B43)</f>
        <v>- -</v>
      </c>
    </row>
    <row r="21" spans="1:3" ht="17.100000000000001" customHeight="1" thickBot="1" x14ac:dyDescent="0.3">
      <c r="A21" s="17" t="s">
        <v>38</v>
      </c>
      <c r="B21" s="14"/>
      <c r="C21" s="15" t="str">
        <f>IF(ISERROR(B21/B43),"- -",B21/B43)</f>
        <v>- -</v>
      </c>
    </row>
    <row r="22" spans="1:3" ht="17.100000000000001" customHeight="1" thickBot="1" x14ac:dyDescent="0.3">
      <c r="A22" s="16" t="s">
        <v>11</v>
      </c>
      <c r="B22" s="14"/>
      <c r="C22" s="18" t="str">
        <f>IF(ISERROR(B22/B43),"- -",B22/B43)</f>
        <v>- -</v>
      </c>
    </row>
    <row r="23" spans="1:3" ht="17.100000000000001" customHeight="1" thickBot="1" x14ac:dyDescent="0.3">
      <c r="A23" s="13" t="s">
        <v>39</v>
      </c>
      <c r="B23" s="14"/>
      <c r="C23" s="18" t="str">
        <f>IF(ISERROR(B23/B43),"- -",B23/B43)</f>
        <v>- -</v>
      </c>
    </row>
    <row r="24" spans="1:3" ht="17.100000000000001" customHeight="1" thickBot="1" x14ac:dyDescent="0.3">
      <c r="A24" s="17" t="s">
        <v>40</v>
      </c>
      <c r="B24" s="14"/>
      <c r="C24" s="18" t="str">
        <f>IF(ISERROR(B24/B43),"- -",B24/B43)</f>
        <v>- -</v>
      </c>
    </row>
    <row r="25" spans="1:3" ht="17.100000000000001" customHeight="1" thickBot="1" x14ac:dyDescent="0.3">
      <c r="A25" s="13" t="s">
        <v>41</v>
      </c>
      <c r="B25" s="14"/>
      <c r="C25" s="18" t="str">
        <f>IF(ISERROR(B25/B43),"- -",B25/B43)</f>
        <v>- -</v>
      </c>
    </row>
    <row r="26" spans="1:3" ht="17.100000000000001" customHeight="1" thickBot="1" x14ac:dyDescent="0.3">
      <c r="A26" s="13" t="s">
        <v>42</v>
      </c>
      <c r="B26" s="14"/>
      <c r="C26" s="15" t="str">
        <f>IF(ISERROR(B26/B43),"- -",B26/B43)</f>
        <v>- -</v>
      </c>
    </row>
    <row r="27" spans="1:3" ht="17.100000000000001" customHeight="1" thickBot="1" x14ac:dyDescent="0.3">
      <c r="A27" s="10" t="s">
        <v>12</v>
      </c>
      <c r="B27" s="19">
        <f>SUM(B28:B42)</f>
        <v>0</v>
      </c>
      <c r="C27" s="20">
        <f>SUM(C28:C42)</f>
        <v>0</v>
      </c>
    </row>
    <row r="28" spans="1:3" ht="17.100000000000001" customHeight="1" thickBot="1" x14ac:dyDescent="0.3">
      <c r="A28" s="16" t="s">
        <v>43</v>
      </c>
      <c r="B28" s="14"/>
      <c r="C28" s="15" t="str">
        <f>IF(ISERROR(B28/B43),"- -",B28/B43)</f>
        <v>- -</v>
      </c>
    </row>
    <row r="29" spans="1:3" ht="17.100000000000001" customHeight="1" thickBot="1" x14ac:dyDescent="0.3">
      <c r="A29" s="13" t="s">
        <v>44</v>
      </c>
      <c r="B29" s="14"/>
      <c r="C29" s="18" t="str">
        <f>IF(ISERROR(B29/B43),"- -",B29/B43)</f>
        <v>- -</v>
      </c>
    </row>
    <row r="30" spans="1:3" ht="17.100000000000001" customHeight="1" thickBot="1" x14ac:dyDescent="0.3">
      <c r="A30" s="16" t="s">
        <v>45</v>
      </c>
      <c r="B30" s="14"/>
      <c r="C30" s="18" t="str">
        <f>IF(ISERROR(B30/B43),"- -",B30/B43)</f>
        <v>- -</v>
      </c>
    </row>
    <row r="31" spans="1:3" ht="17.100000000000001" customHeight="1" thickBot="1" x14ac:dyDescent="0.3">
      <c r="A31" s="17" t="s">
        <v>46</v>
      </c>
      <c r="B31" s="14"/>
      <c r="C31" s="15" t="str">
        <f>IF(ISERROR(B31/B43),"- -",B31/B43)</f>
        <v>- -</v>
      </c>
    </row>
    <row r="32" spans="1:3" ht="17.100000000000001" customHeight="1" thickBot="1" x14ac:dyDescent="0.3">
      <c r="A32" s="41" t="s">
        <v>47</v>
      </c>
      <c r="B32" s="14"/>
      <c r="C32" s="18" t="str">
        <f>IF(ISERROR(B32/B43),"- -",B32/B43)</f>
        <v>- -</v>
      </c>
    </row>
    <row r="33" spans="1:3" ht="17.100000000000001" customHeight="1" thickBot="1" x14ac:dyDescent="0.3">
      <c r="A33" s="16" t="s">
        <v>48</v>
      </c>
      <c r="B33" s="14"/>
      <c r="C33" s="18" t="str">
        <f>IF(ISERROR(B33/B43),"- -",B33/B43)</f>
        <v>- -</v>
      </c>
    </row>
    <row r="34" spans="1:3" ht="17.100000000000001" customHeight="1" thickBot="1" x14ac:dyDescent="0.3">
      <c r="A34" s="17" t="s">
        <v>49</v>
      </c>
      <c r="B34" s="14"/>
      <c r="C34" s="18" t="str">
        <f>IF(ISERROR(B34/B43),"- -",B34/B43)</f>
        <v>- -</v>
      </c>
    </row>
    <row r="35" spans="1:3" ht="17.100000000000001" customHeight="1" thickBot="1" x14ac:dyDescent="0.3">
      <c r="A35" s="13" t="s">
        <v>50</v>
      </c>
      <c r="B35" s="14"/>
      <c r="C35" s="18" t="str">
        <f>IF(ISERROR(B35/B43),"- -",B35/B43)</f>
        <v>- -</v>
      </c>
    </row>
    <row r="36" spans="1:3" ht="17.100000000000001" customHeight="1" thickBot="1" x14ac:dyDescent="0.3">
      <c r="A36" s="17" t="s">
        <v>51</v>
      </c>
      <c r="B36" s="14"/>
      <c r="C36" s="18" t="str">
        <f>IF(ISERROR(B36/B43),"- -",B36/B43)</f>
        <v>- -</v>
      </c>
    </row>
    <row r="37" spans="1:3" ht="17.100000000000001" customHeight="1" thickBot="1" x14ac:dyDescent="0.3">
      <c r="A37" s="13" t="s">
        <v>13</v>
      </c>
      <c r="B37" s="14"/>
      <c r="C37" s="15" t="str">
        <f>IF(ISERROR(B37/B43),"- -",B37/B43)</f>
        <v>- -</v>
      </c>
    </row>
    <row r="38" spans="1:3" ht="17.100000000000001" customHeight="1" thickBot="1" x14ac:dyDescent="0.3">
      <c r="A38" s="17" t="s">
        <v>52</v>
      </c>
      <c r="B38" s="14"/>
      <c r="C38" s="18" t="str">
        <f>IF(ISERROR(B38/B43),"- -",B38/B43)</f>
        <v>- -</v>
      </c>
    </row>
    <row r="39" spans="1:3" ht="17.100000000000001" customHeight="1" thickBot="1" x14ac:dyDescent="0.3">
      <c r="A39" s="13" t="s">
        <v>53</v>
      </c>
      <c r="B39" s="14"/>
      <c r="C39" s="15" t="str">
        <f>IF(ISERROR(B39/B43),"- -",B39/B43)</f>
        <v>- -</v>
      </c>
    </row>
    <row r="40" spans="1:3" ht="17.100000000000001" customHeight="1" thickBot="1" x14ac:dyDescent="0.3">
      <c r="A40" s="16" t="s">
        <v>54</v>
      </c>
      <c r="B40" s="14"/>
      <c r="C40" s="18" t="str">
        <f>IF(ISERROR(B40/B43),"- -",B40/B43)</f>
        <v>- -</v>
      </c>
    </row>
    <row r="41" spans="1:3" ht="17.100000000000001" customHeight="1" thickBot="1" x14ac:dyDescent="0.3">
      <c r="A41" s="17" t="s">
        <v>55</v>
      </c>
      <c r="B41" s="14"/>
      <c r="C41" s="18" t="str">
        <f>IF(ISERROR(B41/B43),"- -",B41/B43)</f>
        <v>- -</v>
      </c>
    </row>
    <row r="42" spans="1:3" ht="17.100000000000001" customHeight="1" thickBot="1" x14ac:dyDescent="0.3">
      <c r="A42" s="13" t="s">
        <v>56</v>
      </c>
      <c r="B42" s="14"/>
      <c r="C42" s="15" t="str">
        <f>IF(ISERROR(B42/B43),"- -",B42/B43)</f>
        <v>- -</v>
      </c>
    </row>
    <row r="43" spans="1:3" ht="17.100000000000001" customHeight="1" thickBot="1" x14ac:dyDescent="0.3">
      <c r="A43" s="21" t="s">
        <v>14</v>
      </c>
      <c r="B43" s="19">
        <f>SUM(B14+B27)</f>
        <v>0</v>
      </c>
      <c r="C43" s="22" t="str">
        <f>IF(ISERROR(B43/B48),"- -",B43/B48)</f>
        <v>- -</v>
      </c>
    </row>
    <row r="44" spans="1:3" ht="17.100000000000001" customHeight="1" thickBot="1" x14ac:dyDescent="0.3">
      <c r="A44" s="21" t="s">
        <v>15</v>
      </c>
      <c r="B44" s="19">
        <f>SUM(B45:B47)</f>
        <v>0</v>
      </c>
      <c r="C44" s="22" t="str">
        <f>IF(ISERROR(B44/B48),"- -",B44/B48)</f>
        <v>- -</v>
      </c>
    </row>
    <row r="45" spans="1:3" ht="17.100000000000001" customHeight="1" thickBot="1" x14ac:dyDescent="0.3">
      <c r="A45" s="13" t="s">
        <v>33</v>
      </c>
      <c r="B45" s="14"/>
      <c r="C45" s="15" t="str">
        <f>IF(ISERROR(B45/B48),"- -",B45/B48)</f>
        <v>- -</v>
      </c>
    </row>
    <row r="46" spans="1:3" ht="17.100000000000001" customHeight="1" thickBot="1" x14ac:dyDescent="0.3">
      <c r="A46" s="16" t="s">
        <v>26</v>
      </c>
      <c r="B46" s="14"/>
      <c r="C46" s="18" t="str">
        <f>IF(ISERROR(B46/B48),"- -",B46/B48)</f>
        <v>- -</v>
      </c>
    </row>
    <row r="47" spans="1:3" ht="17.100000000000001" customHeight="1" thickBot="1" x14ac:dyDescent="0.3">
      <c r="A47" s="17" t="s">
        <v>21</v>
      </c>
      <c r="B47" s="14"/>
      <c r="C47" s="18" t="str">
        <f>IF(ISERROR(B47/B48),"- -",B47/B48)</f>
        <v>- -</v>
      </c>
    </row>
    <row r="48" spans="1:3" ht="17.100000000000001" customHeight="1" thickBot="1" x14ac:dyDescent="0.3">
      <c r="A48" s="21" t="s">
        <v>20</v>
      </c>
      <c r="B48" s="19">
        <f>SUM(B43:B44)</f>
        <v>0</v>
      </c>
      <c r="C48" s="22" t="str">
        <f>IF(ISERROR(B48/B48),"- -",B48/B48)</f>
        <v>- -</v>
      </c>
    </row>
    <row r="50" spans="1:3" ht="63.75" customHeight="1" x14ac:dyDescent="0.25">
      <c r="A50" s="47" t="s">
        <v>17</v>
      </c>
      <c r="B50" s="48"/>
      <c r="C50" s="48"/>
    </row>
  </sheetData>
  <sheetProtection algorithmName="SHA-512" hashValue="6MjtITBWXc/UZtfrZFfJdMjrCmpZy+Drr2zbeZAsESyreA96qXrS8Y7/dF+skhJlHOyXxizD3u71ZP3JIDai/w==" saltValue="un/DgHiv2oVuOs3I00+kxA==" spinCount="100000" sheet="1" objects="1" scenarios="1"/>
  <mergeCells count="6">
    <mergeCell ref="A10:B10"/>
    <mergeCell ref="A12:C12"/>
    <mergeCell ref="A50:C50"/>
    <mergeCell ref="B3:C8"/>
    <mergeCell ref="A1:C1"/>
    <mergeCell ref="A2:C2"/>
  </mergeCells>
  <pageMargins left="0.25" right="0.25" top="0.27" bottom="0.25" header="0.54" footer="0.3"/>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5"/>
  <sheetViews>
    <sheetView workbookViewId="0">
      <selection sqref="A1:F1"/>
    </sheetView>
  </sheetViews>
  <sheetFormatPr defaultColWidth="9.140625" defaultRowHeight="12.75" x14ac:dyDescent="0.2"/>
  <cols>
    <col min="1" max="1" width="67" style="36" customWidth="1"/>
    <col min="2" max="2" width="12.5703125" style="37" customWidth="1"/>
    <col min="3" max="3" width="20.5703125" style="30" customWidth="1"/>
    <col min="4" max="4" width="17.85546875" style="30" customWidth="1"/>
    <col min="5" max="5" width="10.7109375" style="30" customWidth="1"/>
    <col min="6" max="6" width="39.7109375" style="30" customWidth="1"/>
    <col min="7" max="16384" width="9.140625" style="30"/>
  </cols>
  <sheetData>
    <row r="1" spans="1:6" ht="23.25" x14ac:dyDescent="0.35">
      <c r="A1" s="54" t="s">
        <v>18</v>
      </c>
      <c r="B1" s="54"/>
      <c r="C1" s="54"/>
      <c r="D1" s="54"/>
      <c r="E1" s="54"/>
      <c r="F1" s="54"/>
    </row>
    <row r="2" spans="1:6" x14ac:dyDescent="0.2">
      <c r="A2" s="55"/>
      <c r="B2" s="55"/>
      <c r="C2" s="55"/>
      <c r="D2" s="55"/>
      <c r="E2" s="55"/>
      <c r="F2" s="31"/>
    </row>
    <row r="3" spans="1:6" ht="56.25" customHeight="1" x14ac:dyDescent="0.2">
      <c r="A3" s="56" t="s">
        <v>30</v>
      </c>
      <c r="B3" s="57"/>
      <c r="C3" s="57"/>
      <c r="D3" s="57"/>
      <c r="E3" s="57"/>
      <c r="F3" s="57"/>
    </row>
    <row r="4" spans="1:6" x14ac:dyDescent="0.2">
      <c r="A4" s="33"/>
      <c r="B4" s="34"/>
      <c r="C4" s="35"/>
      <c r="D4" s="35"/>
      <c r="E4" s="35"/>
      <c r="F4" s="35"/>
    </row>
    <row r="5" spans="1:6" ht="18.75" x14ac:dyDescent="0.2">
      <c r="A5" s="52" t="s">
        <v>27</v>
      </c>
      <c r="B5" s="52"/>
      <c r="C5" s="52"/>
      <c r="D5" s="52"/>
      <c r="E5" s="52"/>
      <c r="F5" s="52"/>
    </row>
    <row r="6" spans="1:6" ht="48" customHeight="1" thickBot="1" x14ac:dyDescent="0.25">
      <c r="A6" s="53" t="s">
        <v>28</v>
      </c>
      <c r="B6" s="53"/>
      <c r="C6" s="53"/>
      <c r="D6" s="53"/>
      <c r="E6" s="53"/>
      <c r="F6" s="32">
        <f>IFERROR(SUM('Allocations Report'!B46+'Allocations Report'!B47)/'Allocations Report'!B11,0)</f>
        <v>0</v>
      </c>
    </row>
    <row r="7" spans="1:6" s="36" customFormat="1" ht="19.5" thickTop="1" x14ac:dyDescent="0.2">
      <c r="A7" s="42"/>
      <c r="B7" s="42"/>
      <c r="C7" s="42"/>
      <c r="D7" s="42"/>
      <c r="E7" s="42"/>
      <c r="F7" s="43"/>
    </row>
    <row r="8" spans="1:6" s="36" customFormat="1" ht="18.75" x14ac:dyDescent="0.2">
      <c r="A8" s="52" t="s">
        <v>31</v>
      </c>
      <c r="B8" s="52"/>
      <c r="C8" s="52"/>
      <c r="D8" s="52"/>
      <c r="E8" s="52"/>
      <c r="F8" s="52"/>
    </row>
    <row r="9" spans="1:6" s="36" customFormat="1" ht="33.75" customHeight="1" thickBot="1" x14ac:dyDescent="0.25">
      <c r="A9" s="58" t="s">
        <v>32</v>
      </c>
      <c r="B9" s="58"/>
      <c r="C9" s="58"/>
      <c r="D9" s="58"/>
      <c r="E9" s="58"/>
      <c r="F9" s="32">
        <f>IFERROR(SUM('Allocations Report'!B45/'Allocations Report'!B11),0)</f>
        <v>0</v>
      </c>
    </row>
    <row r="10" spans="1:6" ht="13.5" thickTop="1" x14ac:dyDescent="0.2"/>
    <row r="11" spans="1:6" ht="18.75" x14ac:dyDescent="0.2">
      <c r="A11" s="52" t="s">
        <v>19</v>
      </c>
      <c r="B11" s="52"/>
      <c r="C11" s="52"/>
      <c r="D11" s="52"/>
      <c r="E11" s="52"/>
      <c r="F11" s="52"/>
    </row>
    <row r="12" spans="1:6" ht="43.5" customHeight="1" thickBot="1" x14ac:dyDescent="0.25">
      <c r="A12" s="53" t="s">
        <v>29</v>
      </c>
      <c r="B12" s="53"/>
      <c r="C12" s="53"/>
      <c r="D12" s="53"/>
      <c r="E12" s="53"/>
      <c r="F12" s="38">
        <f>SUM('Allocations Report'!B11-'Allocations Report'!B48)</f>
        <v>0</v>
      </c>
    </row>
    <row r="13" spans="1:6" ht="13.5" thickTop="1" x14ac:dyDescent="0.2"/>
    <row r="15" spans="1:6" x14ac:dyDescent="0.2">
      <c r="F15" s="39"/>
    </row>
  </sheetData>
  <sheetProtection algorithmName="SHA-512" hashValue="pMIVZ/J2MHml830i1n1PC/2jyq9emvNjX8sORN80SrtCjpouz5b+3T6wjnBnpsPRQkSEH4teJ/7Oo/fbRmtaJg==" saltValue="B2mIVgCl6VgdtylLvb8wDA==" spinCount="100000" sheet="1" objects="1" scenarios="1"/>
  <mergeCells count="9">
    <mergeCell ref="A5:F5"/>
    <mergeCell ref="A6:E6"/>
    <mergeCell ref="A11:F11"/>
    <mergeCell ref="A12:E12"/>
    <mergeCell ref="A1:F1"/>
    <mergeCell ref="A2:E2"/>
    <mergeCell ref="A3:F3"/>
    <mergeCell ref="A8:F8"/>
    <mergeCell ref="A9:E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Allocations Report</vt:lpstr>
      <vt:lpstr>LEGISLATIVE REQUIREMENTS</vt:lpstr>
      <vt:lpstr>Sheet3</vt:lpstr>
    </vt:vector>
  </TitlesOfParts>
  <Company>DHHS\HRSA\OIT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KWeld1</dc:creator>
  <cp:lastModifiedBy>TM</cp:lastModifiedBy>
  <cp:lastPrinted>2014-01-17T14:37:48Z</cp:lastPrinted>
  <dcterms:created xsi:type="dcterms:W3CDTF">2013-02-06T15:23:11Z</dcterms:created>
  <dcterms:modified xsi:type="dcterms:W3CDTF">2017-03-06T20:51:46Z</dcterms:modified>
</cp:coreProperties>
</file>