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Showalter\Desktop\Desktop PRA files\Harward Quarterly report ICR\"/>
    </mc:Choice>
  </mc:AlternateContent>
  <bookViews>
    <workbookView xWindow="0" yWindow="0" windowWidth="19200" windowHeight="7060" tabRatio="387"/>
  </bookViews>
  <sheets>
    <sheet name="Sheet1 - Item 12" sheetId="1" r:id="rId1"/>
    <sheet name="Sheet 2 - Item 13 " sheetId="6" r:id="rId2"/>
    <sheet name="Sheet 3 - Item 14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6" l="1"/>
  <c r="F5" i="2"/>
  <c r="E2" i="1"/>
  <c r="E4" i="1" s="1"/>
  <c r="F4" i="2"/>
  <c r="F3" i="2"/>
  <c r="G3" i="1"/>
  <c r="E3" i="1"/>
  <c r="I3" i="1"/>
  <c r="E5" i="6"/>
  <c r="C3" i="6"/>
  <c r="G2" i="1" l="1"/>
  <c r="I2" i="1" l="1"/>
  <c r="I4" i="1" s="1"/>
  <c r="G4" i="1"/>
</calcChain>
</file>

<file path=xl/sharedStrings.xml><?xml version="1.0" encoding="utf-8"?>
<sst xmlns="http://schemas.openxmlformats.org/spreadsheetml/2006/main" count="28" uniqueCount="24">
  <si>
    <t>TOTALS</t>
  </si>
  <si>
    <t>REQUESTED COSTS</t>
  </si>
  <si>
    <t>Responses</t>
  </si>
  <si>
    <t>-</t>
  </si>
  <si>
    <t>Respondents</t>
  </si>
  <si>
    <t>Note:  The format of this table may need to be altered depending on the way Item 14 costs are calculated.</t>
  </si>
  <si>
    <t>Time to collect, complie and maintain GQPR information - Safety and Health Specialist</t>
  </si>
  <si>
    <t>Time to collect, complie and maintain GQPR information - Administrative</t>
  </si>
  <si>
    <t>Collection of Information</t>
  </si>
  <si>
    <t>Frequency</t>
  </si>
  <si>
    <t>Average Burden per Response</t>
  </si>
  <si>
    <t>Total Burden Hours</t>
  </si>
  <si>
    <t>Avg./Mean Burden per Response</t>
  </si>
  <si>
    <t>Total Burden Costs</t>
  </si>
  <si>
    <t>Regional Staff</t>
  </si>
  <si>
    <t>Harwood Grants Coordinator</t>
  </si>
  <si>
    <t>Item 13 Item/Activity</t>
  </si>
  <si>
    <t>Item 13 Cost</t>
  </si>
  <si>
    <t>Total Costs</t>
  </si>
  <si>
    <t>Cost Per Item/Activity</t>
  </si>
  <si>
    <t>Item 14 Item/Activity Description</t>
  </si>
  <si>
    <t>No. of Items/Activities</t>
  </si>
  <si>
    <t xml:space="preserve">Time </t>
  </si>
  <si>
    <t>Costs per Item/Activity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</si>
</sst>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&quot;$&quot;#,##0.00"/>
    <numFmt numFmtId="165" formatCode="#\ ???/???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2" fontId="0" fillId="0" borderId="0" xfId="0" applyNumberFormat="1"/>
    <xf numFmtId="13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0" fontId="1" fillId="2" borderId="4" xfId="0" applyFont="1" applyFill="1" applyBorder="1"/>
    <xf numFmtId="2" fontId="1" fillId="0" borderId="0" xfId="0" applyNumberFormat="1" applyFont="1"/>
    <xf numFmtId="6" fontId="3" fillId="0" borderId="0" xfId="0" applyNumberFormat="1" applyFont="1"/>
    <xf numFmtId="0" fontId="0" fillId="0" borderId="6" xfId="0" applyBorder="1" applyAlignment="1">
      <alignment wrapText="1"/>
    </xf>
    <xf numFmtId="0" fontId="0" fillId="0" borderId="6" xfId="0" applyBorder="1" applyAlignment="1"/>
    <xf numFmtId="0" fontId="5" fillId="2" borderId="1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3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3" fontId="4" fillId="0" borderId="0" xfId="0" applyNumberFormat="1" applyFont="1"/>
    <xf numFmtId="2" fontId="4" fillId="0" borderId="0" xfId="0" applyNumberFormat="1" applyFont="1"/>
    <xf numFmtId="164" fontId="4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" fontId="4" fillId="3" borderId="1" xfId="0" applyNumberFormat="1" applyFont="1" applyFill="1" applyBorder="1"/>
    <xf numFmtId="13" fontId="4" fillId="2" borderId="4" xfId="0" applyNumberFormat="1" applyFont="1" applyFill="1" applyBorder="1"/>
    <xf numFmtId="164" fontId="4" fillId="2" borderId="4" xfId="0" applyNumberFormat="1" applyFont="1" applyFill="1" applyBorder="1"/>
    <xf numFmtId="164" fontId="4" fillId="3" borderId="1" xfId="0" applyNumberFormat="1" applyFont="1" applyFill="1" applyBorder="1"/>
    <xf numFmtId="0" fontId="4" fillId="0" borderId="1" xfId="0" applyFont="1" applyBorder="1" applyAlignment="1">
      <alignment wrapText="1"/>
    </xf>
    <xf numFmtId="4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3" fontId="4" fillId="3" borderId="1" xfId="0" applyNumberFormat="1" applyFont="1" applyFill="1" applyBorder="1"/>
    <xf numFmtId="0" fontId="5" fillId="2" borderId="4" xfId="0" applyFont="1" applyFill="1" applyBorder="1"/>
    <xf numFmtId="4" fontId="5" fillId="2" borderId="4" xfId="0" applyNumberFormat="1" applyFont="1" applyFill="1" applyBorder="1"/>
    <xf numFmtId="2" fontId="5" fillId="2" borderId="4" xfId="0" applyNumberFormat="1" applyFont="1" applyFill="1" applyBorder="1"/>
    <xf numFmtId="0" fontId="4" fillId="0" borderId="0" xfId="0" applyFont="1" applyAlignment="1">
      <alignment wrapText="1"/>
    </xf>
    <xf numFmtId="165" fontId="4" fillId="0" borderId="0" xfId="0" applyNumberFormat="1" applyFont="1"/>
    <xf numFmtId="4" fontId="5" fillId="2" borderId="3" xfId="0" applyNumberFormat="1" applyFont="1" applyFill="1" applyBorder="1"/>
    <xf numFmtId="164" fontId="4" fillId="0" borderId="5" xfId="0" applyNumberFormat="1" applyFont="1" applyBorder="1"/>
    <xf numFmtId="2" fontId="4" fillId="0" borderId="5" xfId="0" applyNumberFormat="1" applyFont="1" applyBorder="1"/>
    <xf numFmtId="0" fontId="5" fillId="2" borderId="4" xfId="0" applyFont="1" applyFill="1" applyBorder="1" applyAlignment="1">
      <alignment wrapText="1"/>
    </xf>
    <xf numFmtId="165" fontId="5" fillId="2" borderId="4" xfId="0" applyNumberFormat="1" applyFont="1" applyFill="1" applyBorder="1" applyAlignment="1">
      <alignment wrapText="1"/>
    </xf>
    <xf numFmtId="4" fontId="5" fillId="2" borderId="4" xfId="0" applyNumberFormat="1" applyFont="1" applyFill="1" applyBorder="1" applyAlignment="1">
      <alignment wrapText="1"/>
    </xf>
    <xf numFmtId="2" fontId="5" fillId="2" borderId="4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1" fontId="4" fillId="0" borderId="0" xfId="0" applyNumberFormat="1" applyFont="1"/>
    <xf numFmtId="0" fontId="4" fillId="0" borderId="0" xfId="0" quotePrefix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75" zoomScaleNormal="75" workbookViewId="0">
      <pane ySplit="1" topLeftCell="A2" activePane="bottomLeft" state="frozen"/>
      <selection pane="bottomLeft" activeCell="B5" sqref="B5"/>
    </sheetView>
  </sheetViews>
  <sheetFormatPr defaultRowHeight="14.5" x14ac:dyDescent="0.35"/>
  <cols>
    <col min="2" max="2" width="29.453125" style="2" customWidth="1"/>
    <col min="3" max="3" width="15.90625" style="7" customWidth="1"/>
    <col min="4" max="4" width="11.90625" customWidth="1"/>
    <col min="5" max="5" width="13.08984375" style="8" customWidth="1"/>
    <col min="6" max="6" width="13.26953125" style="4" customWidth="1"/>
    <col min="7" max="7" width="14.453125" style="3" bestFit="1" customWidth="1"/>
    <col min="8" max="8" width="10.81640625" style="5" bestFit="1" customWidth="1"/>
    <col min="9" max="9" width="16.81640625" style="5" bestFit="1" customWidth="1"/>
    <col min="14" max="14" width="10.81640625" bestFit="1" customWidth="1"/>
  </cols>
  <sheetData>
    <row r="1" spans="1:9" s="28" customFormat="1" ht="42.5" thickBot="1" x14ac:dyDescent="0.35">
      <c r="B1" s="14" t="s">
        <v>8</v>
      </c>
      <c r="C1" s="14" t="s">
        <v>4</v>
      </c>
      <c r="D1" s="14" t="s">
        <v>9</v>
      </c>
      <c r="E1" s="29" t="s">
        <v>2</v>
      </c>
      <c r="F1" s="14" t="s">
        <v>10</v>
      </c>
      <c r="G1" s="30" t="s">
        <v>11</v>
      </c>
      <c r="H1" s="14" t="s">
        <v>12</v>
      </c>
      <c r="I1" s="31" t="s">
        <v>13</v>
      </c>
    </row>
    <row r="2" spans="1:9" ht="39.5" thickBot="1" x14ac:dyDescent="0.4">
      <c r="A2">
        <v>1</v>
      </c>
      <c r="B2" s="1" t="s">
        <v>6</v>
      </c>
      <c r="C2" s="16">
        <v>110</v>
      </c>
      <c r="D2" s="17">
        <v>4</v>
      </c>
      <c r="E2" s="16">
        <f>ROUND(C2*D2,0)</f>
        <v>440</v>
      </c>
      <c r="F2" s="19">
        <v>7</v>
      </c>
      <c r="G2" s="18">
        <f>E2*F2</f>
        <v>3080</v>
      </c>
      <c r="H2" s="21">
        <v>52.45</v>
      </c>
      <c r="I2" s="21">
        <f>G2*H2</f>
        <v>161546</v>
      </c>
    </row>
    <row r="3" spans="1:9" ht="26.5" thickBot="1" x14ac:dyDescent="0.4">
      <c r="A3">
        <v>2</v>
      </c>
      <c r="B3" s="1" t="s">
        <v>7</v>
      </c>
      <c r="C3" s="16">
        <v>110</v>
      </c>
      <c r="D3" s="17">
        <v>4</v>
      </c>
      <c r="E3" s="16">
        <f>C3*D3</f>
        <v>440</v>
      </c>
      <c r="F3" s="19">
        <v>7</v>
      </c>
      <c r="G3" s="18">
        <f>E3*F3</f>
        <v>3080</v>
      </c>
      <c r="H3" s="21">
        <v>26.61</v>
      </c>
      <c r="I3" s="21">
        <f>G3*H3</f>
        <v>81958.8</v>
      </c>
    </row>
    <row r="4" spans="1:9" ht="15" thickBot="1" x14ac:dyDescent="0.4">
      <c r="B4" s="15" t="s">
        <v>0</v>
      </c>
      <c r="C4" s="22"/>
      <c r="D4" s="23"/>
      <c r="E4" s="32">
        <f>SUM(E2:E3)</f>
        <v>880</v>
      </c>
      <c r="F4" s="25"/>
      <c r="G4" s="24">
        <f>SUM(G2:G3)</f>
        <v>6160</v>
      </c>
      <c r="H4" s="26"/>
      <c r="I4" s="27">
        <f>SUM(I2:I3)</f>
        <v>243504.8</v>
      </c>
    </row>
    <row r="19" spans="4:10" x14ac:dyDescent="0.35">
      <c r="D19" s="7"/>
      <c r="I19" s="7"/>
      <c r="J19" s="4"/>
    </row>
  </sheetData>
  <mergeCells count="1">
    <mergeCell ref="C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75" zoomScaleNormal="75" workbookViewId="0">
      <pane ySplit="2" topLeftCell="A3" activePane="bottomLeft" state="frozen"/>
      <selection pane="bottomLeft" activeCell="A5" sqref="A5"/>
    </sheetView>
  </sheetViews>
  <sheetFormatPr defaultRowHeight="14.5" x14ac:dyDescent="0.35"/>
  <cols>
    <col min="1" max="1" width="34.81640625" style="2" customWidth="1"/>
    <col min="3" max="3" width="11" bestFit="1" customWidth="1"/>
    <col min="4" max="4" width="21.08984375" style="8" customWidth="1"/>
    <col min="5" max="5" width="13.81640625" style="3" customWidth="1"/>
  </cols>
  <sheetData>
    <row r="1" spans="1:6" ht="15" thickBot="1" x14ac:dyDescent="0.4">
      <c r="A1" s="12"/>
      <c r="B1" s="13"/>
      <c r="C1" s="13"/>
    </row>
    <row r="2" spans="1:6" s="9" customFormat="1" ht="15" thickBot="1" x14ac:dyDescent="0.4">
      <c r="A2" s="15" t="s">
        <v>16</v>
      </c>
      <c r="B2" s="33"/>
      <c r="C2" s="33" t="s">
        <v>9</v>
      </c>
      <c r="D2" s="34" t="s">
        <v>19</v>
      </c>
      <c r="E2" s="35" t="s">
        <v>17</v>
      </c>
      <c r="F2" s="33"/>
    </row>
    <row r="3" spans="1:6" ht="76" customHeight="1" x14ac:dyDescent="0.35">
      <c r="A3" s="47" t="s">
        <v>3</v>
      </c>
      <c r="B3" s="46">
        <v>0</v>
      </c>
      <c r="C3" s="46">
        <f>(0.2*0.2*0.01)</f>
        <v>4.0000000000000007E-4</v>
      </c>
      <c r="D3" s="21">
        <v>0</v>
      </c>
      <c r="E3" s="21">
        <f>B3*C3*D3</f>
        <v>0</v>
      </c>
      <c r="F3" s="17"/>
    </row>
    <row r="4" spans="1:6" ht="15" thickBot="1" x14ac:dyDescent="0.4">
      <c r="A4" s="47" t="s">
        <v>3</v>
      </c>
      <c r="B4" s="46">
        <v>0</v>
      </c>
      <c r="C4" s="46">
        <v>0</v>
      </c>
      <c r="D4" s="21">
        <v>0</v>
      </c>
      <c r="E4" s="21">
        <v>0</v>
      </c>
      <c r="F4" s="17"/>
    </row>
    <row r="5" spans="1:6" ht="15" thickBot="1" x14ac:dyDescent="0.4">
      <c r="A5" s="36"/>
      <c r="B5" s="17"/>
      <c r="C5" s="17"/>
      <c r="D5" s="38" t="s">
        <v>1</v>
      </c>
      <c r="E5" s="40">
        <f>SUM(E3:E3)</f>
        <v>0</v>
      </c>
      <c r="F5" s="17"/>
    </row>
    <row r="6" spans="1:6" x14ac:dyDescent="0.35">
      <c r="A6" s="36"/>
      <c r="B6" s="17"/>
      <c r="C6" s="17"/>
      <c r="D6" s="18"/>
      <c r="E6" s="20"/>
      <c r="F6" s="17"/>
    </row>
    <row r="9" spans="1:6" x14ac:dyDescent="0.35">
      <c r="E9" s="11"/>
    </row>
    <row r="41" spans="5:5" x14ac:dyDescent="0.35">
      <c r="E41" s="10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75" zoomScaleNormal="75" workbookViewId="0">
      <pane ySplit="2" topLeftCell="A3" activePane="bottomLeft" state="frozen"/>
      <selection pane="bottomLeft" activeCell="I3" sqref="I3"/>
    </sheetView>
  </sheetViews>
  <sheetFormatPr defaultRowHeight="14.5" x14ac:dyDescent="0.35"/>
  <cols>
    <col min="1" max="1" width="34.81640625" style="2" customWidth="1"/>
    <col min="2" max="2" width="16" customWidth="1"/>
    <col min="3" max="3" width="11" bestFit="1" customWidth="1"/>
    <col min="4" max="4" width="11.81640625" style="6" customWidth="1"/>
    <col min="5" max="5" width="21.90625" style="8" customWidth="1"/>
    <col min="6" max="6" width="13.81640625" style="3" customWidth="1"/>
  </cols>
  <sheetData>
    <row r="1" spans="1:6" ht="15" thickBot="1" x14ac:dyDescent="0.4">
      <c r="A1" s="12"/>
      <c r="B1" s="13"/>
      <c r="C1" s="13"/>
    </row>
    <row r="2" spans="1:6" s="45" customFormat="1" ht="29" thickBot="1" x14ac:dyDescent="0.4">
      <c r="A2" s="15" t="s">
        <v>20</v>
      </c>
      <c r="B2" s="41" t="s">
        <v>21</v>
      </c>
      <c r="C2" s="41" t="s">
        <v>9</v>
      </c>
      <c r="D2" s="42" t="s">
        <v>22</v>
      </c>
      <c r="E2" s="43" t="s">
        <v>23</v>
      </c>
      <c r="F2" s="44" t="s">
        <v>18</v>
      </c>
    </row>
    <row r="3" spans="1:6" ht="76" customHeight="1" x14ac:dyDescent="0.35">
      <c r="A3" s="36" t="s">
        <v>14</v>
      </c>
      <c r="B3" s="17">
        <v>110</v>
      </c>
      <c r="C3" s="17">
        <v>4</v>
      </c>
      <c r="D3" s="37">
        <v>3</v>
      </c>
      <c r="E3" s="21">
        <v>49.54</v>
      </c>
      <c r="F3" s="21">
        <f>B3*C3*D3*E3</f>
        <v>65392.799999999996</v>
      </c>
    </row>
    <row r="4" spans="1:6" ht="15" thickBot="1" x14ac:dyDescent="0.4">
      <c r="A4" s="36" t="s">
        <v>15</v>
      </c>
      <c r="B4" s="17">
        <v>110</v>
      </c>
      <c r="C4" s="17">
        <v>4</v>
      </c>
      <c r="D4" s="37">
        <v>0.5</v>
      </c>
      <c r="E4" s="21">
        <v>63.02</v>
      </c>
      <c r="F4" s="21">
        <f>B4*C4*D4*E4</f>
        <v>13864.400000000001</v>
      </c>
    </row>
    <row r="5" spans="1:6" ht="15" thickBot="1" x14ac:dyDescent="0.4">
      <c r="A5" s="36"/>
      <c r="B5" s="17"/>
      <c r="C5" s="17"/>
      <c r="D5" s="37"/>
      <c r="E5" s="38" t="s">
        <v>1</v>
      </c>
      <c r="F5" s="39">
        <f>SUM(F3:F4)</f>
        <v>79257.2</v>
      </c>
    </row>
    <row r="8" spans="1:6" x14ac:dyDescent="0.35">
      <c r="D8" s="6" t="s">
        <v>5</v>
      </c>
    </row>
    <row r="9" spans="1:6" x14ac:dyDescent="0.35">
      <c r="F9" s="11"/>
    </row>
    <row r="41" spans="6:6" x14ac:dyDescent="0.35">
      <c r="F41" s="10"/>
    </row>
  </sheetData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D14C0D875843B0DB02E8B4BD4F3E" ma:contentTypeVersion="7" ma:contentTypeDescription="Create a new document." ma:contentTypeScope="" ma:versionID="961b047357014cd4e69f8de3ddaec2e8">
  <xsd:schema xmlns:xsd="http://www.w3.org/2001/XMLSchema" xmlns:xs="http://www.w3.org/2001/XMLSchema" xmlns:p="http://schemas.microsoft.com/office/2006/metadata/properties" xmlns:ns3="bff4c704-432d-4070-8c1d-cb7493b0e4fc" targetNamespace="http://schemas.microsoft.com/office/2006/metadata/properties" ma:root="true" ma:fieldsID="61e6424bcfd4117e086cb3ed19008fb6" ns3:_="">
    <xsd:import namespace="bff4c704-432d-4070-8c1d-cb7493b0e4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4c704-432d-4070-8c1d-cb7493b0e4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9234C-7279-4826-8454-E80A5A4F5B5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ff4c704-432d-4070-8c1d-cb7493b0e4fc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55CD19-772A-4A3A-A790-6E3ABD169B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B6392C-5A5E-4025-9826-5F0B00748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f4c704-432d-4070-8c1d-cb7493b0e4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Sheet1 - Item 12</vt:lpstr>
      <vt:lpstr>Sheet 2 - Item 13 </vt:lpstr>
      <vt:lpstr>Sheet 3 - Item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OwlsNSpace</dc:creator>
  <cp:lastModifiedBy>Showalter, Rachel -OSHA</cp:lastModifiedBy>
  <dcterms:created xsi:type="dcterms:W3CDTF">2020-06-15T18:09:06Z</dcterms:created>
  <dcterms:modified xsi:type="dcterms:W3CDTF">2020-09-03T15:16:18Z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0x010100C597D14C0D875843B0DB02E8B4BD4F3E</vt:lpwstr>
  </property>
</Properties>
</file>