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heckCompatibility="1" defaultThemeVersion="124226"/>
  <mc:AlternateContent xmlns:mc="http://schemas.openxmlformats.org/markup-compatibility/2006">
    <mc:Choice Requires="x15">
      <x15ac:absPath xmlns:x15ac="http://schemas.microsoft.com/office/spreadsheetml/2010/11/ac" url="\\AAPMDRD3MRFS11\Info\MRPBS - Marketing &amp; Regulatory Programs Business Services\ITD - Information Technology Division\IMC\ICs - PPQ\0310 P. Ramorum 2010\2020\IMB\"/>
    </mc:Choice>
  </mc:AlternateContent>
  <bookViews>
    <workbookView xWindow="480" yWindow="60" windowWidth="11340" windowHeight="9348"/>
  </bookViews>
  <sheets>
    <sheet name="APHIS 71" sheetId="2" r:id="rId1"/>
  </sheets>
  <definedNames>
    <definedName name="_xlnm.Print_Area" localSheetId="0">'APHIS 71'!$A$1:$AG$26</definedName>
    <definedName name="_xlnm.Print_Titles" localSheetId="0">'APHIS 71'!$13:$14</definedName>
  </definedNames>
  <calcPr calcId="152511"/>
</workbook>
</file>

<file path=xl/calcChain.xml><?xml version="1.0" encoding="utf-8"?>
<calcChain xmlns="http://schemas.openxmlformats.org/spreadsheetml/2006/main">
  <c r="AE16" i="2" l="1"/>
  <c r="AE24" i="2"/>
  <c r="AE23" i="2"/>
  <c r="AE17" i="2"/>
  <c r="AE18" i="2"/>
  <c r="AE19" i="2"/>
  <c r="AE20" i="2"/>
  <c r="AE25" i="2"/>
  <c r="AE21" i="2"/>
  <c r="AE22" i="2"/>
  <c r="AE15" i="2"/>
  <c r="T11" i="2" l="1"/>
  <c r="F11" i="2" l="1"/>
  <c r="A11" i="2"/>
  <c r="O11" i="2" l="1"/>
  <c r="Y11" i="2" l="1"/>
</calcChain>
</file>

<file path=xl/comments1.xml><?xml version="1.0" encoding="utf-8"?>
<comments xmlns="http://schemas.openxmlformats.org/spreadsheetml/2006/main">
  <authors>
    <author>Moxey, Joseph  - APHIS</author>
  </authors>
  <commentList>
    <comment ref="A3" authorId="0" shapeId="0">
      <text>
        <r>
          <rPr>
            <u/>
            <sz val="8"/>
            <color indexed="81"/>
            <rFont val="Arial"/>
            <family val="2"/>
          </rPr>
          <t>Enter one</t>
        </r>
        <r>
          <rPr>
            <sz val="8"/>
            <color indexed="81"/>
            <rFont val="Arial"/>
            <family val="2"/>
          </rPr>
          <t>:
Proposed rule
Final rule
New ICR
Renewal
Reinstatement</t>
        </r>
        <r>
          <rPr>
            <sz val="9"/>
            <color indexed="81"/>
            <rFont val="Tahoma"/>
            <family val="2"/>
          </rPr>
          <t xml:space="preserve">
</t>
        </r>
      </text>
    </comment>
    <comment ref="AB3" authorId="0" shapeId="0">
      <text>
        <r>
          <rPr>
            <sz val="8"/>
            <color indexed="81"/>
            <rFont val="Arial"/>
            <family val="2"/>
          </rPr>
          <t xml:space="preserve">Docket number assigned by RAD for  for 60-day public comment period Federal Register notice </t>
        </r>
      </text>
    </comment>
    <comment ref="AB5" authorId="0" shapeId="0">
      <text>
        <r>
          <rPr>
            <sz val="8"/>
            <color indexed="81"/>
            <rFont val="Arial"/>
            <family val="2"/>
          </rPr>
          <t>Citation for 60-day public comment period Federal Register notice (e.g., 84FR38333)</t>
        </r>
      </text>
    </comment>
    <comment ref="A10" authorId="0" shapeId="0">
      <text>
        <r>
          <rPr>
            <sz val="8"/>
            <color indexed="81"/>
            <rFont val="Arial"/>
            <family val="2"/>
          </rPr>
          <t>This is the sum of Part II, Column I, filtered to capture only first occurences as marked in Part II, Column C.</t>
        </r>
      </text>
    </comment>
    <comment ref="F10" authorId="0" shapeId="0">
      <text>
        <r>
          <rPr>
            <sz val="8"/>
            <color indexed="81"/>
            <rFont val="Arial"/>
            <family val="2"/>
          </rPr>
          <t>This is the sum of all entries in Part II, Column J.</t>
        </r>
      </text>
    </comment>
    <comment ref="K10" authorId="0" shapeId="0">
      <text>
        <r>
          <rPr>
            <sz val="8"/>
            <color indexed="81"/>
            <rFont val="Arial"/>
            <family val="2"/>
          </rPr>
          <t>Enter the estimated percentage of total responses that are submitted electronically</t>
        </r>
      </text>
    </comment>
    <comment ref="T10" authorId="0" shapeId="0">
      <text>
        <r>
          <rPr>
            <sz val="8"/>
            <color indexed="81"/>
            <rFont val="Arial"/>
            <family val="2"/>
          </rPr>
          <t>This is the sum of all entries in Part II, Column L.</t>
        </r>
      </text>
    </comment>
    <comment ref="AC10" authorId="0" shapeId="0">
      <text>
        <r>
          <rPr>
            <sz val="8"/>
            <color indexed="81"/>
            <rFont val="Arial"/>
            <family val="2"/>
          </rPr>
          <t>Enter the percentage of total business respondents that are small entities</t>
        </r>
      </text>
    </comment>
    <comment ref="A13" authorId="0" shapeId="0">
      <text>
        <r>
          <rPr>
            <sz val="8"/>
            <color indexed="81"/>
            <rFont val="Arial"/>
            <family val="2"/>
          </rPr>
          <t>" " - None.  Leave blank if there is no
       change to this activity.
E   - Estimate. The change is
       to the number of respondents,
       responses, or burden hours only.
D  - Discretionary. The change is
       a new activity, a reported
       violation, or a new respondent
       type or response time.
C  - Correction. The change is to
       capture and report a previous
       error of some type.</t>
        </r>
      </text>
    </comment>
    <comment ref="B13" authorId="0" shapeId="0">
      <text>
        <r>
          <rPr>
            <u/>
            <sz val="8"/>
            <color indexed="81"/>
            <rFont val="Arial"/>
            <family val="2"/>
          </rPr>
          <t xml:space="preserve">Select only one group per line 
</t>
        </r>
        <r>
          <rPr>
            <sz val="8"/>
            <color indexed="81"/>
            <rFont val="Arial"/>
            <family val="2"/>
          </rPr>
          <t xml:space="preserve">(e.g., FG and S1 are two lines,
S1 and S2 are one line):
  FG - foreign government
  S1 - state government
  S2 - local government
  S3 - tribal government
  P1 - business
  P2 - farm
  P3 - non or not for profit
   I   - individual or household  </t>
        </r>
      </text>
    </comment>
    <comment ref="C13" authorId="0" shapeId="0">
      <text>
        <r>
          <rPr>
            <sz val="8"/>
            <color indexed="81"/>
            <rFont val="Arial"/>
            <family val="2"/>
          </rPr>
          <t>Respondents should not be counted more than once in the total number of respondents. Place an "X" in this space to indicate this activity reflects a unique group of respondents in this ICR.</t>
        </r>
      </text>
    </comment>
    <comment ref="D13" authorId="0" shapeId="0">
      <text>
        <r>
          <rPr>
            <u/>
            <sz val="8"/>
            <color indexed="81"/>
            <rFont val="Arial"/>
            <family val="2"/>
          </rPr>
          <t>Select only one per line</t>
        </r>
        <r>
          <rPr>
            <sz val="8"/>
            <color indexed="81"/>
            <rFont val="Arial"/>
            <family val="2"/>
          </rPr>
          <t>:
  I    - Reporting.  Information is received from the public via voice, document, or information system.
 R   - Recordkeeping. The respondent is required to maintain records for a prescribed period of time.
TP - Third Party Disclosure. The respondent is required to post information for the benefit of a third party (e.g., labels on product packages or quarantine signs at fairs).</t>
        </r>
      </text>
    </comment>
    <comment ref="H13" authorId="0" shapeId="0">
      <text>
        <r>
          <rPr>
            <sz val="8"/>
            <color indexed="81"/>
            <rFont val="Arial"/>
            <family val="2"/>
          </rPr>
          <t>The title must be consistent from the previous submission to the current one, and between the APHIS 71 and the Supporting Statement. If the title has changed, insert another column to the right and title it "PREVIOUS TITLE".
If this activity is a discretionary change, enter (NEW) if this is a new activity, respondent type, or response time estimate; or (VIOLATION) if this is previously unreported activity.</t>
        </r>
      </text>
    </comment>
    <comment ref="P13" authorId="0" shapeId="0">
      <text>
        <r>
          <rPr>
            <sz val="8"/>
            <color indexed="81"/>
            <rFont val="Arial"/>
            <family val="2"/>
          </rPr>
          <t>If there is a form associated with this activity, enter the form number (e.g., APHIS 123).  If the activity uses a form letter or something similar, enter "letter".  If the information is collected via an information system, enter the acronym for the information system (e.g., MITS).</t>
        </r>
      </text>
    </comment>
    <comment ref="S13" authorId="0" shapeId="0">
      <text>
        <r>
          <rPr>
            <u/>
            <sz val="8"/>
            <color indexed="81"/>
            <rFont val="Arial"/>
            <family val="2"/>
          </rPr>
          <t>Enter all that apply if the collection instrument is a form</t>
        </r>
        <r>
          <rPr>
            <sz val="8"/>
            <color indexed="81"/>
            <rFont val="Arial"/>
            <family val="2"/>
          </rPr>
          <t xml:space="preserve">:
  Paper
  PDF
  Info System
</t>
        </r>
      </text>
    </comment>
    <comment ref="V13" authorId="0" shapeId="0">
      <text>
        <r>
          <rPr>
            <sz val="8"/>
            <color indexed="81"/>
            <rFont val="Arial"/>
            <family val="2"/>
          </rPr>
          <t>See the comment for Column C. Do not count respondents multiple times within the same activity. Each individual or household counts as one respondent, and each business or non-U.S. Federal government activity counts as one respondent.</t>
        </r>
      </text>
    </comment>
    <comment ref="Y13" authorId="0" shapeId="0">
      <text>
        <r>
          <rPr>
            <sz val="8"/>
            <color indexed="81"/>
            <rFont val="Arial"/>
            <family val="2"/>
          </rPr>
          <t>Each instance of the activity counts as one response regardless of the respondent type.
Each recordkeeper counts as one response.</t>
        </r>
      </text>
    </comment>
    <comment ref="AB13" authorId="0" shapeId="0">
      <text>
        <r>
          <rPr>
            <sz val="8"/>
            <color indexed="81"/>
            <rFont val="Arial"/>
            <family val="2"/>
          </rPr>
          <t>This entry should be the same as that entered in the OMB banner at the top of the form.
Times less than 1 hour should be calculated as number of minutes divided by 60 and listed to three decimal places.
For recordkeepers, enter the estimated average number of hours per year the recordkeeper will spend on this activity.</t>
        </r>
      </text>
    </comment>
  </commentList>
</comments>
</file>

<file path=xl/sharedStrings.xml><?xml version="1.0" encoding="utf-8"?>
<sst xmlns="http://schemas.openxmlformats.org/spreadsheetml/2006/main" count="111" uniqueCount="81">
  <si>
    <t>DATE PREPARED</t>
  </si>
  <si>
    <t>(A)</t>
  </si>
  <si>
    <t>(B)</t>
  </si>
  <si>
    <t>(C)</t>
  </si>
  <si>
    <t>(D)</t>
  </si>
  <si>
    <t>(E)</t>
  </si>
  <si>
    <t>(F)</t>
  </si>
  <si>
    <t>(G)</t>
  </si>
  <si>
    <t>(H)</t>
  </si>
  <si>
    <t>(I)</t>
  </si>
  <si>
    <t>(J)</t>
  </si>
  <si>
    <t>(K)</t>
  </si>
  <si>
    <t>TOTAL ANNUAL RESPONSES</t>
  </si>
  <si>
    <t>HOURS PER RESPONSE</t>
  </si>
  <si>
    <t>TITLE OF INFORMATION COLLECTION REQUEST</t>
  </si>
  <si>
    <t>TOTAL RESPONDENTS</t>
  </si>
  <si>
    <t>TOTAL BURDEN HOURS</t>
  </si>
  <si>
    <t>RESPONSES PER RESPONDENT</t>
  </si>
  <si>
    <t>TYPE OF CHANGE</t>
  </si>
  <si>
    <t>TYPE OF RESPONDENT</t>
  </si>
  <si>
    <t>TYPE OF REQUEST</t>
  </si>
  <si>
    <t>POINT OF CONTACT</t>
  </si>
  <si>
    <t>PART I - SUMMARY</t>
  </si>
  <si>
    <t>TYPE OF RESPONSE</t>
  </si>
  <si>
    <t>TELEPHONE NO.</t>
  </si>
  <si>
    <t>PART II - LIST OF ACTIVITIES</t>
  </si>
  <si>
    <t>FIRST OCCURENCE</t>
  </si>
  <si>
    <t>OMB CONTROL NO.</t>
  </si>
  <si>
    <t>FORM NO.</t>
  </si>
  <si>
    <t>% SMALL ENTITIES</t>
  </si>
  <si>
    <t>% ELECTRONIC</t>
  </si>
  <si>
    <t>FORMAT</t>
  </si>
  <si>
    <t>ACTIVITY DESCRIPTION                                                               (title, respondent type, and type of change if discretionary)</t>
  </si>
  <si>
    <t>AUTHORITY               (U.S.C., CFR, or Manual)</t>
  </si>
  <si>
    <t>(L)</t>
  </si>
  <si>
    <t>ESTIMATED HOURS PER RESPONSE               or                            ANNUAL HOURS PER RECORDKEEPER</t>
  </si>
  <si>
    <t>PUBLIC COMMENT DOCKET NO.</t>
  </si>
  <si>
    <t>FEDERAL REGISTER DATE</t>
  </si>
  <si>
    <t>FEDERAL REGISTER NOTICE</t>
  </si>
  <si>
    <t>ESTIMATED ANNUAL NUMBER OF RESPONDENTS            or                    RECORDKEEPERS</t>
  </si>
  <si>
    <t>ESTIMATED ANNUAL RESPONSES</t>
  </si>
  <si>
    <t>ESTIMATED ANNUAL BURDEN HOURS</t>
  </si>
  <si>
    <t>Renewal</t>
  </si>
  <si>
    <t>0579-0310</t>
  </si>
  <si>
    <t>William Wesela</t>
  </si>
  <si>
    <t>(301) 851-2229</t>
  </si>
  <si>
    <t>301.92-6(a)</t>
  </si>
  <si>
    <t>301.92-11</t>
  </si>
  <si>
    <t>301.92-8</t>
  </si>
  <si>
    <t>301.92-5</t>
  </si>
  <si>
    <t>301.92-11(a)(1)(ii)</t>
  </si>
  <si>
    <t xml:space="preserve">319.37-3(c) </t>
  </si>
  <si>
    <r>
      <rPr>
        <b/>
        <sz val="9"/>
        <rFont val="Arial"/>
        <family val="2"/>
      </rPr>
      <t>7 CFR</t>
    </r>
    <r>
      <rPr>
        <sz val="9"/>
        <rFont val="Arial"/>
        <family val="2"/>
      </rPr>
      <t xml:space="preserve">             301.92-6(a)</t>
    </r>
  </si>
  <si>
    <t>319.92-3(a)(2)</t>
  </si>
  <si>
    <t>301.92-11(a)(1)</t>
  </si>
  <si>
    <t>I</t>
  </si>
  <si>
    <t>R</t>
  </si>
  <si>
    <t>X</t>
  </si>
  <si>
    <t>PPQ 519</t>
  </si>
  <si>
    <t>Letter</t>
  </si>
  <si>
    <t>PPQ 523</t>
  </si>
  <si>
    <t>Issuance and Cancellation of Certificates (Business)</t>
  </si>
  <si>
    <t>Emergency Action Notification (EAN) (Business)</t>
  </si>
  <si>
    <t>Notification of High Risk P. Ramorum Genera (Business)</t>
  </si>
  <si>
    <t>Records of Fungicide Applications (Business)</t>
  </si>
  <si>
    <t>Annual Certifications of Nurseries Recordkeeping (Business)</t>
  </si>
  <si>
    <t>P1</t>
  </si>
  <si>
    <t>S1</t>
  </si>
  <si>
    <t>D</t>
  </si>
  <si>
    <t>E</t>
  </si>
  <si>
    <t>Samples for Testing (Business)</t>
  </si>
  <si>
    <t xml:space="preserve">Compliance Agreement                    (Business) </t>
  </si>
  <si>
    <t xml:space="preserve">Compliance Agreement                  (State Gov't) </t>
  </si>
  <si>
    <t>Records of Incoming and Outgoing Shipments of Plants (Business)</t>
  </si>
  <si>
    <t>Annual Inspection of Nurseries (Business)</t>
  </si>
  <si>
    <t>Annual Certification of Nurseries/Reporting (Business)</t>
  </si>
  <si>
    <t>September 8, 2020</t>
  </si>
  <si>
    <t>85 FR 27709</t>
  </si>
  <si>
    <t>APHIS-2020-0037</t>
  </si>
  <si>
    <t>Phytopthora Ramorum; Quarantine and Regulations</t>
  </si>
  <si>
    <t>May 11, 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</si>
</sst>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
    <numFmt numFmtId="165" formatCode="#,##0.000"/>
    <numFmt numFmtId="171" formatCode="0000\-0000"/>
  </numFmts>
  <fonts count="13" x14ac:knownFonts="1">
    <font>
      <sz val="10"/>
      <name val="Arial"/>
    </font>
    <font>
      <sz val="10"/>
      <name val="Arial"/>
      <family val="2"/>
    </font>
    <font>
      <sz val="9"/>
      <color indexed="81"/>
      <name val="Tahoma"/>
      <family val="2"/>
    </font>
    <font>
      <sz val="8"/>
      <color indexed="81"/>
      <name val="Arial"/>
      <family val="2"/>
    </font>
    <font>
      <u/>
      <sz val="8"/>
      <color indexed="81"/>
      <name val="Arial"/>
      <family val="2"/>
    </font>
    <font>
      <sz val="8"/>
      <name val="Arial"/>
      <family val="2"/>
    </font>
    <font>
      <sz val="6"/>
      <name val="Arial"/>
      <family val="2"/>
    </font>
    <font>
      <b/>
      <sz val="8"/>
      <name val="Arial"/>
      <family val="2"/>
    </font>
    <font>
      <sz val="9"/>
      <name val="Arial"/>
      <family val="2"/>
    </font>
    <font>
      <sz val="6"/>
      <name val="Times New Roman"/>
      <family val="1"/>
    </font>
    <font>
      <sz val="9"/>
      <color rgb="FFFF0000"/>
      <name val="Arial"/>
      <family val="2"/>
    </font>
    <font>
      <b/>
      <sz val="9"/>
      <name val="Arial"/>
      <family val="2"/>
    </font>
    <font>
      <b/>
      <sz val="10"/>
      <name val="Arial"/>
      <family val="2"/>
    </font>
  </fonts>
  <fills count="2">
    <fill>
      <patternFill patternType="none"/>
    </fill>
    <fill>
      <patternFill patternType="gray125"/>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s>
  <cellStyleXfs count="1">
    <xf numFmtId="0" fontId="0" fillId="0" borderId="0"/>
  </cellStyleXfs>
  <cellXfs count="107">
    <xf numFmtId="0" fontId="0" fillId="0" borderId="0" xfId="0"/>
    <xf numFmtId="0" fontId="6" fillId="0" borderId="1" xfId="0" applyFont="1" applyBorder="1" applyAlignment="1">
      <alignment horizontal="center" vertical="center" textRotation="90" wrapText="1"/>
    </xf>
    <xf numFmtId="0" fontId="5" fillId="0" borderId="0" xfId="0" applyFont="1" applyBorder="1" applyAlignment="1">
      <alignment horizontal="left" vertical="top"/>
    </xf>
    <xf numFmtId="0" fontId="9" fillId="0" borderId="0" xfId="0" applyFont="1" applyBorder="1" applyAlignment="1">
      <alignment horizontal="left" vertical="top"/>
    </xf>
    <xf numFmtId="0" fontId="5" fillId="0" borderId="3" xfId="0" applyFont="1" applyBorder="1" applyAlignment="1">
      <alignment horizontal="left" vertical="top"/>
    </xf>
    <xf numFmtId="0" fontId="6" fillId="0" borderId="1" xfId="0" applyFont="1" applyBorder="1" applyAlignment="1">
      <alignment horizontal="center" vertical="center" wrapText="1"/>
    </xf>
    <xf numFmtId="0" fontId="6" fillId="0" borderId="0" xfId="0" applyFont="1" applyBorder="1" applyAlignment="1">
      <alignment horizontal="left" vertical="center"/>
    </xf>
    <xf numFmtId="0" fontId="9" fillId="0" borderId="4" xfId="0" applyFont="1" applyBorder="1" applyAlignment="1">
      <alignment horizontal="left" vertical="top"/>
    </xf>
    <xf numFmtId="0" fontId="9" fillId="0" borderId="0" xfId="0" applyFont="1" applyBorder="1" applyAlignment="1" applyProtection="1">
      <alignment horizontal="left" vertical="top"/>
      <protection locked="0"/>
    </xf>
    <xf numFmtId="0" fontId="9" fillId="0" borderId="0" xfId="0" applyFont="1" applyFill="1" applyBorder="1" applyAlignment="1">
      <alignment horizontal="left" vertical="top"/>
    </xf>
    <xf numFmtId="0" fontId="1" fillId="0" borderId="0" xfId="0" applyFont="1" applyFill="1" applyBorder="1" applyAlignment="1">
      <alignment horizontal="left" vertical="top"/>
    </xf>
    <xf numFmtId="0" fontId="8" fillId="0" borderId="2" xfId="0" applyFont="1" applyFill="1" applyBorder="1" applyAlignment="1">
      <alignment horizontal="center" vertical="center"/>
    </xf>
    <xf numFmtId="0" fontId="8" fillId="0" borderId="1" xfId="0" applyFont="1" applyFill="1" applyBorder="1" applyAlignment="1">
      <alignment horizontal="center" vertical="center"/>
    </xf>
    <xf numFmtId="0" fontId="10" fillId="0" borderId="2" xfId="0" applyFont="1" applyFill="1" applyBorder="1" applyAlignment="1">
      <alignment horizontal="center" vertical="center"/>
    </xf>
    <xf numFmtId="3" fontId="8" fillId="0" borderId="1" xfId="0" applyNumberFormat="1" applyFont="1" applyFill="1" applyBorder="1" applyAlignment="1">
      <alignment horizontal="center" vertical="center"/>
    </xf>
    <xf numFmtId="0" fontId="8" fillId="0" borderId="10" xfId="0" applyFont="1" applyFill="1" applyBorder="1" applyAlignment="1">
      <alignment horizontal="left" vertical="center" wrapText="1"/>
    </xf>
    <xf numFmtId="0" fontId="8" fillId="0" borderId="11" xfId="0" applyFont="1" applyFill="1" applyBorder="1" applyAlignment="1">
      <alignment horizontal="left" vertical="center" wrapText="1"/>
    </xf>
    <xf numFmtId="0" fontId="8" fillId="0" borderId="12" xfId="0" applyFont="1" applyFill="1" applyBorder="1" applyAlignment="1">
      <alignment horizontal="left" vertical="center" wrapText="1"/>
    </xf>
    <xf numFmtId="0" fontId="8" fillId="0" borderId="10" xfId="0" applyFont="1" applyFill="1" applyBorder="1" applyAlignment="1">
      <alignment horizontal="center" vertical="center" wrapText="1"/>
    </xf>
    <xf numFmtId="0" fontId="8" fillId="0" borderId="11" xfId="0" applyFont="1" applyFill="1" applyBorder="1" applyAlignment="1">
      <alignment horizontal="center" vertical="center" wrapText="1"/>
    </xf>
    <xf numFmtId="0" fontId="8" fillId="0" borderId="12" xfId="0" applyFont="1" applyFill="1" applyBorder="1" applyAlignment="1">
      <alignment horizontal="center" vertical="center" wrapText="1"/>
    </xf>
    <xf numFmtId="0" fontId="8" fillId="0" borderId="2" xfId="0" applyFont="1" applyFill="1" applyBorder="1" applyAlignment="1">
      <alignment horizontal="center" vertical="center"/>
    </xf>
    <xf numFmtId="3" fontId="8" fillId="0" borderId="2" xfId="0" applyNumberFormat="1" applyFont="1" applyFill="1" applyBorder="1" applyAlignment="1">
      <alignment horizontal="center" vertical="center"/>
    </xf>
    <xf numFmtId="165" fontId="8" fillId="0" borderId="2" xfId="0" applyNumberFormat="1" applyFont="1" applyFill="1" applyBorder="1" applyAlignment="1">
      <alignment horizontal="center" vertical="center"/>
    </xf>
    <xf numFmtId="0" fontId="8" fillId="0" borderId="1" xfId="0" applyFont="1" applyFill="1" applyBorder="1" applyAlignment="1">
      <alignment horizontal="center" vertical="center"/>
    </xf>
    <xf numFmtId="165" fontId="8" fillId="0" borderId="1" xfId="0" applyNumberFormat="1" applyFont="1" applyFill="1" applyBorder="1" applyAlignment="1">
      <alignment horizontal="center" vertical="center"/>
    </xf>
    <xf numFmtId="0" fontId="8" fillId="0" borderId="10" xfId="0" applyFont="1" applyFill="1" applyBorder="1" applyAlignment="1">
      <alignment horizontal="left" vertical="center"/>
    </xf>
    <xf numFmtId="0" fontId="8" fillId="0" borderId="11" xfId="0" applyFont="1" applyFill="1" applyBorder="1" applyAlignment="1">
      <alignment horizontal="left" vertical="center"/>
    </xf>
    <xf numFmtId="0" fontId="8" fillId="0" borderId="12" xfId="0" applyFont="1" applyFill="1" applyBorder="1" applyAlignment="1">
      <alignment horizontal="left" vertical="center"/>
    </xf>
    <xf numFmtId="0" fontId="6" fillId="0" borderId="1" xfId="0" applyFont="1" applyBorder="1" applyAlignment="1" applyProtection="1">
      <alignment horizontal="center" vertical="center" wrapText="1"/>
    </xf>
    <xf numFmtId="0" fontId="7" fillId="0" borderId="10" xfId="0" applyFont="1" applyBorder="1" applyAlignment="1">
      <alignment horizontal="center" vertical="center"/>
    </xf>
    <xf numFmtId="0" fontId="7" fillId="0" borderId="11" xfId="0" applyFont="1" applyBorder="1" applyAlignment="1">
      <alignment horizontal="center" vertical="center"/>
    </xf>
    <xf numFmtId="0" fontId="7" fillId="0" borderId="12" xfId="0" applyFont="1" applyBorder="1" applyAlignment="1">
      <alignment horizontal="center" vertical="center"/>
    </xf>
    <xf numFmtId="49" fontId="8" fillId="0" borderId="10" xfId="0" applyNumberFormat="1" applyFont="1" applyFill="1" applyBorder="1" applyAlignment="1">
      <alignment horizontal="left" vertical="center" wrapText="1"/>
    </xf>
    <xf numFmtId="164" fontId="12" fillId="0" borderId="6" xfId="0" applyNumberFormat="1" applyFont="1" applyBorder="1" applyAlignment="1" applyProtection="1">
      <alignment horizontal="center" vertical="center"/>
      <protection locked="0"/>
    </xf>
    <xf numFmtId="164" fontId="12" fillId="0" borderId="8" xfId="0" applyNumberFormat="1" applyFont="1" applyBorder="1" applyAlignment="1" applyProtection="1">
      <alignment horizontal="center" vertical="center"/>
      <protection locked="0"/>
    </xf>
    <xf numFmtId="164" fontId="12" fillId="0" borderId="9" xfId="0" applyNumberFormat="1" applyFont="1" applyBorder="1" applyAlignment="1" applyProtection="1">
      <alignment horizontal="center" vertical="center"/>
      <protection locked="0"/>
    </xf>
    <xf numFmtId="9" fontId="12" fillId="0" borderId="6" xfId="0" applyNumberFormat="1" applyFont="1" applyBorder="1" applyAlignment="1">
      <alignment horizontal="center" vertical="center"/>
    </xf>
    <xf numFmtId="0" fontId="12" fillId="0" borderId="8" xfId="0" applyFont="1" applyBorder="1" applyAlignment="1">
      <alignment horizontal="center" vertical="center"/>
    </xf>
    <xf numFmtId="0" fontId="12" fillId="0" borderId="9" xfId="0" applyFont="1" applyBorder="1" applyAlignment="1">
      <alignment horizontal="center" vertical="center"/>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2" xfId="0" applyFont="1" applyBorder="1" applyAlignment="1">
      <alignment horizontal="center" vertical="center" wrapText="1"/>
    </xf>
    <xf numFmtId="0" fontId="1" fillId="0" borderId="4" xfId="0" applyFont="1" applyBorder="1" applyAlignment="1">
      <alignment horizontal="left" vertical="top"/>
    </xf>
    <xf numFmtId="0" fontId="1" fillId="0" borderId="0" xfId="0" applyFont="1" applyBorder="1" applyAlignment="1">
      <alignment horizontal="left" vertical="top"/>
    </xf>
    <xf numFmtId="0" fontId="1" fillId="0" borderId="7" xfId="0" applyFont="1" applyBorder="1" applyAlignment="1">
      <alignment horizontal="left" vertical="top"/>
    </xf>
    <xf numFmtId="0" fontId="8" fillId="0" borderId="0" xfId="0" applyFont="1" applyBorder="1" applyAlignment="1">
      <alignment horizontal="left" vertical="top" wrapText="1"/>
    </xf>
    <xf numFmtId="0" fontId="8" fillId="0" borderId="0" xfId="0" applyFont="1" applyBorder="1" applyAlignment="1">
      <alignment horizontal="left" vertical="top"/>
    </xf>
    <xf numFmtId="0" fontId="8" fillId="0" borderId="7" xfId="0" applyFont="1" applyBorder="1" applyAlignment="1">
      <alignment horizontal="left" vertical="top"/>
    </xf>
    <xf numFmtId="0" fontId="8" fillId="0" borderId="8" xfId="0" applyFont="1" applyBorder="1" applyAlignment="1">
      <alignment horizontal="left" vertical="top"/>
    </xf>
    <xf numFmtId="0" fontId="8" fillId="0" borderId="9" xfId="0" applyFont="1" applyBorder="1" applyAlignment="1">
      <alignment horizontal="left" vertical="top"/>
    </xf>
    <xf numFmtId="0" fontId="5" fillId="0" borderId="4" xfId="0" applyFont="1" applyBorder="1" applyAlignment="1">
      <alignment horizontal="left" vertical="top"/>
    </xf>
    <xf numFmtId="0" fontId="5" fillId="0" borderId="6" xfId="0" applyFont="1" applyBorder="1" applyAlignment="1">
      <alignment horizontal="left" vertical="top"/>
    </xf>
    <xf numFmtId="0" fontId="6" fillId="0" borderId="10" xfId="0" applyFont="1" applyFill="1" applyBorder="1" applyAlignment="1" applyProtection="1">
      <alignment horizontal="center" vertical="center" wrapText="1"/>
    </xf>
    <xf numFmtId="0" fontId="6" fillId="0" borderId="11" xfId="0" applyFont="1" applyFill="1" applyBorder="1" applyAlignment="1" applyProtection="1">
      <alignment horizontal="center" vertical="center" wrapText="1"/>
    </xf>
    <xf numFmtId="0" fontId="6" fillId="0" borderId="12" xfId="0" applyFont="1" applyFill="1" applyBorder="1" applyAlignment="1" applyProtection="1">
      <alignment horizontal="center" vertical="center" wrapText="1"/>
    </xf>
    <xf numFmtId="0" fontId="6" fillId="0" borderId="10" xfId="0" applyFont="1" applyBorder="1" applyAlignment="1" applyProtection="1">
      <alignment horizontal="center" vertical="center" wrapText="1"/>
    </xf>
    <xf numFmtId="0" fontId="6" fillId="0" borderId="11" xfId="0" applyFont="1" applyBorder="1" applyAlignment="1" applyProtection="1">
      <alignment horizontal="center" vertical="center" wrapText="1"/>
    </xf>
    <xf numFmtId="0" fontId="6" fillId="0" borderId="12" xfId="0" applyFont="1" applyBorder="1" applyAlignment="1" applyProtection="1">
      <alignment horizontal="center" vertical="center" wrapText="1"/>
    </xf>
    <xf numFmtId="0" fontId="6" fillId="0" borderId="1" xfId="0" applyFont="1" applyBorder="1" applyAlignment="1">
      <alignment horizontal="center" vertical="center" wrapText="1"/>
    </xf>
    <xf numFmtId="0" fontId="6" fillId="0" borderId="5" xfId="0" applyFont="1" applyBorder="1" applyAlignment="1">
      <alignment horizontal="center" vertical="center"/>
    </xf>
    <xf numFmtId="0" fontId="6" fillId="0" borderId="3" xfId="0" applyFont="1" applyBorder="1" applyAlignment="1">
      <alignment horizontal="center" vertical="center"/>
    </xf>
    <xf numFmtId="0" fontId="6" fillId="0" borderId="13" xfId="0" applyFont="1" applyBorder="1" applyAlignment="1">
      <alignment horizontal="center" vertical="center"/>
    </xf>
    <xf numFmtId="0" fontId="6" fillId="0" borderId="5" xfId="0" applyFont="1" applyFill="1" applyBorder="1" applyAlignment="1">
      <alignment horizontal="center" vertical="center"/>
    </xf>
    <xf numFmtId="0" fontId="6" fillId="0" borderId="3" xfId="0" applyFont="1" applyFill="1" applyBorder="1" applyAlignment="1">
      <alignment horizontal="center" vertical="center"/>
    </xf>
    <xf numFmtId="0" fontId="6" fillId="0" borderId="13" xfId="0" applyFont="1" applyFill="1" applyBorder="1" applyAlignment="1">
      <alignment horizontal="center" vertical="center"/>
    </xf>
    <xf numFmtId="3" fontId="12" fillId="0" borderId="6" xfId="0" applyNumberFormat="1" applyFont="1" applyBorder="1" applyAlignment="1">
      <alignment horizontal="center" vertical="center"/>
    </xf>
    <xf numFmtId="9" fontId="12" fillId="0" borderId="6" xfId="0" applyNumberFormat="1" applyFont="1" applyFill="1" applyBorder="1" applyAlignment="1">
      <alignment horizontal="center" vertical="center"/>
    </xf>
    <xf numFmtId="0" fontId="12" fillId="0" borderId="8" xfId="0" applyFont="1" applyFill="1" applyBorder="1" applyAlignment="1">
      <alignment horizontal="center" vertical="center"/>
    </xf>
    <xf numFmtId="0" fontId="12" fillId="0" borderId="9" xfId="0" applyFont="1" applyFill="1" applyBorder="1" applyAlignment="1">
      <alignment horizontal="center" vertical="center"/>
    </xf>
    <xf numFmtId="0" fontId="8" fillId="0" borderId="6"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5" fillId="0" borderId="10" xfId="0" applyFont="1" applyFill="1" applyBorder="1" applyAlignment="1">
      <alignment horizontal="left" vertical="center"/>
    </xf>
    <xf numFmtId="0" fontId="5" fillId="0" borderId="11" xfId="0" applyFont="1" applyFill="1" applyBorder="1" applyAlignment="1">
      <alignment horizontal="left" vertical="center"/>
    </xf>
    <xf numFmtId="0" fontId="5" fillId="0" borderId="12" xfId="0" applyFont="1" applyFill="1" applyBorder="1" applyAlignment="1">
      <alignment horizontal="left" vertical="center"/>
    </xf>
    <xf numFmtId="0" fontId="5" fillId="0" borderId="5" xfId="0" applyFont="1" applyBorder="1" applyAlignment="1">
      <alignment horizontal="left" vertical="top"/>
    </xf>
    <xf numFmtId="0" fontId="5" fillId="0" borderId="3" xfId="0" applyFont="1" applyBorder="1" applyAlignment="1">
      <alignment horizontal="left" vertical="top"/>
    </xf>
    <xf numFmtId="0" fontId="5" fillId="0" borderId="13" xfId="0" applyFont="1" applyBorder="1" applyAlignment="1">
      <alignment horizontal="left" vertical="top"/>
    </xf>
    <xf numFmtId="171" fontId="8" fillId="0" borderId="6" xfId="0" applyNumberFormat="1" applyFont="1" applyBorder="1" applyAlignment="1">
      <alignment horizontal="center" vertical="center"/>
    </xf>
    <xf numFmtId="171" fontId="8" fillId="0" borderId="8" xfId="0" applyNumberFormat="1" applyFont="1" applyBorder="1" applyAlignment="1">
      <alignment horizontal="center" vertical="center"/>
    </xf>
    <xf numFmtId="171" fontId="8" fillId="0" borderId="9" xfId="0" applyNumberFormat="1" applyFont="1" applyBorder="1" applyAlignment="1">
      <alignment horizontal="center" vertical="center"/>
    </xf>
    <xf numFmtId="0" fontId="6" fillId="0" borderId="1" xfId="0" applyFont="1" applyFill="1" applyBorder="1" applyAlignment="1" applyProtection="1">
      <alignment horizontal="center" vertical="center" wrapText="1"/>
    </xf>
    <xf numFmtId="49" fontId="8" fillId="0" borderId="6" xfId="0" applyNumberFormat="1" applyFont="1" applyFill="1" applyBorder="1" applyAlignment="1">
      <alignment horizontal="center" vertical="center"/>
    </xf>
    <xf numFmtId="49" fontId="8" fillId="0" borderId="8" xfId="0" applyNumberFormat="1" applyFont="1" applyFill="1" applyBorder="1" applyAlignment="1">
      <alignment horizontal="center" vertical="center"/>
    </xf>
    <xf numFmtId="49" fontId="8" fillId="0" borderId="9" xfId="0" applyNumberFormat="1" applyFont="1" applyFill="1" applyBorder="1" applyAlignment="1">
      <alignment horizontal="center" vertical="center"/>
    </xf>
    <xf numFmtId="0" fontId="8" fillId="0" borderId="6" xfId="0" applyFont="1" applyFill="1" applyBorder="1" applyAlignment="1" applyProtection="1">
      <alignment horizontal="center" vertical="center"/>
      <protection locked="0"/>
    </xf>
    <xf numFmtId="0" fontId="8" fillId="0" borderId="8" xfId="0" applyFont="1" applyFill="1" applyBorder="1" applyAlignment="1" applyProtection="1">
      <alignment horizontal="center" vertical="center"/>
      <protection locked="0"/>
    </xf>
    <xf numFmtId="0" fontId="8" fillId="0" borderId="9" xfId="0" applyFont="1" applyFill="1" applyBorder="1" applyAlignment="1" applyProtection="1">
      <alignment horizontal="center" vertical="center"/>
      <protection locked="0"/>
    </xf>
    <xf numFmtId="0" fontId="8" fillId="0" borderId="6" xfId="0" applyFont="1" applyFill="1" applyBorder="1" applyAlignment="1">
      <alignment horizontal="center" vertical="center"/>
    </xf>
    <xf numFmtId="0" fontId="8" fillId="0" borderId="8" xfId="0" applyFont="1" applyFill="1" applyBorder="1" applyAlignment="1">
      <alignment horizontal="center" vertical="center"/>
    </xf>
    <xf numFmtId="0" fontId="8" fillId="0" borderId="9" xfId="0" applyFont="1" applyFill="1" applyBorder="1" applyAlignment="1">
      <alignment horizontal="center" vertical="center"/>
    </xf>
    <xf numFmtId="0" fontId="5" fillId="0" borderId="5" xfId="0" applyFont="1" applyFill="1" applyBorder="1" applyAlignment="1">
      <alignment horizontal="left" vertical="top"/>
    </xf>
    <xf numFmtId="0" fontId="5" fillId="0" borderId="3" xfId="0" applyFont="1" applyFill="1" applyBorder="1" applyAlignment="1">
      <alignment horizontal="left" vertical="top"/>
    </xf>
    <xf numFmtId="0" fontId="5" fillId="0" borderId="13" xfId="0" applyFont="1" applyFill="1" applyBorder="1" applyAlignment="1">
      <alignment horizontal="left" vertical="top"/>
    </xf>
    <xf numFmtId="0" fontId="5" fillId="0" borderId="5" xfId="0" applyFont="1" applyFill="1" applyBorder="1" applyAlignment="1" applyProtection="1">
      <alignment horizontal="left" vertical="top"/>
      <protection locked="0"/>
    </xf>
    <xf numFmtId="0" fontId="5" fillId="0" borderId="3" xfId="0" applyFont="1" applyFill="1" applyBorder="1" applyAlignment="1" applyProtection="1">
      <alignment horizontal="left" vertical="top"/>
      <protection locked="0"/>
    </xf>
    <xf numFmtId="0" fontId="5" fillId="0" borderId="13" xfId="0" applyFont="1" applyFill="1" applyBorder="1" applyAlignment="1" applyProtection="1">
      <alignment horizontal="left" vertical="top"/>
      <protection locked="0"/>
    </xf>
    <xf numFmtId="0" fontId="5" fillId="0" borderId="5" xfId="0" applyFont="1" applyFill="1" applyBorder="1" applyAlignment="1" applyProtection="1">
      <alignment horizontal="left" vertical="top"/>
    </xf>
    <xf numFmtId="0" fontId="5" fillId="0" borderId="3" xfId="0" applyFont="1" applyFill="1" applyBorder="1" applyAlignment="1" applyProtection="1">
      <alignment horizontal="left" vertical="top"/>
    </xf>
    <xf numFmtId="0" fontId="5" fillId="0" borderId="13" xfId="0" applyFont="1" applyFill="1" applyBorder="1" applyAlignment="1" applyProtection="1">
      <alignment horizontal="left" vertical="top"/>
    </xf>
    <xf numFmtId="1" fontId="12" fillId="0" borderId="6" xfId="0" applyNumberFormat="1" applyFont="1" applyBorder="1" applyAlignment="1">
      <alignment horizontal="center" vertical="center"/>
    </xf>
    <xf numFmtId="1" fontId="12" fillId="0" borderId="8" xfId="0" applyNumberFormat="1" applyFont="1" applyBorder="1" applyAlignment="1">
      <alignment horizontal="center" vertical="center"/>
    </xf>
    <xf numFmtId="1" fontId="12" fillId="0" borderId="9" xfId="0" applyNumberFormat="1" applyFont="1" applyBorder="1" applyAlignment="1">
      <alignment horizontal="center" vertical="center"/>
    </xf>
    <xf numFmtId="3" fontId="12" fillId="0" borderId="6" xfId="0" applyNumberFormat="1" applyFont="1" applyBorder="1" applyAlignment="1" applyProtection="1">
      <alignment horizontal="center" vertical="center"/>
      <protection locked="0"/>
    </xf>
    <xf numFmtId="0" fontId="12" fillId="0" borderId="8" xfId="0" applyFont="1" applyBorder="1" applyAlignment="1" applyProtection="1">
      <alignment horizontal="center" vertical="center"/>
      <protection locked="0"/>
    </xf>
    <xf numFmtId="0" fontId="12" fillId="0" borderId="9" xfId="0" applyFont="1" applyBorder="1" applyAlignment="1" applyProtection="1">
      <alignment horizontal="center" vertical="center"/>
      <protection locked="0"/>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G26"/>
  <sheetViews>
    <sheetView tabSelected="1" zoomScale="90" zoomScaleNormal="90" zoomScaleSheetLayoutView="70" workbookViewId="0">
      <selection activeCell="AI12" sqref="AI12"/>
    </sheetView>
  </sheetViews>
  <sheetFormatPr defaultColWidth="9.33203125" defaultRowHeight="7.8" x14ac:dyDescent="0.25"/>
  <cols>
    <col min="1" max="1" width="3.6640625" style="7" customWidth="1"/>
    <col min="2" max="7" width="3.6640625" style="3" customWidth="1"/>
    <col min="8" max="15" width="3.6640625" style="9" customWidth="1"/>
    <col min="16" max="32" width="3.6640625" style="3" customWidth="1"/>
    <col min="33" max="33" width="3.33203125" style="8" customWidth="1"/>
    <col min="34" max="16384" width="9.33203125" style="3"/>
  </cols>
  <sheetData>
    <row r="1" spans="1:33" s="4" customFormat="1" ht="12" customHeight="1" x14ac:dyDescent="0.25">
      <c r="A1" s="76" t="s">
        <v>27</v>
      </c>
      <c r="B1" s="77"/>
      <c r="C1" s="77"/>
      <c r="D1" s="77"/>
      <c r="E1" s="78"/>
      <c r="F1" s="76" t="s">
        <v>14</v>
      </c>
      <c r="G1" s="77"/>
      <c r="H1" s="77"/>
      <c r="I1" s="77"/>
      <c r="J1" s="77"/>
      <c r="K1" s="77"/>
      <c r="L1" s="77"/>
      <c r="M1" s="77"/>
      <c r="N1" s="77"/>
      <c r="O1" s="77"/>
      <c r="P1" s="77"/>
      <c r="Q1" s="77"/>
      <c r="R1" s="77"/>
      <c r="S1" s="77"/>
      <c r="T1" s="77"/>
      <c r="U1" s="77"/>
      <c r="V1" s="77"/>
      <c r="W1" s="77"/>
      <c r="X1" s="77"/>
      <c r="Y1" s="77"/>
      <c r="Z1" s="77"/>
      <c r="AA1" s="78"/>
      <c r="AB1" s="76" t="s">
        <v>0</v>
      </c>
      <c r="AC1" s="77"/>
      <c r="AD1" s="77"/>
      <c r="AE1" s="77"/>
      <c r="AF1" s="77"/>
      <c r="AG1" s="78"/>
    </row>
    <row r="2" spans="1:33" s="2" customFormat="1" ht="15" customHeight="1" x14ac:dyDescent="0.25">
      <c r="A2" s="79" t="s">
        <v>43</v>
      </c>
      <c r="B2" s="80"/>
      <c r="C2" s="80"/>
      <c r="D2" s="80"/>
      <c r="E2" s="81"/>
      <c r="F2" s="43"/>
      <c r="G2" s="44"/>
      <c r="H2" s="44"/>
      <c r="I2" s="44"/>
      <c r="J2" s="44"/>
      <c r="K2" s="44"/>
      <c r="L2" s="44"/>
      <c r="M2" s="44"/>
      <c r="N2" s="44"/>
      <c r="O2" s="44"/>
      <c r="P2" s="44"/>
      <c r="Q2" s="44"/>
      <c r="R2" s="44"/>
      <c r="S2" s="44"/>
      <c r="T2" s="44"/>
      <c r="U2" s="44"/>
      <c r="V2" s="44"/>
      <c r="W2" s="44"/>
      <c r="X2" s="44"/>
      <c r="Y2" s="44"/>
      <c r="Z2" s="44"/>
      <c r="AA2" s="45"/>
      <c r="AB2" s="83" t="s">
        <v>76</v>
      </c>
      <c r="AC2" s="84"/>
      <c r="AD2" s="84"/>
      <c r="AE2" s="84"/>
      <c r="AF2" s="84"/>
      <c r="AG2" s="85"/>
    </row>
    <row r="3" spans="1:33" s="2" customFormat="1" ht="12" customHeight="1" x14ac:dyDescent="0.25">
      <c r="A3" s="76" t="s">
        <v>20</v>
      </c>
      <c r="B3" s="77"/>
      <c r="C3" s="77"/>
      <c r="D3" s="77"/>
      <c r="E3" s="78"/>
      <c r="F3" s="51"/>
      <c r="G3" s="46" t="s">
        <v>79</v>
      </c>
      <c r="H3" s="47"/>
      <c r="I3" s="47"/>
      <c r="J3" s="47"/>
      <c r="K3" s="47"/>
      <c r="L3" s="47"/>
      <c r="M3" s="47"/>
      <c r="N3" s="47"/>
      <c r="O3" s="47"/>
      <c r="P3" s="47"/>
      <c r="Q3" s="47"/>
      <c r="R3" s="47"/>
      <c r="S3" s="47"/>
      <c r="T3" s="47"/>
      <c r="U3" s="47"/>
      <c r="V3" s="47"/>
      <c r="W3" s="47"/>
      <c r="X3" s="47"/>
      <c r="Y3" s="47"/>
      <c r="Z3" s="47"/>
      <c r="AA3" s="48"/>
      <c r="AB3" s="98" t="s">
        <v>36</v>
      </c>
      <c r="AC3" s="99"/>
      <c r="AD3" s="99"/>
      <c r="AE3" s="99"/>
      <c r="AF3" s="99"/>
      <c r="AG3" s="100"/>
    </row>
    <row r="4" spans="1:33" s="2" customFormat="1" ht="15" customHeight="1" x14ac:dyDescent="0.25">
      <c r="A4" s="70" t="s">
        <v>42</v>
      </c>
      <c r="B4" s="71"/>
      <c r="C4" s="71"/>
      <c r="D4" s="71"/>
      <c r="E4" s="72"/>
      <c r="F4" s="51"/>
      <c r="G4" s="47"/>
      <c r="H4" s="47"/>
      <c r="I4" s="47"/>
      <c r="J4" s="47"/>
      <c r="K4" s="47"/>
      <c r="L4" s="47"/>
      <c r="M4" s="47"/>
      <c r="N4" s="47"/>
      <c r="O4" s="47"/>
      <c r="P4" s="47"/>
      <c r="Q4" s="47"/>
      <c r="R4" s="47"/>
      <c r="S4" s="47"/>
      <c r="T4" s="47"/>
      <c r="U4" s="47"/>
      <c r="V4" s="47"/>
      <c r="W4" s="47"/>
      <c r="X4" s="47"/>
      <c r="Y4" s="47"/>
      <c r="Z4" s="47"/>
      <c r="AA4" s="48"/>
      <c r="AB4" s="86" t="s">
        <v>78</v>
      </c>
      <c r="AC4" s="87"/>
      <c r="AD4" s="87"/>
      <c r="AE4" s="87"/>
      <c r="AF4" s="87"/>
      <c r="AG4" s="88"/>
    </row>
    <row r="5" spans="1:33" s="2" customFormat="1" ht="12" customHeight="1" x14ac:dyDescent="0.25">
      <c r="A5" s="76" t="s">
        <v>21</v>
      </c>
      <c r="B5" s="77"/>
      <c r="C5" s="77"/>
      <c r="D5" s="77"/>
      <c r="E5" s="78"/>
      <c r="F5" s="51"/>
      <c r="G5" s="47"/>
      <c r="H5" s="47"/>
      <c r="I5" s="47"/>
      <c r="J5" s="47"/>
      <c r="K5" s="47"/>
      <c r="L5" s="47"/>
      <c r="M5" s="47"/>
      <c r="N5" s="47"/>
      <c r="O5" s="47"/>
      <c r="P5" s="47"/>
      <c r="Q5" s="47"/>
      <c r="R5" s="47"/>
      <c r="S5" s="47"/>
      <c r="T5" s="47"/>
      <c r="U5" s="47"/>
      <c r="V5" s="47"/>
      <c r="W5" s="47"/>
      <c r="X5" s="47"/>
      <c r="Y5" s="47"/>
      <c r="Z5" s="47"/>
      <c r="AA5" s="48"/>
      <c r="AB5" s="95" t="s">
        <v>38</v>
      </c>
      <c r="AC5" s="96"/>
      <c r="AD5" s="96"/>
      <c r="AE5" s="96"/>
      <c r="AF5" s="96"/>
      <c r="AG5" s="97"/>
    </row>
    <row r="6" spans="1:33" s="2" customFormat="1" ht="15" customHeight="1" x14ac:dyDescent="0.25">
      <c r="A6" s="70" t="s">
        <v>44</v>
      </c>
      <c r="B6" s="71"/>
      <c r="C6" s="71"/>
      <c r="D6" s="71"/>
      <c r="E6" s="72"/>
      <c r="F6" s="51"/>
      <c r="G6" s="47"/>
      <c r="H6" s="47"/>
      <c r="I6" s="47"/>
      <c r="J6" s="47"/>
      <c r="K6" s="47"/>
      <c r="L6" s="47"/>
      <c r="M6" s="47"/>
      <c r="N6" s="47"/>
      <c r="O6" s="47"/>
      <c r="P6" s="47"/>
      <c r="Q6" s="47"/>
      <c r="R6" s="47"/>
      <c r="S6" s="47"/>
      <c r="T6" s="47"/>
      <c r="U6" s="47"/>
      <c r="V6" s="47"/>
      <c r="W6" s="47"/>
      <c r="X6" s="47"/>
      <c r="Y6" s="47"/>
      <c r="Z6" s="47"/>
      <c r="AA6" s="48"/>
      <c r="AB6" s="89" t="s">
        <v>77</v>
      </c>
      <c r="AC6" s="90"/>
      <c r="AD6" s="90"/>
      <c r="AE6" s="90"/>
      <c r="AF6" s="90"/>
      <c r="AG6" s="91"/>
    </row>
    <row r="7" spans="1:33" s="2" customFormat="1" ht="12" customHeight="1" x14ac:dyDescent="0.25">
      <c r="A7" s="76" t="s">
        <v>24</v>
      </c>
      <c r="B7" s="77"/>
      <c r="C7" s="77"/>
      <c r="D7" s="77"/>
      <c r="E7" s="78"/>
      <c r="F7" s="51"/>
      <c r="G7" s="47"/>
      <c r="H7" s="47"/>
      <c r="I7" s="47"/>
      <c r="J7" s="47"/>
      <c r="K7" s="47"/>
      <c r="L7" s="47"/>
      <c r="M7" s="47"/>
      <c r="N7" s="47"/>
      <c r="O7" s="47"/>
      <c r="P7" s="47"/>
      <c r="Q7" s="47"/>
      <c r="R7" s="47"/>
      <c r="S7" s="47"/>
      <c r="T7" s="47"/>
      <c r="U7" s="47"/>
      <c r="V7" s="47"/>
      <c r="W7" s="47"/>
      <c r="X7" s="47"/>
      <c r="Y7" s="47"/>
      <c r="Z7" s="47"/>
      <c r="AA7" s="48"/>
      <c r="AB7" s="92" t="s">
        <v>37</v>
      </c>
      <c r="AC7" s="93"/>
      <c r="AD7" s="93"/>
      <c r="AE7" s="93"/>
      <c r="AF7" s="93"/>
      <c r="AG7" s="94"/>
    </row>
    <row r="8" spans="1:33" s="2" customFormat="1" ht="15" customHeight="1" x14ac:dyDescent="0.25">
      <c r="A8" s="70" t="s">
        <v>45</v>
      </c>
      <c r="B8" s="71"/>
      <c r="C8" s="71"/>
      <c r="D8" s="71"/>
      <c r="E8" s="72"/>
      <c r="F8" s="52"/>
      <c r="G8" s="49"/>
      <c r="H8" s="49"/>
      <c r="I8" s="49"/>
      <c r="J8" s="49"/>
      <c r="K8" s="49"/>
      <c r="L8" s="49"/>
      <c r="M8" s="49"/>
      <c r="N8" s="49"/>
      <c r="O8" s="49"/>
      <c r="P8" s="49"/>
      <c r="Q8" s="49"/>
      <c r="R8" s="49"/>
      <c r="S8" s="49"/>
      <c r="T8" s="49"/>
      <c r="U8" s="49"/>
      <c r="V8" s="49"/>
      <c r="W8" s="49"/>
      <c r="X8" s="49"/>
      <c r="Y8" s="49"/>
      <c r="Z8" s="49"/>
      <c r="AA8" s="50"/>
      <c r="AB8" s="83" t="s">
        <v>80</v>
      </c>
      <c r="AC8" s="84"/>
      <c r="AD8" s="84"/>
      <c r="AE8" s="84"/>
      <c r="AF8" s="84"/>
      <c r="AG8" s="85"/>
    </row>
    <row r="9" spans="1:33" s="2" customFormat="1" ht="15" customHeight="1" x14ac:dyDescent="0.25">
      <c r="A9" s="30" t="s">
        <v>22</v>
      </c>
      <c r="B9" s="31"/>
      <c r="C9" s="31"/>
      <c r="D9" s="31"/>
      <c r="E9" s="31"/>
      <c r="F9" s="31"/>
      <c r="G9" s="31"/>
      <c r="H9" s="31"/>
      <c r="I9" s="31"/>
      <c r="J9" s="31"/>
      <c r="K9" s="31"/>
      <c r="L9" s="31"/>
      <c r="M9" s="31"/>
      <c r="N9" s="31"/>
      <c r="O9" s="31"/>
      <c r="P9" s="31"/>
      <c r="Q9" s="31"/>
      <c r="R9" s="31"/>
      <c r="S9" s="31"/>
      <c r="T9" s="31"/>
      <c r="U9" s="31"/>
      <c r="V9" s="31"/>
      <c r="W9" s="31"/>
      <c r="X9" s="31"/>
      <c r="Y9" s="31"/>
      <c r="Z9" s="31"/>
      <c r="AA9" s="31"/>
      <c r="AB9" s="31"/>
      <c r="AC9" s="31"/>
      <c r="AD9" s="31"/>
      <c r="AE9" s="31"/>
      <c r="AF9" s="31"/>
      <c r="AG9" s="32"/>
    </row>
    <row r="10" spans="1:33" s="6" customFormat="1" ht="12" customHeight="1" x14ac:dyDescent="0.25">
      <c r="A10" s="60" t="s">
        <v>15</v>
      </c>
      <c r="B10" s="61"/>
      <c r="C10" s="61"/>
      <c r="D10" s="61"/>
      <c r="E10" s="62"/>
      <c r="F10" s="60" t="s">
        <v>12</v>
      </c>
      <c r="G10" s="61"/>
      <c r="H10" s="61"/>
      <c r="I10" s="61"/>
      <c r="J10" s="62"/>
      <c r="K10" s="63" t="s">
        <v>30</v>
      </c>
      <c r="L10" s="64"/>
      <c r="M10" s="64"/>
      <c r="N10" s="65"/>
      <c r="O10" s="60" t="s">
        <v>17</v>
      </c>
      <c r="P10" s="61"/>
      <c r="Q10" s="61"/>
      <c r="R10" s="61"/>
      <c r="S10" s="62"/>
      <c r="T10" s="60" t="s">
        <v>16</v>
      </c>
      <c r="U10" s="61"/>
      <c r="V10" s="61"/>
      <c r="W10" s="61"/>
      <c r="X10" s="62"/>
      <c r="Y10" s="60" t="s">
        <v>13</v>
      </c>
      <c r="Z10" s="61"/>
      <c r="AA10" s="61"/>
      <c r="AB10" s="62"/>
      <c r="AC10" s="60" t="s">
        <v>29</v>
      </c>
      <c r="AD10" s="61"/>
      <c r="AE10" s="61"/>
      <c r="AF10" s="61"/>
      <c r="AG10" s="62"/>
    </row>
    <row r="11" spans="1:33" s="2" customFormat="1" ht="18" customHeight="1" x14ac:dyDescent="0.25">
      <c r="A11" s="66">
        <f>SUMIF(C15:C26,"*x*",V15:V26)</f>
        <v>43</v>
      </c>
      <c r="B11" s="38"/>
      <c r="C11" s="38"/>
      <c r="D11" s="38"/>
      <c r="E11" s="39"/>
      <c r="F11" s="66">
        <f>SUM(Y15:Y26)</f>
        <v>636</v>
      </c>
      <c r="G11" s="38"/>
      <c r="H11" s="38"/>
      <c r="I11" s="38"/>
      <c r="J11" s="39"/>
      <c r="K11" s="67">
        <v>0.9</v>
      </c>
      <c r="L11" s="68"/>
      <c r="M11" s="68"/>
      <c r="N11" s="69"/>
      <c r="O11" s="101">
        <f>F11/A11</f>
        <v>14.790697674418604</v>
      </c>
      <c r="P11" s="102"/>
      <c r="Q11" s="102"/>
      <c r="R11" s="102"/>
      <c r="S11" s="103"/>
      <c r="T11" s="104">
        <f>SUM(AE15:AE26)</f>
        <v>224</v>
      </c>
      <c r="U11" s="105"/>
      <c r="V11" s="105"/>
      <c r="W11" s="105"/>
      <c r="X11" s="106"/>
      <c r="Y11" s="34">
        <f>T11/F11</f>
        <v>0.3522012578616352</v>
      </c>
      <c r="Z11" s="35"/>
      <c r="AA11" s="35"/>
      <c r="AB11" s="36"/>
      <c r="AC11" s="37">
        <v>0</v>
      </c>
      <c r="AD11" s="38"/>
      <c r="AE11" s="38"/>
      <c r="AF11" s="38"/>
      <c r="AG11" s="39"/>
    </row>
    <row r="12" spans="1:33" s="2" customFormat="1" ht="15" customHeight="1" x14ac:dyDescent="0.25">
      <c r="A12" s="30" t="s">
        <v>25</v>
      </c>
      <c r="B12" s="31"/>
      <c r="C12" s="31"/>
      <c r="D12" s="31"/>
      <c r="E12" s="31"/>
      <c r="F12" s="31"/>
      <c r="G12" s="31"/>
      <c r="H12" s="31"/>
      <c r="I12" s="31"/>
      <c r="J12" s="31"/>
      <c r="K12" s="31"/>
      <c r="L12" s="31"/>
      <c r="M12" s="31"/>
      <c r="N12" s="31"/>
      <c r="O12" s="31"/>
      <c r="P12" s="31"/>
      <c r="Q12" s="31"/>
      <c r="R12" s="31"/>
      <c r="S12" s="31"/>
      <c r="T12" s="31"/>
      <c r="U12" s="31"/>
      <c r="V12" s="31"/>
      <c r="W12" s="31"/>
      <c r="X12" s="31"/>
      <c r="Y12" s="31"/>
      <c r="Z12" s="31"/>
      <c r="AA12" s="31"/>
      <c r="AB12" s="31"/>
      <c r="AC12" s="31"/>
      <c r="AD12" s="31"/>
      <c r="AE12" s="31"/>
      <c r="AF12" s="31"/>
      <c r="AG12" s="32"/>
    </row>
    <row r="13" spans="1:33" s="6" customFormat="1" ht="75" customHeight="1" x14ac:dyDescent="0.25">
      <c r="A13" s="1" t="s">
        <v>18</v>
      </c>
      <c r="B13" s="1" t="s">
        <v>19</v>
      </c>
      <c r="C13" s="1" t="s">
        <v>26</v>
      </c>
      <c r="D13" s="1" t="s">
        <v>23</v>
      </c>
      <c r="E13" s="59" t="s">
        <v>33</v>
      </c>
      <c r="F13" s="59"/>
      <c r="G13" s="59"/>
      <c r="H13" s="82" t="s">
        <v>32</v>
      </c>
      <c r="I13" s="82"/>
      <c r="J13" s="82"/>
      <c r="K13" s="82"/>
      <c r="L13" s="82"/>
      <c r="M13" s="82"/>
      <c r="N13" s="82"/>
      <c r="O13" s="82"/>
      <c r="P13" s="29" t="s">
        <v>28</v>
      </c>
      <c r="Q13" s="29"/>
      <c r="R13" s="29"/>
      <c r="S13" s="29" t="s">
        <v>31</v>
      </c>
      <c r="T13" s="29"/>
      <c r="U13" s="29"/>
      <c r="V13" s="29" t="s">
        <v>39</v>
      </c>
      <c r="W13" s="29"/>
      <c r="X13" s="29"/>
      <c r="Y13" s="29" t="s">
        <v>40</v>
      </c>
      <c r="Z13" s="29"/>
      <c r="AA13" s="29"/>
      <c r="AB13" s="29" t="s">
        <v>35</v>
      </c>
      <c r="AC13" s="29"/>
      <c r="AD13" s="29"/>
      <c r="AE13" s="29" t="s">
        <v>41</v>
      </c>
      <c r="AF13" s="29"/>
      <c r="AG13" s="29"/>
    </row>
    <row r="14" spans="1:33" s="6" customFormat="1" ht="12" customHeight="1" x14ac:dyDescent="0.25">
      <c r="A14" s="5" t="s">
        <v>1</v>
      </c>
      <c r="B14" s="5" t="s">
        <v>2</v>
      </c>
      <c r="C14" s="5" t="s">
        <v>3</v>
      </c>
      <c r="D14" s="5" t="s">
        <v>4</v>
      </c>
      <c r="E14" s="40" t="s">
        <v>5</v>
      </c>
      <c r="F14" s="41"/>
      <c r="G14" s="42"/>
      <c r="H14" s="53" t="s">
        <v>6</v>
      </c>
      <c r="I14" s="54"/>
      <c r="J14" s="54"/>
      <c r="K14" s="54"/>
      <c r="L14" s="54"/>
      <c r="M14" s="54"/>
      <c r="N14" s="54"/>
      <c r="O14" s="55"/>
      <c r="P14" s="56" t="s">
        <v>7</v>
      </c>
      <c r="Q14" s="57"/>
      <c r="R14" s="58"/>
      <c r="S14" s="56" t="s">
        <v>8</v>
      </c>
      <c r="T14" s="57"/>
      <c r="U14" s="58"/>
      <c r="V14" s="56" t="s">
        <v>9</v>
      </c>
      <c r="W14" s="57"/>
      <c r="X14" s="58"/>
      <c r="Y14" s="56" t="s">
        <v>10</v>
      </c>
      <c r="Z14" s="57"/>
      <c r="AA14" s="58"/>
      <c r="AB14" s="56" t="s">
        <v>11</v>
      </c>
      <c r="AC14" s="57"/>
      <c r="AD14" s="58"/>
      <c r="AE14" s="56" t="s">
        <v>34</v>
      </c>
      <c r="AF14" s="57"/>
      <c r="AG14" s="58"/>
    </row>
    <row r="15" spans="1:33" s="10" customFormat="1" ht="57.75" customHeight="1" x14ac:dyDescent="0.25">
      <c r="A15" s="12" t="s">
        <v>69</v>
      </c>
      <c r="B15" s="12" t="s">
        <v>66</v>
      </c>
      <c r="C15" s="12" t="s">
        <v>57</v>
      </c>
      <c r="D15" s="12" t="s">
        <v>55</v>
      </c>
      <c r="E15" s="15" t="s">
        <v>52</v>
      </c>
      <c r="F15" s="16"/>
      <c r="G15" s="17"/>
      <c r="H15" s="33" t="s">
        <v>71</v>
      </c>
      <c r="I15" s="16"/>
      <c r="J15" s="16"/>
      <c r="K15" s="16"/>
      <c r="L15" s="16"/>
      <c r="M15" s="16"/>
      <c r="N15" s="16"/>
      <c r="O15" s="17"/>
      <c r="P15" s="18" t="s">
        <v>58</v>
      </c>
      <c r="Q15" s="19"/>
      <c r="R15" s="20"/>
      <c r="S15" s="24"/>
      <c r="T15" s="24"/>
      <c r="U15" s="24"/>
      <c r="V15" s="14">
        <v>22</v>
      </c>
      <c r="W15" s="14"/>
      <c r="X15" s="14"/>
      <c r="Y15" s="14">
        <v>22</v>
      </c>
      <c r="Z15" s="14"/>
      <c r="AA15" s="14"/>
      <c r="AB15" s="25">
        <v>1.25</v>
      </c>
      <c r="AC15" s="25"/>
      <c r="AD15" s="25"/>
      <c r="AE15" s="14">
        <f>ROUNDUP(Y15*AB15,0)</f>
        <v>28</v>
      </c>
      <c r="AF15" s="14"/>
      <c r="AG15" s="14"/>
    </row>
    <row r="16" spans="1:33" s="10" customFormat="1" ht="45" customHeight="1" x14ac:dyDescent="0.25">
      <c r="A16" s="12" t="s">
        <v>69</v>
      </c>
      <c r="B16" s="12" t="s">
        <v>67</v>
      </c>
      <c r="C16" s="12" t="s">
        <v>57</v>
      </c>
      <c r="D16" s="12" t="s">
        <v>55</v>
      </c>
      <c r="E16" s="15" t="s">
        <v>46</v>
      </c>
      <c r="F16" s="16"/>
      <c r="G16" s="17"/>
      <c r="H16" s="15" t="s">
        <v>72</v>
      </c>
      <c r="I16" s="16"/>
      <c r="J16" s="16"/>
      <c r="K16" s="16"/>
      <c r="L16" s="16"/>
      <c r="M16" s="16"/>
      <c r="N16" s="16"/>
      <c r="O16" s="17"/>
      <c r="P16" s="18" t="s">
        <v>58</v>
      </c>
      <c r="Q16" s="19"/>
      <c r="R16" s="20"/>
      <c r="S16" s="24"/>
      <c r="T16" s="24"/>
      <c r="U16" s="24"/>
      <c r="V16" s="14">
        <v>7</v>
      </c>
      <c r="W16" s="14"/>
      <c r="X16" s="14"/>
      <c r="Y16" s="14">
        <v>35</v>
      </c>
      <c r="Z16" s="14"/>
      <c r="AA16" s="14"/>
      <c r="AB16" s="14">
        <v>3</v>
      </c>
      <c r="AC16" s="14"/>
      <c r="AD16" s="14"/>
      <c r="AE16" s="14">
        <f t="shared" ref="AE16:AE22" si="0">ROUNDUP(Y16*AB16,0)</f>
        <v>105</v>
      </c>
      <c r="AF16" s="14"/>
      <c r="AG16" s="14"/>
    </row>
    <row r="17" spans="1:33" s="10" customFormat="1" ht="45" customHeight="1" x14ac:dyDescent="0.25">
      <c r="A17" s="11" t="s">
        <v>69</v>
      </c>
      <c r="B17" s="11" t="s">
        <v>66</v>
      </c>
      <c r="C17" s="11"/>
      <c r="D17" s="11" t="s">
        <v>55</v>
      </c>
      <c r="E17" s="26" t="s">
        <v>49</v>
      </c>
      <c r="F17" s="27"/>
      <c r="G17" s="28"/>
      <c r="H17" s="15" t="s">
        <v>61</v>
      </c>
      <c r="I17" s="16"/>
      <c r="J17" s="16"/>
      <c r="K17" s="16"/>
      <c r="L17" s="16"/>
      <c r="M17" s="16"/>
      <c r="N17" s="16"/>
      <c r="O17" s="17"/>
      <c r="P17" s="18" t="s">
        <v>59</v>
      </c>
      <c r="Q17" s="19"/>
      <c r="R17" s="20"/>
      <c r="S17" s="21"/>
      <c r="T17" s="21"/>
      <c r="U17" s="21"/>
      <c r="V17" s="22">
        <v>22</v>
      </c>
      <c r="W17" s="22"/>
      <c r="X17" s="22"/>
      <c r="Y17" s="22">
        <v>22</v>
      </c>
      <c r="Z17" s="22"/>
      <c r="AA17" s="22"/>
      <c r="AB17" s="23">
        <v>0.5</v>
      </c>
      <c r="AC17" s="23"/>
      <c r="AD17" s="23"/>
      <c r="AE17" s="14">
        <f t="shared" si="0"/>
        <v>11</v>
      </c>
      <c r="AF17" s="14"/>
      <c r="AG17" s="14"/>
    </row>
    <row r="18" spans="1:33" s="10" customFormat="1" ht="45" customHeight="1" x14ac:dyDescent="0.25">
      <c r="A18" s="11" t="s">
        <v>69</v>
      </c>
      <c r="B18" s="11" t="s">
        <v>66</v>
      </c>
      <c r="C18" s="11"/>
      <c r="D18" s="11" t="s">
        <v>55</v>
      </c>
      <c r="E18" s="73" t="s">
        <v>54</v>
      </c>
      <c r="F18" s="74"/>
      <c r="G18" s="75"/>
      <c r="H18" s="15" t="s">
        <v>74</v>
      </c>
      <c r="I18" s="16"/>
      <c r="J18" s="16"/>
      <c r="K18" s="16"/>
      <c r="L18" s="16"/>
      <c r="M18" s="16"/>
      <c r="N18" s="16"/>
      <c r="O18" s="17"/>
      <c r="P18" s="18"/>
      <c r="Q18" s="19"/>
      <c r="R18" s="20"/>
      <c r="S18" s="21"/>
      <c r="T18" s="21"/>
      <c r="U18" s="21"/>
      <c r="V18" s="22">
        <v>22</v>
      </c>
      <c r="W18" s="22"/>
      <c r="X18" s="22"/>
      <c r="Y18" s="22">
        <v>22</v>
      </c>
      <c r="Z18" s="22"/>
      <c r="AA18" s="22"/>
      <c r="AB18" s="22">
        <v>2</v>
      </c>
      <c r="AC18" s="22"/>
      <c r="AD18" s="22"/>
      <c r="AE18" s="14">
        <f t="shared" si="0"/>
        <v>44</v>
      </c>
      <c r="AF18" s="14"/>
      <c r="AG18" s="14"/>
    </row>
    <row r="19" spans="1:33" s="10" customFormat="1" ht="45" customHeight="1" x14ac:dyDescent="0.25">
      <c r="A19" s="11" t="s">
        <v>68</v>
      </c>
      <c r="B19" s="11" t="s">
        <v>66</v>
      </c>
      <c r="C19" s="11"/>
      <c r="D19" s="11" t="s">
        <v>55</v>
      </c>
      <c r="E19" s="15" t="s">
        <v>50</v>
      </c>
      <c r="F19" s="16"/>
      <c r="G19" s="17"/>
      <c r="H19" s="15" t="s">
        <v>70</v>
      </c>
      <c r="I19" s="16"/>
      <c r="J19" s="16"/>
      <c r="K19" s="16"/>
      <c r="L19" s="16"/>
      <c r="M19" s="16"/>
      <c r="N19" s="16"/>
      <c r="O19" s="17"/>
      <c r="P19" s="18"/>
      <c r="Q19" s="19"/>
      <c r="R19" s="20"/>
      <c r="S19" s="21"/>
      <c r="T19" s="21"/>
      <c r="U19" s="21"/>
      <c r="V19" s="22">
        <v>22</v>
      </c>
      <c r="W19" s="22"/>
      <c r="X19" s="22"/>
      <c r="Y19" s="22">
        <v>440</v>
      </c>
      <c r="Z19" s="22"/>
      <c r="AA19" s="22"/>
      <c r="AB19" s="23">
        <v>1.7000000000000001E-2</v>
      </c>
      <c r="AC19" s="23"/>
      <c r="AD19" s="23"/>
      <c r="AE19" s="14">
        <f t="shared" si="0"/>
        <v>8</v>
      </c>
      <c r="AF19" s="14"/>
      <c r="AG19" s="14"/>
    </row>
    <row r="20" spans="1:33" s="10" customFormat="1" ht="45" customHeight="1" x14ac:dyDescent="0.25">
      <c r="A20" s="11" t="s">
        <v>69</v>
      </c>
      <c r="B20" s="11" t="s">
        <v>66</v>
      </c>
      <c r="C20" s="11"/>
      <c r="D20" s="11" t="s">
        <v>55</v>
      </c>
      <c r="E20" s="15" t="s">
        <v>50</v>
      </c>
      <c r="F20" s="16"/>
      <c r="G20" s="17"/>
      <c r="H20" s="15" t="s">
        <v>75</v>
      </c>
      <c r="I20" s="16"/>
      <c r="J20" s="16"/>
      <c r="K20" s="16"/>
      <c r="L20" s="16"/>
      <c r="M20" s="16"/>
      <c r="N20" s="16"/>
      <c r="O20" s="17"/>
      <c r="P20" s="18"/>
      <c r="Q20" s="19"/>
      <c r="R20" s="20"/>
      <c r="S20" s="21"/>
      <c r="T20" s="21"/>
      <c r="U20" s="21"/>
      <c r="V20" s="22">
        <v>22</v>
      </c>
      <c r="W20" s="22"/>
      <c r="X20" s="22"/>
      <c r="Y20" s="22">
        <v>22</v>
      </c>
      <c r="Z20" s="22"/>
      <c r="AA20" s="22"/>
      <c r="AB20" s="23">
        <v>0.5</v>
      </c>
      <c r="AC20" s="23"/>
      <c r="AD20" s="23"/>
      <c r="AE20" s="14">
        <f t="shared" si="0"/>
        <v>11</v>
      </c>
      <c r="AF20" s="14"/>
      <c r="AG20" s="14"/>
    </row>
    <row r="21" spans="1:33" s="10" customFormat="1" ht="45" customHeight="1" x14ac:dyDescent="0.25">
      <c r="A21" s="11" t="s">
        <v>68</v>
      </c>
      <c r="B21" s="11" t="s">
        <v>66</v>
      </c>
      <c r="C21" s="11"/>
      <c r="D21" s="11" t="s">
        <v>55</v>
      </c>
      <c r="E21" s="15" t="s">
        <v>51</v>
      </c>
      <c r="F21" s="16"/>
      <c r="G21" s="17"/>
      <c r="H21" s="15" t="s">
        <v>62</v>
      </c>
      <c r="I21" s="16"/>
      <c r="J21" s="16"/>
      <c r="K21" s="16"/>
      <c r="L21" s="16"/>
      <c r="M21" s="16"/>
      <c r="N21" s="16"/>
      <c r="O21" s="17"/>
      <c r="P21" s="18" t="s">
        <v>60</v>
      </c>
      <c r="Q21" s="19"/>
      <c r="R21" s="20"/>
      <c r="S21" s="21"/>
      <c r="T21" s="21"/>
      <c r="U21" s="21"/>
      <c r="V21" s="22">
        <v>3</v>
      </c>
      <c r="W21" s="22"/>
      <c r="X21" s="22"/>
      <c r="Y21" s="22">
        <v>3</v>
      </c>
      <c r="Z21" s="22"/>
      <c r="AA21" s="22"/>
      <c r="AB21" s="23">
        <v>1</v>
      </c>
      <c r="AC21" s="23"/>
      <c r="AD21" s="23"/>
      <c r="AE21" s="14">
        <f t="shared" si="0"/>
        <v>3</v>
      </c>
      <c r="AF21" s="14"/>
      <c r="AG21" s="14"/>
    </row>
    <row r="22" spans="1:33" s="10" customFormat="1" ht="45" customHeight="1" x14ac:dyDescent="0.25">
      <c r="A22" s="11"/>
      <c r="B22" s="11" t="s">
        <v>66</v>
      </c>
      <c r="C22" s="11" t="s">
        <v>57</v>
      </c>
      <c r="D22" s="11" t="s">
        <v>55</v>
      </c>
      <c r="E22" s="15" t="s">
        <v>53</v>
      </c>
      <c r="F22" s="16"/>
      <c r="G22" s="17"/>
      <c r="H22" s="15" t="s">
        <v>63</v>
      </c>
      <c r="I22" s="16"/>
      <c r="J22" s="16"/>
      <c r="K22" s="16"/>
      <c r="L22" s="16"/>
      <c r="M22" s="16"/>
      <c r="N22" s="16"/>
      <c r="O22" s="17"/>
      <c r="P22" s="18"/>
      <c r="Q22" s="19"/>
      <c r="R22" s="20"/>
      <c r="S22" s="21"/>
      <c r="T22" s="21"/>
      <c r="U22" s="21"/>
      <c r="V22" s="22">
        <v>14</v>
      </c>
      <c r="W22" s="22"/>
      <c r="X22" s="22"/>
      <c r="Y22" s="22">
        <v>14</v>
      </c>
      <c r="Z22" s="22"/>
      <c r="AA22" s="22"/>
      <c r="AB22" s="23">
        <v>0.5</v>
      </c>
      <c r="AC22" s="23"/>
      <c r="AD22" s="23"/>
      <c r="AE22" s="14">
        <f t="shared" si="0"/>
        <v>7</v>
      </c>
      <c r="AF22" s="14"/>
      <c r="AG22" s="14"/>
    </row>
    <row r="23" spans="1:33" s="10" customFormat="1" ht="45" customHeight="1" x14ac:dyDescent="0.25">
      <c r="A23" s="11"/>
      <c r="B23" s="11" t="s">
        <v>66</v>
      </c>
      <c r="C23" s="13"/>
      <c r="D23" s="11" t="s">
        <v>56</v>
      </c>
      <c r="E23" s="26" t="s">
        <v>48</v>
      </c>
      <c r="F23" s="27"/>
      <c r="G23" s="28"/>
      <c r="H23" s="15" t="s">
        <v>73</v>
      </c>
      <c r="I23" s="16"/>
      <c r="J23" s="16"/>
      <c r="K23" s="16"/>
      <c r="L23" s="16"/>
      <c r="M23" s="16"/>
      <c r="N23" s="16"/>
      <c r="O23" s="17"/>
      <c r="P23" s="18"/>
      <c r="Q23" s="19"/>
      <c r="R23" s="20"/>
      <c r="S23" s="21"/>
      <c r="T23" s="21"/>
      <c r="U23" s="21"/>
      <c r="V23" s="22">
        <v>12</v>
      </c>
      <c r="W23" s="22"/>
      <c r="X23" s="22"/>
      <c r="Y23" s="22">
        <v>12</v>
      </c>
      <c r="Z23" s="22"/>
      <c r="AA23" s="22"/>
      <c r="AB23" s="23">
        <v>8.3000000000000004E-2</v>
      </c>
      <c r="AC23" s="23"/>
      <c r="AD23" s="23"/>
      <c r="AE23" s="14">
        <f>ROUNDUP(Y23*AB23,0)</f>
        <v>1</v>
      </c>
      <c r="AF23" s="14"/>
      <c r="AG23" s="14"/>
    </row>
    <row r="24" spans="1:33" s="10" customFormat="1" ht="45" customHeight="1" x14ac:dyDescent="0.25">
      <c r="A24" s="11" t="s">
        <v>69</v>
      </c>
      <c r="B24" s="11" t="s">
        <v>66</v>
      </c>
      <c r="C24" s="11"/>
      <c r="D24" s="11" t="s">
        <v>56</v>
      </c>
      <c r="E24" s="26" t="s">
        <v>47</v>
      </c>
      <c r="F24" s="27"/>
      <c r="G24" s="28"/>
      <c r="H24" s="15" t="s">
        <v>64</v>
      </c>
      <c r="I24" s="16"/>
      <c r="J24" s="16"/>
      <c r="K24" s="16"/>
      <c r="L24" s="16"/>
      <c r="M24" s="16"/>
      <c r="N24" s="16"/>
      <c r="O24" s="17"/>
      <c r="P24" s="18"/>
      <c r="Q24" s="19"/>
      <c r="R24" s="20"/>
      <c r="S24" s="21"/>
      <c r="T24" s="21"/>
      <c r="U24" s="21"/>
      <c r="V24" s="22">
        <v>22</v>
      </c>
      <c r="W24" s="22"/>
      <c r="X24" s="22"/>
      <c r="Y24" s="22">
        <v>22</v>
      </c>
      <c r="Z24" s="22"/>
      <c r="AA24" s="22"/>
      <c r="AB24" s="23">
        <v>8.3000000000000004E-2</v>
      </c>
      <c r="AC24" s="23"/>
      <c r="AD24" s="23"/>
      <c r="AE24" s="14">
        <f>ROUNDUP(Y24*AB24,0)</f>
        <v>2</v>
      </c>
      <c r="AF24" s="14"/>
      <c r="AG24" s="14"/>
    </row>
    <row r="25" spans="1:33" s="10" customFormat="1" ht="45" customHeight="1" x14ac:dyDescent="0.25">
      <c r="A25" s="11" t="s">
        <v>68</v>
      </c>
      <c r="B25" s="11" t="s">
        <v>66</v>
      </c>
      <c r="C25" s="11"/>
      <c r="D25" s="11" t="s">
        <v>56</v>
      </c>
      <c r="E25" s="15" t="s">
        <v>50</v>
      </c>
      <c r="F25" s="16"/>
      <c r="G25" s="17"/>
      <c r="H25" s="15" t="s">
        <v>65</v>
      </c>
      <c r="I25" s="16"/>
      <c r="J25" s="16"/>
      <c r="K25" s="16"/>
      <c r="L25" s="16"/>
      <c r="M25" s="16"/>
      <c r="N25" s="16"/>
      <c r="O25" s="17"/>
      <c r="P25" s="18"/>
      <c r="Q25" s="19"/>
      <c r="R25" s="20"/>
      <c r="S25" s="21"/>
      <c r="T25" s="21"/>
      <c r="U25" s="21"/>
      <c r="V25" s="22">
        <v>22</v>
      </c>
      <c r="W25" s="22"/>
      <c r="X25" s="22"/>
      <c r="Y25" s="22">
        <v>22</v>
      </c>
      <c r="Z25" s="22"/>
      <c r="AA25" s="22"/>
      <c r="AB25" s="23">
        <v>0.16700000000000001</v>
      </c>
      <c r="AC25" s="23"/>
      <c r="AD25" s="23"/>
      <c r="AE25" s="14">
        <f>ROUNDUP(Y25*AB25,0)</f>
        <v>4</v>
      </c>
      <c r="AF25" s="14"/>
      <c r="AG25" s="14"/>
    </row>
    <row r="26" spans="1:33" s="10" customFormat="1" ht="45" customHeight="1" x14ac:dyDescent="0.25">
      <c r="A26" s="12"/>
      <c r="B26" s="12"/>
      <c r="C26" s="12"/>
      <c r="D26" s="12"/>
      <c r="E26" s="15"/>
      <c r="F26" s="16"/>
      <c r="G26" s="17"/>
      <c r="H26" s="15"/>
      <c r="I26" s="16"/>
      <c r="J26" s="16"/>
      <c r="K26" s="16"/>
      <c r="L26" s="16"/>
      <c r="M26" s="16"/>
      <c r="N26" s="16"/>
      <c r="O26" s="17"/>
      <c r="P26" s="18"/>
      <c r="Q26" s="19"/>
      <c r="R26" s="20"/>
      <c r="S26" s="24"/>
      <c r="T26" s="24"/>
      <c r="U26" s="24"/>
      <c r="V26" s="14"/>
      <c r="W26" s="14"/>
      <c r="X26" s="14"/>
      <c r="Y26" s="14"/>
      <c r="Z26" s="14"/>
      <c r="AA26" s="14"/>
      <c r="AB26" s="25"/>
      <c r="AC26" s="25"/>
      <c r="AD26" s="25"/>
      <c r="AE26" s="14"/>
      <c r="AF26" s="14"/>
      <c r="AG26" s="14"/>
    </row>
  </sheetData>
  <mergeCells count="148">
    <mergeCell ref="AB7:AG7"/>
    <mergeCell ref="AB5:AG5"/>
    <mergeCell ref="AB3:AG3"/>
    <mergeCell ref="A7:E7"/>
    <mergeCell ref="O11:S11"/>
    <mergeCell ref="T11:X11"/>
    <mergeCell ref="T10:X10"/>
    <mergeCell ref="H16:O16"/>
    <mergeCell ref="P16:R16"/>
    <mergeCell ref="S16:U16"/>
    <mergeCell ref="V16:X16"/>
    <mergeCell ref="Y15:AA15"/>
    <mergeCell ref="Y16:AA16"/>
    <mergeCell ref="AB16:AD16"/>
    <mergeCell ref="AE16:AG16"/>
    <mergeCell ref="P15:R15"/>
    <mergeCell ref="S15:U15"/>
    <mergeCell ref="V15:X15"/>
    <mergeCell ref="AB15:AD15"/>
    <mergeCell ref="AE15:AG15"/>
    <mergeCell ref="AE13:AG13"/>
    <mergeCell ref="AB13:AD13"/>
    <mergeCell ref="V13:X13"/>
    <mergeCell ref="Y13:AA13"/>
    <mergeCell ref="Y18:AA18"/>
    <mergeCell ref="AB18:AD18"/>
    <mergeCell ref="AE18:AG18"/>
    <mergeCell ref="Y17:AA17"/>
    <mergeCell ref="AB17:AD17"/>
    <mergeCell ref="AE17:AG17"/>
    <mergeCell ref="V19:X19"/>
    <mergeCell ref="AB1:AG1"/>
    <mergeCell ref="A1:E1"/>
    <mergeCell ref="A3:E3"/>
    <mergeCell ref="A5:E5"/>
    <mergeCell ref="F1:AA1"/>
    <mergeCell ref="A2:E2"/>
    <mergeCell ref="A4:E4"/>
    <mergeCell ref="A6:E6"/>
    <mergeCell ref="AB14:AD14"/>
    <mergeCell ref="AE14:AG14"/>
    <mergeCell ref="Y10:AB10"/>
    <mergeCell ref="AC10:AG10"/>
    <mergeCell ref="H13:O13"/>
    <mergeCell ref="AB2:AG2"/>
    <mergeCell ref="AB4:AG4"/>
    <mergeCell ref="AB6:AG6"/>
    <mergeCell ref="AB8:AG8"/>
    <mergeCell ref="E17:G17"/>
    <mergeCell ref="H17:O17"/>
    <mergeCell ref="P17:R17"/>
    <mergeCell ref="S17:U17"/>
    <mergeCell ref="V17:X17"/>
    <mergeCell ref="E19:G19"/>
    <mergeCell ref="E20:G20"/>
    <mergeCell ref="H19:O19"/>
    <mergeCell ref="H20:O20"/>
    <mergeCell ref="P19:R19"/>
    <mergeCell ref="S19:U19"/>
    <mergeCell ref="E18:G18"/>
    <mergeCell ref="H18:O18"/>
    <mergeCell ref="P18:R18"/>
    <mergeCell ref="S18:U18"/>
    <mergeCell ref="V18:X18"/>
    <mergeCell ref="F2:AA2"/>
    <mergeCell ref="G3:AA8"/>
    <mergeCell ref="F3:F8"/>
    <mergeCell ref="E24:G24"/>
    <mergeCell ref="H24:O24"/>
    <mergeCell ref="P24:R24"/>
    <mergeCell ref="S24:U24"/>
    <mergeCell ref="V24:X24"/>
    <mergeCell ref="H14:O14"/>
    <mergeCell ref="P14:R14"/>
    <mergeCell ref="S14:U14"/>
    <mergeCell ref="V14:X14"/>
    <mergeCell ref="Y14:AA14"/>
    <mergeCell ref="E13:G13"/>
    <mergeCell ref="A10:E10"/>
    <mergeCell ref="F10:J10"/>
    <mergeCell ref="K10:N10"/>
    <mergeCell ref="O10:S10"/>
    <mergeCell ref="A11:E11"/>
    <mergeCell ref="F11:J11"/>
    <mergeCell ref="K11:N11"/>
    <mergeCell ref="A8:E8"/>
    <mergeCell ref="Y24:AA24"/>
    <mergeCell ref="E16:G16"/>
    <mergeCell ref="S13:U13"/>
    <mergeCell ref="P13:R13"/>
    <mergeCell ref="A9:AG9"/>
    <mergeCell ref="A12:AG12"/>
    <mergeCell ref="E15:G15"/>
    <mergeCell ref="H15:O15"/>
    <mergeCell ref="Y11:AB11"/>
    <mergeCell ref="AC11:AG11"/>
    <mergeCell ref="E14:G14"/>
    <mergeCell ref="Y19:AA19"/>
    <mergeCell ref="AB19:AD19"/>
    <mergeCell ref="AE19:AG19"/>
    <mergeCell ref="P20:R20"/>
    <mergeCell ref="S20:U20"/>
    <mergeCell ref="V20:X20"/>
    <mergeCell ref="Y20:AA20"/>
    <mergeCell ref="AB20:AD20"/>
    <mergeCell ref="AE20:AG20"/>
    <mergeCell ref="V21:X21"/>
    <mergeCell ref="Y21:AA21"/>
    <mergeCell ref="AB21:AD21"/>
    <mergeCell ref="AE21:AG21"/>
    <mergeCell ref="E22:G22"/>
    <mergeCell ref="AE22:AG22"/>
    <mergeCell ref="E25:G25"/>
    <mergeCell ref="E21:G21"/>
    <mergeCell ref="H25:O25"/>
    <mergeCell ref="H21:O21"/>
    <mergeCell ref="P25:R25"/>
    <mergeCell ref="P21:R21"/>
    <mergeCell ref="S25:U25"/>
    <mergeCell ref="S21:U21"/>
    <mergeCell ref="V25:X25"/>
    <mergeCell ref="AB24:AD24"/>
    <mergeCell ref="AE24:AG24"/>
    <mergeCell ref="E23:G23"/>
    <mergeCell ref="H23:O23"/>
    <mergeCell ref="P23:R23"/>
    <mergeCell ref="S23:U23"/>
    <mergeCell ref="V23:X23"/>
    <mergeCell ref="Y23:AA23"/>
    <mergeCell ref="AB23:AD23"/>
    <mergeCell ref="AE26:AG26"/>
    <mergeCell ref="E26:G26"/>
    <mergeCell ref="H22:O22"/>
    <mergeCell ref="P22:R22"/>
    <mergeCell ref="S22:U22"/>
    <mergeCell ref="V22:X22"/>
    <mergeCell ref="Y22:AA22"/>
    <mergeCell ref="AB22:AD22"/>
    <mergeCell ref="H26:O26"/>
    <mergeCell ref="P26:R26"/>
    <mergeCell ref="S26:U26"/>
    <mergeCell ref="V26:X26"/>
    <mergeCell ref="Y26:AA26"/>
    <mergeCell ref="AB26:AD26"/>
    <mergeCell ref="Y25:AA25"/>
    <mergeCell ref="AB25:AD25"/>
    <mergeCell ref="AE25:AG25"/>
    <mergeCell ref="AE23:AG23"/>
  </mergeCells>
  <pageMargins left="0.5" right="0.5" top="0.5" bottom="0.75" header="0.3" footer="0.3"/>
  <pageSetup scale="95" fitToHeight="2" orientation="landscape" r:id="rId1"/>
  <headerFooter>
    <oddFooter>&amp;LAPHIS 71, List of Activities and Burden Estimates for an Information Collection Request&amp;RPage &amp;P of &amp;N</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APHIS 71</vt:lpstr>
      <vt:lpstr>'APHIS 71'!Print_Area</vt:lpstr>
      <vt:lpstr>'APHIS 71'!Print_Titles</vt:lpstr>
    </vt:vector>
  </TitlesOfParts>
  <Company>USDA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cquatrano</dc:creator>
  <cp:lastModifiedBy>Moxey, Joseph  - APHIS</cp:lastModifiedBy>
  <cp:lastPrinted>2020-03-04T18:35:22Z</cp:lastPrinted>
  <dcterms:created xsi:type="dcterms:W3CDTF">2002-09-24T19:35:59Z</dcterms:created>
  <dcterms:modified xsi:type="dcterms:W3CDTF">2020-09-08T16:37:15Z</dcterms:modified>
</cp:coreProperties>
</file>