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rafts\"/>
    </mc:Choice>
  </mc:AlternateContent>
  <bookViews>
    <workbookView xWindow="120" yWindow="12" windowWidth="19080" windowHeight="8556"/>
  </bookViews>
  <sheets>
    <sheet name="Sample Burden Table - Studies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F2" i="1" l="1"/>
  <c r="F4" i="1" l="1"/>
  <c r="I4" i="1" s="1"/>
  <c r="K4" i="1" s="1"/>
  <c r="L4" i="1" s="1"/>
  <c r="I2" i="1"/>
  <c r="K2" i="1" s="1"/>
  <c r="L2" i="1" l="1"/>
  <c r="I5" i="1"/>
  <c r="F5" i="1"/>
  <c r="K3" i="1"/>
  <c r="L3" i="1" s="1"/>
  <c r="L5" i="1" l="1"/>
  <c r="E5" i="1"/>
  <c r="G5" i="1"/>
  <c r="H5" i="1"/>
  <c r="K5" i="1"/>
</calcChain>
</file>

<file path=xl/sharedStrings.xml><?xml version="1.0" encoding="utf-8"?>
<sst xmlns="http://schemas.openxmlformats.org/spreadsheetml/2006/main" count="22" uniqueCount="21">
  <si>
    <t>Number of respondents</t>
  </si>
  <si>
    <t>Frequency of response</t>
  </si>
  <si>
    <t>Total Annual responses</t>
  </si>
  <si>
    <t>Hours per response</t>
  </si>
  <si>
    <t>Annual burden (hours)</t>
  </si>
  <si>
    <t>Respondent Category</t>
  </si>
  <si>
    <t>Instruments</t>
  </si>
  <si>
    <t>Form</t>
  </si>
  <si>
    <t>Total</t>
  </si>
  <si>
    <t>State Agencies</t>
  </si>
  <si>
    <t>Responses per Respondent</t>
  </si>
  <si>
    <t>Hourly Wage</t>
  </si>
  <si>
    <t>Cost to Respondents</t>
  </si>
  <si>
    <t>Fully Loaded</t>
  </si>
  <si>
    <t>N/A</t>
  </si>
  <si>
    <t>FNS-292B*</t>
  </si>
  <si>
    <t xml:space="preserve"> Initial Waiver Request - Emergency Allotment</t>
  </si>
  <si>
    <t>Monthly EA Attestation</t>
  </si>
  <si>
    <t>.</t>
  </si>
  <si>
    <t>Bi-weekly EA Reporting to FNS</t>
  </si>
  <si>
    <t>*Non-COVID reporting currently covered under 0584-0594, expiration 7/31/2023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</si>
</sst>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Alignment="1"/>
    <xf numFmtId="164" fontId="4" fillId="0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"/>
  <sheetViews>
    <sheetView tabSelected="1" zoomScale="90" zoomScaleNormal="90" workbookViewId="0">
      <pane ySplit="1" topLeftCell="A2" activePane="bottomLeft" state="frozen"/>
      <selection pane="bottomLeft" activeCell="A7" sqref="A7"/>
    </sheetView>
  </sheetViews>
  <sheetFormatPr defaultColWidth="9.109375" defaultRowHeight="13.8" x14ac:dyDescent="0.3"/>
  <cols>
    <col min="1" max="1" width="13.109375" style="9" customWidth="1"/>
    <col min="2" max="2" width="25.21875" style="9" customWidth="1"/>
    <col min="3" max="3" width="10.109375" style="9" customWidth="1"/>
    <col min="4" max="4" width="12.44140625" style="9" customWidth="1"/>
    <col min="5" max="5" width="10.21875" style="9" customWidth="1"/>
    <col min="6" max="7" width="10.88671875" style="9" customWidth="1"/>
    <col min="8" max="8" width="12.88671875" style="9" customWidth="1"/>
    <col min="9" max="9" width="12.44140625" style="9" customWidth="1"/>
    <col min="10" max="10" width="9.109375" style="9"/>
    <col min="11" max="11" width="14.109375" style="9" customWidth="1"/>
    <col min="12" max="12" width="14.44140625" style="9" customWidth="1"/>
    <col min="13" max="16384" width="9.109375" style="9"/>
  </cols>
  <sheetData>
    <row r="1" spans="1:12" ht="49.95" customHeight="1" x14ac:dyDescent="0.3">
      <c r="A1" s="2" t="s">
        <v>5</v>
      </c>
      <c r="B1" s="2" t="s">
        <v>6</v>
      </c>
      <c r="C1" s="2" t="s">
        <v>7</v>
      </c>
      <c r="D1" s="2" t="s">
        <v>0</v>
      </c>
      <c r="E1" s="2" t="s">
        <v>1</v>
      </c>
      <c r="F1" s="2" t="s">
        <v>2</v>
      </c>
      <c r="G1" s="2" t="s">
        <v>10</v>
      </c>
      <c r="H1" s="2" t="s">
        <v>3</v>
      </c>
      <c r="I1" s="2" t="s">
        <v>4</v>
      </c>
      <c r="J1" s="3" t="s">
        <v>11</v>
      </c>
      <c r="K1" s="3" t="s">
        <v>12</v>
      </c>
      <c r="L1" s="3" t="s">
        <v>13</v>
      </c>
    </row>
    <row r="2" spans="1:12" ht="44.4" customHeight="1" x14ac:dyDescent="0.3">
      <c r="A2" s="13" t="s">
        <v>9</v>
      </c>
      <c r="B2" s="12" t="s">
        <v>19</v>
      </c>
      <c r="C2" s="1" t="s">
        <v>15</v>
      </c>
      <c r="D2" s="1">
        <v>53</v>
      </c>
      <c r="E2" s="1">
        <v>26</v>
      </c>
      <c r="F2" s="4">
        <f>(D2*E2)</f>
        <v>1378</v>
      </c>
      <c r="G2" s="4">
        <v>26</v>
      </c>
      <c r="H2" s="1">
        <v>0.4</v>
      </c>
      <c r="I2" s="5">
        <f t="shared" ref="I2" si="0">(F2*H2)</f>
        <v>551.20000000000005</v>
      </c>
      <c r="J2" s="6">
        <v>23.26</v>
      </c>
      <c r="K2" s="6">
        <f t="shared" ref="K2" si="1">I2*J2</f>
        <v>12820.912000000002</v>
      </c>
      <c r="L2" s="6">
        <f t="shared" ref="L2" si="2">K2 + (K2*0.33)</f>
        <v>17051.812960000003</v>
      </c>
    </row>
    <row r="3" spans="1:12" ht="44.4" customHeight="1" x14ac:dyDescent="0.3">
      <c r="A3" s="14"/>
      <c r="B3" s="1" t="s">
        <v>16</v>
      </c>
      <c r="C3" s="1" t="s">
        <v>14</v>
      </c>
      <c r="D3" s="1">
        <v>53</v>
      </c>
      <c r="E3" s="1">
        <v>1</v>
      </c>
      <c r="F3" s="1">
        <v>53</v>
      </c>
      <c r="G3" s="1">
        <v>1</v>
      </c>
      <c r="H3" s="1">
        <v>1</v>
      </c>
      <c r="I3" s="1">
        <v>53</v>
      </c>
      <c r="J3" s="7">
        <v>23.26</v>
      </c>
      <c r="K3" s="6">
        <f t="shared" ref="K3" si="3">I3*J3</f>
        <v>1232.78</v>
      </c>
      <c r="L3" s="6">
        <f t="shared" ref="L3" si="4">K3 + (K3*0.33)</f>
        <v>1639.5974000000001</v>
      </c>
    </row>
    <row r="4" spans="1:12" ht="44.4" customHeight="1" x14ac:dyDescent="0.3">
      <c r="A4" s="15"/>
      <c r="B4" s="1" t="s">
        <v>17</v>
      </c>
      <c r="C4" s="1" t="s">
        <v>14</v>
      </c>
      <c r="D4" s="1">
        <v>53</v>
      </c>
      <c r="E4" s="1">
        <v>12</v>
      </c>
      <c r="F4" s="1">
        <f>(D4*E4)</f>
        <v>636</v>
      </c>
      <c r="G4" s="1">
        <v>12</v>
      </c>
      <c r="H4" s="1">
        <v>0.25</v>
      </c>
      <c r="I4" s="1">
        <f>(F4*H4)</f>
        <v>159</v>
      </c>
      <c r="J4" s="7">
        <v>23.26</v>
      </c>
      <c r="K4" s="6">
        <f t="shared" ref="K4" si="5">I4*J4</f>
        <v>3698.34</v>
      </c>
      <c r="L4" s="6">
        <f t="shared" ref="L4" si="6">K4 + (K4*0.33)</f>
        <v>4918.7921999999999</v>
      </c>
    </row>
    <row r="5" spans="1:12" x14ac:dyDescent="0.3">
      <c r="A5" s="2" t="s">
        <v>8</v>
      </c>
      <c r="B5" s="11" t="s">
        <v>18</v>
      </c>
      <c r="C5" s="11"/>
      <c r="D5" s="8">
        <v>53</v>
      </c>
      <c r="E5" s="2">
        <f>(F5/D5)</f>
        <v>39</v>
      </c>
      <c r="F5" s="8">
        <f>SUM(F2:F4)</f>
        <v>2067</v>
      </c>
      <c r="G5" s="2">
        <f>(F5/D5)</f>
        <v>39</v>
      </c>
      <c r="H5" s="2">
        <f>(I5/F5)</f>
        <v>0.36923076923076925</v>
      </c>
      <c r="I5" s="8">
        <f>SUM(I2:I4)</f>
        <v>763.2</v>
      </c>
      <c r="J5" s="6">
        <v>23.26</v>
      </c>
      <c r="K5" s="10">
        <f>SUM(K2:K4)</f>
        <v>17752.032000000003</v>
      </c>
      <c r="L5" s="10">
        <f>SUM(L2:L4)</f>
        <v>23610.202560000002</v>
      </c>
    </row>
    <row r="7" spans="1:12" ht="30.6" customHeight="1" x14ac:dyDescent="0.3">
      <c r="A7" s="9" t="s">
        <v>20</v>
      </c>
    </row>
    <row r="8" spans="1:12" ht="31.2" customHeight="1" x14ac:dyDescent="0.3"/>
  </sheetData>
  <mergeCells count="1">
    <mergeCell ref="A2:A4"/>
  </mergeCells>
  <pageMargins left="0.7" right="0.7" top="0.75" bottom="0.75" header="0.3" footer="0.3"/>
  <pageSetup scale="55" fitToHeight="0" orientation="landscape" r:id="rId1"/>
  <headerFooter>
    <oddHeader>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29365155E8DD45B86265C8C7B61D5E" ma:contentTypeVersion="4" ma:contentTypeDescription="Create a new document." ma:contentTypeScope="" ma:versionID="45e5ccd965349e686fdc65e2e873d70f">
  <xsd:schema xmlns:xsd="http://www.w3.org/2001/XMLSchema" xmlns:xs="http://www.w3.org/2001/XMLSchema" xmlns:p="http://schemas.microsoft.com/office/2006/metadata/properties" xmlns:ns2="e7af00a0-4db2-4e43-90e3-8e4b091aeec2" xmlns:ns3="a962400d-f753-4618-8b3a-acffb4d00039" targetNamespace="http://schemas.microsoft.com/office/2006/metadata/properties" ma:root="true" ma:fieldsID="038b491394e2cdf87fa31e26de55a789" ns2:_="" ns3:_="">
    <xsd:import namespace="e7af00a0-4db2-4e43-90e3-8e4b091aeec2"/>
    <xsd:import namespace="a962400d-f753-4618-8b3a-acffb4d00039"/>
    <xsd:element name="properties">
      <xsd:complexType>
        <xsd:sequence>
          <xsd:element name="documentManagement">
            <xsd:complexType>
              <xsd:all>
                <xsd:element ref="ns2:Rank" minOccurs="0"/>
                <xsd:element ref="ns2:Description0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af00a0-4db2-4e43-90e3-8e4b091aeec2" elementFormDefault="qualified">
    <xsd:import namespace="http://schemas.microsoft.com/office/2006/documentManagement/types"/>
    <xsd:import namespace="http://schemas.microsoft.com/office/infopath/2007/PartnerControls"/>
    <xsd:element name="Rank" ma:index="8" nillable="true" ma:displayName="Rank" ma:internalName="Rank">
      <xsd:simpleType>
        <xsd:restriction base="dms:Number"/>
      </xsd:simpleType>
    </xsd:element>
    <xsd:element name="Description0" ma:index="9" nillable="true" ma:displayName="Description" ma:internalName="Description0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62400d-f753-4618-8b3a-acffb4d0003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Rank xmlns="e7af00a0-4db2-4e43-90e3-8e4b091aeec2">5</Rank>
    <Description0 xmlns="e7af00a0-4db2-4e43-90e3-8e4b091aeec2">Standard Burden Table</Description0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6D40D8F4-80B9-4FF5-870D-206C1584FE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af00a0-4db2-4e43-90e3-8e4b091aeec2"/>
    <ds:schemaRef ds:uri="a962400d-f753-4618-8b3a-acffb4d000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0E0E67-CA88-4439-9995-1BD02DF171E2}">
  <ds:schemaRefs>
    <ds:schemaRef ds:uri="http://purl.org/dc/elements/1.1/"/>
    <ds:schemaRef ds:uri="http://schemas.microsoft.com/office/2006/metadata/properties"/>
    <ds:schemaRef ds:uri="a962400d-f753-4618-8b3a-acffb4d00039"/>
    <ds:schemaRef ds:uri="e7af00a0-4db2-4e43-90e3-8e4b091aeec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C35B21A-079E-4704-B46D-031E7ACA787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86B366A-CECF-4249-BFA6-5713D425C3CB}">
  <ds:schemaRefs>
    <ds:schemaRef ds:uri="http://schemas.microsoft.com/office/2006/metadata/customXsn"/>
  </ds:schemaRefs>
</ds:datastoreItem>
</file>

<file path=customXml/itemProps5.xml><?xml version="1.0" encoding="utf-8"?>
<ds:datastoreItem xmlns:ds="http://schemas.openxmlformats.org/officeDocument/2006/customXml" ds:itemID="{2700B2C9-C734-4382-B4BC-35ACC74FA0E0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Sample Burden Table - Studies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lywilliams</dc:creator>
  <cp:lastModifiedBy>Stewart, Kelly - FNS</cp:lastModifiedBy>
  <cp:lastPrinted>2014-09-30T16:28:08Z</cp:lastPrinted>
  <dcterms:created xsi:type="dcterms:W3CDTF">2013-01-08T21:49:18Z</dcterms:created>
  <dcterms:modified xsi:type="dcterms:W3CDTF">2020-11-03T19:01:13Z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0x010100F629365155E8DD45B86265C8C7B61D5E</vt:lpwstr>
  </property>
  <property fmtid="{D5CDD505-2E9C-101B-9397-08002B2CF9AE}" pid="3" name="Order">
    <vt:r8>400</vt:r8>
  </property>
  <property fmtid="{D5CDD505-2E9C-101B-9397-08002B2CF9AE}" pid="4" name="xd_ProgID">
    <vt:lpwstr/>
  </property>
  <property fmtid="{D5CDD505-2E9C-101B-9397-08002B2CF9AE}" pid="5" name="_dlc_DocId">
    <vt:lpwstr>PAT56XDWNNC6-1500440792-4</vt:lpwstr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_dlc_DocIdUrl">
    <vt:lpwstr>https://fncspro.usda.net/offices/ops/prao/_layouts/15/DocIdRedir.aspx?ID=PAT56XDWNNC6-1500440792-4, PAT56XDWNNC6-1500440792-4</vt:lpwstr>
  </property>
  <property fmtid="{D5CDD505-2E9C-101B-9397-08002B2CF9AE}" pid="9" name="TemplateUrl">
    <vt:lpwstr/>
  </property>
  <property fmtid="{D5CDD505-2E9C-101B-9397-08002B2CF9AE}" pid="10" name="_dlc_DocIdItemGuid">
    <vt:lpwstr>6f7a8186-86dd-4396-921e-535d9f4e8142</vt:lpwstr>
  </property>
</Properties>
</file>