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668" windowWidth="6480" windowHeight="2232"/>
  </bookViews>
  <sheets>
    <sheet name="financial" sheetId="1" r:id="rId1"/>
  </sheets>
  <definedNames>
    <definedName name="_GoBack" localSheetId="0">financial!$G$74</definedName>
    <definedName name="_xlnm.Print_Area" localSheetId="0">financial!$D$15:$W$64</definedName>
    <definedName name="_xlnm.Print_Area">financial!$D$15:$W$64</definedName>
  </definedNames>
  <calcPr calcId="145621"/>
</workbook>
</file>

<file path=xl/calcChain.xml><?xml version="1.0" encoding="utf-8"?>
<calcChain xmlns="http://schemas.openxmlformats.org/spreadsheetml/2006/main">
  <c r="AB64" i="1" l="1"/>
  <c r="AD63" i="1"/>
  <c r="AD49" i="1"/>
  <c r="AD16" i="1"/>
  <c r="AD17" i="1"/>
  <c r="V16" i="1"/>
  <c r="W16" i="1"/>
  <c r="AA16" i="1"/>
  <c r="AA48" i="1" s="1"/>
  <c r="AA64" i="1" s="1"/>
  <c r="V17" i="1"/>
  <c r="W17" i="1"/>
  <c r="AA17" i="1"/>
  <c r="V18" i="1"/>
  <c r="W18" i="1"/>
  <c r="AA18" i="1"/>
  <c r="V19" i="1"/>
  <c r="W19" i="1"/>
  <c r="AA19" i="1"/>
  <c r="V20" i="1"/>
  <c r="W20" i="1"/>
  <c r="AA20" i="1"/>
  <c r="V21" i="1"/>
  <c r="W21" i="1"/>
  <c r="AA21" i="1"/>
  <c r="V22" i="1"/>
  <c r="W22" i="1"/>
  <c r="AA22" i="1"/>
  <c r="V23" i="1"/>
  <c r="W23" i="1"/>
  <c r="AA23" i="1"/>
  <c r="V24" i="1"/>
  <c r="W24" i="1"/>
  <c r="AA24" i="1"/>
  <c r="V25" i="1"/>
  <c r="W25" i="1"/>
  <c r="AA25" i="1"/>
  <c r="V26" i="1"/>
  <c r="W26" i="1"/>
  <c r="AA26" i="1"/>
  <c r="V27" i="1"/>
  <c r="W27" i="1"/>
  <c r="AA27" i="1"/>
  <c r="V28" i="1"/>
  <c r="W28" i="1"/>
  <c r="AA28" i="1"/>
  <c r="V29" i="1"/>
  <c r="W29" i="1"/>
  <c r="AA29" i="1"/>
  <c r="V30" i="1"/>
  <c r="W30" i="1"/>
  <c r="AA30" i="1"/>
  <c r="V31" i="1"/>
  <c r="W31" i="1"/>
  <c r="AA31" i="1"/>
  <c r="V32" i="1"/>
  <c r="W32" i="1"/>
  <c r="AA32" i="1"/>
  <c r="V33" i="1"/>
  <c r="W33" i="1"/>
  <c r="AA33" i="1"/>
  <c r="V34" i="1"/>
  <c r="W34" i="1"/>
  <c r="AA34" i="1"/>
  <c r="V35" i="1"/>
  <c r="W35" i="1"/>
  <c r="AA35" i="1"/>
  <c r="V36" i="1"/>
  <c r="W36" i="1"/>
  <c r="AA36" i="1"/>
  <c r="V37" i="1"/>
  <c r="W37" i="1"/>
  <c r="AA37" i="1"/>
  <c r="V38" i="1"/>
  <c r="W38" i="1"/>
  <c r="AA38" i="1"/>
  <c r="V39" i="1"/>
  <c r="W39" i="1"/>
  <c r="AA39" i="1"/>
  <c r="V40" i="1"/>
  <c r="W40" i="1"/>
  <c r="AA40" i="1"/>
  <c r="V41" i="1"/>
  <c r="W41" i="1"/>
  <c r="AA41" i="1"/>
  <c r="V42" i="1"/>
  <c r="W42" i="1"/>
  <c r="AA42" i="1"/>
  <c r="V43" i="1"/>
  <c r="W43" i="1"/>
  <c r="AA43" i="1"/>
  <c r="V44" i="1"/>
  <c r="W44" i="1"/>
  <c r="AA44" i="1"/>
  <c r="V45" i="1"/>
  <c r="W45" i="1"/>
  <c r="AA45" i="1"/>
  <c r="AA46" i="1"/>
  <c r="AA47" i="1"/>
  <c r="O48" i="1"/>
  <c r="P48" i="1"/>
  <c r="V49" i="1"/>
  <c r="W49" i="1"/>
  <c r="AA49" i="1"/>
  <c r="V50" i="1"/>
  <c r="W50" i="1"/>
  <c r="AA50" i="1"/>
  <c r="V51" i="1"/>
  <c r="W51" i="1"/>
  <c r="AA51" i="1"/>
  <c r="V52" i="1"/>
  <c r="W52" i="1"/>
  <c r="AA52" i="1"/>
  <c r="AA57" i="1" s="1"/>
  <c r="AA58" i="1" s="1"/>
  <c r="AA63" i="1" s="1"/>
  <c r="V53" i="1"/>
  <c r="W53" i="1"/>
  <c r="AA53" i="1"/>
  <c r="V54" i="1"/>
  <c r="W54" i="1"/>
  <c r="AA54" i="1"/>
  <c r="V55" i="1"/>
  <c r="W55" i="1"/>
  <c r="AA55" i="1"/>
  <c r="V56" i="1"/>
  <c r="W56" i="1"/>
  <c r="AA56" i="1"/>
  <c r="O57" i="1"/>
  <c r="V57" i="1"/>
  <c r="AA59" i="1"/>
  <c r="AA60" i="1"/>
  <c r="AA61" i="1"/>
  <c r="AA62" i="1"/>
  <c r="O63" i="1"/>
  <c r="P63" i="1"/>
  <c r="P64" i="1" s="1"/>
  <c r="O64" i="1"/>
  <c r="AD57"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48" i="1" s="1"/>
  <c r="AD64" i="1" s="1"/>
  <c r="AD18" i="1"/>
  <c r="AD62" i="1"/>
  <c r="AD61" i="1"/>
  <c r="AD60" i="1"/>
  <c r="AD59" i="1"/>
  <c r="AD58" i="1"/>
  <c r="AD56" i="1"/>
  <c r="AD55" i="1"/>
  <c r="AD54" i="1"/>
  <c r="AD53" i="1"/>
  <c r="AD52" i="1"/>
  <c r="AD51" i="1"/>
  <c r="AD50"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9" i="1"/>
  <c r="N57" i="1" s="1"/>
  <c r="N50" i="1"/>
  <c r="N51" i="1"/>
  <c r="N52" i="1"/>
  <c r="N53" i="1"/>
  <c r="N54" i="1"/>
  <c r="N55" i="1"/>
  <c r="N56" i="1"/>
  <c r="N47" i="1"/>
  <c r="N48" i="1"/>
  <c r="N64" i="1" l="1"/>
</calcChain>
</file>

<file path=xl/sharedStrings.xml><?xml version="1.0" encoding="utf-8"?>
<sst xmlns="http://schemas.openxmlformats.org/spreadsheetml/2006/main" count="304" uniqueCount="142">
  <si>
    <t>USDA/CCC FINANCIAL REPORT</t>
  </si>
  <si>
    <t>This report authorized by the Director, Program Planning, Evaluation and Development Division, May 30, 2000</t>
  </si>
  <si>
    <t>1. Agreement Number</t>
  </si>
  <si>
    <t>2. Budget Number</t>
  </si>
  <si>
    <t>3. Report Number (#1, #2, etc.)</t>
  </si>
  <si>
    <t>(To be submitted semi-annually with the logistics &amp; monetization reports)</t>
  </si>
  <si>
    <t xml:space="preserve">4. Recipient Organization </t>
  </si>
  <si>
    <t>5.         PERIOD COVERED BY THIS REPORT</t>
  </si>
  <si>
    <t>5.                PERIOD COVERED BY THIS REPORT</t>
  </si>
  <si>
    <t>Name:</t>
  </si>
  <si>
    <t>FROM (month/day/year)</t>
  </si>
  <si>
    <t>TO (month/day/year)</t>
  </si>
  <si>
    <t>Street Address:</t>
  </si>
  <si>
    <t>During This Reporting Period:</t>
  </si>
  <si>
    <t>7.                     CCC CASH ON HAND</t>
  </si>
  <si>
    <t>7.                          USDA/CCC CASH ON HAND</t>
  </si>
  <si>
    <t>Beginning of Period</t>
  </si>
  <si>
    <t>Beginning of Period:</t>
  </si>
  <si>
    <t>End of Period:</t>
  </si>
  <si>
    <t>City, State</t>
  </si>
  <si>
    <t>and Zip Code:</t>
  </si>
  <si>
    <t>9.  Federal Tax Identification #:</t>
  </si>
  <si>
    <t>YOUR DATA!</t>
  </si>
  <si>
    <t>Approved</t>
  </si>
  <si>
    <t>Monetization</t>
  </si>
  <si>
    <t>USDA/CCC</t>
  </si>
  <si>
    <t>Budget</t>
  </si>
  <si>
    <t>Funds</t>
  </si>
  <si>
    <t>BUD#</t>
  </si>
  <si>
    <t>PVO</t>
  </si>
  <si>
    <t>AGREEMENT#</t>
  </si>
  <si>
    <t>Line #</t>
  </si>
  <si>
    <t>CODE</t>
  </si>
  <si>
    <t>NO.</t>
  </si>
  <si>
    <t>Category</t>
  </si>
  <si>
    <t>Sub-Category</t>
  </si>
  <si>
    <t>Line Item</t>
  </si>
  <si>
    <t>Qty.</t>
  </si>
  <si>
    <t># of Units</t>
  </si>
  <si>
    <t>Units</t>
  </si>
  <si>
    <t>$/Unit</t>
  </si>
  <si>
    <t>Total</t>
  </si>
  <si>
    <t>Expenditures</t>
  </si>
  <si>
    <t>NICRA1</t>
  </si>
  <si>
    <t>NICRA2</t>
  </si>
  <si>
    <t>NICRAM</t>
  </si>
  <si>
    <t>NICRAU</t>
  </si>
  <si>
    <t>Remaining</t>
  </si>
  <si>
    <t>Bud</t>
  </si>
  <si>
    <t>Admin</t>
  </si>
  <si>
    <t>Salaries</t>
  </si>
  <si>
    <t>ManagementStaff</t>
  </si>
  <si>
    <t>Months</t>
  </si>
  <si>
    <t>SupportStaff</t>
  </si>
  <si>
    <t>US HQ Staff</t>
  </si>
  <si>
    <t>Benefits</t>
  </si>
  <si>
    <t>Training</t>
  </si>
  <si>
    <t>Weeks</t>
  </si>
  <si>
    <t>Prof. Services</t>
  </si>
  <si>
    <t>Consultant(s)</t>
  </si>
  <si>
    <t>Accountant(s)</t>
  </si>
  <si>
    <t>Fee</t>
  </si>
  <si>
    <t>Lawyer</t>
  </si>
  <si>
    <t>Hour</t>
  </si>
  <si>
    <t>Other</t>
  </si>
  <si>
    <t>Travel</t>
  </si>
  <si>
    <t>International</t>
  </si>
  <si>
    <t>RT-US</t>
  </si>
  <si>
    <t>In Country</t>
  </si>
  <si>
    <t>RTs</t>
  </si>
  <si>
    <t>Office</t>
  </si>
  <si>
    <t>Rent</t>
  </si>
  <si>
    <t>Communications</t>
  </si>
  <si>
    <t>General Expenses</t>
  </si>
  <si>
    <t>Month</t>
  </si>
  <si>
    <t>Services &amp; Fees</t>
  </si>
  <si>
    <t>Cap. Improve.</t>
  </si>
  <si>
    <t>Project</t>
  </si>
  <si>
    <t>Office - US HQ</t>
  </si>
  <si>
    <t>Equipment</t>
  </si>
  <si>
    <t>Maint &amp; repairs</t>
  </si>
  <si>
    <t>Equip. Leases</t>
  </si>
  <si>
    <t>Truck/4WD</t>
  </si>
  <si>
    <t>Auto</t>
  </si>
  <si>
    <t>Office Equipment</t>
  </si>
  <si>
    <t>Equip. Purchases</t>
  </si>
  <si>
    <t>Computer w/Monitor</t>
  </si>
  <si>
    <t>Printer</t>
  </si>
  <si>
    <t>Fax</t>
  </si>
  <si>
    <t>Copier</t>
  </si>
  <si>
    <t>Phone Systems</t>
  </si>
  <si>
    <t>Field Communications</t>
  </si>
  <si>
    <t>ICR</t>
  </si>
  <si>
    <t>(Incl. ICR on ITSH)</t>
  </si>
  <si>
    <t>TT01</t>
  </si>
  <si>
    <t>TOTAL</t>
  </si>
  <si>
    <t>ITSH</t>
  </si>
  <si>
    <t>Warehouse</t>
  </si>
  <si>
    <t>Casual Labor</t>
  </si>
  <si>
    <t>Internal Transportation</t>
  </si>
  <si>
    <t>Vehicles/Drivers</t>
  </si>
  <si>
    <t>Rail</t>
  </si>
  <si>
    <t>Trips</t>
  </si>
  <si>
    <t>Barge/Boat</t>
  </si>
  <si>
    <t>Handling</t>
  </si>
  <si>
    <t>Repack/Load/Unload</t>
  </si>
  <si>
    <t>MT</t>
  </si>
  <si>
    <t>Repairs &amp; Improvement</t>
  </si>
  <si>
    <t>Miscellaneous</t>
  </si>
  <si>
    <t>TT02</t>
  </si>
  <si>
    <t>TOTAL ITSH</t>
  </si>
  <si>
    <t>TT03</t>
  </si>
  <si>
    <t>ALL</t>
  </si>
  <si>
    <t>GRAND TOTAL</t>
  </si>
  <si>
    <t>12.                                                                                                                                                              CERTIFICATION</t>
  </si>
  <si>
    <t>I certify to the best of my knowledge that this report is true in all respects and that all disbursments have been made for the purpose of the contract.</t>
  </si>
  <si>
    <t>SIGNATURE</t>
  </si>
  <si>
    <t>DATE SUBMITTED</t>
  </si>
  <si>
    <t xml:space="preserve">   AUTHORIZED                                             </t>
  </si>
  <si>
    <t xml:space="preserve">      OFFICIAL</t>
  </si>
  <si>
    <t>PRINTED NAME AND TITLE</t>
  </si>
  <si>
    <t>TELEPHONE</t>
  </si>
  <si>
    <t xml:space="preserve"> (       )</t>
  </si>
  <si>
    <t>QFR-001</t>
  </si>
  <si>
    <t>Export Credits</t>
  </si>
  <si>
    <t>U. S. Department of Agriculture</t>
  </si>
  <si>
    <t>Projects 1</t>
  </si>
  <si>
    <t>Projects 2</t>
  </si>
  <si>
    <t>Projects 3</t>
  </si>
  <si>
    <t>Projects 4</t>
  </si>
  <si>
    <t>Projects 5</t>
  </si>
  <si>
    <t>Projects</t>
  </si>
  <si>
    <t>TT04</t>
  </si>
  <si>
    <t>PROJECTS</t>
  </si>
  <si>
    <t>8. CCC Interest Earned This Period:</t>
  </si>
  <si>
    <t>This report authorized by the Director, Food Assistance Division</t>
  </si>
  <si>
    <t>6.  Funds Advanced from CCC</t>
  </si>
  <si>
    <t>9.  Montz. Interest Earned:</t>
  </si>
  <si>
    <t>CCC</t>
  </si>
  <si>
    <t>1. Agreement Number/Country</t>
  </si>
  <si>
    <t>OMB Control No. 0551-0035</t>
  </si>
  <si>
    <t>The public reporting burden for this information collection is estimated to be 30 minutes.  This burden estimate includes time for reviewing instructions, researching existing data sources, gathering and maintaining the needed data, and completing and submitting the information. Send comments regarding the accuracy of this burden estimate and any suggestions for reducing the burden to: U.S. Department of Agriculture, Foreign Agricultural Service, Office of Capacity Building and Development, Food Assistance Division,  Attn: OMB Number (0551-0035), 1400 Independence Avenue.,  S.W., Washington, DC 20250-1034.  You are not required to respond to this collection of information unless a valid OMB control number is displayed.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</si>
</sst>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quot;$&quot;#,##0\)"/>
    <numFmt numFmtId="165" formatCode="&quot;$&quot;#,##0.00\ ;\(&quot;$&quot;#,##0.00\)"/>
    <numFmt numFmtId="166" formatCode="m/d/yy"/>
  </numFmts>
  <fonts count="14" x14ac:knownFonts="1">
    <font>
      <sz val="12"/>
      <name val="Times New Roman"/>
    </font>
    <font>
      <sz val="10"/>
      <name val="Arial"/>
      <family val="2"/>
    </font>
    <font>
      <b/>
      <sz val="12"/>
      <name val="Times New Roman"/>
      <family val="1"/>
    </font>
    <font>
      <b/>
      <sz val="19"/>
      <name val="Times New Roman"/>
      <family val="1"/>
    </font>
    <font>
      <sz val="8"/>
      <name val="Times New Roman"/>
      <family val="1"/>
    </font>
    <font>
      <b/>
      <sz val="8"/>
      <name val="Times New Roman"/>
      <family val="1"/>
    </font>
    <font>
      <sz val="12"/>
      <name val="Times New Roman"/>
      <family val="1"/>
    </font>
    <font>
      <sz val="9"/>
      <color indexed="10"/>
      <name val="Times New Roman"/>
      <family val="1"/>
    </font>
    <font>
      <b/>
      <sz val="12"/>
      <name val="Times New Roman"/>
      <family val="1"/>
    </font>
    <font>
      <b/>
      <sz val="12"/>
      <color indexed="10"/>
      <name val="Times New Roman"/>
      <family val="1"/>
    </font>
    <font>
      <b/>
      <sz val="9"/>
      <color indexed="10"/>
      <name val="Times New Roman"/>
      <family val="1"/>
    </font>
    <font>
      <sz val="12"/>
      <color indexed="10"/>
      <name val="Times New Roman"/>
      <family val="1"/>
    </font>
    <font>
      <sz val="11"/>
      <color rgb="FF1F497D"/>
      <name val="Calibri"/>
      <family val="2"/>
    </font>
    <font>
      <sz val="10"/>
      <name val="Times New Roman"/>
      <family val="1"/>
    </font>
  </fonts>
  <fills count="9">
    <fill>
      <patternFill patternType="none"/>
    </fill>
    <fill>
      <patternFill patternType="gray125"/>
    </fill>
    <fill>
      <patternFill patternType="solid">
        <fgColor indexed="21"/>
        <bgColor indexed="9"/>
      </patternFill>
    </fill>
    <fill>
      <patternFill patternType="solid">
        <fgColor indexed="9"/>
        <bgColor indexed="8"/>
      </patternFill>
    </fill>
    <fill>
      <patternFill patternType="mediumGray">
        <fgColor indexed="9"/>
        <bgColor indexed="13"/>
      </patternFill>
    </fill>
    <fill>
      <patternFill patternType="solid">
        <fgColor indexed="13"/>
        <bgColor indexed="64"/>
      </patternFill>
    </fill>
    <fill>
      <patternFill patternType="solid">
        <fgColor indexed="9"/>
        <bgColor indexed="64"/>
      </patternFill>
    </fill>
    <fill>
      <patternFill patternType="solid">
        <fgColor indexed="9"/>
        <bgColor indexed="9"/>
      </patternFill>
    </fill>
    <fill>
      <patternFill patternType="mediumGray">
        <fgColor indexed="9"/>
        <bgColor indexed="9"/>
      </patternFill>
    </fill>
  </fills>
  <borders count="55">
    <border>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ck">
        <color indexed="0"/>
      </left>
      <right style="thin">
        <color indexed="0"/>
      </right>
      <top style="thick">
        <color indexed="0"/>
      </top>
      <bottom style="thin">
        <color indexed="0"/>
      </bottom>
      <diagonal/>
    </border>
    <border>
      <left style="thick">
        <color indexed="0"/>
      </left>
      <right style="thin">
        <color indexed="0"/>
      </right>
      <top style="thin">
        <color indexed="0"/>
      </top>
      <bottom style="thin">
        <color indexed="0"/>
      </bottom>
      <diagonal/>
    </border>
    <border>
      <left style="thin">
        <color indexed="0"/>
      </left>
      <right/>
      <top/>
      <bottom style="thin">
        <color indexed="0"/>
      </bottom>
      <diagonal/>
    </border>
    <border>
      <left/>
      <right/>
      <top/>
      <bottom style="thin">
        <color indexed="0"/>
      </bottom>
      <diagonal/>
    </border>
    <border>
      <left style="thick">
        <color indexed="0"/>
      </left>
      <right/>
      <top/>
      <bottom style="thick">
        <color indexed="0"/>
      </bottom>
      <diagonal/>
    </border>
    <border>
      <left style="thick">
        <color indexed="0"/>
      </left>
      <right/>
      <top style="thin">
        <color indexed="0"/>
      </top>
      <bottom style="thin">
        <color indexed="0"/>
      </bottom>
      <diagonal/>
    </border>
    <border>
      <left style="thick">
        <color indexed="0"/>
      </left>
      <right/>
      <top/>
      <bottom style="thin">
        <color indexed="0"/>
      </bottom>
      <diagonal/>
    </border>
    <border>
      <left style="double">
        <color indexed="0"/>
      </left>
      <right style="double">
        <color indexed="0"/>
      </right>
      <top style="double">
        <color indexed="0"/>
      </top>
      <bottom/>
      <diagonal/>
    </border>
    <border>
      <left style="thick">
        <color indexed="0"/>
      </left>
      <right/>
      <top style="thick">
        <color indexed="0"/>
      </top>
      <bottom/>
      <diagonal/>
    </border>
    <border>
      <left style="thick">
        <color indexed="0"/>
      </left>
      <right/>
      <top/>
      <bottom/>
      <diagonal/>
    </border>
    <border>
      <left/>
      <right/>
      <top style="thick">
        <color indexed="0"/>
      </top>
      <bottom/>
      <diagonal/>
    </border>
    <border>
      <left/>
      <right/>
      <top/>
      <bottom style="thick">
        <color indexed="0"/>
      </bottom>
      <diagonal/>
    </border>
    <border>
      <left/>
      <right style="thin">
        <color indexed="0"/>
      </right>
      <top style="thin">
        <color indexed="0"/>
      </top>
      <bottom style="thick">
        <color indexed="0"/>
      </bottom>
      <diagonal/>
    </border>
    <border>
      <left style="thick">
        <color indexed="0"/>
      </left>
      <right style="thin">
        <color indexed="0"/>
      </right>
      <top style="thin">
        <color indexed="0"/>
      </top>
      <bottom style="thick">
        <color indexed="0"/>
      </bottom>
      <diagonal/>
    </border>
    <border>
      <left style="double">
        <color indexed="0"/>
      </left>
      <right style="double">
        <color indexed="0"/>
      </right>
      <top/>
      <bottom/>
      <diagonal/>
    </border>
    <border>
      <left style="double">
        <color indexed="0"/>
      </left>
      <right style="double">
        <color indexed="0"/>
      </right>
      <top/>
      <bottom style="thick">
        <color indexed="0"/>
      </bottom>
      <diagonal/>
    </border>
    <border>
      <left style="thin">
        <color indexed="0"/>
      </left>
      <right style="thin">
        <color indexed="0"/>
      </right>
      <top style="thick">
        <color indexed="0"/>
      </top>
      <bottom style="thin">
        <color indexed="0"/>
      </bottom>
      <diagonal/>
    </border>
    <border>
      <left style="thin">
        <color indexed="0"/>
      </left>
      <right style="thin">
        <color indexed="0"/>
      </right>
      <top style="thin">
        <color indexed="0"/>
      </top>
      <bottom style="thick">
        <color indexed="0"/>
      </bottom>
      <diagonal/>
    </border>
    <border>
      <left style="thick">
        <color indexed="0"/>
      </left>
      <right style="thick">
        <color indexed="0"/>
      </right>
      <top style="thick">
        <color indexed="0"/>
      </top>
      <bottom style="thin">
        <color indexed="0"/>
      </bottom>
      <diagonal/>
    </border>
    <border>
      <left/>
      <right style="thin">
        <color indexed="0"/>
      </right>
      <top style="thin">
        <color indexed="0"/>
      </top>
      <bottom/>
      <diagonal/>
    </border>
    <border>
      <left/>
      <right style="thin">
        <color indexed="0"/>
      </right>
      <top/>
      <bottom/>
      <diagonal/>
    </border>
    <border>
      <left/>
      <right style="thin">
        <color indexed="0"/>
      </right>
      <top/>
      <bottom style="thin">
        <color indexed="0"/>
      </bottom>
      <diagonal/>
    </border>
    <border>
      <left style="double">
        <color indexed="0"/>
      </left>
      <right style="double">
        <color indexed="0"/>
      </right>
      <top style="thick">
        <color indexed="0"/>
      </top>
      <bottom style="thin">
        <color indexed="0"/>
      </bottom>
      <diagonal/>
    </border>
    <border>
      <left style="thin">
        <color indexed="0"/>
      </left>
      <right style="thin">
        <color indexed="0"/>
      </right>
      <top style="thin">
        <color indexed="0"/>
      </top>
      <bottom style="thin">
        <color indexed="0"/>
      </bottom>
      <diagonal/>
    </border>
    <border>
      <left style="double">
        <color indexed="0"/>
      </left>
      <right style="double">
        <color indexed="0"/>
      </right>
      <top style="thin">
        <color indexed="0"/>
      </top>
      <bottom style="thin">
        <color indexed="0"/>
      </bottom>
      <diagonal/>
    </border>
    <border>
      <left style="double">
        <color indexed="0"/>
      </left>
      <right style="double">
        <color indexed="0"/>
      </right>
      <top style="thin">
        <color indexed="0"/>
      </top>
      <bottom style="double">
        <color indexed="0"/>
      </bottom>
      <diagonal/>
    </border>
    <border>
      <left/>
      <right style="thick">
        <color indexed="0"/>
      </right>
      <top/>
      <bottom/>
      <diagonal/>
    </border>
    <border>
      <left/>
      <right style="thick">
        <color indexed="0"/>
      </right>
      <top/>
      <bottom style="thick">
        <color indexed="0"/>
      </bottom>
      <diagonal/>
    </border>
    <border>
      <left/>
      <right style="thick">
        <color indexed="0"/>
      </right>
      <top style="thick">
        <color indexed="0"/>
      </top>
      <bottom/>
      <diagonal/>
    </border>
    <border>
      <left/>
      <right/>
      <top style="thin">
        <color indexed="0"/>
      </top>
      <bottom/>
      <diagonal/>
    </border>
    <border>
      <left style="thin">
        <color indexed="0"/>
      </left>
      <right style="thin">
        <color indexed="0"/>
      </right>
      <top style="thin">
        <color indexed="0"/>
      </top>
      <bottom/>
      <diagonal/>
    </border>
    <border>
      <left style="thin">
        <color indexed="0"/>
      </left>
      <right/>
      <top style="thin">
        <color indexed="0"/>
      </top>
      <bottom style="thick">
        <color indexed="0"/>
      </bottom>
      <diagonal/>
    </border>
    <border>
      <left style="thin">
        <color indexed="0"/>
      </left>
      <right style="thick">
        <color indexed="0"/>
      </right>
      <top style="thin">
        <color indexed="0"/>
      </top>
      <bottom style="thin">
        <color indexed="0"/>
      </bottom>
      <diagonal/>
    </border>
    <border>
      <left style="thin">
        <color indexed="0"/>
      </left>
      <right style="thick">
        <color indexed="0"/>
      </right>
      <top style="thin">
        <color indexed="0"/>
      </top>
      <bottom style="thick">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ck">
        <color indexed="0"/>
      </top>
      <bottom style="thin">
        <color indexed="0"/>
      </bottom>
      <diagonal/>
    </border>
    <border>
      <left/>
      <right style="thin">
        <color indexed="0"/>
      </right>
      <top/>
      <bottom style="thick">
        <color indexed="0"/>
      </bottom>
      <diagonal/>
    </border>
    <border>
      <left style="thin">
        <color indexed="0"/>
      </left>
      <right style="thin">
        <color indexed="0"/>
      </right>
      <top/>
      <bottom style="thick">
        <color indexed="0"/>
      </bottom>
      <diagonal/>
    </border>
    <border>
      <left style="thin">
        <color indexed="0"/>
      </left>
      <right/>
      <top/>
      <bottom style="thick">
        <color indexed="0"/>
      </bottom>
      <diagonal/>
    </border>
    <border>
      <left style="double">
        <color indexed="0"/>
      </left>
      <right style="double">
        <color indexed="0"/>
      </right>
      <top style="thin">
        <color indexed="0"/>
      </top>
      <bottom/>
      <diagonal/>
    </border>
    <border>
      <left style="thin">
        <color indexed="0"/>
      </left>
      <right/>
      <top/>
      <bottom/>
      <diagonal/>
    </border>
    <border>
      <left/>
      <right style="thick">
        <color indexed="0"/>
      </right>
      <top style="thick">
        <color indexed="0"/>
      </top>
      <bottom style="thin">
        <color indexed="0"/>
      </bottom>
      <diagonal/>
    </border>
    <border>
      <left/>
      <right style="thick">
        <color indexed="0"/>
      </right>
      <top style="thin">
        <color indexed="0"/>
      </top>
      <bottom style="thin">
        <color indexed="0"/>
      </bottom>
      <diagonal/>
    </border>
    <border>
      <left/>
      <right style="thick">
        <color indexed="0"/>
      </right>
      <top style="thin">
        <color indexed="0"/>
      </top>
      <bottom/>
      <diagonal/>
    </border>
    <border>
      <left/>
      <right style="thick">
        <color indexed="0"/>
      </right>
      <top/>
      <bottom style="thin">
        <color indexed="0"/>
      </bottom>
      <diagonal/>
    </border>
    <border>
      <left/>
      <right style="thick">
        <color indexed="0"/>
      </right>
      <top style="thin">
        <color indexed="0"/>
      </top>
      <bottom style="thick">
        <color indexed="0"/>
      </bottom>
      <diagonal/>
    </border>
    <border>
      <left style="thin">
        <color indexed="0"/>
      </left>
      <right/>
      <top style="thick">
        <color indexed="0"/>
      </top>
      <bottom style="thin">
        <color indexed="0"/>
      </bottom>
      <diagonal/>
    </border>
    <border>
      <left style="double">
        <color indexed="0"/>
      </left>
      <right style="double">
        <color indexed="0"/>
      </right>
      <top style="thick">
        <color indexed="0"/>
      </top>
      <bottom/>
      <diagonal/>
    </border>
    <border>
      <left style="double">
        <color indexed="0"/>
      </left>
      <right style="double">
        <color indexed="0"/>
      </right>
      <top/>
      <bottom style="thin">
        <color indexed="0"/>
      </bottom>
      <diagonal/>
    </border>
    <border>
      <left style="thick">
        <color indexed="0"/>
      </left>
      <right style="thin">
        <color indexed="0"/>
      </right>
      <top style="thin">
        <color indexed="0"/>
      </top>
      <bottom/>
      <diagonal/>
    </border>
  </borders>
  <cellStyleXfs count="3">
    <xf numFmtId="0" fontId="0" fillId="0" borderId="0"/>
    <xf numFmtId="4" fontId="1" fillId="0" borderId="0" applyFont="0" applyFill="0" applyBorder="0" applyAlignment="0" applyProtection="0"/>
    <xf numFmtId="0" fontId="1" fillId="0" borderId="0" applyFont="0" applyFill="0" applyBorder="0" applyAlignment="0" applyProtection="0"/>
  </cellStyleXfs>
  <cellXfs count="201">
    <xf numFmtId="0" fontId="0" fillId="0" borderId="0" xfId="0"/>
    <xf numFmtId="164" fontId="0" fillId="0" borderId="0" xfId="0" applyNumberFormat="1" applyProtection="1"/>
    <xf numFmtId="1" fontId="0" fillId="0" borderId="0" xfId="0" applyNumberFormat="1" applyBorder="1" applyProtection="1">
      <protection locked="0"/>
    </xf>
    <xf numFmtId="0" fontId="0" fillId="0" borderId="0" xfId="0" applyBorder="1" applyProtection="1">
      <protection locked="0"/>
    </xf>
    <xf numFmtId="2" fontId="0" fillId="0" borderId="0" xfId="0" applyNumberFormat="1" applyBorder="1" applyProtection="1">
      <protection locked="0"/>
    </xf>
    <xf numFmtId="164" fontId="0" fillId="0" borderId="0" xfId="0" applyNumberFormat="1" applyBorder="1" applyProtection="1">
      <protection locked="0"/>
    </xf>
    <xf numFmtId="10" fontId="0" fillId="0" borderId="0" xfId="0" applyNumberFormat="1" applyBorder="1" applyProtection="1">
      <protection locked="0"/>
    </xf>
    <xf numFmtId="165" fontId="0" fillId="0" borderId="0" xfId="0" applyNumberFormat="1" applyProtection="1"/>
    <xf numFmtId="0" fontId="0" fillId="0" borderId="1" xfId="0" applyFill="1" applyBorder="1"/>
    <xf numFmtId="0" fontId="0" fillId="0" borderId="2" xfId="0" applyFill="1" applyBorder="1" applyProtection="1">
      <protection locked="0"/>
    </xf>
    <xf numFmtId="0" fontId="0" fillId="0" borderId="3" xfId="0" applyFill="1" applyBorder="1"/>
    <xf numFmtId="0" fontId="4" fillId="0" borderId="0" xfId="1" applyNumberFormat="1" applyFont="1"/>
    <xf numFmtId="10" fontId="0" fillId="0" borderId="2" xfId="0" applyNumberFormat="1" applyFill="1" applyBorder="1" applyProtection="1">
      <protection locked="0"/>
    </xf>
    <xf numFmtId="165" fontId="0" fillId="0" borderId="2" xfId="0" applyNumberFormat="1" applyFill="1" applyBorder="1" applyProtection="1"/>
    <xf numFmtId="165" fontId="0" fillId="0" borderId="3" xfId="0" applyNumberFormat="1" applyFill="1" applyBorder="1" applyProtection="1"/>
    <xf numFmtId="0" fontId="0" fillId="0" borderId="4" xfId="0" applyNumberFormat="1" applyFont="1" applyFill="1" applyBorder="1" applyAlignment="1" applyProtection="1">
      <alignment horizontal="left"/>
    </xf>
    <xf numFmtId="0" fontId="0" fillId="0" borderId="5" xfId="0" applyNumberFormat="1" applyFont="1" applyFill="1" applyBorder="1" applyAlignment="1" applyProtection="1">
      <alignment horizontal="left"/>
    </xf>
    <xf numFmtId="2" fontId="2" fillId="0" borderId="2" xfId="0" applyNumberFormat="1" applyFont="1" applyFill="1" applyBorder="1" applyProtection="1">
      <protection locked="0"/>
    </xf>
    <xf numFmtId="164" fontId="2" fillId="0" borderId="2" xfId="0" applyNumberFormat="1" applyFont="1" applyFill="1" applyBorder="1" applyProtection="1">
      <protection locked="0"/>
    </xf>
    <xf numFmtId="164" fontId="2" fillId="0" borderId="2" xfId="0" applyNumberFormat="1" applyFont="1" applyFill="1" applyBorder="1" applyProtection="1"/>
    <xf numFmtId="10" fontId="2" fillId="0" borderId="2" xfId="0" applyNumberFormat="1" applyFont="1" applyFill="1" applyBorder="1" applyProtection="1">
      <protection locked="0"/>
    </xf>
    <xf numFmtId="165" fontId="2" fillId="0" borderId="2" xfId="0" applyNumberFormat="1" applyFont="1" applyFill="1" applyBorder="1" applyProtection="1"/>
    <xf numFmtId="165" fontId="2" fillId="0" borderId="3" xfId="0" applyNumberFormat="1" applyFont="1" applyFill="1" applyBorder="1" applyProtection="1"/>
    <xf numFmtId="0" fontId="2" fillId="0" borderId="2" xfId="0" applyFont="1" applyFill="1" applyBorder="1" applyProtection="1">
      <protection locked="0"/>
    </xf>
    <xf numFmtId="164" fontId="2" fillId="0" borderId="3" xfId="0" applyNumberFormat="1" applyFont="1" applyFill="1" applyBorder="1" applyProtection="1"/>
    <xf numFmtId="164" fontId="0" fillId="0" borderId="0" xfId="0" applyNumberFormat="1"/>
    <xf numFmtId="9" fontId="0" fillId="0" borderId="0" xfId="0" applyNumberFormat="1"/>
    <xf numFmtId="0" fontId="0" fillId="0" borderId="6" xfId="0" applyFill="1" applyBorder="1"/>
    <xf numFmtId="0" fontId="0" fillId="0" borderId="7" xfId="0" applyFill="1" applyBorder="1" applyProtection="1">
      <protection locked="0"/>
    </xf>
    <xf numFmtId="1" fontId="0" fillId="0" borderId="0" xfId="0" applyNumberFormat="1" applyProtection="1">
      <protection locked="0"/>
    </xf>
    <xf numFmtId="0" fontId="0" fillId="0" borderId="7" xfId="0" applyFill="1" applyBorder="1"/>
    <xf numFmtId="2" fontId="0" fillId="0" borderId="7" xfId="0" applyNumberFormat="1" applyFill="1" applyBorder="1" applyProtection="1">
      <protection locked="0"/>
    </xf>
    <xf numFmtId="164" fontId="0" fillId="0" borderId="7" xfId="0" applyNumberFormat="1" applyFill="1" applyBorder="1" applyProtection="1">
      <protection locked="0"/>
    </xf>
    <xf numFmtId="164" fontId="0" fillId="0" borderId="7" xfId="0" applyNumberFormat="1" applyFill="1" applyBorder="1"/>
    <xf numFmtId="0" fontId="0" fillId="0" borderId="0" xfId="0" applyProtection="1">
      <protection locked="0"/>
    </xf>
    <xf numFmtId="0" fontId="0" fillId="0" borderId="0" xfId="0" applyNumberFormat="1" applyFont="1" applyFill="1" applyBorder="1" applyAlignment="1" applyProtection="1"/>
    <xf numFmtId="2" fontId="0" fillId="0" borderId="0" xfId="0" applyNumberFormat="1" applyProtection="1">
      <protection locked="0"/>
    </xf>
    <xf numFmtId="164" fontId="0" fillId="0" borderId="0" xfId="0" applyNumberFormat="1" applyProtection="1">
      <protection locked="0"/>
    </xf>
    <xf numFmtId="10" fontId="0" fillId="0" borderId="0" xfId="0" applyNumberFormat="1" applyProtection="1">
      <protection locked="0"/>
    </xf>
    <xf numFmtId="165" fontId="0" fillId="0" borderId="0" xfId="0" applyNumberFormat="1"/>
    <xf numFmtId="0" fontId="4" fillId="0" borderId="0" xfId="1" applyNumberFormat="1" applyFont="1" applyProtection="1">
      <protection locked="0"/>
    </xf>
    <xf numFmtId="0" fontId="4" fillId="0" borderId="8" xfId="1" applyNumberFormat="1" applyFont="1" applyFill="1" applyBorder="1" applyAlignment="1">
      <alignment horizontal="left"/>
    </xf>
    <xf numFmtId="0" fontId="0" fillId="0" borderId="2" xfId="0" applyFill="1" applyBorder="1"/>
    <xf numFmtId="164" fontId="2" fillId="0" borderId="2" xfId="0" applyNumberFormat="1" applyFont="1" applyFill="1" applyBorder="1"/>
    <xf numFmtId="0" fontId="0" fillId="0" borderId="0" xfId="1" applyNumberFormat="1" applyFont="1" applyProtection="1">
      <protection locked="0"/>
    </xf>
    <xf numFmtId="0" fontId="0" fillId="0" borderId="5" xfId="0" applyFont="1" applyFill="1" applyBorder="1" applyAlignment="1">
      <alignment horizontal="left"/>
    </xf>
    <xf numFmtId="0" fontId="0" fillId="0" borderId="5" xfId="0" applyFill="1" applyBorder="1"/>
    <xf numFmtId="0" fontId="3" fillId="0" borderId="4" xfId="1" applyNumberFormat="1" applyFont="1" applyFill="1" applyBorder="1" applyAlignment="1">
      <alignment horizontal="left"/>
    </xf>
    <xf numFmtId="166" fontId="0" fillId="0" borderId="9" xfId="0" applyNumberFormat="1" applyFill="1" applyBorder="1"/>
    <xf numFmtId="165" fontId="0" fillId="0" borderId="9" xfId="0" applyNumberFormat="1" applyFill="1" applyBorder="1"/>
    <xf numFmtId="0" fontId="0" fillId="0" borderId="10" xfId="0" applyFont="1" applyFill="1" applyBorder="1" applyAlignment="1">
      <alignment horizontal="left"/>
    </xf>
    <xf numFmtId="0" fontId="2" fillId="0" borderId="11" xfId="0" applyNumberFormat="1" applyFont="1" applyFill="1" applyBorder="1" applyAlignment="1" applyProtection="1">
      <alignment horizontal="right"/>
    </xf>
    <xf numFmtId="0" fontId="2" fillId="0" borderId="12" xfId="1" applyNumberFormat="1" applyFont="1" applyFill="1" applyBorder="1" applyAlignment="1">
      <alignment horizontal="left"/>
    </xf>
    <xf numFmtId="0" fontId="2" fillId="0" borderId="13" xfId="1" applyNumberFormat="1" applyFont="1" applyFill="1" applyBorder="1" applyAlignment="1">
      <alignment horizontal="left"/>
    </xf>
    <xf numFmtId="0" fontId="2" fillId="0" borderId="8" xfId="0" applyNumberFormat="1" applyFont="1" applyFill="1" applyBorder="1" applyAlignment="1" applyProtection="1">
      <alignment horizontal="left"/>
    </xf>
    <xf numFmtId="0" fontId="2" fillId="0" borderId="14" xfId="0" applyFont="1" applyFill="1" applyBorder="1" applyAlignment="1">
      <alignment horizontal="left"/>
    </xf>
    <xf numFmtId="166" fontId="0" fillId="0" borderId="2" xfId="0" applyNumberFormat="1" applyFill="1" applyBorder="1"/>
    <xf numFmtId="0" fontId="2" fillId="0" borderId="0" xfId="0" applyFont="1" applyBorder="1" applyAlignment="1">
      <alignment horizontal="left"/>
    </xf>
    <xf numFmtId="0" fontId="2" fillId="0" borderId="15" xfId="0" applyNumberFormat="1" applyFont="1" applyFill="1" applyBorder="1" applyAlignment="1" applyProtection="1">
      <alignment horizontal="left"/>
    </xf>
    <xf numFmtId="0" fontId="0" fillId="0" borderId="12" xfId="0" applyFill="1" applyBorder="1"/>
    <xf numFmtId="0" fontId="2" fillId="0" borderId="5" xfId="0" applyFont="1" applyFill="1" applyBorder="1" applyAlignment="1">
      <alignment horizontal="left"/>
    </xf>
    <xf numFmtId="165" fontId="0" fillId="0" borderId="1" xfId="0" applyNumberFormat="1" applyFill="1" applyBorder="1"/>
    <xf numFmtId="0" fontId="0" fillId="0" borderId="16" xfId="0" applyFill="1" applyBorder="1"/>
    <xf numFmtId="0" fontId="0" fillId="0" borderId="0" xfId="1" applyNumberFormat="1" applyFont="1" applyFill="1"/>
    <xf numFmtId="0" fontId="2" fillId="0" borderId="17" xfId="0" applyFont="1" applyFill="1" applyBorder="1" applyAlignment="1">
      <alignment horizontal="left"/>
    </xf>
    <xf numFmtId="0" fontId="2" fillId="0" borderId="18" xfId="0" applyNumberFormat="1" applyFont="1" applyFill="1" applyBorder="1" applyAlignment="1" applyProtection="1">
      <alignment horizontal="right"/>
    </xf>
    <xf numFmtId="0" fontId="0" fillId="0" borderId="13" xfId="0" applyFont="1" applyFill="1" applyBorder="1" applyAlignment="1">
      <alignment horizontal="left"/>
    </xf>
    <xf numFmtId="0" fontId="4" fillId="0" borderId="13" xfId="1" applyNumberFormat="1" applyFont="1" applyFill="1" applyBorder="1" applyAlignment="1">
      <alignment horizontal="left"/>
    </xf>
    <xf numFmtId="0" fontId="4" fillId="0" borderId="13" xfId="1" applyNumberFormat="1" applyFont="1" applyFill="1" applyBorder="1" applyAlignment="1" applyProtection="1">
      <alignment horizontal="left"/>
      <protection locked="0"/>
    </xf>
    <xf numFmtId="0" fontId="2" fillId="0" borderId="19" xfId="0" applyNumberFormat="1" applyFont="1" applyFill="1" applyBorder="1" applyAlignment="1" applyProtection="1">
      <alignment horizontal="right"/>
    </xf>
    <xf numFmtId="0" fontId="0" fillId="0" borderId="0" xfId="0" applyFont="1" applyAlignment="1">
      <alignment horizontal="left"/>
    </xf>
    <xf numFmtId="0" fontId="0" fillId="0" borderId="20" xfId="0" applyNumberFormat="1" applyFont="1" applyFill="1" applyBorder="1" applyAlignment="1" applyProtection="1"/>
    <xf numFmtId="0" fontId="2" fillId="0" borderId="21" xfId="0" applyFont="1" applyFill="1" applyBorder="1"/>
    <xf numFmtId="0" fontId="0" fillId="0" borderId="8" xfId="0" applyFont="1" applyFill="1" applyBorder="1" applyAlignment="1">
      <alignment horizontal="left"/>
    </xf>
    <xf numFmtId="0" fontId="5" fillId="0" borderId="0" xfId="1" applyNumberFormat="1" applyFont="1"/>
    <xf numFmtId="0" fontId="4" fillId="0" borderId="22" xfId="1" applyNumberFormat="1" applyFont="1" applyFill="1" applyBorder="1" applyAlignment="1">
      <alignment horizontal="left"/>
    </xf>
    <xf numFmtId="0" fontId="4" fillId="0" borderId="17" xfId="1" applyNumberFormat="1" applyFont="1" applyFill="1" applyBorder="1" applyAlignment="1">
      <alignment horizontal="left" vertical="top" wrapText="1"/>
    </xf>
    <xf numFmtId="0" fontId="0" fillId="0" borderId="23" xfId="0" applyFill="1" applyBorder="1"/>
    <xf numFmtId="0" fontId="0" fillId="0" borderId="24" xfId="0" applyFill="1" applyBorder="1"/>
    <xf numFmtId="0" fontId="0" fillId="0" borderId="25" xfId="0" applyFill="1" applyBorder="1"/>
    <xf numFmtId="0" fontId="0" fillId="0" borderId="26" xfId="2" applyFont="1" applyFill="1" applyBorder="1"/>
    <xf numFmtId="0" fontId="0" fillId="0" borderId="27" xfId="0" applyFill="1" applyBorder="1"/>
    <xf numFmtId="0" fontId="2" fillId="0" borderId="27" xfId="0" applyFont="1" applyFill="1" applyBorder="1"/>
    <xf numFmtId="0" fontId="0" fillId="0" borderId="28" xfId="2" applyFont="1" applyFill="1" applyBorder="1"/>
    <xf numFmtId="0" fontId="2" fillId="0" borderId="28" xfId="2" applyFont="1" applyFill="1" applyBorder="1"/>
    <xf numFmtId="0" fontId="2" fillId="0" borderId="14" xfId="0" applyFont="1" applyFill="1" applyBorder="1"/>
    <xf numFmtId="0" fontId="0" fillId="0" borderId="0" xfId="1" applyNumberFormat="1" applyFont="1" applyFill="1" applyProtection="1">
      <protection locked="0"/>
    </xf>
    <xf numFmtId="0" fontId="2" fillId="0" borderId="0" xfId="0" applyFont="1" applyBorder="1"/>
    <xf numFmtId="0" fontId="2" fillId="0" borderId="15" xfId="0" applyNumberFormat="1" applyFont="1" applyFill="1" applyBorder="1" applyAlignment="1" applyProtection="1"/>
    <xf numFmtId="0" fontId="0" fillId="0" borderId="13" xfId="0" applyFill="1" applyBorder="1"/>
    <xf numFmtId="0" fontId="2" fillId="0" borderId="29" xfId="2" applyFont="1" applyFill="1" applyBorder="1"/>
    <xf numFmtId="0" fontId="2" fillId="0" borderId="14" xfId="0" applyNumberFormat="1" applyFont="1" applyFill="1" applyBorder="1" applyAlignment="1" applyProtection="1"/>
    <xf numFmtId="0" fontId="2" fillId="0" borderId="0" xfId="0" applyNumberFormat="1" applyFont="1" applyFill="1" applyBorder="1" applyAlignment="1" applyProtection="1"/>
    <xf numFmtId="0" fontId="2" fillId="0" borderId="28" xfId="2" applyFont="1" applyFill="1" applyBorder="1" applyAlignment="1"/>
    <xf numFmtId="0" fontId="0" fillId="0" borderId="30" xfId="0" applyFill="1" applyBorder="1"/>
    <xf numFmtId="0" fontId="0" fillId="0" borderId="30" xfId="1" applyNumberFormat="1" applyFont="1" applyFill="1" applyBorder="1" applyProtection="1">
      <protection locked="0"/>
    </xf>
    <xf numFmtId="0" fontId="0" fillId="0" borderId="14" xfId="0" applyFill="1" applyBorder="1"/>
    <xf numFmtId="0" fontId="0" fillId="0" borderId="27" xfId="0" applyNumberFormat="1" applyFont="1" applyFill="1" applyBorder="1" applyAlignment="1" applyProtection="1"/>
    <xf numFmtId="0" fontId="0" fillId="0" borderId="30" xfId="0" applyFont="1" applyFill="1" applyBorder="1" applyAlignment="1">
      <alignment horizontal="centerContinuous"/>
    </xf>
    <xf numFmtId="0" fontId="0" fillId="0" borderId="15" xfId="0" applyFill="1" applyBorder="1"/>
    <xf numFmtId="0" fontId="0" fillId="0" borderId="31" xfId="0" applyFill="1" applyBorder="1"/>
    <xf numFmtId="0" fontId="0" fillId="0" borderId="0" xfId="0" applyFont="1" applyAlignment="1">
      <alignment horizontal="centerContinuous"/>
    </xf>
    <xf numFmtId="0" fontId="0" fillId="2" borderId="15" xfId="0" applyFill="1" applyBorder="1" applyAlignment="1"/>
    <xf numFmtId="0" fontId="0" fillId="0" borderId="32" xfId="0" applyFill="1" applyBorder="1"/>
    <xf numFmtId="0" fontId="0" fillId="0" borderId="33" xfId="0" applyFill="1" applyBorder="1"/>
    <xf numFmtId="0" fontId="0" fillId="0" borderId="0" xfId="1" applyNumberFormat="1" applyFont="1" applyFill="1" applyAlignment="1" applyProtection="1">
      <alignment horizontal="left" vertical="top" wrapText="1"/>
      <protection locked="0"/>
    </xf>
    <xf numFmtId="0" fontId="0" fillId="0" borderId="15" xfId="1" applyNumberFormat="1" applyFont="1" applyFill="1" applyBorder="1" applyAlignment="1" applyProtection="1">
      <alignment horizontal="left"/>
      <protection locked="0"/>
    </xf>
    <xf numFmtId="0" fontId="0" fillId="0" borderId="34" xfId="0" applyFill="1" applyBorder="1"/>
    <xf numFmtId="0" fontId="0" fillId="0" borderId="35" xfId="0" applyFill="1" applyBorder="1"/>
    <xf numFmtId="166" fontId="0" fillId="0" borderId="1" xfId="0" applyNumberFormat="1" applyFill="1" applyBorder="1"/>
    <xf numFmtId="0" fontId="4" fillId="0" borderId="27" xfId="1" applyNumberFormat="1" applyFont="1" applyFill="1" applyBorder="1"/>
    <xf numFmtId="0" fontId="0" fillId="0" borderId="36" xfId="1" applyNumberFormat="1" applyFont="1" applyFill="1" applyBorder="1" applyProtection="1">
      <protection locked="0"/>
    </xf>
    <xf numFmtId="0" fontId="0" fillId="0" borderId="37" xfId="1" applyNumberFormat="1" applyFont="1" applyFill="1" applyBorder="1" applyProtection="1">
      <protection locked="0"/>
    </xf>
    <xf numFmtId="0" fontId="0" fillId="0" borderId="38" xfId="0" applyFill="1" applyBorder="1"/>
    <xf numFmtId="0" fontId="2" fillId="0" borderId="34" xfId="0" applyFont="1" applyFill="1" applyBorder="1" applyAlignment="1">
      <alignment horizontal="left"/>
    </xf>
    <xf numFmtId="0" fontId="2" fillId="0" borderId="38" xfId="0" applyFont="1" applyFill="1" applyBorder="1" applyAlignment="1">
      <alignment horizontal="left"/>
    </xf>
    <xf numFmtId="0" fontId="0" fillId="2" borderId="8" xfId="0" applyFont="1" applyFill="1" applyBorder="1" applyAlignment="1">
      <alignment horizontal="left"/>
    </xf>
    <xf numFmtId="0" fontId="0" fillId="2" borderId="0" xfId="0" applyFill="1" applyAlignment="1"/>
    <xf numFmtId="0" fontId="2" fillId="0" borderId="39" xfId="0" applyNumberFormat="1" applyFont="1" applyFill="1" applyBorder="1" applyAlignment="1" applyProtection="1">
      <alignment horizontal="left"/>
    </xf>
    <xf numFmtId="0" fontId="0" fillId="0" borderId="40" xfId="0" applyFill="1" applyBorder="1"/>
    <xf numFmtId="0" fontId="0" fillId="0" borderId="41" xfId="0" applyFill="1" applyBorder="1"/>
    <xf numFmtId="0" fontId="0" fillId="0" borderId="42" xfId="0" applyFill="1" applyBorder="1"/>
    <xf numFmtId="0" fontId="0" fillId="0" borderId="43" xfId="0" applyFill="1" applyBorder="1"/>
    <xf numFmtId="0" fontId="4" fillId="0" borderId="35" xfId="1" applyNumberFormat="1" applyFont="1" applyFill="1" applyBorder="1"/>
    <xf numFmtId="0" fontId="4" fillId="0" borderId="0" xfId="1" applyNumberFormat="1" applyFont="1" applyFill="1"/>
    <xf numFmtId="0" fontId="2" fillId="0" borderId="34" xfId="0" applyFont="1" applyFill="1" applyBorder="1"/>
    <xf numFmtId="0" fontId="2" fillId="0" borderId="44" xfId="2" applyFont="1" applyFill="1" applyBorder="1"/>
    <xf numFmtId="0" fontId="7" fillId="0" borderId="1" xfId="0" applyFont="1" applyFill="1" applyBorder="1"/>
    <xf numFmtId="0" fontId="7" fillId="3" borderId="15" xfId="0" applyFont="1" applyFill="1" applyBorder="1" applyAlignment="1"/>
    <xf numFmtId="0" fontId="6" fillId="0" borderId="0" xfId="0" applyFont="1"/>
    <xf numFmtId="0" fontId="6" fillId="0" borderId="45" xfId="0" applyFont="1" applyFill="1" applyBorder="1"/>
    <xf numFmtId="0" fontId="8" fillId="0" borderId="11" xfId="0" applyNumberFormat="1" applyFont="1" applyFill="1" applyBorder="1" applyAlignment="1" applyProtection="1">
      <alignment horizontal="right"/>
    </xf>
    <xf numFmtId="0" fontId="8" fillId="0" borderId="18" xfId="0" applyNumberFormat="1" applyFont="1" applyFill="1" applyBorder="1" applyAlignment="1" applyProtection="1">
      <alignment horizontal="right"/>
    </xf>
    <xf numFmtId="0" fontId="8" fillId="0" borderId="19" xfId="0" applyNumberFormat="1" applyFont="1" applyFill="1" applyBorder="1" applyAlignment="1" applyProtection="1">
      <alignment horizontal="right"/>
    </xf>
    <xf numFmtId="0" fontId="0" fillId="0" borderId="46" xfId="2" applyFont="1" applyFill="1" applyBorder="1" applyAlignment="1" applyProtection="1"/>
    <xf numFmtId="0" fontId="0" fillId="0" borderId="30" xfId="2" applyFont="1" applyFill="1" applyBorder="1"/>
    <xf numFmtId="0" fontId="0" fillId="0" borderId="47" xfId="2" applyFont="1" applyFill="1" applyBorder="1"/>
    <xf numFmtId="0" fontId="0" fillId="3" borderId="48" xfId="2" applyFont="1" applyFill="1" applyBorder="1" applyAlignment="1" applyProtection="1"/>
    <xf numFmtId="0" fontId="0" fillId="0" borderId="49" xfId="2" applyFont="1" applyFill="1" applyBorder="1"/>
    <xf numFmtId="0" fontId="7" fillId="0" borderId="47" xfId="2" applyFont="1" applyFill="1" applyBorder="1"/>
    <xf numFmtId="0" fontId="7" fillId="3" borderId="31" xfId="2" applyFont="1" applyFill="1" applyBorder="1" applyAlignment="1"/>
    <xf numFmtId="0" fontId="0" fillId="2" borderId="0" xfId="2" applyFont="1" applyFill="1" applyAlignment="1"/>
    <xf numFmtId="0" fontId="0" fillId="0" borderId="46" xfId="2" applyFont="1" applyFill="1" applyBorder="1"/>
    <xf numFmtId="0" fontId="0" fillId="0" borderId="50" xfId="2" applyFont="1" applyFill="1" applyBorder="1"/>
    <xf numFmtId="0" fontId="0" fillId="0" borderId="0" xfId="2" applyFont="1"/>
    <xf numFmtId="0" fontId="2" fillId="4" borderId="14" xfId="0" applyNumberFormat="1" applyFont="1" applyFill="1" applyBorder="1" applyAlignment="1" applyProtection="1">
      <alignment horizontal="right"/>
    </xf>
    <xf numFmtId="0" fontId="2" fillId="4" borderId="0" xfId="0" applyNumberFormat="1" applyFont="1" applyFill="1" applyBorder="1" applyAlignment="1" applyProtection="1">
      <alignment horizontal="right"/>
    </xf>
    <xf numFmtId="0" fontId="2" fillId="4" borderId="15" xfId="0" applyNumberFormat="1" applyFont="1" applyFill="1" applyBorder="1" applyAlignment="1" applyProtection="1">
      <alignment horizontal="right"/>
    </xf>
    <xf numFmtId="0" fontId="0" fillId="4" borderId="20" xfId="2" applyFont="1" applyFill="1" applyBorder="1" applyAlignment="1" applyProtection="1">
      <protection locked="0"/>
    </xf>
    <xf numFmtId="0" fontId="0" fillId="4" borderId="27" xfId="2" applyFont="1" applyFill="1" applyBorder="1" applyAlignment="1" applyProtection="1">
      <protection locked="0"/>
    </xf>
    <xf numFmtId="0" fontId="0" fillId="4" borderId="27" xfId="2" applyFont="1" applyFill="1" applyBorder="1" applyAlignment="1"/>
    <xf numFmtId="0" fontId="2" fillId="4" borderId="27" xfId="2" applyFont="1" applyFill="1" applyBorder="1" applyAlignment="1"/>
    <xf numFmtId="0" fontId="2" fillId="4" borderId="34" xfId="2" applyFont="1" applyFill="1" applyBorder="1" applyAlignment="1"/>
    <xf numFmtId="0" fontId="2" fillId="4" borderId="21" xfId="2" applyFont="1" applyFill="1" applyBorder="1" applyAlignment="1"/>
    <xf numFmtId="0" fontId="0" fillId="5" borderId="0" xfId="0" applyFill="1"/>
    <xf numFmtId="0" fontId="6" fillId="6" borderId="51" xfId="0" applyFont="1" applyFill="1" applyBorder="1"/>
    <xf numFmtId="0" fontId="6" fillId="6" borderId="1" xfId="0" applyFont="1" applyFill="1" applyBorder="1"/>
    <xf numFmtId="0" fontId="0" fillId="6" borderId="1" xfId="0" applyFill="1" applyBorder="1"/>
    <xf numFmtId="166" fontId="0" fillId="6" borderId="1" xfId="0" applyNumberFormat="1" applyFill="1" applyBorder="1"/>
    <xf numFmtId="165" fontId="0" fillId="6" borderId="1" xfId="0" applyNumberFormat="1" applyFill="1" applyBorder="1"/>
    <xf numFmtId="0" fontId="0" fillId="6" borderId="15" xfId="0" applyFill="1" applyBorder="1"/>
    <xf numFmtId="0" fontId="0" fillId="7" borderId="0" xfId="0" applyFill="1" applyAlignment="1"/>
    <xf numFmtId="0" fontId="2" fillId="4" borderId="52" xfId="0" applyNumberFormat="1" applyFont="1" applyFill="1" applyBorder="1" applyAlignment="1" applyProtection="1">
      <alignment horizontal="right"/>
    </xf>
    <xf numFmtId="0" fontId="2" fillId="4" borderId="18" xfId="0" applyFont="1" applyFill="1" applyBorder="1" applyAlignment="1">
      <alignment horizontal="right"/>
    </xf>
    <xf numFmtId="0" fontId="8" fillId="4" borderId="19" xfId="0" applyNumberFormat="1" applyFont="1" applyFill="1" applyBorder="1" applyAlignment="1" applyProtection="1">
      <alignment horizontal="right"/>
    </xf>
    <xf numFmtId="0" fontId="0" fillId="6" borderId="40" xfId="0" applyFill="1" applyBorder="1"/>
    <xf numFmtId="0" fontId="0" fillId="6" borderId="33" xfId="0" applyFill="1" applyBorder="1"/>
    <xf numFmtId="0" fontId="0" fillId="6" borderId="7" xfId="0" applyFill="1" applyBorder="1"/>
    <xf numFmtId="0" fontId="0" fillId="6" borderId="0" xfId="0" applyFill="1"/>
    <xf numFmtId="0" fontId="9" fillId="8" borderId="44" xfId="2" applyFont="1" applyFill="1" applyBorder="1" applyAlignment="1" applyProtection="1">
      <alignment horizontal="right"/>
    </xf>
    <xf numFmtId="0" fontId="9" fillId="8" borderId="18" xfId="2" applyFont="1" applyFill="1" applyBorder="1" applyAlignment="1">
      <alignment horizontal="right"/>
    </xf>
    <xf numFmtId="0" fontId="9" fillId="8" borderId="53" xfId="2" applyFont="1" applyFill="1" applyBorder="1" applyAlignment="1">
      <alignment horizontal="right"/>
    </xf>
    <xf numFmtId="0" fontId="9" fillId="4" borderId="11" xfId="0" applyNumberFormat="1" applyFont="1" applyFill="1" applyBorder="1" applyAlignment="1" applyProtection="1">
      <alignment horizontal="right"/>
    </xf>
    <xf numFmtId="0" fontId="9" fillId="4" borderId="18" xfId="0" applyNumberFormat="1" applyFont="1" applyFill="1" applyBorder="1" applyAlignment="1" applyProtection="1">
      <alignment horizontal="right"/>
    </xf>
    <xf numFmtId="0" fontId="9" fillId="4" borderId="19" xfId="0" applyNumberFormat="1" applyFont="1" applyFill="1" applyBorder="1" applyAlignment="1" applyProtection="1">
      <alignment horizontal="right"/>
    </xf>
    <xf numFmtId="0" fontId="10" fillId="0" borderId="1" xfId="0" applyFont="1" applyFill="1" applyBorder="1"/>
    <xf numFmtId="0" fontId="10" fillId="0" borderId="47" xfId="2" applyFont="1" applyFill="1" applyBorder="1"/>
    <xf numFmtId="0" fontId="9" fillId="0" borderId="54" xfId="0" applyFont="1" applyFill="1" applyBorder="1" applyAlignment="1">
      <alignment horizontal="left"/>
    </xf>
    <xf numFmtId="0" fontId="9" fillId="0" borderId="2" xfId="0" applyFont="1" applyFill="1" applyBorder="1" applyProtection="1">
      <protection locked="0"/>
    </xf>
    <xf numFmtId="1" fontId="11" fillId="0" borderId="0" xfId="0" applyNumberFormat="1" applyFont="1" applyBorder="1" applyProtection="1">
      <protection locked="0"/>
    </xf>
    <xf numFmtId="0" fontId="9" fillId="0" borderId="34" xfId="0" applyFont="1" applyFill="1" applyBorder="1"/>
    <xf numFmtId="0" fontId="8" fillId="4" borderId="26" xfId="2" applyFont="1" applyFill="1" applyBorder="1" applyAlignment="1"/>
    <xf numFmtId="0" fontId="8" fillId="0" borderId="26" xfId="2" applyFont="1" applyFill="1" applyBorder="1"/>
    <xf numFmtId="2" fontId="8" fillId="8" borderId="26" xfId="2" applyNumberFormat="1" applyFont="1" applyFill="1" applyBorder="1" applyAlignment="1"/>
    <xf numFmtId="0" fontId="8" fillId="0" borderId="28" xfId="2" applyFont="1" applyFill="1" applyBorder="1"/>
    <xf numFmtId="0" fontId="8" fillId="4" borderId="28" xfId="2" applyFont="1" applyFill="1" applyBorder="1" applyAlignment="1"/>
    <xf numFmtId="0" fontId="8" fillId="0" borderId="28" xfId="2" applyFont="1" applyFill="1" applyBorder="1" applyAlignment="1" applyProtection="1"/>
    <xf numFmtId="0" fontId="8" fillId="0" borderId="27" xfId="2" applyFont="1" applyFill="1" applyBorder="1" applyAlignment="1"/>
    <xf numFmtId="0" fontId="8" fillId="8" borderId="26" xfId="2" applyFont="1" applyFill="1" applyBorder="1" applyAlignment="1"/>
    <xf numFmtId="0" fontId="8" fillId="8" borderId="28" xfId="2" applyFont="1" applyFill="1" applyBorder="1" applyAlignment="1"/>
    <xf numFmtId="0" fontId="8" fillId="0" borderId="44" xfId="2" applyFont="1" applyFill="1" applyBorder="1"/>
    <xf numFmtId="0" fontId="8" fillId="4" borderId="44" xfId="2" applyFont="1" applyFill="1" applyBorder="1" applyAlignment="1"/>
    <xf numFmtId="0" fontId="8" fillId="4" borderId="29" xfId="2" applyFont="1" applyFill="1" applyBorder="1" applyAlignment="1"/>
    <xf numFmtId="0" fontId="8" fillId="0" borderId="29" xfId="2" applyFont="1" applyFill="1" applyBorder="1"/>
    <xf numFmtId="0" fontId="8" fillId="8" borderId="29" xfId="2" applyFont="1" applyFill="1" applyBorder="1" applyAlignment="1"/>
    <xf numFmtId="0" fontId="12" fillId="0" borderId="0" xfId="0" applyFont="1" applyAlignment="1">
      <alignment vertical="center"/>
    </xf>
    <xf numFmtId="0" fontId="13" fillId="0" borderId="0" xfId="0" applyFont="1" applyAlignment="1">
      <alignment horizontal="centerContinuous" vertical="center" wrapText="1"/>
    </xf>
    <xf numFmtId="0" fontId="0" fillId="0" borderId="0" xfId="0" applyNumberFormat="1" applyFont="1" applyFill="1" applyBorder="1" applyAlignment="1" applyProtection="1">
      <alignment horizontal="centerContinuous" wrapText="1"/>
    </xf>
    <xf numFmtId="0" fontId="0" fillId="0" borderId="0" xfId="0" applyAlignment="1">
      <alignment horizontal="centerContinuous" wrapText="1"/>
    </xf>
    <xf numFmtId="0" fontId="0" fillId="6" borderId="0" xfId="0" applyFill="1" applyAlignment="1">
      <alignment horizontal="centerContinuous" wrapText="1"/>
    </xf>
    <xf numFmtId="0" fontId="0" fillId="0" borderId="0" xfId="0" applyAlignment="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5"/>
  <sheetViews>
    <sheetView showGridLines="0" tabSelected="1" topLeftCell="D1" workbookViewId="0">
      <selection activeCell="O78" sqref="O78"/>
    </sheetView>
  </sheetViews>
  <sheetFormatPr defaultColWidth="9.59765625" defaultRowHeight="15.6" x14ac:dyDescent="0.3"/>
  <cols>
    <col min="1" max="1" width="5.59765625" hidden="1" customWidth="1"/>
    <col min="2" max="2" width="7.09765625" hidden="1" customWidth="1"/>
    <col min="3" max="3" width="13.59765625" hidden="1" customWidth="1"/>
    <col min="4" max="4" width="5.3984375" customWidth="1"/>
    <col min="5" max="5" width="5.59765625" hidden="1" customWidth="1"/>
    <col min="6" max="6" width="3.59765625" hidden="1" customWidth="1"/>
    <col min="7" max="7" width="11.09765625" customWidth="1"/>
    <col min="8" max="8" width="18.09765625" customWidth="1"/>
    <col min="9" max="9" width="21" customWidth="1"/>
    <col min="10" max="10" width="4.59765625" hidden="1" customWidth="1"/>
    <col min="11" max="11" width="8.09765625" hidden="1" customWidth="1"/>
    <col min="12" max="12" width="6.59765625" hidden="1" customWidth="1"/>
    <col min="13" max="13" width="7.19921875" hidden="1" customWidth="1"/>
    <col min="14" max="14" width="6.69921875" hidden="1" customWidth="1"/>
    <col min="15" max="15" width="13.09765625" style="154" customWidth="1"/>
    <col min="16" max="16" width="13.8984375" customWidth="1"/>
    <col min="17" max="19" width="91" hidden="1" customWidth="1"/>
    <col min="20" max="20" width="10.09765625" hidden="1" customWidth="1"/>
    <col min="21" max="21" width="9.09765625" hidden="1" customWidth="1"/>
    <col min="22" max="23" width="9.59765625" hidden="1" customWidth="1"/>
    <col min="24" max="26" width="91" hidden="1" customWidth="1"/>
    <col min="27" max="27" width="13.19921875" style="35" customWidth="1"/>
    <col min="28" max="28" width="12.59765625" customWidth="1"/>
    <col min="29" max="29" width="12.3984375" customWidth="1"/>
    <col min="30" max="30" width="12.8984375" style="144" customWidth="1"/>
    <col min="31" max="31" width="13.59765625" style="26" customWidth="1"/>
    <col min="32" max="32" width="14.3984375" customWidth="1"/>
  </cols>
  <sheetData>
    <row r="1" spans="1:35" ht="16.2" thickBot="1" x14ac:dyDescent="0.35">
      <c r="AC1" s="195" t="s">
        <v>140</v>
      </c>
    </row>
    <row r="2" spans="1:35" ht="24.6" thickTop="1" x14ac:dyDescent="0.4">
      <c r="D2" s="47" t="s">
        <v>0</v>
      </c>
      <c r="G2" s="96"/>
      <c r="H2" s="96"/>
      <c r="I2" s="96"/>
      <c r="J2" s="96"/>
      <c r="K2" s="103"/>
      <c r="L2" s="59" t="s">
        <v>1</v>
      </c>
      <c r="M2" s="96"/>
      <c r="N2" s="96"/>
      <c r="O2" s="155" t="s">
        <v>135</v>
      </c>
      <c r="P2" s="119"/>
      <c r="AA2" s="119"/>
      <c r="AB2" s="119"/>
      <c r="AC2" s="119"/>
      <c r="AD2" s="134"/>
    </row>
    <row r="3" spans="1:35" x14ac:dyDescent="0.3">
      <c r="D3" s="50"/>
      <c r="G3" s="30"/>
      <c r="H3" s="30"/>
      <c r="I3" s="30"/>
      <c r="K3" s="94"/>
      <c r="L3" s="46" t="s">
        <v>2</v>
      </c>
      <c r="M3" s="42"/>
      <c r="N3" s="10"/>
      <c r="O3" s="156" t="s">
        <v>139</v>
      </c>
      <c r="P3" s="10"/>
      <c r="AA3" s="8" t="s">
        <v>3</v>
      </c>
      <c r="AB3" s="10"/>
      <c r="AC3" t="s">
        <v>4</v>
      </c>
      <c r="AD3" s="135"/>
    </row>
    <row r="4" spans="1:35" x14ac:dyDescent="0.3">
      <c r="D4" s="89" t="s">
        <v>5</v>
      </c>
      <c r="K4" s="94"/>
      <c r="L4" s="46"/>
      <c r="M4" s="42"/>
      <c r="N4" s="10"/>
      <c r="O4" s="157"/>
      <c r="P4" s="10"/>
      <c r="AA4"/>
      <c r="AC4" s="8"/>
      <c r="AD4" s="136"/>
    </row>
    <row r="5" spans="1:35" x14ac:dyDescent="0.3">
      <c r="D5" s="67" t="s">
        <v>6</v>
      </c>
      <c r="H5" s="94"/>
      <c r="K5" s="94"/>
      <c r="L5" s="8" t="s">
        <v>7</v>
      </c>
      <c r="M5" s="42"/>
      <c r="N5" s="42"/>
      <c r="O5" s="157" t="s">
        <v>8</v>
      </c>
      <c r="P5" s="42"/>
      <c r="AA5" s="42"/>
      <c r="AB5" s="10"/>
      <c r="AC5" s="129" t="s">
        <v>136</v>
      </c>
      <c r="AD5" s="137"/>
    </row>
    <row r="6" spans="1:35" x14ac:dyDescent="0.3">
      <c r="D6" s="67" t="s">
        <v>9</v>
      </c>
      <c r="E6" s="40"/>
      <c r="F6" s="44"/>
      <c r="G6" s="105"/>
      <c r="H6" s="98"/>
      <c r="I6" s="101"/>
      <c r="K6" s="94"/>
      <c r="L6" s="89" t="s">
        <v>10</v>
      </c>
      <c r="O6" s="157" t="s">
        <v>10</v>
      </c>
      <c r="P6" s="10"/>
      <c r="AA6" t="s">
        <v>11</v>
      </c>
      <c r="AB6" s="42"/>
      <c r="AC6" s="130" t="s">
        <v>13</v>
      </c>
      <c r="AD6" s="135"/>
    </row>
    <row r="7" spans="1:35" x14ac:dyDescent="0.3">
      <c r="D7" s="67" t="s">
        <v>12</v>
      </c>
      <c r="H7" s="70"/>
      <c r="K7" s="94"/>
      <c r="L7" s="48"/>
      <c r="M7" s="56"/>
      <c r="N7" s="56"/>
      <c r="O7" s="158"/>
      <c r="P7" s="42"/>
      <c r="AA7" s="109"/>
      <c r="AB7" s="10"/>
      <c r="AC7" s="27"/>
      <c r="AD7" s="138"/>
    </row>
    <row r="8" spans="1:35" x14ac:dyDescent="0.3">
      <c r="D8" s="66"/>
      <c r="E8" s="40"/>
      <c r="F8" s="44"/>
      <c r="G8" s="63"/>
      <c r="H8" s="95"/>
      <c r="K8" s="94"/>
      <c r="L8" s="8" t="s">
        <v>14</v>
      </c>
      <c r="M8" s="42"/>
      <c r="N8" s="42"/>
      <c r="O8" s="157" t="s">
        <v>15</v>
      </c>
      <c r="AA8"/>
      <c r="AB8" s="10"/>
      <c r="AC8" s="127" t="s">
        <v>134</v>
      </c>
      <c r="AD8" s="139"/>
    </row>
    <row r="9" spans="1:35" x14ac:dyDescent="0.3">
      <c r="D9" s="68"/>
      <c r="E9" s="40"/>
      <c r="F9" s="44"/>
      <c r="G9" s="86"/>
      <c r="K9" s="94"/>
      <c r="L9" s="46" t="s">
        <v>16</v>
      </c>
      <c r="M9" s="42"/>
      <c r="N9" s="10"/>
      <c r="O9" s="157" t="s">
        <v>17</v>
      </c>
      <c r="P9" s="10"/>
      <c r="AA9" s="8" t="s">
        <v>18</v>
      </c>
      <c r="AC9" s="127"/>
      <c r="AD9" s="139"/>
    </row>
    <row r="10" spans="1:35" x14ac:dyDescent="0.3">
      <c r="D10" s="67" t="s">
        <v>19</v>
      </c>
      <c r="H10" s="86"/>
      <c r="K10" s="94"/>
      <c r="L10" s="49"/>
      <c r="M10" s="42"/>
      <c r="N10" s="42"/>
      <c r="O10" s="159"/>
      <c r="P10" s="42"/>
      <c r="AA10" s="61"/>
      <c r="AB10" s="10"/>
      <c r="AC10" s="175" t="s">
        <v>137</v>
      </c>
      <c r="AD10" s="176"/>
    </row>
    <row r="11" spans="1:35" x14ac:dyDescent="0.3">
      <c r="D11" s="41" t="s">
        <v>20</v>
      </c>
      <c r="G11" s="99"/>
      <c r="H11" s="106"/>
      <c r="I11" s="120"/>
      <c r="J11" s="99"/>
      <c r="K11" s="100"/>
      <c r="O11" s="160" t="s">
        <v>21</v>
      </c>
      <c r="P11" s="99"/>
      <c r="AA11" s="108"/>
      <c r="AB11" s="62"/>
      <c r="AC11" s="128"/>
      <c r="AD11" s="140"/>
    </row>
    <row r="12" spans="1:35" x14ac:dyDescent="0.3">
      <c r="D12" s="116"/>
      <c r="G12" s="102"/>
      <c r="H12" s="102"/>
      <c r="I12" s="102"/>
      <c r="O12" s="161"/>
      <c r="P12" s="87" t="s">
        <v>22</v>
      </c>
      <c r="AA12" s="117"/>
      <c r="AB12" s="87" t="s">
        <v>22</v>
      </c>
      <c r="AC12" s="117"/>
      <c r="AD12" s="141"/>
    </row>
    <row r="13" spans="1:35" x14ac:dyDescent="0.3">
      <c r="D13" s="52"/>
      <c r="G13" s="114"/>
      <c r="H13" s="55"/>
      <c r="I13" s="114"/>
      <c r="J13" s="85"/>
      <c r="K13" s="85"/>
      <c r="L13" s="91"/>
      <c r="M13" s="91"/>
      <c r="N13" s="91"/>
      <c r="O13" s="145" t="s">
        <v>23</v>
      </c>
      <c r="P13" s="51" t="s">
        <v>24</v>
      </c>
      <c r="AA13" s="172" t="s">
        <v>24</v>
      </c>
      <c r="AB13" s="131" t="s">
        <v>23</v>
      </c>
      <c r="AC13" s="162" t="s">
        <v>25</v>
      </c>
      <c r="AD13" s="169" t="s">
        <v>25</v>
      </c>
    </row>
    <row r="14" spans="1:35" x14ac:dyDescent="0.3">
      <c r="D14" s="53"/>
      <c r="G14" s="115"/>
      <c r="H14" s="57"/>
      <c r="I14" s="115"/>
      <c r="J14" s="87"/>
      <c r="K14" s="87"/>
      <c r="L14" s="92"/>
      <c r="M14" s="92"/>
      <c r="N14" s="92"/>
      <c r="O14" s="146" t="s">
        <v>24</v>
      </c>
      <c r="P14" s="65" t="s">
        <v>26</v>
      </c>
      <c r="AA14" s="173" t="s">
        <v>27</v>
      </c>
      <c r="AB14" s="132" t="s">
        <v>138</v>
      </c>
      <c r="AC14" s="163" t="s">
        <v>27</v>
      </c>
      <c r="AD14" s="170" t="s">
        <v>27</v>
      </c>
    </row>
    <row r="15" spans="1:35" ht="16.2" thickBot="1" x14ac:dyDescent="0.35">
      <c r="A15" t="s">
        <v>28</v>
      </c>
      <c r="B15" t="s">
        <v>29</v>
      </c>
      <c r="C15" t="s">
        <v>30</v>
      </c>
      <c r="D15" s="54" t="s">
        <v>31</v>
      </c>
      <c r="E15" t="s">
        <v>32</v>
      </c>
      <c r="F15" t="s">
        <v>33</v>
      </c>
      <c r="G15" s="118" t="s">
        <v>34</v>
      </c>
      <c r="H15" s="58" t="s">
        <v>35</v>
      </c>
      <c r="I15" s="118" t="s">
        <v>36</v>
      </c>
      <c r="J15" s="88" t="s">
        <v>37</v>
      </c>
      <c r="K15" s="88" t="s">
        <v>38</v>
      </c>
      <c r="L15" s="88" t="s">
        <v>39</v>
      </c>
      <c r="M15" s="88" t="s">
        <v>40</v>
      </c>
      <c r="N15" s="88" t="s">
        <v>41</v>
      </c>
      <c r="O15" s="147" t="s">
        <v>26</v>
      </c>
      <c r="P15" s="69" t="s">
        <v>42</v>
      </c>
      <c r="Q15" s="1"/>
      <c r="R15" s="1"/>
      <c r="S15" s="1"/>
      <c r="T15" t="s">
        <v>43</v>
      </c>
      <c r="U15" t="s">
        <v>44</v>
      </c>
      <c r="V15" t="s">
        <v>45</v>
      </c>
      <c r="W15" t="s">
        <v>46</v>
      </c>
      <c r="X15" s="1"/>
      <c r="Y15" s="1"/>
      <c r="Z15" s="1"/>
      <c r="AA15" s="174" t="s">
        <v>47</v>
      </c>
      <c r="AB15" s="133" t="s">
        <v>26</v>
      </c>
      <c r="AC15" s="164" t="s">
        <v>42</v>
      </c>
      <c r="AD15" s="171" t="s">
        <v>47</v>
      </c>
    </row>
    <row r="16" spans="1:35" ht="16.8" thickTop="1" thickBot="1" x14ac:dyDescent="0.35">
      <c r="A16" s="2"/>
      <c r="B16" s="3"/>
      <c r="C16" s="3"/>
      <c r="D16" s="15">
        <v>1</v>
      </c>
      <c r="E16" s="3" t="s">
        <v>48</v>
      </c>
      <c r="F16" s="2">
        <v>0</v>
      </c>
      <c r="G16" s="71" t="s">
        <v>49</v>
      </c>
      <c r="H16" s="71" t="s">
        <v>50</v>
      </c>
      <c r="I16" s="71" t="s">
        <v>51</v>
      </c>
      <c r="J16" s="4">
        <v>2</v>
      </c>
      <c r="K16" s="3">
        <v>3</v>
      </c>
      <c r="L16" s="3" t="s">
        <v>52</v>
      </c>
      <c r="M16" s="5">
        <v>34</v>
      </c>
      <c r="N16" s="1">
        <f t="shared" ref="N16:N46" si="0">(J16*K16*M16)</f>
        <v>204</v>
      </c>
      <c r="O16" s="148">
        <v>0</v>
      </c>
      <c r="P16" s="80">
        <v>0</v>
      </c>
      <c r="Q16" s="1">
        <v>0</v>
      </c>
      <c r="R16" s="1">
        <v>0</v>
      </c>
      <c r="S16" s="1">
        <v>0</v>
      </c>
      <c r="T16" s="6"/>
      <c r="U16" s="6"/>
      <c r="V16" s="7">
        <f t="shared" ref="V16:V45" si="1">SUM(((J16*K16*M16)-(P16))*(T16+U16))</f>
        <v>0</v>
      </c>
      <c r="W16" s="7">
        <f t="shared" ref="W16:W45" si="2">SUM(((J16*K16*M16)-(O16))*(T16+U16))</f>
        <v>0</v>
      </c>
      <c r="X16" s="1">
        <v>0</v>
      </c>
      <c r="Y16" s="1">
        <v>0</v>
      </c>
      <c r="Z16" s="1">
        <v>0</v>
      </c>
      <c r="AA16" s="181">
        <f>SUM(O16-P16)</f>
        <v>0</v>
      </c>
      <c r="AB16" s="182">
        <v>0</v>
      </c>
      <c r="AC16" s="181">
        <v>0</v>
      </c>
      <c r="AD16" s="183">
        <f>SUM(AB16-AC16)</f>
        <v>0</v>
      </c>
      <c r="AF16" s="25"/>
      <c r="AI16" s="25"/>
    </row>
    <row r="17" spans="1:35" ht="16.8" thickTop="1" thickBot="1" x14ac:dyDescent="0.35">
      <c r="A17" s="2"/>
      <c r="B17" s="3"/>
      <c r="C17" s="3"/>
      <c r="D17" s="16">
        <v>2</v>
      </c>
      <c r="E17" s="3" t="s">
        <v>48</v>
      </c>
      <c r="F17" s="2">
        <v>0</v>
      </c>
      <c r="G17" s="97" t="s">
        <v>49</v>
      </c>
      <c r="H17" s="97" t="s">
        <v>50</v>
      </c>
      <c r="I17" s="97" t="s">
        <v>53</v>
      </c>
      <c r="J17" s="4">
        <v>3</v>
      </c>
      <c r="K17" s="3">
        <v>3</v>
      </c>
      <c r="L17" s="3" t="s">
        <v>52</v>
      </c>
      <c r="M17" s="5">
        <v>20</v>
      </c>
      <c r="N17" s="1">
        <f t="shared" si="0"/>
        <v>180</v>
      </c>
      <c r="O17" s="149">
        <v>0</v>
      </c>
      <c r="P17" s="83">
        <v>0</v>
      </c>
      <c r="Q17" s="1">
        <v>0</v>
      </c>
      <c r="R17" s="1">
        <v>0</v>
      </c>
      <c r="S17" s="1">
        <v>0</v>
      </c>
      <c r="T17" s="6"/>
      <c r="U17" s="6"/>
      <c r="V17" s="7">
        <f t="shared" si="1"/>
        <v>0</v>
      </c>
      <c r="W17" s="7">
        <f t="shared" si="2"/>
        <v>0</v>
      </c>
      <c r="X17" s="1">
        <v>0</v>
      </c>
      <c r="Y17" s="1">
        <v>0</v>
      </c>
      <c r="Z17" s="1">
        <v>0</v>
      </c>
      <c r="AA17" s="181">
        <f t="shared" ref="AA17:AA47" si="3">SUM(O17-P17)</f>
        <v>0</v>
      </c>
      <c r="AB17" s="184">
        <v>0</v>
      </c>
      <c r="AC17" s="185">
        <v>0</v>
      </c>
      <c r="AD17" s="183">
        <f t="shared" ref="AD17:AD47" si="4">SUM(AB17-AC17)</f>
        <v>0</v>
      </c>
      <c r="AF17" s="25"/>
      <c r="AI17" s="25"/>
    </row>
    <row r="18" spans="1:35" ht="16.8" thickTop="1" thickBot="1" x14ac:dyDescent="0.35">
      <c r="A18" s="2"/>
      <c r="B18" s="3"/>
      <c r="C18" s="3"/>
      <c r="D18" s="16">
        <v>3</v>
      </c>
      <c r="E18" s="3" t="s">
        <v>48</v>
      </c>
      <c r="F18" s="2">
        <v>0</v>
      </c>
      <c r="G18" s="97" t="s">
        <v>49</v>
      </c>
      <c r="H18" s="97" t="s">
        <v>50</v>
      </c>
      <c r="I18" s="97" t="s">
        <v>54</v>
      </c>
      <c r="J18" s="4">
        <v>4</v>
      </c>
      <c r="K18" s="3">
        <v>4</v>
      </c>
      <c r="L18" s="3" t="s">
        <v>52</v>
      </c>
      <c r="M18" s="5">
        <v>5</v>
      </c>
      <c r="N18" s="1">
        <f t="shared" si="0"/>
        <v>80</v>
      </c>
      <c r="O18" s="149">
        <v>0</v>
      </c>
      <c r="P18" s="83">
        <v>0</v>
      </c>
      <c r="Q18" s="1">
        <v>0</v>
      </c>
      <c r="R18" s="1">
        <v>0</v>
      </c>
      <c r="S18" s="1">
        <v>0</v>
      </c>
      <c r="T18" s="6"/>
      <c r="U18" s="6"/>
      <c r="V18" s="7">
        <f t="shared" si="1"/>
        <v>0</v>
      </c>
      <c r="W18" s="7">
        <f t="shared" si="2"/>
        <v>0</v>
      </c>
      <c r="X18" s="1">
        <v>0</v>
      </c>
      <c r="Y18" s="1">
        <v>0</v>
      </c>
      <c r="Z18" s="1">
        <v>0</v>
      </c>
      <c r="AA18" s="181">
        <f t="shared" si="3"/>
        <v>0</v>
      </c>
      <c r="AB18" s="184">
        <v>0</v>
      </c>
      <c r="AC18" s="181">
        <v>0</v>
      </c>
      <c r="AD18" s="183">
        <f t="shared" si="4"/>
        <v>0</v>
      </c>
      <c r="AF18" s="25"/>
      <c r="AI18" s="25"/>
    </row>
    <row r="19" spans="1:35" ht="16.8" thickTop="1" thickBot="1" x14ac:dyDescent="0.35">
      <c r="A19" s="2"/>
      <c r="B19" s="3"/>
      <c r="C19" s="3"/>
      <c r="D19" s="16">
        <v>4</v>
      </c>
      <c r="E19" s="3" t="s">
        <v>48</v>
      </c>
      <c r="F19" s="2">
        <v>0</v>
      </c>
      <c r="G19" s="97" t="s">
        <v>49</v>
      </c>
      <c r="H19" s="97" t="s">
        <v>55</v>
      </c>
      <c r="I19" s="97" t="s">
        <v>51</v>
      </c>
      <c r="J19" s="4"/>
      <c r="K19" s="3"/>
      <c r="L19" s="3" t="s">
        <v>52</v>
      </c>
      <c r="M19" s="5"/>
      <c r="N19" s="1">
        <f t="shared" si="0"/>
        <v>0</v>
      </c>
      <c r="O19" s="149">
        <v>0</v>
      </c>
      <c r="P19" s="83">
        <v>0</v>
      </c>
      <c r="Q19" s="1">
        <v>0</v>
      </c>
      <c r="R19" s="1">
        <v>0</v>
      </c>
      <c r="S19" s="1">
        <v>0</v>
      </c>
      <c r="T19" s="6"/>
      <c r="U19" s="6"/>
      <c r="V19" s="7">
        <f t="shared" si="1"/>
        <v>0</v>
      </c>
      <c r="W19" s="7">
        <f t="shared" si="2"/>
        <v>0</v>
      </c>
      <c r="X19" s="1">
        <v>0</v>
      </c>
      <c r="Y19" s="1">
        <v>0</v>
      </c>
      <c r="Z19" s="1">
        <v>0</v>
      </c>
      <c r="AA19" s="181">
        <f t="shared" si="3"/>
        <v>0</v>
      </c>
      <c r="AB19" s="184">
        <v>0</v>
      </c>
      <c r="AC19" s="181">
        <v>0</v>
      </c>
      <c r="AD19" s="183">
        <f t="shared" si="4"/>
        <v>0</v>
      </c>
      <c r="AF19" s="25"/>
      <c r="AI19" s="25"/>
    </row>
    <row r="20" spans="1:35" ht="16.8" thickTop="1" thickBot="1" x14ac:dyDescent="0.35">
      <c r="A20" s="2"/>
      <c r="B20" s="3"/>
      <c r="C20" s="3"/>
      <c r="D20" s="16">
        <v>5</v>
      </c>
      <c r="E20" s="3" t="s">
        <v>48</v>
      </c>
      <c r="F20" s="2">
        <v>0</v>
      </c>
      <c r="G20" s="97" t="s">
        <v>49</v>
      </c>
      <c r="H20" s="97" t="s">
        <v>55</v>
      </c>
      <c r="I20" s="97" t="s">
        <v>53</v>
      </c>
      <c r="J20" s="4"/>
      <c r="K20" s="3"/>
      <c r="L20" s="3" t="s">
        <v>52</v>
      </c>
      <c r="M20" s="5"/>
      <c r="N20" s="1">
        <f t="shared" si="0"/>
        <v>0</v>
      </c>
      <c r="O20" s="149">
        <v>0</v>
      </c>
      <c r="P20" s="83">
        <v>0</v>
      </c>
      <c r="Q20" s="1">
        <v>0</v>
      </c>
      <c r="R20" s="1">
        <v>0</v>
      </c>
      <c r="S20" s="1">
        <v>0</v>
      </c>
      <c r="T20" s="6"/>
      <c r="U20" s="6"/>
      <c r="V20" s="7">
        <f t="shared" si="1"/>
        <v>0</v>
      </c>
      <c r="W20" s="7">
        <f t="shared" si="2"/>
        <v>0</v>
      </c>
      <c r="X20" s="1">
        <v>0</v>
      </c>
      <c r="Y20" s="1">
        <v>0</v>
      </c>
      <c r="Z20" s="1">
        <v>0</v>
      </c>
      <c r="AA20" s="181">
        <f t="shared" si="3"/>
        <v>0</v>
      </c>
      <c r="AB20" s="184">
        <v>0</v>
      </c>
      <c r="AC20" s="181">
        <v>0</v>
      </c>
      <c r="AD20" s="183">
        <f t="shared" si="4"/>
        <v>0</v>
      </c>
      <c r="AF20" s="25"/>
      <c r="AI20" s="25"/>
    </row>
    <row r="21" spans="1:35" ht="16.8" thickTop="1" thickBot="1" x14ac:dyDescent="0.35">
      <c r="A21" s="2"/>
      <c r="B21" s="3"/>
      <c r="C21" s="3"/>
      <c r="D21" s="16">
        <v>6</v>
      </c>
      <c r="E21" s="3" t="s">
        <v>48</v>
      </c>
      <c r="F21" s="2">
        <v>0</v>
      </c>
      <c r="G21" s="97" t="s">
        <v>49</v>
      </c>
      <c r="H21" s="97" t="s">
        <v>55</v>
      </c>
      <c r="I21" s="97" t="s">
        <v>54</v>
      </c>
      <c r="J21" s="4"/>
      <c r="K21" s="3"/>
      <c r="L21" s="3" t="s">
        <v>52</v>
      </c>
      <c r="M21" s="5"/>
      <c r="N21" s="1">
        <f t="shared" si="0"/>
        <v>0</v>
      </c>
      <c r="O21" s="149">
        <v>0</v>
      </c>
      <c r="P21" s="83">
        <v>0</v>
      </c>
      <c r="Q21" s="1">
        <v>0</v>
      </c>
      <c r="R21" s="1">
        <v>0</v>
      </c>
      <c r="S21" s="1">
        <v>0</v>
      </c>
      <c r="T21" s="6"/>
      <c r="U21" s="6"/>
      <c r="V21" s="7">
        <f t="shared" si="1"/>
        <v>0</v>
      </c>
      <c r="W21" s="7">
        <f t="shared" si="2"/>
        <v>0</v>
      </c>
      <c r="X21" s="1">
        <v>0</v>
      </c>
      <c r="Y21" s="1">
        <v>0</v>
      </c>
      <c r="Z21" s="1">
        <v>0</v>
      </c>
      <c r="AA21" s="181">
        <f t="shared" si="3"/>
        <v>0</v>
      </c>
      <c r="AB21" s="184">
        <v>0</v>
      </c>
      <c r="AC21" s="181">
        <v>0</v>
      </c>
      <c r="AD21" s="183">
        <f t="shared" si="4"/>
        <v>0</v>
      </c>
      <c r="AF21" s="25"/>
      <c r="AI21" s="25"/>
    </row>
    <row r="22" spans="1:35" ht="16.8" thickTop="1" thickBot="1" x14ac:dyDescent="0.35">
      <c r="A22" s="2"/>
      <c r="B22" s="3"/>
      <c r="C22" s="3"/>
      <c r="D22" s="16">
        <v>7</v>
      </c>
      <c r="E22" s="3" t="s">
        <v>48</v>
      </c>
      <c r="F22" s="2">
        <v>0</v>
      </c>
      <c r="G22" s="97" t="s">
        <v>49</v>
      </c>
      <c r="H22" s="97" t="s">
        <v>55</v>
      </c>
      <c r="I22" s="97" t="s">
        <v>56</v>
      </c>
      <c r="J22" s="4"/>
      <c r="K22" s="3"/>
      <c r="L22" s="3" t="s">
        <v>57</v>
      </c>
      <c r="M22" s="5"/>
      <c r="N22" s="1">
        <f t="shared" si="0"/>
        <v>0</v>
      </c>
      <c r="O22" s="149">
        <v>0</v>
      </c>
      <c r="P22" s="83">
        <v>0</v>
      </c>
      <c r="Q22" s="1">
        <v>0</v>
      </c>
      <c r="R22" s="1">
        <v>0</v>
      </c>
      <c r="S22" s="1">
        <v>0</v>
      </c>
      <c r="T22" s="6"/>
      <c r="U22" s="6"/>
      <c r="V22" s="7">
        <f t="shared" si="1"/>
        <v>0</v>
      </c>
      <c r="W22" s="7">
        <f t="shared" si="2"/>
        <v>0</v>
      </c>
      <c r="X22" s="1">
        <v>0</v>
      </c>
      <c r="Y22" s="1">
        <v>0</v>
      </c>
      <c r="Z22" s="1">
        <v>0</v>
      </c>
      <c r="AA22" s="181">
        <f t="shared" si="3"/>
        <v>0</v>
      </c>
      <c r="AB22" s="184">
        <v>0</v>
      </c>
      <c r="AC22" s="181">
        <v>0</v>
      </c>
      <c r="AD22" s="183">
        <f t="shared" si="4"/>
        <v>0</v>
      </c>
      <c r="AF22" s="25"/>
      <c r="AI22" s="25"/>
    </row>
    <row r="23" spans="1:35" ht="16.8" thickTop="1" thickBot="1" x14ac:dyDescent="0.35">
      <c r="A23" s="2"/>
      <c r="B23" s="3"/>
      <c r="C23" s="3"/>
      <c r="D23" s="16">
        <v>8</v>
      </c>
      <c r="E23" s="3" t="s">
        <v>48</v>
      </c>
      <c r="F23" s="2">
        <v>0</v>
      </c>
      <c r="G23" s="97" t="s">
        <v>49</v>
      </c>
      <c r="H23" s="97" t="s">
        <v>58</v>
      </c>
      <c r="I23" s="97" t="s">
        <v>59</v>
      </c>
      <c r="J23" s="4"/>
      <c r="K23" s="3"/>
      <c r="L23" s="3" t="s">
        <v>57</v>
      </c>
      <c r="M23" s="5"/>
      <c r="N23" s="1">
        <f t="shared" si="0"/>
        <v>0</v>
      </c>
      <c r="O23" s="149">
        <v>0</v>
      </c>
      <c r="P23" s="83">
        <v>0</v>
      </c>
      <c r="Q23" s="1">
        <v>0</v>
      </c>
      <c r="R23" s="1">
        <v>0</v>
      </c>
      <c r="S23" s="1">
        <v>0</v>
      </c>
      <c r="T23" s="6"/>
      <c r="U23" s="6"/>
      <c r="V23" s="7">
        <f t="shared" si="1"/>
        <v>0</v>
      </c>
      <c r="W23" s="7">
        <f t="shared" si="2"/>
        <v>0</v>
      </c>
      <c r="X23" s="1">
        <v>0</v>
      </c>
      <c r="Y23" s="1">
        <v>0</v>
      </c>
      <c r="Z23" s="1">
        <v>0</v>
      </c>
      <c r="AA23" s="181">
        <f t="shared" si="3"/>
        <v>0</v>
      </c>
      <c r="AB23" s="184">
        <v>0</v>
      </c>
      <c r="AC23" s="181">
        <v>0</v>
      </c>
      <c r="AD23" s="183">
        <f t="shared" si="4"/>
        <v>0</v>
      </c>
      <c r="AF23" s="25"/>
      <c r="AI23" s="25"/>
    </row>
    <row r="24" spans="1:35" ht="16.8" thickTop="1" thickBot="1" x14ac:dyDescent="0.35">
      <c r="A24" s="2"/>
      <c r="B24" s="3"/>
      <c r="C24" s="3"/>
      <c r="D24" s="16">
        <v>9</v>
      </c>
      <c r="E24" s="3" t="s">
        <v>48</v>
      </c>
      <c r="F24" s="2">
        <v>0</v>
      </c>
      <c r="G24" s="97" t="s">
        <v>49</v>
      </c>
      <c r="H24" s="97" t="s">
        <v>58</v>
      </c>
      <c r="I24" s="97" t="s">
        <v>60</v>
      </c>
      <c r="J24" s="4"/>
      <c r="K24" s="3"/>
      <c r="L24" s="3" t="s">
        <v>61</v>
      </c>
      <c r="M24" s="5"/>
      <c r="N24" s="1">
        <f t="shared" si="0"/>
        <v>0</v>
      </c>
      <c r="O24" s="149">
        <v>0</v>
      </c>
      <c r="P24" s="83">
        <v>0</v>
      </c>
      <c r="Q24" s="1">
        <v>0</v>
      </c>
      <c r="R24" s="1">
        <v>0</v>
      </c>
      <c r="S24" s="1">
        <v>0</v>
      </c>
      <c r="T24" s="6"/>
      <c r="U24" s="6"/>
      <c r="V24" s="7">
        <f t="shared" si="1"/>
        <v>0</v>
      </c>
      <c r="W24" s="7">
        <f t="shared" si="2"/>
        <v>0</v>
      </c>
      <c r="X24" s="1">
        <v>0</v>
      </c>
      <c r="Y24" s="1">
        <v>0</v>
      </c>
      <c r="Z24" s="1">
        <v>0</v>
      </c>
      <c r="AA24" s="181">
        <f t="shared" si="3"/>
        <v>0</v>
      </c>
      <c r="AB24" s="184">
        <v>0</v>
      </c>
      <c r="AC24" s="181">
        <v>0</v>
      </c>
      <c r="AD24" s="183">
        <f t="shared" si="4"/>
        <v>0</v>
      </c>
      <c r="AF24" s="25"/>
      <c r="AI24" s="25"/>
    </row>
    <row r="25" spans="1:35" ht="16.8" thickTop="1" thickBot="1" x14ac:dyDescent="0.35">
      <c r="A25" s="2"/>
      <c r="B25" s="3"/>
      <c r="C25" s="3"/>
      <c r="D25" s="16">
        <v>10</v>
      </c>
      <c r="E25" s="3" t="s">
        <v>48</v>
      </c>
      <c r="F25" s="2">
        <v>0</v>
      </c>
      <c r="G25" s="97" t="s">
        <v>49</v>
      </c>
      <c r="H25" s="97" t="s">
        <v>58</v>
      </c>
      <c r="I25" s="97" t="s">
        <v>62</v>
      </c>
      <c r="J25" s="4"/>
      <c r="K25" s="3"/>
      <c r="L25" s="3" t="s">
        <v>63</v>
      </c>
      <c r="M25" s="5"/>
      <c r="N25" s="1">
        <f t="shared" si="0"/>
        <v>0</v>
      </c>
      <c r="O25" s="149">
        <v>0</v>
      </c>
      <c r="P25" s="83">
        <v>0</v>
      </c>
      <c r="Q25" s="1">
        <v>0</v>
      </c>
      <c r="R25" s="1">
        <v>0</v>
      </c>
      <c r="S25" s="1">
        <v>0</v>
      </c>
      <c r="T25" s="6"/>
      <c r="U25" s="6"/>
      <c r="V25" s="7">
        <f t="shared" si="1"/>
        <v>0</v>
      </c>
      <c r="W25" s="7">
        <f t="shared" si="2"/>
        <v>0</v>
      </c>
      <c r="X25" s="1">
        <v>0</v>
      </c>
      <c r="Y25" s="1">
        <v>0</v>
      </c>
      <c r="Z25" s="1">
        <v>0</v>
      </c>
      <c r="AA25" s="181">
        <f t="shared" si="3"/>
        <v>0</v>
      </c>
      <c r="AB25" s="184">
        <v>0</v>
      </c>
      <c r="AC25" s="181">
        <v>0</v>
      </c>
      <c r="AD25" s="183">
        <f t="shared" si="4"/>
        <v>0</v>
      </c>
      <c r="AF25" s="25"/>
      <c r="AI25" s="25"/>
    </row>
    <row r="26" spans="1:35" ht="16.8" thickTop="1" thickBot="1" x14ac:dyDescent="0.35">
      <c r="A26" s="2"/>
      <c r="B26" s="3"/>
      <c r="C26" s="3"/>
      <c r="D26" s="16">
        <v>11</v>
      </c>
      <c r="E26" s="3" t="s">
        <v>48</v>
      </c>
      <c r="F26" s="2">
        <v>0</v>
      </c>
      <c r="G26" s="97" t="s">
        <v>49</v>
      </c>
      <c r="H26" s="97" t="s">
        <v>58</v>
      </c>
      <c r="I26" s="97" t="s">
        <v>64</v>
      </c>
      <c r="J26" s="4"/>
      <c r="K26" s="3"/>
      <c r="L26" s="3" t="s">
        <v>63</v>
      </c>
      <c r="M26" s="5"/>
      <c r="N26" s="1">
        <f t="shared" si="0"/>
        <v>0</v>
      </c>
      <c r="O26" s="149">
        <v>0</v>
      </c>
      <c r="P26" s="83">
        <v>0</v>
      </c>
      <c r="Q26" s="1">
        <v>0</v>
      </c>
      <c r="R26" s="1">
        <v>0</v>
      </c>
      <c r="S26" s="1">
        <v>0</v>
      </c>
      <c r="T26" s="6"/>
      <c r="U26" s="6"/>
      <c r="V26" s="7">
        <f t="shared" si="1"/>
        <v>0</v>
      </c>
      <c r="W26" s="7">
        <f t="shared" si="2"/>
        <v>0</v>
      </c>
      <c r="X26" s="1">
        <v>0</v>
      </c>
      <c r="Y26" s="1">
        <v>0</v>
      </c>
      <c r="Z26" s="1">
        <v>0</v>
      </c>
      <c r="AA26" s="181">
        <f t="shared" si="3"/>
        <v>0</v>
      </c>
      <c r="AB26" s="184">
        <v>0</v>
      </c>
      <c r="AC26" s="181">
        <v>0</v>
      </c>
      <c r="AD26" s="183">
        <f t="shared" si="4"/>
        <v>0</v>
      </c>
      <c r="AF26" s="25"/>
      <c r="AI26" s="25"/>
    </row>
    <row r="27" spans="1:35" ht="16.8" thickTop="1" thickBot="1" x14ac:dyDescent="0.35">
      <c r="A27" s="2"/>
      <c r="B27" s="3"/>
      <c r="C27" s="3"/>
      <c r="D27" s="16">
        <v>12</v>
      </c>
      <c r="E27" s="3" t="s">
        <v>48</v>
      </c>
      <c r="F27" s="2">
        <v>0</v>
      </c>
      <c r="G27" s="97" t="s">
        <v>49</v>
      </c>
      <c r="H27" s="97" t="s">
        <v>65</v>
      </c>
      <c r="I27" s="97" t="s">
        <v>66</v>
      </c>
      <c r="J27" s="4"/>
      <c r="K27" s="3"/>
      <c r="L27" s="3" t="s">
        <v>67</v>
      </c>
      <c r="M27" s="5"/>
      <c r="N27" s="1">
        <f t="shared" si="0"/>
        <v>0</v>
      </c>
      <c r="O27" s="149">
        <v>0</v>
      </c>
      <c r="P27" s="83">
        <v>0</v>
      </c>
      <c r="Q27" s="1">
        <v>0</v>
      </c>
      <c r="R27" s="1">
        <v>0</v>
      </c>
      <c r="S27" s="1">
        <v>0</v>
      </c>
      <c r="T27" s="6"/>
      <c r="U27" s="6"/>
      <c r="V27" s="7">
        <f t="shared" si="1"/>
        <v>0</v>
      </c>
      <c r="W27" s="7">
        <f t="shared" si="2"/>
        <v>0</v>
      </c>
      <c r="X27" s="1">
        <v>0</v>
      </c>
      <c r="Y27" s="1">
        <v>0</v>
      </c>
      <c r="Z27" s="1">
        <v>0</v>
      </c>
      <c r="AA27" s="181">
        <f t="shared" si="3"/>
        <v>0</v>
      </c>
      <c r="AB27" s="184">
        <v>0</v>
      </c>
      <c r="AC27" s="181">
        <v>0</v>
      </c>
      <c r="AD27" s="183">
        <f t="shared" si="4"/>
        <v>0</v>
      </c>
      <c r="AF27" s="25"/>
      <c r="AI27" s="25"/>
    </row>
    <row r="28" spans="1:35" ht="16.8" thickTop="1" thickBot="1" x14ac:dyDescent="0.35">
      <c r="A28" s="2"/>
      <c r="B28" s="3"/>
      <c r="C28" s="3"/>
      <c r="D28" s="16">
        <v>13</v>
      </c>
      <c r="E28" s="3" t="s">
        <v>48</v>
      </c>
      <c r="F28" s="2">
        <v>0</v>
      </c>
      <c r="G28" s="97" t="s">
        <v>49</v>
      </c>
      <c r="H28" s="97" t="s">
        <v>65</v>
      </c>
      <c r="I28" s="97" t="s">
        <v>68</v>
      </c>
      <c r="J28" s="4"/>
      <c r="K28" s="3"/>
      <c r="L28" s="3" t="s">
        <v>69</v>
      </c>
      <c r="M28" s="5"/>
      <c r="N28" s="1">
        <f t="shared" si="0"/>
        <v>0</v>
      </c>
      <c r="O28" s="149">
        <v>0</v>
      </c>
      <c r="P28" s="83">
        <v>0</v>
      </c>
      <c r="Q28" s="1">
        <v>0</v>
      </c>
      <c r="R28" s="1">
        <v>0</v>
      </c>
      <c r="S28" s="1">
        <v>0</v>
      </c>
      <c r="T28" s="6"/>
      <c r="U28" s="6"/>
      <c r="V28" s="7">
        <f t="shared" si="1"/>
        <v>0</v>
      </c>
      <c r="W28" s="7">
        <f t="shared" si="2"/>
        <v>0</v>
      </c>
      <c r="X28" s="1">
        <v>0</v>
      </c>
      <c r="Y28" s="1">
        <v>0</v>
      </c>
      <c r="Z28" s="1">
        <v>0</v>
      </c>
      <c r="AA28" s="181">
        <f t="shared" si="3"/>
        <v>0</v>
      </c>
      <c r="AB28" s="184">
        <v>0</v>
      </c>
      <c r="AC28" s="181">
        <v>0</v>
      </c>
      <c r="AD28" s="183">
        <f t="shared" si="4"/>
        <v>0</v>
      </c>
      <c r="AF28" s="25"/>
      <c r="AI28" s="25"/>
    </row>
    <row r="29" spans="1:35" ht="16.8" thickTop="1" thickBot="1" x14ac:dyDescent="0.35">
      <c r="A29" s="2"/>
      <c r="B29" s="3"/>
      <c r="C29" s="3"/>
      <c r="D29" s="16">
        <v>14</v>
      </c>
      <c r="E29" s="3" t="s">
        <v>48</v>
      </c>
      <c r="F29" s="2">
        <v>0</v>
      </c>
      <c r="G29" s="97" t="s">
        <v>49</v>
      </c>
      <c r="H29" s="97" t="s">
        <v>70</v>
      </c>
      <c r="I29" s="97" t="s">
        <v>71</v>
      </c>
      <c r="J29" s="4"/>
      <c r="K29" s="3"/>
      <c r="L29" s="3" t="s">
        <v>52</v>
      </c>
      <c r="M29" s="5"/>
      <c r="N29" s="1">
        <f t="shared" si="0"/>
        <v>0</v>
      </c>
      <c r="O29" s="149">
        <v>0</v>
      </c>
      <c r="P29" s="83">
        <v>0</v>
      </c>
      <c r="Q29" s="1">
        <v>0</v>
      </c>
      <c r="R29" s="1">
        <v>0</v>
      </c>
      <c r="S29" s="1">
        <v>0</v>
      </c>
      <c r="T29" s="6"/>
      <c r="U29" s="6"/>
      <c r="V29" s="7">
        <f t="shared" si="1"/>
        <v>0</v>
      </c>
      <c r="W29" s="7">
        <f t="shared" si="2"/>
        <v>0</v>
      </c>
      <c r="X29" s="1">
        <v>0</v>
      </c>
      <c r="Y29" s="1">
        <v>0</v>
      </c>
      <c r="Z29" s="1">
        <v>0</v>
      </c>
      <c r="AA29" s="181">
        <f t="shared" si="3"/>
        <v>0</v>
      </c>
      <c r="AB29" s="184">
        <v>0</v>
      </c>
      <c r="AC29" s="181">
        <v>0</v>
      </c>
      <c r="AD29" s="183">
        <f t="shared" si="4"/>
        <v>0</v>
      </c>
      <c r="AF29" s="25"/>
      <c r="AI29" s="25"/>
    </row>
    <row r="30" spans="1:35" ht="16.8" thickTop="1" thickBot="1" x14ac:dyDescent="0.35">
      <c r="A30" s="2"/>
      <c r="B30" s="3"/>
      <c r="C30" s="3"/>
      <c r="D30" s="16">
        <v>15</v>
      </c>
      <c r="E30" s="3" t="s">
        <v>48</v>
      </c>
      <c r="F30" s="2">
        <v>0</v>
      </c>
      <c r="G30" s="97" t="s">
        <v>49</v>
      </c>
      <c r="H30" s="97" t="s">
        <v>70</v>
      </c>
      <c r="I30" s="97" t="s">
        <v>72</v>
      </c>
      <c r="J30" s="4"/>
      <c r="K30" s="3"/>
      <c r="L30" s="3" t="s">
        <v>52</v>
      </c>
      <c r="M30" s="5"/>
      <c r="N30" s="1">
        <f t="shared" si="0"/>
        <v>0</v>
      </c>
      <c r="O30" s="149">
        <v>0</v>
      </c>
      <c r="P30" s="83">
        <v>0</v>
      </c>
      <c r="Q30" s="1">
        <v>0</v>
      </c>
      <c r="R30" s="1">
        <v>0</v>
      </c>
      <c r="S30" s="1">
        <v>0</v>
      </c>
      <c r="T30" s="6"/>
      <c r="U30" s="6"/>
      <c r="V30" s="7">
        <f t="shared" si="1"/>
        <v>0</v>
      </c>
      <c r="W30" s="7">
        <f t="shared" si="2"/>
        <v>0</v>
      </c>
      <c r="X30" s="1">
        <v>0</v>
      </c>
      <c r="Y30" s="1">
        <v>0</v>
      </c>
      <c r="Z30" s="1">
        <v>0</v>
      </c>
      <c r="AA30" s="181">
        <f t="shared" si="3"/>
        <v>0</v>
      </c>
      <c r="AB30" s="184">
        <v>0</v>
      </c>
      <c r="AC30" s="181">
        <v>0</v>
      </c>
      <c r="AD30" s="183">
        <f t="shared" si="4"/>
        <v>0</v>
      </c>
      <c r="AF30" s="25"/>
      <c r="AI30" s="25"/>
    </row>
    <row r="31" spans="1:35" ht="16.8" thickTop="1" thickBot="1" x14ac:dyDescent="0.35">
      <c r="A31" s="2"/>
      <c r="B31" s="3"/>
      <c r="C31" s="3"/>
      <c r="D31" s="16">
        <v>16</v>
      </c>
      <c r="E31" s="3" t="s">
        <v>48</v>
      </c>
      <c r="F31" s="2">
        <v>0</v>
      </c>
      <c r="G31" s="97" t="s">
        <v>49</v>
      </c>
      <c r="H31" s="97" t="s">
        <v>70</v>
      </c>
      <c r="I31" s="97" t="s">
        <v>73</v>
      </c>
      <c r="J31" s="4"/>
      <c r="K31" s="3"/>
      <c r="L31" s="3" t="s">
        <v>74</v>
      </c>
      <c r="M31" s="5"/>
      <c r="N31" s="1">
        <f t="shared" si="0"/>
        <v>0</v>
      </c>
      <c r="O31" s="149">
        <v>0</v>
      </c>
      <c r="P31" s="83">
        <v>0</v>
      </c>
      <c r="Q31" s="1">
        <v>0</v>
      </c>
      <c r="R31" s="1">
        <v>0</v>
      </c>
      <c r="S31" s="1">
        <v>0</v>
      </c>
      <c r="T31" s="6"/>
      <c r="U31" s="6"/>
      <c r="V31" s="7">
        <f t="shared" si="1"/>
        <v>0</v>
      </c>
      <c r="W31" s="7">
        <f t="shared" si="2"/>
        <v>0</v>
      </c>
      <c r="X31" s="1">
        <v>0</v>
      </c>
      <c r="Y31" s="1">
        <v>0</v>
      </c>
      <c r="Z31" s="1">
        <v>0</v>
      </c>
      <c r="AA31" s="181">
        <f t="shared" si="3"/>
        <v>0</v>
      </c>
      <c r="AB31" s="184">
        <v>0</v>
      </c>
      <c r="AC31" s="181">
        <v>0</v>
      </c>
      <c r="AD31" s="183">
        <f t="shared" si="4"/>
        <v>0</v>
      </c>
      <c r="AF31" s="25"/>
      <c r="AI31" s="25"/>
    </row>
    <row r="32" spans="1:35" ht="16.8" thickTop="1" thickBot="1" x14ac:dyDescent="0.35">
      <c r="A32" s="2"/>
      <c r="B32" s="3"/>
      <c r="C32" s="3"/>
      <c r="D32" s="16">
        <v>17</v>
      </c>
      <c r="E32" s="3" t="s">
        <v>48</v>
      </c>
      <c r="F32" s="2">
        <v>0</v>
      </c>
      <c r="G32" s="97" t="s">
        <v>49</v>
      </c>
      <c r="H32" s="97" t="s">
        <v>70</v>
      </c>
      <c r="I32" s="97" t="s">
        <v>75</v>
      </c>
      <c r="J32" s="4"/>
      <c r="K32" s="3"/>
      <c r="L32" s="3" t="s">
        <v>52</v>
      </c>
      <c r="M32" s="5"/>
      <c r="N32" s="1">
        <f t="shared" si="0"/>
        <v>0</v>
      </c>
      <c r="O32" s="149">
        <v>0</v>
      </c>
      <c r="P32" s="83">
        <v>0</v>
      </c>
      <c r="Q32" s="1">
        <v>0</v>
      </c>
      <c r="R32" s="1">
        <v>0</v>
      </c>
      <c r="S32" s="1">
        <v>0</v>
      </c>
      <c r="T32" s="6"/>
      <c r="U32" s="6"/>
      <c r="V32" s="7">
        <f t="shared" si="1"/>
        <v>0</v>
      </c>
      <c r="W32" s="7">
        <f t="shared" si="2"/>
        <v>0</v>
      </c>
      <c r="X32" s="1">
        <v>0</v>
      </c>
      <c r="Y32" s="1">
        <v>0</v>
      </c>
      <c r="Z32" s="1">
        <v>0</v>
      </c>
      <c r="AA32" s="181">
        <f t="shared" si="3"/>
        <v>0</v>
      </c>
      <c r="AB32" s="184">
        <v>0</v>
      </c>
      <c r="AC32" s="181">
        <v>0</v>
      </c>
      <c r="AD32" s="183">
        <f t="shared" si="4"/>
        <v>0</v>
      </c>
      <c r="AF32" s="25"/>
      <c r="AI32" s="25"/>
    </row>
    <row r="33" spans="1:35" ht="16.8" thickTop="1" thickBot="1" x14ac:dyDescent="0.35">
      <c r="A33" s="2"/>
      <c r="B33" s="3"/>
      <c r="C33" s="3"/>
      <c r="D33" s="16">
        <v>18</v>
      </c>
      <c r="E33" s="3" t="s">
        <v>48</v>
      </c>
      <c r="F33" s="2">
        <v>0</v>
      </c>
      <c r="G33" s="97" t="s">
        <v>49</v>
      </c>
      <c r="H33" s="97" t="s">
        <v>70</v>
      </c>
      <c r="I33" s="97" t="s">
        <v>76</v>
      </c>
      <c r="J33" s="4"/>
      <c r="K33" s="3"/>
      <c r="L33" s="3" t="s">
        <v>77</v>
      </c>
      <c r="M33" s="5"/>
      <c r="N33" s="1">
        <f t="shared" si="0"/>
        <v>0</v>
      </c>
      <c r="O33" s="149">
        <v>0</v>
      </c>
      <c r="P33" s="83">
        <v>0</v>
      </c>
      <c r="Q33" s="1">
        <v>0</v>
      </c>
      <c r="R33" s="1">
        <v>0</v>
      </c>
      <c r="S33" s="1">
        <v>0</v>
      </c>
      <c r="T33" s="6"/>
      <c r="U33" s="6"/>
      <c r="V33" s="7">
        <f t="shared" si="1"/>
        <v>0</v>
      </c>
      <c r="W33" s="7">
        <f t="shared" si="2"/>
        <v>0</v>
      </c>
      <c r="X33" s="1">
        <v>0</v>
      </c>
      <c r="Y33" s="1">
        <v>0</v>
      </c>
      <c r="Z33" s="1">
        <v>0</v>
      </c>
      <c r="AA33" s="181">
        <f t="shared" si="3"/>
        <v>0</v>
      </c>
      <c r="AB33" s="184">
        <v>0</v>
      </c>
      <c r="AC33" s="181">
        <v>0</v>
      </c>
      <c r="AD33" s="183">
        <f t="shared" si="4"/>
        <v>0</v>
      </c>
      <c r="AF33" s="25"/>
      <c r="AI33" s="25"/>
    </row>
    <row r="34" spans="1:35" ht="16.8" thickTop="1" thickBot="1" x14ac:dyDescent="0.35">
      <c r="A34" s="2"/>
      <c r="B34" s="3"/>
      <c r="C34" s="3"/>
      <c r="D34" s="16">
        <v>19</v>
      </c>
      <c r="E34" s="3" t="s">
        <v>48</v>
      </c>
      <c r="F34" s="2">
        <v>0</v>
      </c>
      <c r="G34" s="97" t="s">
        <v>49</v>
      </c>
      <c r="H34" s="97" t="s">
        <v>78</v>
      </c>
      <c r="I34" s="97" t="s">
        <v>72</v>
      </c>
      <c r="J34" s="4"/>
      <c r="K34" s="3"/>
      <c r="L34" s="3" t="s">
        <v>52</v>
      </c>
      <c r="M34" s="5"/>
      <c r="N34" s="1">
        <f t="shared" si="0"/>
        <v>0</v>
      </c>
      <c r="O34" s="149">
        <v>0</v>
      </c>
      <c r="P34" s="83">
        <v>0</v>
      </c>
      <c r="Q34" s="1">
        <v>0</v>
      </c>
      <c r="R34" s="1">
        <v>0</v>
      </c>
      <c r="S34" s="1">
        <v>0</v>
      </c>
      <c r="T34" s="6"/>
      <c r="U34" s="6"/>
      <c r="V34" s="7">
        <f t="shared" si="1"/>
        <v>0</v>
      </c>
      <c r="W34" s="7">
        <f t="shared" si="2"/>
        <v>0</v>
      </c>
      <c r="X34" s="1">
        <v>0</v>
      </c>
      <c r="Y34" s="1">
        <v>0</v>
      </c>
      <c r="Z34" s="1">
        <v>0</v>
      </c>
      <c r="AA34" s="181">
        <f t="shared" si="3"/>
        <v>0</v>
      </c>
      <c r="AB34" s="184">
        <v>0</v>
      </c>
      <c r="AC34" s="181">
        <v>0</v>
      </c>
      <c r="AD34" s="183">
        <f t="shared" si="4"/>
        <v>0</v>
      </c>
      <c r="AF34" s="25"/>
      <c r="AI34" s="25"/>
    </row>
    <row r="35" spans="1:35" ht="16.8" thickTop="1" thickBot="1" x14ac:dyDescent="0.35">
      <c r="A35" s="2"/>
      <c r="B35" s="3"/>
      <c r="C35" s="3"/>
      <c r="D35" s="16">
        <v>20</v>
      </c>
      <c r="E35" s="3" t="s">
        <v>48</v>
      </c>
      <c r="F35" s="2">
        <v>0</v>
      </c>
      <c r="G35" s="97" t="s">
        <v>49</v>
      </c>
      <c r="H35" s="97" t="s">
        <v>79</v>
      </c>
      <c r="I35" s="97" t="s">
        <v>80</v>
      </c>
      <c r="J35" s="4"/>
      <c r="K35" s="3"/>
      <c r="L35" s="3" t="s">
        <v>52</v>
      </c>
      <c r="M35" s="5"/>
      <c r="N35" s="1">
        <f t="shared" si="0"/>
        <v>0</v>
      </c>
      <c r="O35" s="149">
        <v>0</v>
      </c>
      <c r="P35" s="83">
        <v>0</v>
      </c>
      <c r="Q35" s="1">
        <v>0</v>
      </c>
      <c r="R35" s="1">
        <v>0</v>
      </c>
      <c r="S35" s="1">
        <v>0</v>
      </c>
      <c r="T35" s="6"/>
      <c r="U35" s="6"/>
      <c r="V35" s="7">
        <f t="shared" si="1"/>
        <v>0</v>
      </c>
      <c r="W35" s="7">
        <f t="shared" si="2"/>
        <v>0</v>
      </c>
      <c r="X35" s="1">
        <v>0</v>
      </c>
      <c r="Y35" s="1">
        <v>0</v>
      </c>
      <c r="Z35" s="1">
        <v>0</v>
      </c>
      <c r="AA35" s="181">
        <f t="shared" si="3"/>
        <v>0</v>
      </c>
      <c r="AB35" s="184">
        <v>0</v>
      </c>
      <c r="AC35" s="181">
        <v>0</v>
      </c>
      <c r="AD35" s="183">
        <f t="shared" si="4"/>
        <v>0</v>
      </c>
      <c r="AF35" s="25"/>
      <c r="AI35" s="25"/>
    </row>
    <row r="36" spans="1:35" ht="16.8" thickTop="1" thickBot="1" x14ac:dyDescent="0.35">
      <c r="A36" s="2"/>
      <c r="B36" s="3"/>
      <c r="C36" s="3"/>
      <c r="D36" s="16">
        <v>21</v>
      </c>
      <c r="E36" s="3" t="s">
        <v>48</v>
      </c>
      <c r="F36" s="2">
        <v>0</v>
      </c>
      <c r="G36" s="97" t="s">
        <v>49</v>
      </c>
      <c r="H36" s="97" t="s">
        <v>81</v>
      </c>
      <c r="I36" s="97" t="s">
        <v>82</v>
      </c>
      <c r="J36" s="4"/>
      <c r="K36" s="3"/>
      <c r="L36" s="3" t="s">
        <v>52</v>
      </c>
      <c r="M36" s="5"/>
      <c r="N36" s="1">
        <f t="shared" si="0"/>
        <v>0</v>
      </c>
      <c r="O36" s="149">
        <v>0</v>
      </c>
      <c r="P36" s="83">
        <v>0</v>
      </c>
      <c r="Q36" s="1">
        <v>0</v>
      </c>
      <c r="R36" s="1">
        <v>0</v>
      </c>
      <c r="S36" s="1">
        <v>0</v>
      </c>
      <c r="T36" s="6"/>
      <c r="U36" s="6"/>
      <c r="V36" s="7">
        <f t="shared" si="1"/>
        <v>0</v>
      </c>
      <c r="W36" s="7">
        <f t="shared" si="2"/>
        <v>0</v>
      </c>
      <c r="X36" s="1">
        <v>0</v>
      </c>
      <c r="Y36" s="1">
        <v>0</v>
      </c>
      <c r="Z36" s="1">
        <v>0</v>
      </c>
      <c r="AA36" s="181">
        <f t="shared" si="3"/>
        <v>0</v>
      </c>
      <c r="AB36" s="184">
        <v>0</v>
      </c>
      <c r="AC36" s="181">
        <v>0</v>
      </c>
      <c r="AD36" s="183">
        <f t="shared" si="4"/>
        <v>0</v>
      </c>
      <c r="AF36" s="25"/>
      <c r="AI36" s="25"/>
    </row>
    <row r="37" spans="1:35" ht="16.8" thickTop="1" thickBot="1" x14ac:dyDescent="0.35">
      <c r="A37" s="2"/>
      <c r="B37" s="3"/>
      <c r="C37" s="3"/>
      <c r="D37" s="16">
        <v>22</v>
      </c>
      <c r="E37" s="3" t="s">
        <v>48</v>
      </c>
      <c r="F37" s="2">
        <v>0</v>
      </c>
      <c r="G37" s="97" t="s">
        <v>49</v>
      </c>
      <c r="H37" s="97" t="s">
        <v>81</v>
      </c>
      <c r="I37" s="97" t="s">
        <v>83</v>
      </c>
      <c r="J37" s="4"/>
      <c r="K37" s="3"/>
      <c r="L37" s="3" t="s">
        <v>52</v>
      </c>
      <c r="M37" s="5"/>
      <c r="N37" s="1">
        <f t="shared" si="0"/>
        <v>0</v>
      </c>
      <c r="O37" s="149">
        <v>0</v>
      </c>
      <c r="P37" s="83"/>
      <c r="Q37" s="1">
        <v>0</v>
      </c>
      <c r="R37" s="1">
        <v>0</v>
      </c>
      <c r="S37" s="1">
        <v>0</v>
      </c>
      <c r="T37" s="6"/>
      <c r="U37" s="6"/>
      <c r="V37" s="7">
        <f t="shared" si="1"/>
        <v>0</v>
      </c>
      <c r="W37" s="7">
        <f t="shared" si="2"/>
        <v>0</v>
      </c>
      <c r="X37" s="1">
        <v>0</v>
      </c>
      <c r="Y37" s="1">
        <v>0</v>
      </c>
      <c r="Z37" s="1">
        <v>0</v>
      </c>
      <c r="AA37" s="181">
        <f t="shared" si="3"/>
        <v>0</v>
      </c>
      <c r="AB37" s="184">
        <v>0</v>
      </c>
      <c r="AC37" s="181">
        <v>0</v>
      </c>
      <c r="AD37" s="183">
        <f t="shared" si="4"/>
        <v>0</v>
      </c>
      <c r="AF37" s="25"/>
      <c r="AI37" s="25"/>
    </row>
    <row r="38" spans="1:35" ht="16.8" thickTop="1" thickBot="1" x14ac:dyDescent="0.35">
      <c r="A38" s="2"/>
      <c r="B38" s="3"/>
      <c r="C38" s="3"/>
      <c r="D38" s="16">
        <v>23</v>
      </c>
      <c r="E38" s="3" t="s">
        <v>48</v>
      </c>
      <c r="F38" s="2">
        <v>0</v>
      </c>
      <c r="G38" s="97" t="s">
        <v>49</v>
      </c>
      <c r="H38" s="97" t="s">
        <v>81</v>
      </c>
      <c r="I38" s="97" t="s">
        <v>84</v>
      </c>
      <c r="J38" s="4"/>
      <c r="K38" s="3"/>
      <c r="L38" s="3" t="s">
        <v>52</v>
      </c>
      <c r="M38" s="5"/>
      <c r="N38" s="1">
        <f t="shared" si="0"/>
        <v>0</v>
      </c>
      <c r="O38" s="149">
        <v>0</v>
      </c>
      <c r="P38" s="83">
        <v>0</v>
      </c>
      <c r="Q38" s="1">
        <v>0</v>
      </c>
      <c r="R38" s="1">
        <v>0</v>
      </c>
      <c r="S38" s="1">
        <v>0</v>
      </c>
      <c r="T38" s="6"/>
      <c r="U38" s="6"/>
      <c r="V38" s="7">
        <f t="shared" si="1"/>
        <v>0</v>
      </c>
      <c r="W38" s="7">
        <f t="shared" si="2"/>
        <v>0</v>
      </c>
      <c r="X38" s="1">
        <v>0</v>
      </c>
      <c r="Y38" s="1">
        <v>0</v>
      </c>
      <c r="Z38" s="1">
        <v>0</v>
      </c>
      <c r="AA38" s="181">
        <f t="shared" si="3"/>
        <v>0</v>
      </c>
      <c r="AB38" s="184">
        <v>0</v>
      </c>
      <c r="AC38" s="181">
        <v>0</v>
      </c>
      <c r="AD38" s="183">
        <f t="shared" si="4"/>
        <v>0</v>
      </c>
      <c r="AF38" s="25"/>
      <c r="AI38" s="25"/>
    </row>
    <row r="39" spans="1:35" ht="16.8" thickTop="1" thickBot="1" x14ac:dyDescent="0.35">
      <c r="A39" s="2"/>
      <c r="B39" s="3"/>
      <c r="C39" s="3"/>
      <c r="D39" s="16">
        <v>24</v>
      </c>
      <c r="E39" s="3" t="s">
        <v>48</v>
      </c>
      <c r="F39" s="2">
        <v>0</v>
      </c>
      <c r="G39" s="97" t="s">
        <v>49</v>
      </c>
      <c r="H39" s="97" t="s">
        <v>85</v>
      </c>
      <c r="I39" s="97" t="s">
        <v>86</v>
      </c>
      <c r="J39" s="4"/>
      <c r="K39" s="3"/>
      <c r="L39" s="3" t="s">
        <v>39</v>
      </c>
      <c r="M39" s="5"/>
      <c r="N39" s="1">
        <f t="shared" si="0"/>
        <v>0</v>
      </c>
      <c r="O39" s="149">
        <v>0</v>
      </c>
      <c r="P39" s="83">
        <v>0</v>
      </c>
      <c r="Q39" s="1">
        <v>0</v>
      </c>
      <c r="R39" s="1">
        <v>0</v>
      </c>
      <c r="S39" s="1">
        <v>0</v>
      </c>
      <c r="T39" s="6"/>
      <c r="U39" s="6"/>
      <c r="V39" s="7">
        <f t="shared" si="1"/>
        <v>0</v>
      </c>
      <c r="W39" s="7">
        <f t="shared" si="2"/>
        <v>0</v>
      </c>
      <c r="X39" s="1">
        <v>0</v>
      </c>
      <c r="Y39" s="1">
        <v>0</v>
      </c>
      <c r="Z39" s="1">
        <v>0</v>
      </c>
      <c r="AA39" s="181">
        <f t="shared" si="3"/>
        <v>0</v>
      </c>
      <c r="AB39" s="184">
        <v>0</v>
      </c>
      <c r="AC39" s="181">
        <v>0</v>
      </c>
      <c r="AD39" s="183">
        <f t="shared" si="4"/>
        <v>0</v>
      </c>
      <c r="AF39" s="25"/>
      <c r="AI39" s="25"/>
    </row>
    <row r="40" spans="1:35" ht="16.8" thickTop="1" thickBot="1" x14ac:dyDescent="0.35">
      <c r="A40" s="2"/>
      <c r="B40" s="3"/>
      <c r="C40" s="3"/>
      <c r="D40" s="16">
        <v>25</v>
      </c>
      <c r="E40" s="3" t="s">
        <v>48</v>
      </c>
      <c r="F40" s="2">
        <v>0</v>
      </c>
      <c r="G40" s="97" t="s">
        <v>49</v>
      </c>
      <c r="H40" s="97" t="s">
        <v>85</v>
      </c>
      <c r="I40" s="97" t="s">
        <v>87</v>
      </c>
      <c r="J40" s="4"/>
      <c r="K40" s="3"/>
      <c r="L40" s="3" t="s">
        <v>39</v>
      </c>
      <c r="M40" s="5"/>
      <c r="N40" s="1">
        <f t="shared" si="0"/>
        <v>0</v>
      </c>
      <c r="O40" s="149">
        <v>0</v>
      </c>
      <c r="P40" s="83">
        <v>0</v>
      </c>
      <c r="Q40" s="1">
        <v>0</v>
      </c>
      <c r="R40" s="1">
        <v>0</v>
      </c>
      <c r="S40" s="1">
        <v>0</v>
      </c>
      <c r="T40" s="6"/>
      <c r="U40" s="6"/>
      <c r="V40" s="7">
        <f t="shared" si="1"/>
        <v>0</v>
      </c>
      <c r="W40" s="7">
        <f t="shared" si="2"/>
        <v>0</v>
      </c>
      <c r="X40" s="1">
        <v>0</v>
      </c>
      <c r="Y40" s="1">
        <v>0</v>
      </c>
      <c r="Z40" s="1">
        <v>0</v>
      </c>
      <c r="AA40" s="181">
        <f t="shared" si="3"/>
        <v>0</v>
      </c>
      <c r="AB40" s="184">
        <v>0</v>
      </c>
      <c r="AC40" s="181">
        <v>0</v>
      </c>
      <c r="AD40" s="183">
        <f t="shared" si="4"/>
        <v>0</v>
      </c>
      <c r="AF40" s="25"/>
      <c r="AI40" s="25"/>
    </row>
    <row r="41" spans="1:35" ht="16.8" thickTop="1" thickBot="1" x14ac:dyDescent="0.35">
      <c r="A41" s="2"/>
      <c r="B41" s="3"/>
      <c r="C41" s="3"/>
      <c r="D41" s="16">
        <v>26</v>
      </c>
      <c r="E41" s="3" t="s">
        <v>48</v>
      </c>
      <c r="F41" s="2">
        <v>0</v>
      </c>
      <c r="G41" s="97" t="s">
        <v>49</v>
      </c>
      <c r="H41" s="97" t="s">
        <v>85</v>
      </c>
      <c r="I41" s="97" t="s">
        <v>88</v>
      </c>
      <c r="J41" s="4"/>
      <c r="K41" s="3"/>
      <c r="L41" s="3" t="s">
        <v>39</v>
      </c>
      <c r="M41" s="5"/>
      <c r="N41" s="1">
        <f t="shared" si="0"/>
        <v>0</v>
      </c>
      <c r="O41" s="149">
        <v>0</v>
      </c>
      <c r="P41" s="83">
        <v>0</v>
      </c>
      <c r="Q41" s="1">
        <v>0</v>
      </c>
      <c r="R41" s="1">
        <v>0</v>
      </c>
      <c r="S41" s="1">
        <v>0</v>
      </c>
      <c r="T41" s="6"/>
      <c r="U41" s="6"/>
      <c r="V41" s="7">
        <f t="shared" si="1"/>
        <v>0</v>
      </c>
      <c r="W41" s="7">
        <f t="shared" si="2"/>
        <v>0</v>
      </c>
      <c r="X41" s="1">
        <v>0</v>
      </c>
      <c r="Y41" s="1">
        <v>0</v>
      </c>
      <c r="Z41" s="1">
        <v>0</v>
      </c>
      <c r="AA41" s="181">
        <f t="shared" si="3"/>
        <v>0</v>
      </c>
      <c r="AB41" s="184">
        <v>0</v>
      </c>
      <c r="AC41" s="181">
        <v>0</v>
      </c>
      <c r="AD41" s="183">
        <f t="shared" si="4"/>
        <v>0</v>
      </c>
      <c r="AF41" s="25"/>
      <c r="AI41" s="25"/>
    </row>
    <row r="42" spans="1:35" ht="16.8" thickTop="1" thickBot="1" x14ac:dyDescent="0.35">
      <c r="A42" s="2"/>
      <c r="B42" s="3"/>
      <c r="C42" s="3"/>
      <c r="D42" s="16">
        <v>27</v>
      </c>
      <c r="E42" s="3" t="s">
        <v>48</v>
      </c>
      <c r="F42" s="2">
        <v>0</v>
      </c>
      <c r="G42" s="97" t="s">
        <v>49</v>
      </c>
      <c r="H42" s="97" t="s">
        <v>85</v>
      </c>
      <c r="I42" s="97" t="s">
        <v>89</v>
      </c>
      <c r="J42" s="4"/>
      <c r="K42" s="3"/>
      <c r="L42" s="3" t="s">
        <v>39</v>
      </c>
      <c r="M42" s="5"/>
      <c r="N42" s="1">
        <f t="shared" si="0"/>
        <v>0</v>
      </c>
      <c r="O42" s="149">
        <v>0</v>
      </c>
      <c r="P42" s="83">
        <v>0</v>
      </c>
      <c r="Q42" s="1">
        <v>0</v>
      </c>
      <c r="R42" s="1">
        <v>0</v>
      </c>
      <c r="S42" s="1">
        <v>0</v>
      </c>
      <c r="T42" s="6"/>
      <c r="U42" s="6"/>
      <c r="V42" s="7">
        <f t="shared" si="1"/>
        <v>0</v>
      </c>
      <c r="W42" s="7">
        <f t="shared" si="2"/>
        <v>0</v>
      </c>
      <c r="X42" s="1">
        <v>0</v>
      </c>
      <c r="Y42" s="1">
        <v>0</v>
      </c>
      <c r="Z42" s="1">
        <v>0</v>
      </c>
      <c r="AA42" s="181">
        <f t="shared" si="3"/>
        <v>0</v>
      </c>
      <c r="AB42" s="184">
        <v>0</v>
      </c>
      <c r="AC42" s="181">
        <v>0</v>
      </c>
      <c r="AD42" s="183">
        <f t="shared" si="4"/>
        <v>0</v>
      </c>
      <c r="AF42" s="25"/>
      <c r="AI42" s="25"/>
    </row>
    <row r="43" spans="1:35" ht="16.8" thickTop="1" thickBot="1" x14ac:dyDescent="0.35">
      <c r="A43" s="2"/>
      <c r="B43" s="3"/>
      <c r="C43" s="3"/>
      <c r="D43" s="16">
        <v>28</v>
      </c>
      <c r="E43" s="3" t="s">
        <v>48</v>
      </c>
      <c r="F43" s="2">
        <v>0</v>
      </c>
      <c r="G43" s="97" t="s">
        <v>49</v>
      </c>
      <c r="H43" s="97" t="s">
        <v>85</v>
      </c>
      <c r="I43" s="97" t="s">
        <v>90</v>
      </c>
      <c r="J43" s="4"/>
      <c r="K43" s="3"/>
      <c r="L43" s="3" t="s">
        <v>39</v>
      </c>
      <c r="M43" s="5"/>
      <c r="N43" s="1">
        <f t="shared" si="0"/>
        <v>0</v>
      </c>
      <c r="O43" s="149">
        <v>0</v>
      </c>
      <c r="P43" s="83">
        <v>0</v>
      </c>
      <c r="Q43" s="1">
        <v>0</v>
      </c>
      <c r="R43" s="1">
        <v>0</v>
      </c>
      <c r="S43" s="1">
        <v>0</v>
      </c>
      <c r="T43" s="6"/>
      <c r="U43" s="6"/>
      <c r="V43" s="7">
        <f t="shared" si="1"/>
        <v>0</v>
      </c>
      <c r="W43" s="7">
        <f t="shared" si="2"/>
        <v>0</v>
      </c>
      <c r="X43" s="1">
        <v>0</v>
      </c>
      <c r="Y43" s="1">
        <v>0</v>
      </c>
      <c r="Z43" s="1">
        <v>0</v>
      </c>
      <c r="AA43" s="181">
        <f t="shared" si="3"/>
        <v>0</v>
      </c>
      <c r="AB43" s="184">
        <v>0</v>
      </c>
      <c r="AC43" s="181">
        <v>0</v>
      </c>
      <c r="AD43" s="183">
        <f t="shared" si="4"/>
        <v>0</v>
      </c>
      <c r="AF43" s="25"/>
      <c r="AI43" s="25"/>
    </row>
    <row r="44" spans="1:35" ht="16.8" thickTop="1" thickBot="1" x14ac:dyDescent="0.35">
      <c r="A44" s="2"/>
      <c r="B44" s="3"/>
      <c r="C44" s="3"/>
      <c r="D44" s="16">
        <v>29</v>
      </c>
      <c r="E44" s="3" t="s">
        <v>48</v>
      </c>
      <c r="F44" s="2">
        <v>0</v>
      </c>
      <c r="G44" s="97" t="s">
        <v>49</v>
      </c>
      <c r="H44" s="97" t="s">
        <v>85</v>
      </c>
      <c r="I44" s="97" t="s">
        <v>82</v>
      </c>
      <c r="J44" s="4"/>
      <c r="K44" s="3"/>
      <c r="L44" s="3" t="s">
        <v>39</v>
      </c>
      <c r="M44" s="5"/>
      <c r="N44" s="1">
        <f t="shared" si="0"/>
        <v>0</v>
      </c>
      <c r="O44" s="149">
        <v>0</v>
      </c>
      <c r="P44" s="83">
        <v>0</v>
      </c>
      <c r="Q44" s="1">
        <v>0</v>
      </c>
      <c r="R44" s="1">
        <v>0</v>
      </c>
      <c r="S44" s="1">
        <v>0</v>
      </c>
      <c r="T44" s="6"/>
      <c r="U44" s="6"/>
      <c r="V44" s="7">
        <f t="shared" si="1"/>
        <v>0</v>
      </c>
      <c r="W44" s="7">
        <f t="shared" si="2"/>
        <v>0</v>
      </c>
      <c r="X44" s="1">
        <v>0</v>
      </c>
      <c r="Y44" s="1">
        <v>0</v>
      </c>
      <c r="Z44" s="1">
        <v>0</v>
      </c>
      <c r="AA44" s="181">
        <f t="shared" si="3"/>
        <v>0</v>
      </c>
      <c r="AB44" s="184">
        <v>0</v>
      </c>
      <c r="AC44" s="181">
        <v>0</v>
      </c>
      <c r="AD44" s="183">
        <f t="shared" si="4"/>
        <v>0</v>
      </c>
      <c r="AF44" s="25"/>
      <c r="AI44" s="25"/>
    </row>
    <row r="45" spans="1:35" ht="16.8" thickTop="1" thickBot="1" x14ac:dyDescent="0.35">
      <c r="A45" s="2"/>
      <c r="B45" s="3"/>
      <c r="C45" s="3"/>
      <c r="D45" s="16">
        <v>30</v>
      </c>
      <c r="E45" s="3" t="s">
        <v>48</v>
      </c>
      <c r="F45" s="2">
        <v>0</v>
      </c>
      <c r="G45" s="97" t="s">
        <v>49</v>
      </c>
      <c r="H45" s="97" t="s">
        <v>85</v>
      </c>
      <c r="I45" s="97" t="s">
        <v>83</v>
      </c>
      <c r="J45" s="4"/>
      <c r="K45" s="3"/>
      <c r="L45" s="3" t="s">
        <v>39</v>
      </c>
      <c r="M45" s="5"/>
      <c r="N45" s="1">
        <f t="shared" si="0"/>
        <v>0</v>
      </c>
      <c r="O45" s="149">
        <v>0</v>
      </c>
      <c r="P45" s="83">
        <v>0</v>
      </c>
      <c r="Q45" s="1">
        <v>0</v>
      </c>
      <c r="R45" s="1">
        <v>0</v>
      </c>
      <c r="S45" s="1">
        <v>0</v>
      </c>
      <c r="T45" s="6"/>
      <c r="U45" s="6"/>
      <c r="V45" s="7">
        <f t="shared" si="1"/>
        <v>0</v>
      </c>
      <c r="W45" s="7">
        <f t="shared" si="2"/>
        <v>0</v>
      </c>
      <c r="X45" s="1">
        <v>0</v>
      </c>
      <c r="Y45" s="1">
        <v>0</v>
      </c>
      <c r="Z45" s="1">
        <v>0</v>
      </c>
      <c r="AA45" s="181">
        <f t="shared" si="3"/>
        <v>0</v>
      </c>
      <c r="AB45" s="184">
        <v>0</v>
      </c>
      <c r="AC45" s="181">
        <v>0</v>
      </c>
      <c r="AD45" s="183">
        <f t="shared" si="4"/>
        <v>0</v>
      </c>
      <c r="AF45" s="25"/>
      <c r="AI45" s="25"/>
    </row>
    <row r="46" spans="1:35" ht="16.8" thickTop="1" thickBot="1" x14ac:dyDescent="0.35">
      <c r="A46" s="29"/>
      <c r="B46" s="34"/>
      <c r="C46" s="34"/>
      <c r="D46" s="16">
        <v>31</v>
      </c>
      <c r="E46" s="34" t="s">
        <v>48</v>
      </c>
      <c r="F46" s="29">
        <v>0</v>
      </c>
      <c r="G46" s="97" t="s">
        <v>49</v>
      </c>
      <c r="H46" s="97" t="s">
        <v>85</v>
      </c>
      <c r="I46" s="97" t="s">
        <v>91</v>
      </c>
      <c r="J46" s="36"/>
      <c r="K46" s="34"/>
      <c r="L46" s="34" t="s">
        <v>39</v>
      </c>
      <c r="M46" s="37"/>
      <c r="N46" s="1">
        <f t="shared" si="0"/>
        <v>0</v>
      </c>
      <c r="O46" s="149">
        <v>0</v>
      </c>
      <c r="P46" s="83">
        <v>0</v>
      </c>
      <c r="Q46" s="25"/>
      <c r="R46" s="25"/>
      <c r="S46" s="25"/>
      <c r="T46" s="38"/>
      <c r="U46" s="38"/>
      <c r="V46" s="39"/>
      <c r="W46" s="39"/>
      <c r="X46" s="25"/>
      <c r="Y46" s="25"/>
      <c r="Z46" s="25"/>
      <c r="AA46" s="181">
        <f t="shared" si="3"/>
        <v>0</v>
      </c>
      <c r="AB46" s="186">
        <v>0</v>
      </c>
      <c r="AC46" s="181">
        <v>0</v>
      </c>
      <c r="AD46" s="183">
        <f t="shared" si="4"/>
        <v>0</v>
      </c>
      <c r="AF46" s="25"/>
      <c r="AI46" s="25"/>
    </row>
    <row r="47" spans="1:35" ht="16.8" thickTop="1" thickBot="1" x14ac:dyDescent="0.35">
      <c r="A47" s="2"/>
      <c r="B47" s="3"/>
      <c r="C47" s="34"/>
      <c r="D47" s="45">
        <v>32</v>
      </c>
      <c r="E47" s="28" t="s">
        <v>48</v>
      </c>
      <c r="F47" s="29">
        <v>0</v>
      </c>
      <c r="G47" s="81" t="s">
        <v>49</v>
      </c>
      <c r="H47" s="81" t="s">
        <v>92</v>
      </c>
      <c r="I47" s="81" t="s">
        <v>93</v>
      </c>
      <c r="J47" s="31"/>
      <c r="K47" s="31"/>
      <c r="L47" s="31"/>
      <c r="M47" s="32"/>
      <c r="N47" s="33">
        <f>SUM(O47+P47)</f>
        <v>0</v>
      </c>
      <c r="O47" s="150">
        <v>0</v>
      </c>
      <c r="P47" s="83">
        <v>0</v>
      </c>
      <c r="Q47" s="1">
        <v>0</v>
      </c>
      <c r="R47" s="1">
        <v>0</v>
      </c>
      <c r="S47" s="1">
        <v>0</v>
      </c>
      <c r="T47" s="12"/>
      <c r="U47" s="12"/>
      <c r="V47" s="13"/>
      <c r="W47" s="14"/>
      <c r="X47" s="1">
        <v>0</v>
      </c>
      <c r="Y47" s="1">
        <v>0</v>
      </c>
      <c r="Z47" s="1">
        <v>0</v>
      </c>
      <c r="AA47" s="181">
        <f t="shared" si="3"/>
        <v>0</v>
      </c>
      <c r="AB47" s="184">
        <v>0</v>
      </c>
      <c r="AC47" s="181">
        <v>0</v>
      </c>
      <c r="AD47" s="183">
        <f t="shared" si="4"/>
        <v>0</v>
      </c>
      <c r="AF47" s="25"/>
      <c r="AI47" s="25"/>
    </row>
    <row r="48" spans="1:35" ht="16.8" thickTop="1" thickBot="1" x14ac:dyDescent="0.35">
      <c r="A48" s="2"/>
      <c r="B48" s="3"/>
      <c r="C48" s="3"/>
      <c r="D48" s="60" t="s">
        <v>94</v>
      </c>
      <c r="E48" s="9" t="s">
        <v>48</v>
      </c>
      <c r="F48" s="2">
        <v>0</v>
      </c>
      <c r="G48" s="82" t="s">
        <v>49</v>
      </c>
      <c r="H48" s="82" t="s">
        <v>95</v>
      </c>
      <c r="I48" s="82"/>
      <c r="J48" s="17"/>
      <c r="K48" s="17"/>
      <c r="L48" s="17"/>
      <c r="M48" s="18"/>
      <c r="N48" s="43">
        <f>SUM(O48+P48)</f>
        <v>0</v>
      </c>
      <c r="O48" s="151">
        <f>SUM(O16:O47)</f>
        <v>0</v>
      </c>
      <c r="P48" s="93">
        <f>SUM(P16:P47)</f>
        <v>0</v>
      </c>
      <c r="Q48" s="1">
        <v>0</v>
      </c>
      <c r="R48" s="1">
        <v>0</v>
      </c>
      <c r="S48" s="1">
        <v>0</v>
      </c>
      <c r="T48" s="20"/>
      <c r="U48" s="20"/>
      <c r="V48" s="21"/>
      <c r="W48" s="22"/>
      <c r="X48" s="1">
        <v>0</v>
      </c>
      <c r="Y48" s="1">
        <v>0</v>
      </c>
      <c r="Z48" s="1">
        <v>0</v>
      </c>
      <c r="AA48" s="185">
        <f>SUM(AA16:AA47)</f>
        <v>0</v>
      </c>
      <c r="AB48" s="187">
        <v>0</v>
      </c>
      <c r="AC48" s="181">
        <v>0</v>
      </c>
      <c r="AD48" s="188">
        <f>SUM(AD16:AD47)</f>
        <v>0</v>
      </c>
      <c r="AF48" s="25"/>
      <c r="AI48" s="25"/>
    </row>
    <row r="49" spans="1:35" ht="16.8" thickTop="1" thickBot="1" x14ac:dyDescent="0.35">
      <c r="A49" s="2"/>
      <c r="B49" s="3"/>
      <c r="C49" s="3"/>
      <c r="D49" s="16">
        <v>33</v>
      </c>
      <c r="E49" s="3" t="s">
        <v>48</v>
      </c>
      <c r="F49" s="2">
        <v>0</v>
      </c>
      <c r="G49" s="97" t="s">
        <v>96</v>
      </c>
      <c r="H49" s="97" t="s">
        <v>97</v>
      </c>
      <c r="I49" s="97" t="s">
        <v>71</v>
      </c>
      <c r="J49" s="4"/>
      <c r="K49" s="3"/>
      <c r="L49" s="3" t="s">
        <v>52</v>
      </c>
      <c r="M49" s="5"/>
      <c r="N49" s="1">
        <f t="shared" ref="N49:N56" si="5">(J49*K49*M49)</f>
        <v>0</v>
      </c>
      <c r="O49" s="149">
        <v>0</v>
      </c>
      <c r="P49" s="83">
        <v>0</v>
      </c>
      <c r="Q49" s="1">
        <v>0</v>
      </c>
      <c r="R49" s="1">
        <v>0</v>
      </c>
      <c r="S49" s="1">
        <v>0</v>
      </c>
      <c r="T49" s="6"/>
      <c r="U49" s="6"/>
      <c r="V49" s="7">
        <f t="shared" ref="V49:V57" si="6">SUM(((J49*K49*M49)-(P49))*(T49+U49))</f>
        <v>0</v>
      </c>
      <c r="W49" s="7">
        <f t="shared" ref="W49:W56" si="7">SUM(((J49*K49*M49)-(O49))*(T49+U49))</f>
        <v>0</v>
      </c>
      <c r="X49" s="1">
        <v>0</v>
      </c>
      <c r="Y49" s="1">
        <v>0</v>
      </c>
      <c r="Z49" s="1">
        <v>0</v>
      </c>
      <c r="AA49" s="185">
        <f>SUM(O49-P49)</f>
        <v>0</v>
      </c>
      <c r="AB49" s="184">
        <v>0</v>
      </c>
      <c r="AC49" s="181">
        <v>0</v>
      </c>
      <c r="AD49" s="189">
        <f t="shared" ref="AD49:AD63" si="8">SUM(AB49-AC49)</f>
        <v>0</v>
      </c>
      <c r="AF49" s="25"/>
      <c r="AI49" s="25"/>
    </row>
    <row r="50" spans="1:35" ht="16.8" thickTop="1" thickBot="1" x14ac:dyDescent="0.35">
      <c r="A50" s="2"/>
      <c r="B50" s="3"/>
      <c r="C50" s="3"/>
      <c r="D50" s="16">
        <v>34</v>
      </c>
      <c r="E50" s="3" t="s">
        <v>48</v>
      </c>
      <c r="F50" s="2">
        <v>0</v>
      </c>
      <c r="G50" s="97" t="s">
        <v>96</v>
      </c>
      <c r="H50" s="97" t="s">
        <v>97</v>
      </c>
      <c r="I50" s="97" t="s">
        <v>98</v>
      </c>
      <c r="J50" s="4"/>
      <c r="K50" s="3"/>
      <c r="L50" s="3" t="s">
        <v>52</v>
      </c>
      <c r="M50" s="5"/>
      <c r="N50" s="1">
        <f t="shared" si="5"/>
        <v>0</v>
      </c>
      <c r="O50" s="149">
        <v>0</v>
      </c>
      <c r="P50" s="83">
        <v>0</v>
      </c>
      <c r="Q50" s="1">
        <v>0</v>
      </c>
      <c r="R50" s="1">
        <v>0</v>
      </c>
      <c r="S50" s="1">
        <v>0</v>
      </c>
      <c r="T50" s="6"/>
      <c r="U50" s="6"/>
      <c r="V50" s="7">
        <f t="shared" si="6"/>
        <v>0</v>
      </c>
      <c r="W50" s="7">
        <f t="shared" si="7"/>
        <v>0</v>
      </c>
      <c r="X50" s="1">
        <v>0</v>
      </c>
      <c r="Y50" s="1">
        <v>0</v>
      </c>
      <c r="Z50" s="1">
        <v>0</v>
      </c>
      <c r="AA50" s="185">
        <f t="shared" ref="AA50:AA56" si="9">SUM(O50-P50)</f>
        <v>0</v>
      </c>
      <c r="AB50" s="184">
        <v>0</v>
      </c>
      <c r="AC50" s="181">
        <v>0</v>
      </c>
      <c r="AD50" s="189">
        <f t="shared" si="8"/>
        <v>0</v>
      </c>
      <c r="AF50" s="25"/>
      <c r="AI50" s="25"/>
    </row>
    <row r="51" spans="1:35" ht="16.8" thickTop="1" thickBot="1" x14ac:dyDescent="0.35">
      <c r="A51" s="2"/>
      <c r="B51" s="3"/>
      <c r="C51" s="3"/>
      <c r="D51" s="16">
        <v>35</v>
      </c>
      <c r="E51" s="3" t="s">
        <v>48</v>
      </c>
      <c r="F51" s="2">
        <v>0</v>
      </c>
      <c r="G51" s="97" t="s">
        <v>96</v>
      </c>
      <c r="H51" s="97" t="s">
        <v>99</v>
      </c>
      <c r="I51" s="97" t="s">
        <v>100</v>
      </c>
      <c r="J51" s="4"/>
      <c r="K51" s="3"/>
      <c r="L51" s="3" t="s">
        <v>52</v>
      </c>
      <c r="M51" s="5"/>
      <c r="N51" s="1">
        <f t="shared" si="5"/>
        <v>0</v>
      </c>
      <c r="O51" s="149">
        <v>0</v>
      </c>
      <c r="P51" s="83">
        <v>0</v>
      </c>
      <c r="Q51" s="1">
        <v>0</v>
      </c>
      <c r="R51" s="1">
        <v>0</v>
      </c>
      <c r="S51" s="1">
        <v>0</v>
      </c>
      <c r="T51" s="6"/>
      <c r="U51" s="6"/>
      <c r="V51" s="7">
        <f t="shared" si="6"/>
        <v>0</v>
      </c>
      <c r="W51" s="7">
        <f t="shared" si="7"/>
        <v>0</v>
      </c>
      <c r="X51" s="1">
        <v>0</v>
      </c>
      <c r="Y51" s="1">
        <v>0</v>
      </c>
      <c r="Z51" s="1">
        <v>0</v>
      </c>
      <c r="AA51" s="185">
        <f t="shared" si="9"/>
        <v>0</v>
      </c>
      <c r="AB51" s="184">
        <v>0</v>
      </c>
      <c r="AC51" s="181">
        <v>0</v>
      </c>
      <c r="AD51" s="189">
        <f t="shared" si="8"/>
        <v>0</v>
      </c>
      <c r="AF51" s="25"/>
      <c r="AI51" s="25"/>
    </row>
    <row r="52" spans="1:35" ht="16.8" thickTop="1" thickBot="1" x14ac:dyDescent="0.35">
      <c r="A52" s="2"/>
      <c r="B52" s="3"/>
      <c r="C52" s="3"/>
      <c r="D52" s="16">
        <v>36</v>
      </c>
      <c r="E52" s="3" t="s">
        <v>48</v>
      </c>
      <c r="F52" s="2">
        <v>0</v>
      </c>
      <c r="G52" s="97" t="s">
        <v>96</v>
      </c>
      <c r="H52" s="97" t="s">
        <v>99</v>
      </c>
      <c r="I52" s="97" t="s">
        <v>101</v>
      </c>
      <c r="J52" s="4"/>
      <c r="K52" s="3"/>
      <c r="L52" s="3" t="s">
        <v>102</v>
      </c>
      <c r="M52" s="5"/>
      <c r="N52" s="1">
        <f t="shared" si="5"/>
        <v>0</v>
      </c>
      <c r="O52" s="149">
        <v>0</v>
      </c>
      <c r="P52" s="83">
        <v>0</v>
      </c>
      <c r="Q52" s="1">
        <v>0</v>
      </c>
      <c r="R52" s="1">
        <v>0</v>
      </c>
      <c r="S52" s="1">
        <v>0</v>
      </c>
      <c r="T52" s="6"/>
      <c r="U52" s="6"/>
      <c r="V52" s="7">
        <f t="shared" si="6"/>
        <v>0</v>
      </c>
      <c r="W52" s="7">
        <f t="shared" si="7"/>
        <v>0</v>
      </c>
      <c r="X52" s="1">
        <v>0</v>
      </c>
      <c r="Y52" s="1">
        <v>0</v>
      </c>
      <c r="Z52" s="1">
        <v>0</v>
      </c>
      <c r="AA52" s="185">
        <f t="shared" si="9"/>
        <v>0</v>
      </c>
      <c r="AB52" s="184">
        <v>0</v>
      </c>
      <c r="AC52" s="181">
        <v>0</v>
      </c>
      <c r="AD52" s="189">
        <f t="shared" si="8"/>
        <v>0</v>
      </c>
      <c r="AF52" s="25"/>
      <c r="AI52" s="25"/>
    </row>
    <row r="53" spans="1:35" ht="16.8" thickTop="1" thickBot="1" x14ac:dyDescent="0.35">
      <c r="A53" s="29"/>
      <c r="B53" s="34"/>
      <c r="C53" s="34"/>
      <c r="D53" s="16">
        <v>37</v>
      </c>
      <c r="E53" s="34" t="s">
        <v>48</v>
      </c>
      <c r="F53" s="29">
        <v>0</v>
      </c>
      <c r="G53" s="97" t="s">
        <v>96</v>
      </c>
      <c r="H53" s="97" t="s">
        <v>99</v>
      </c>
      <c r="I53" s="97" t="s">
        <v>103</v>
      </c>
      <c r="J53" s="36"/>
      <c r="K53" s="34"/>
      <c r="L53" s="34" t="s">
        <v>102</v>
      </c>
      <c r="M53" s="37"/>
      <c r="N53" s="1">
        <f t="shared" si="5"/>
        <v>0</v>
      </c>
      <c r="O53" s="149">
        <v>0</v>
      </c>
      <c r="P53" s="83">
        <v>0</v>
      </c>
      <c r="Q53" s="25"/>
      <c r="R53" s="25"/>
      <c r="S53" s="25"/>
      <c r="T53" s="38"/>
      <c r="U53" s="38"/>
      <c r="V53" s="7">
        <f t="shared" si="6"/>
        <v>0</v>
      </c>
      <c r="W53" s="7">
        <f t="shared" si="7"/>
        <v>0</v>
      </c>
      <c r="X53" s="25"/>
      <c r="Y53" s="25"/>
      <c r="Z53" s="25"/>
      <c r="AA53" s="185">
        <f t="shared" si="9"/>
        <v>0</v>
      </c>
      <c r="AB53" s="186">
        <v>0</v>
      </c>
      <c r="AC53" s="181">
        <v>0</v>
      </c>
      <c r="AD53" s="189">
        <f t="shared" si="8"/>
        <v>0</v>
      </c>
      <c r="AF53" s="25"/>
      <c r="AI53" s="25"/>
    </row>
    <row r="54" spans="1:35" ht="16.8" thickTop="1" thickBot="1" x14ac:dyDescent="0.35">
      <c r="A54" s="2"/>
      <c r="B54" s="3"/>
      <c r="C54" s="3"/>
      <c r="D54" s="16">
        <v>38</v>
      </c>
      <c r="E54" s="3" t="s">
        <v>48</v>
      </c>
      <c r="F54" s="2">
        <v>0</v>
      </c>
      <c r="G54" s="97" t="s">
        <v>96</v>
      </c>
      <c r="H54" s="97" t="s">
        <v>104</v>
      </c>
      <c r="I54" s="97" t="s">
        <v>105</v>
      </c>
      <c r="J54" s="4"/>
      <c r="K54" s="3"/>
      <c r="L54" s="3" t="s">
        <v>106</v>
      </c>
      <c r="M54" s="5"/>
      <c r="N54" s="1">
        <f t="shared" si="5"/>
        <v>0</v>
      </c>
      <c r="O54" s="149">
        <v>0</v>
      </c>
      <c r="P54" s="83">
        <v>0</v>
      </c>
      <c r="Q54" s="1">
        <v>0</v>
      </c>
      <c r="R54" s="1">
        <v>0</v>
      </c>
      <c r="S54" s="1">
        <v>0</v>
      </c>
      <c r="T54" s="6"/>
      <c r="U54" s="6"/>
      <c r="V54" s="7">
        <f t="shared" si="6"/>
        <v>0</v>
      </c>
      <c r="W54" s="7">
        <f t="shared" si="7"/>
        <v>0</v>
      </c>
      <c r="X54" s="1">
        <v>0</v>
      </c>
      <c r="Y54" s="1">
        <v>0</v>
      </c>
      <c r="Z54" s="1">
        <v>0</v>
      </c>
      <c r="AA54" s="185">
        <f t="shared" si="9"/>
        <v>0</v>
      </c>
      <c r="AB54" s="184">
        <v>0</v>
      </c>
      <c r="AC54" s="181">
        <v>0</v>
      </c>
      <c r="AD54" s="189">
        <f t="shared" si="8"/>
        <v>0</v>
      </c>
      <c r="AF54" s="25"/>
      <c r="AI54" s="25"/>
    </row>
    <row r="55" spans="1:35" ht="16.8" thickTop="1" thickBot="1" x14ac:dyDescent="0.35">
      <c r="A55" s="2"/>
      <c r="B55" s="3"/>
      <c r="C55" s="3"/>
      <c r="D55" s="16">
        <v>39</v>
      </c>
      <c r="E55" s="3" t="s">
        <v>48</v>
      </c>
      <c r="F55" s="2">
        <v>0</v>
      </c>
      <c r="G55" s="97" t="s">
        <v>96</v>
      </c>
      <c r="H55" s="97" t="s">
        <v>97</v>
      </c>
      <c r="I55" s="97" t="s">
        <v>107</v>
      </c>
      <c r="J55" s="4"/>
      <c r="K55" s="3"/>
      <c r="L55" s="3" t="s">
        <v>77</v>
      </c>
      <c r="M55" s="5"/>
      <c r="N55" s="1">
        <f t="shared" si="5"/>
        <v>0</v>
      </c>
      <c r="O55" s="149">
        <v>0</v>
      </c>
      <c r="P55" s="83">
        <v>0</v>
      </c>
      <c r="Q55" s="1">
        <v>0</v>
      </c>
      <c r="R55" s="1">
        <v>0</v>
      </c>
      <c r="S55" s="1">
        <v>0</v>
      </c>
      <c r="T55" s="6"/>
      <c r="U55" s="6"/>
      <c r="V55" s="7">
        <f t="shared" si="6"/>
        <v>0</v>
      </c>
      <c r="W55" s="7">
        <f t="shared" si="7"/>
        <v>0</v>
      </c>
      <c r="X55" s="1">
        <v>0</v>
      </c>
      <c r="Y55" s="1">
        <v>0</v>
      </c>
      <c r="Z55" s="1">
        <v>0</v>
      </c>
      <c r="AA55" s="185">
        <f t="shared" si="9"/>
        <v>0</v>
      </c>
      <c r="AB55" s="184">
        <v>0</v>
      </c>
      <c r="AC55" s="181">
        <v>0</v>
      </c>
      <c r="AD55" s="189">
        <f t="shared" si="8"/>
        <v>0</v>
      </c>
      <c r="AF55" s="25"/>
      <c r="AI55" s="25"/>
    </row>
    <row r="56" spans="1:35" ht="16.2" thickTop="1" x14ac:dyDescent="0.3">
      <c r="A56" s="2"/>
      <c r="B56" s="3"/>
      <c r="C56" s="3"/>
      <c r="D56" s="16">
        <v>40</v>
      </c>
      <c r="E56" s="3" t="s">
        <v>48</v>
      </c>
      <c r="F56" s="2">
        <v>0</v>
      </c>
      <c r="G56" s="97" t="s">
        <v>96</v>
      </c>
      <c r="H56" s="97" t="s">
        <v>97</v>
      </c>
      <c r="I56" s="97" t="s">
        <v>108</v>
      </c>
      <c r="J56" s="4"/>
      <c r="K56" s="3"/>
      <c r="L56" s="3" t="s">
        <v>52</v>
      </c>
      <c r="M56" s="5"/>
      <c r="N56" s="1">
        <f t="shared" si="5"/>
        <v>0</v>
      </c>
      <c r="O56" s="149">
        <v>0</v>
      </c>
      <c r="P56" s="83">
        <v>0</v>
      </c>
      <c r="Q56" s="1">
        <v>0</v>
      </c>
      <c r="R56" s="1">
        <v>0</v>
      </c>
      <c r="S56" s="1">
        <v>0</v>
      </c>
      <c r="T56" s="6"/>
      <c r="U56" s="6"/>
      <c r="V56" s="7">
        <f t="shared" si="6"/>
        <v>0</v>
      </c>
      <c r="W56" s="7">
        <f t="shared" si="7"/>
        <v>0</v>
      </c>
      <c r="X56" s="1">
        <v>0</v>
      </c>
      <c r="Y56" s="1">
        <v>0</v>
      </c>
      <c r="Z56" s="1">
        <v>0</v>
      </c>
      <c r="AA56" s="185">
        <f t="shared" si="9"/>
        <v>0</v>
      </c>
      <c r="AB56" s="184">
        <v>0</v>
      </c>
      <c r="AC56" s="181">
        <v>0</v>
      </c>
      <c r="AD56" s="189">
        <f t="shared" si="8"/>
        <v>0</v>
      </c>
      <c r="AF56" s="25"/>
      <c r="AI56" s="25"/>
    </row>
    <row r="57" spans="1:35" x14ac:dyDescent="0.3">
      <c r="A57" s="2"/>
      <c r="B57" s="3"/>
      <c r="C57" s="3"/>
      <c r="D57" s="60" t="s">
        <v>109</v>
      </c>
      <c r="E57" s="23" t="s">
        <v>48</v>
      </c>
      <c r="F57" s="2">
        <v>0</v>
      </c>
      <c r="G57" s="82" t="s">
        <v>96</v>
      </c>
      <c r="H57" s="82" t="s">
        <v>110</v>
      </c>
      <c r="I57" s="82"/>
      <c r="J57" s="17"/>
      <c r="K57" s="23"/>
      <c r="L57" s="23"/>
      <c r="M57" s="18"/>
      <c r="N57" s="43">
        <f>SUM(N49:N56)</f>
        <v>0</v>
      </c>
      <c r="O57" s="151">
        <f>SUM(O49:O56)</f>
        <v>0</v>
      </c>
      <c r="P57" s="84">
        <v>0</v>
      </c>
      <c r="Q57" s="1">
        <v>0</v>
      </c>
      <c r="R57" s="1">
        <v>0</v>
      </c>
      <c r="S57" s="1">
        <v>0</v>
      </c>
      <c r="T57" s="20"/>
      <c r="U57" s="20"/>
      <c r="V57" s="19">
        <f t="shared" si="6"/>
        <v>0</v>
      </c>
      <c r="W57" s="24"/>
      <c r="X57" s="1">
        <v>0</v>
      </c>
      <c r="Y57" s="1">
        <v>0</v>
      </c>
      <c r="Z57" s="1">
        <v>0</v>
      </c>
      <c r="AA57" s="185">
        <f>SUM(AA49:AA56)</f>
        <v>0</v>
      </c>
      <c r="AB57" s="184">
        <v>0</v>
      </c>
      <c r="AC57" s="185">
        <v>0</v>
      </c>
      <c r="AD57" s="189">
        <f t="shared" si="8"/>
        <v>0</v>
      </c>
      <c r="AF57" s="25"/>
      <c r="AI57" s="25"/>
    </row>
    <row r="58" spans="1:35" x14ac:dyDescent="0.3">
      <c r="A58" s="2"/>
      <c r="B58" s="3"/>
      <c r="C58" s="3"/>
      <c r="D58" s="177"/>
      <c r="E58" s="178"/>
      <c r="F58" s="179"/>
      <c r="G58" s="180" t="s">
        <v>131</v>
      </c>
      <c r="H58" s="180" t="s">
        <v>126</v>
      </c>
      <c r="I58" s="125"/>
      <c r="J58" s="17"/>
      <c r="K58" s="23"/>
      <c r="L58" s="23"/>
      <c r="M58" s="18"/>
      <c r="N58" s="43"/>
      <c r="O58" s="152">
        <v>0</v>
      </c>
      <c r="P58" s="126">
        <v>0</v>
      </c>
      <c r="Q58" s="1"/>
      <c r="R58" s="1"/>
      <c r="S58" s="1"/>
      <c r="T58" s="20"/>
      <c r="U58" s="20"/>
      <c r="V58" s="19"/>
      <c r="W58" s="24"/>
      <c r="X58" s="1"/>
      <c r="Y58" s="1"/>
      <c r="Z58" s="1"/>
      <c r="AA58" s="185">
        <f>SUM(AA50:AA57)</f>
        <v>0</v>
      </c>
      <c r="AB58" s="190">
        <v>0</v>
      </c>
      <c r="AC58" s="191">
        <v>0</v>
      </c>
      <c r="AD58" s="189">
        <f t="shared" si="8"/>
        <v>0</v>
      </c>
      <c r="AF58" s="25"/>
      <c r="AI58" s="25"/>
    </row>
    <row r="59" spans="1:35" x14ac:dyDescent="0.3">
      <c r="A59" s="2"/>
      <c r="B59" s="3"/>
      <c r="C59" s="3"/>
      <c r="D59" s="177"/>
      <c r="E59" s="178"/>
      <c r="F59" s="179"/>
      <c r="G59" s="180" t="s">
        <v>131</v>
      </c>
      <c r="H59" s="180" t="s">
        <v>127</v>
      </c>
      <c r="I59" s="125"/>
      <c r="J59" s="17"/>
      <c r="K59" s="23"/>
      <c r="L59" s="23"/>
      <c r="M59" s="18"/>
      <c r="N59" s="43"/>
      <c r="O59" s="152">
        <v>0</v>
      </c>
      <c r="P59" s="126">
        <v>0</v>
      </c>
      <c r="Q59" s="1"/>
      <c r="R59" s="1"/>
      <c r="S59" s="1"/>
      <c r="T59" s="20"/>
      <c r="U59" s="20"/>
      <c r="V59" s="19"/>
      <c r="W59" s="24"/>
      <c r="X59" s="1"/>
      <c r="Y59" s="1"/>
      <c r="Z59" s="1"/>
      <c r="AA59" s="191">
        <f>SUM(O59-P59)</f>
        <v>0</v>
      </c>
      <c r="AB59" s="190">
        <v>0</v>
      </c>
      <c r="AC59" s="191">
        <v>0</v>
      </c>
      <c r="AD59" s="189">
        <f t="shared" si="8"/>
        <v>0</v>
      </c>
      <c r="AF59" s="25"/>
      <c r="AI59" s="25"/>
    </row>
    <row r="60" spans="1:35" x14ac:dyDescent="0.3">
      <c r="A60" s="2"/>
      <c r="B60" s="3"/>
      <c r="C60" s="3"/>
      <c r="D60" s="177"/>
      <c r="E60" s="178"/>
      <c r="F60" s="179"/>
      <c r="G60" s="180" t="s">
        <v>131</v>
      </c>
      <c r="H60" s="180" t="s">
        <v>128</v>
      </c>
      <c r="I60" s="125"/>
      <c r="J60" s="17"/>
      <c r="K60" s="23"/>
      <c r="L60" s="23"/>
      <c r="M60" s="18"/>
      <c r="N60" s="43"/>
      <c r="O60" s="152">
        <v>0</v>
      </c>
      <c r="P60" s="126">
        <v>0</v>
      </c>
      <c r="Q60" s="1"/>
      <c r="R60" s="1"/>
      <c r="S60" s="1"/>
      <c r="T60" s="20"/>
      <c r="U60" s="20"/>
      <c r="V60" s="19"/>
      <c r="W60" s="24"/>
      <c r="X60" s="1"/>
      <c r="Y60" s="1"/>
      <c r="Z60" s="1"/>
      <c r="AA60" s="191">
        <f>SUM(O60-P60)</f>
        <v>0</v>
      </c>
      <c r="AB60" s="190">
        <v>0</v>
      </c>
      <c r="AC60" s="191">
        <v>0</v>
      </c>
      <c r="AD60" s="189">
        <f t="shared" si="8"/>
        <v>0</v>
      </c>
      <c r="AF60" s="25"/>
      <c r="AI60" s="25"/>
    </row>
    <row r="61" spans="1:35" x14ac:dyDescent="0.3">
      <c r="A61" s="2"/>
      <c r="B61" s="3"/>
      <c r="C61" s="3"/>
      <c r="D61" s="177"/>
      <c r="E61" s="178"/>
      <c r="F61" s="179"/>
      <c r="G61" s="180" t="s">
        <v>131</v>
      </c>
      <c r="H61" s="180" t="s">
        <v>129</v>
      </c>
      <c r="I61" s="125"/>
      <c r="J61" s="17"/>
      <c r="K61" s="23"/>
      <c r="L61" s="23"/>
      <c r="M61" s="18"/>
      <c r="N61" s="43"/>
      <c r="O61" s="152">
        <v>0</v>
      </c>
      <c r="P61" s="126">
        <v>0</v>
      </c>
      <c r="Q61" s="1"/>
      <c r="R61" s="1"/>
      <c r="S61" s="1"/>
      <c r="T61" s="20"/>
      <c r="U61" s="20"/>
      <c r="V61" s="19"/>
      <c r="W61" s="24"/>
      <c r="X61" s="1"/>
      <c r="Y61" s="1"/>
      <c r="Z61" s="1"/>
      <c r="AA61" s="191">
        <f>SUM(O61-P61)</f>
        <v>0</v>
      </c>
      <c r="AB61" s="190">
        <v>0</v>
      </c>
      <c r="AC61" s="191">
        <v>0</v>
      </c>
      <c r="AD61" s="189">
        <f t="shared" si="8"/>
        <v>0</v>
      </c>
      <c r="AF61" s="25"/>
      <c r="AI61" s="25"/>
    </row>
    <row r="62" spans="1:35" x14ac:dyDescent="0.3">
      <c r="A62" s="2"/>
      <c r="B62" s="3"/>
      <c r="C62" s="3"/>
      <c r="D62" s="177"/>
      <c r="E62" s="178"/>
      <c r="F62" s="179"/>
      <c r="G62" s="180" t="s">
        <v>131</v>
      </c>
      <c r="H62" s="180" t="s">
        <v>130</v>
      </c>
      <c r="I62" s="125"/>
      <c r="J62" s="17"/>
      <c r="K62" s="23"/>
      <c r="L62" s="23"/>
      <c r="M62" s="18"/>
      <c r="N62" s="43"/>
      <c r="O62" s="152">
        <v>0</v>
      </c>
      <c r="P62" s="126">
        <v>0</v>
      </c>
      <c r="Q62" s="1"/>
      <c r="R62" s="1"/>
      <c r="S62" s="1"/>
      <c r="T62" s="20"/>
      <c r="U62" s="20"/>
      <c r="V62" s="19"/>
      <c r="W62" s="24"/>
      <c r="X62" s="1"/>
      <c r="Y62" s="1"/>
      <c r="Z62" s="1"/>
      <c r="AA62" s="191">
        <f>SUM(O62-P62)</f>
        <v>0</v>
      </c>
      <c r="AB62" s="190">
        <v>0</v>
      </c>
      <c r="AC62" s="191">
        <v>0</v>
      </c>
      <c r="AD62" s="189">
        <f t="shared" si="8"/>
        <v>0</v>
      </c>
      <c r="AF62" s="25"/>
      <c r="AI62" s="25"/>
    </row>
    <row r="63" spans="1:35" x14ac:dyDescent="0.3">
      <c r="A63" s="2"/>
      <c r="B63" s="3"/>
      <c r="C63" s="3"/>
      <c r="D63" s="177" t="s">
        <v>111</v>
      </c>
      <c r="E63" s="178"/>
      <c r="F63" s="179"/>
      <c r="G63" s="180" t="s">
        <v>133</v>
      </c>
      <c r="H63" s="180" t="s">
        <v>41</v>
      </c>
      <c r="I63" s="125"/>
      <c r="J63" s="17"/>
      <c r="K63" s="23"/>
      <c r="L63" s="23"/>
      <c r="M63" s="18"/>
      <c r="N63" s="43"/>
      <c r="O63" s="151">
        <f>SUM(O58:O62)</f>
        <v>0</v>
      </c>
      <c r="P63" s="93">
        <f>SUM(P58:P62)</f>
        <v>0</v>
      </c>
      <c r="Q63" s="1"/>
      <c r="R63" s="1"/>
      <c r="S63" s="1"/>
      <c r="T63" s="20"/>
      <c r="U63" s="20"/>
      <c r="V63" s="19"/>
      <c r="W63" s="24"/>
      <c r="X63" s="1"/>
      <c r="Y63" s="1"/>
      <c r="Z63" s="1"/>
      <c r="AA63" s="185">
        <f>SUM(AA58:AA62)</f>
        <v>0</v>
      </c>
      <c r="AB63" s="184">
        <v>0</v>
      </c>
      <c r="AC63" s="185">
        <v>0</v>
      </c>
      <c r="AD63" s="189">
        <f t="shared" si="8"/>
        <v>0</v>
      </c>
      <c r="AF63" s="25"/>
      <c r="AI63" s="25"/>
    </row>
    <row r="64" spans="1:35" ht="16.2" thickBot="1" x14ac:dyDescent="0.35">
      <c r="A64" s="2"/>
      <c r="B64" s="3"/>
      <c r="C64" s="3"/>
      <c r="D64" s="64" t="s">
        <v>132</v>
      </c>
      <c r="E64" s="23" t="s">
        <v>48</v>
      </c>
      <c r="F64" s="2">
        <v>0</v>
      </c>
      <c r="G64" s="72" t="s">
        <v>112</v>
      </c>
      <c r="H64" s="72" t="s">
        <v>113</v>
      </c>
      <c r="I64" s="72"/>
      <c r="J64" s="17"/>
      <c r="K64" s="23"/>
      <c r="L64" s="23"/>
      <c r="M64" s="18"/>
      <c r="N64" s="43">
        <f>SUM(O64+P64)</f>
        <v>0</v>
      </c>
      <c r="O64" s="153">
        <f>SUM(O48+O57+O63)</f>
        <v>0</v>
      </c>
      <c r="P64" s="90">
        <f>SUM(P48+P57+P63)</f>
        <v>0</v>
      </c>
      <c r="Q64" s="1">
        <v>0</v>
      </c>
      <c r="R64" s="1">
        <v>0</v>
      </c>
      <c r="S64" s="1">
        <v>0</v>
      </c>
      <c r="T64" s="20"/>
      <c r="U64" s="20"/>
      <c r="V64" s="19"/>
      <c r="W64" s="24"/>
      <c r="X64" s="1">
        <v>0</v>
      </c>
      <c r="Y64" s="1">
        <v>0</v>
      </c>
      <c r="Z64" s="1">
        <v>0</v>
      </c>
      <c r="AA64" s="192">
        <f>SUM(AA48+AA57+AA63)</f>
        <v>0</v>
      </c>
      <c r="AB64" s="193">
        <f>AB47+AB48+AB57+AB63</f>
        <v>0</v>
      </c>
      <c r="AC64" s="192">
        <v>0</v>
      </c>
      <c r="AD64" s="194">
        <f>SUM(AD48+AD57+AD63)</f>
        <v>0</v>
      </c>
      <c r="AF64" s="25"/>
      <c r="AI64" s="25"/>
    </row>
    <row r="65" spans="1:30" s="200" customFormat="1" ht="16.2" thickTop="1" x14ac:dyDescent="0.3">
      <c r="A65" s="200">
        <v>12</v>
      </c>
    </row>
    <row r="66" spans="1:30" s="200" customFormat="1" ht="16.2" thickBot="1" x14ac:dyDescent="0.35">
      <c r="A66" s="200" t="s">
        <v>115</v>
      </c>
    </row>
    <row r="67" spans="1:30" ht="16.2" thickTop="1" x14ac:dyDescent="0.3">
      <c r="D67" s="75" t="s">
        <v>114</v>
      </c>
      <c r="G67" s="119"/>
      <c r="H67" s="119"/>
      <c r="I67" s="119"/>
      <c r="J67" s="119"/>
      <c r="K67" s="119"/>
      <c r="L67" s="119"/>
      <c r="M67" s="119"/>
      <c r="N67" s="119"/>
      <c r="O67" s="165"/>
      <c r="P67" s="119"/>
      <c r="AA67" s="119"/>
      <c r="AB67" s="119"/>
      <c r="AC67" s="119"/>
      <c r="AD67" s="142"/>
    </row>
    <row r="68" spans="1:30" x14ac:dyDescent="0.3">
      <c r="D68" s="76"/>
      <c r="G68" s="104"/>
      <c r="H68" s="77"/>
      <c r="I68" s="107"/>
      <c r="J68" s="110" t="s">
        <v>116</v>
      </c>
      <c r="K68" s="104"/>
      <c r="L68" s="104"/>
      <c r="M68" s="104"/>
      <c r="N68" s="104"/>
      <c r="O68" s="166"/>
      <c r="P68" s="104"/>
      <c r="AA68" s="104"/>
      <c r="AB68" s="77"/>
      <c r="AC68" s="124" t="s">
        <v>117</v>
      </c>
      <c r="AD68" s="135"/>
    </row>
    <row r="69" spans="1:30" x14ac:dyDescent="0.3">
      <c r="D69" s="66"/>
      <c r="H69" s="78"/>
      <c r="I69" s="121" t="s">
        <v>118</v>
      </c>
      <c r="J69" s="27"/>
      <c r="K69" s="30"/>
      <c r="L69" s="30"/>
      <c r="M69" s="30"/>
      <c r="N69" s="30"/>
      <c r="O69" s="167"/>
      <c r="P69" s="30"/>
      <c r="AA69" s="30"/>
      <c r="AB69" s="79"/>
      <c r="AC69" s="111"/>
      <c r="AD69" s="136"/>
    </row>
    <row r="70" spans="1:30" x14ac:dyDescent="0.3">
      <c r="D70" s="66"/>
      <c r="H70" s="78"/>
      <c r="I70" s="113" t="s">
        <v>119</v>
      </c>
      <c r="J70" s="123" t="s">
        <v>120</v>
      </c>
      <c r="K70" s="104"/>
      <c r="L70" s="104"/>
      <c r="M70" s="104"/>
      <c r="N70" s="104"/>
      <c r="O70" s="166"/>
      <c r="P70" s="104"/>
      <c r="AA70" s="104"/>
      <c r="AB70" s="104"/>
      <c r="AC70" s="110" t="s">
        <v>121</v>
      </c>
      <c r="AD70" s="135"/>
    </row>
    <row r="71" spans="1:30" x14ac:dyDescent="0.3">
      <c r="D71" s="73"/>
      <c r="G71" s="99"/>
      <c r="H71" s="120"/>
      <c r="I71" s="121"/>
      <c r="J71" s="122"/>
      <c r="K71" s="99"/>
      <c r="L71" s="99"/>
      <c r="M71" s="99"/>
      <c r="N71" s="99"/>
      <c r="O71" s="160"/>
      <c r="P71" s="99"/>
      <c r="AA71" s="99"/>
      <c r="AB71" s="99"/>
      <c r="AC71" s="112" t="s">
        <v>122</v>
      </c>
      <c r="AD71" s="143"/>
    </row>
    <row r="72" spans="1:30" x14ac:dyDescent="0.3">
      <c r="D72" s="70"/>
      <c r="E72" s="35"/>
      <c r="F72" s="35"/>
      <c r="G72" s="35"/>
      <c r="H72" s="35"/>
      <c r="I72" s="35"/>
      <c r="J72" s="35"/>
      <c r="O72" s="168"/>
      <c r="AC72" s="74" t="s">
        <v>123</v>
      </c>
    </row>
    <row r="73" spans="1:30" x14ac:dyDescent="0.3">
      <c r="E73" s="35"/>
      <c r="F73" s="35"/>
      <c r="G73" s="35"/>
      <c r="H73" s="35"/>
      <c r="I73" s="35"/>
      <c r="J73" s="35"/>
      <c r="O73" s="168"/>
      <c r="AC73" s="11" t="s">
        <v>124</v>
      </c>
    </row>
    <row r="74" spans="1:30" ht="79.2" x14ac:dyDescent="0.3">
      <c r="E74" s="35"/>
      <c r="F74" s="35"/>
      <c r="G74" s="196" t="s">
        <v>141</v>
      </c>
      <c r="H74" s="197"/>
      <c r="I74" s="197"/>
      <c r="J74" s="197"/>
      <c r="K74" s="198"/>
      <c r="L74" s="198"/>
      <c r="M74" s="198"/>
      <c r="N74" s="198"/>
      <c r="O74" s="199"/>
      <c r="P74" s="198"/>
      <c r="Q74" s="198"/>
      <c r="R74" s="198"/>
      <c r="S74" s="198"/>
      <c r="T74" s="198"/>
      <c r="U74" s="198"/>
      <c r="V74" s="198"/>
      <c r="W74" s="198"/>
      <c r="X74" s="198"/>
      <c r="Y74" s="198"/>
      <c r="Z74" s="198"/>
      <c r="AA74" s="197"/>
      <c r="AB74" s="198"/>
      <c r="AC74" s="11" t="s">
        <v>125</v>
      </c>
    </row>
    <row r="75" spans="1:30" x14ac:dyDescent="0.3">
      <c r="O75" s="168"/>
    </row>
    <row r="76" spans="1:30" x14ac:dyDescent="0.3">
      <c r="O76" s="168"/>
    </row>
    <row r="77" spans="1:30" x14ac:dyDescent="0.3">
      <c r="O77" s="168"/>
    </row>
    <row r="78" spans="1:30" x14ac:dyDescent="0.3">
      <c r="O78" s="168"/>
    </row>
    <row r="79" spans="1:30" x14ac:dyDescent="0.3">
      <c r="O79" s="168"/>
    </row>
    <row r="80" spans="1:30" x14ac:dyDescent="0.3">
      <c r="O80" s="168"/>
    </row>
    <row r="81" spans="15:15" x14ac:dyDescent="0.3">
      <c r="O81" s="168"/>
    </row>
    <row r="82" spans="15:15" x14ac:dyDescent="0.3">
      <c r="O82" s="168"/>
    </row>
    <row r="83" spans="15:15" x14ac:dyDescent="0.3">
      <c r="O83" s="168"/>
    </row>
    <row r="84" spans="15:15" x14ac:dyDescent="0.3">
      <c r="O84" s="168"/>
    </row>
    <row r="85" spans="15:15" x14ac:dyDescent="0.3">
      <c r="O85" s="168"/>
    </row>
    <row r="86" spans="15:15" x14ac:dyDescent="0.3">
      <c r="O86" s="168"/>
    </row>
    <row r="87" spans="15:15" x14ac:dyDescent="0.3">
      <c r="O87" s="168"/>
    </row>
    <row r="88" spans="15:15" x14ac:dyDescent="0.3">
      <c r="O88" s="168"/>
    </row>
    <row r="89" spans="15:15" x14ac:dyDescent="0.3">
      <c r="O89" s="168"/>
    </row>
    <row r="90" spans="15:15" x14ac:dyDescent="0.3">
      <c r="O90" s="168"/>
    </row>
    <row r="91" spans="15:15" x14ac:dyDescent="0.3">
      <c r="O91" s="168"/>
    </row>
    <row r="92" spans="15:15" x14ac:dyDescent="0.3">
      <c r="O92" s="168"/>
    </row>
    <row r="93" spans="15:15" x14ac:dyDescent="0.3">
      <c r="O93" s="168"/>
    </row>
    <row r="94" spans="15:15" x14ac:dyDescent="0.3">
      <c r="O94" s="168"/>
    </row>
    <row r="95" spans="15:15" x14ac:dyDescent="0.3">
      <c r="O95" s="168"/>
    </row>
    <row r="96" spans="15:15" x14ac:dyDescent="0.3">
      <c r="O96" s="168"/>
    </row>
    <row r="97" spans="15:15" x14ac:dyDescent="0.3">
      <c r="O97" s="168"/>
    </row>
    <row r="98" spans="15:15" x14ac:dyDescent="0.3">
      <c r="O98" s="168"/>
    </row>
    <row r="99" spans="15:15" x14ac:dyDescent="0.3">
      <c r="O99" s="168"/>
    </row>
    <row r="100" spans="15:15" x14ac:dyDescent="0.3">
      <c r="O100" s="168"/>
    </row>
    <row r="101" spans="15:15" x14ac:dyDescent="0.3">
      <c r="O101" s="168"/>
    </row>
    <row r="102" spans="15:15" x14ac:dyDescent="0.3">
      <c r="O102" s="168"/>
    </row>
    <row r="103" spans="15:15" x14ac:dyDescent="0.3">
      <c r="O103" s="168"/>
    </row>
    <row r="104" spans="15:15" x14ac:dyDescent="0.3">
      <c r="O104" s="168"/>
    </row>
    <row r="105" spans="15:15" x14ac:dyDescent="0.3">
      <c r="O105" s="168"/>
    </row>
    <row r="106" spans="15:15" x14ac:dyDescent="0.3">
      <c r="O106" s="168"/>
    </row>
    <row r="107" spans="15:15" x14ac:dyDescent="0.3">
      <c r="O107" s="168"/>
    </row>
    <row r="108" spans="15:15" x14ac:dyDescent="0.3">
      <c r="O108" s="168"/>
    </row>
    <row r="109" spans="15:15" x14ac:dyDescent="0.3">
      <c r="O109" s="168"/>
    </row>
    <row r="110" spans="15:15" x14ac:dyDescent="0.3">
      <c r="O110" s="168"/>
    </row>
    <row r="111" spans="15:15" x14ac:dyDescent="0.3">
      <c r="O111" s="168"/>
    </row>
    <row r="112" spans="15:15" x14ac:dyDescent="0.3">
      <c r="O112" s="168"/>
    </row>
    <row r="113" spans="15:15" x14ac:dyDescent="0.3">
      <c r="O113" s="168"/>
    </row>
    <row r="114" spans="15:15" x14ac:dyDescent="0.3">
      <c r="O114" s="168"/>
    </row>
    <row r="115" spans="15:15" x14ac:dyDescent="0.3">
      <c r="O115" s="168"/>
    </row>
    <row r="116" spans="15:15" x14ac:dyDescent="0.3">
      <c r="O116" s="168"/>
    </row>
    <row r="117" spans="15:15" x14ac:dyDescent="0.3">
      <c r="O117" s="168"/>
    </row>
    <row r="118" spans="15:15" x14ac:dyDescent="0.3">
      <c r="O118" s="168"/>
    </row>
    <row r="119" spans="15:15" x14ac:dyDescent="0.3">
      <c r="O119" s="168"/>
    </row>
    <row r="120" spans="15:15" x14ac:dyDescent="0.3">
      <c r="O120" s="168"/>
    </row>
    <row r="121" spans="15:15" x14ac:dyDescent="0.3">
      <c r="O121" s="168"/>
    </row>
    <row r="122" spans="15:15" x14ac:dyDescent="0.3">
      <c r="O122" s="168"/>
    </row>
    <row r="123" spans="15:15" x14ac:dyDescent="0.3">
      <c r="O123" s="168"/>
    </row>
    <row r="124" spans="15:15" x14ac:dyDescent="0.3">
      <c r="O124" s="168"/>
    </row>
    <row r="125" spans="15:15" x14ac:dyDescent="0.3">
      <c r="O125" s="168"/>
    </row>
  </sheetData>
  <mergeCells count="2">
    <mergeCell ref="A65:XFD65"/>
    <mergeCell ref="A66:XFD66"/>
  </mergeCells>
  <phoneticPr fontId="4" type="noConversion"/>
  <pageMargins left="0.75" right="0.75" top="1" bottom="1" header="0.5" footer="0.5"/>
  <pageSetup scale="64"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financial</vt:lpstr>
      <vt:lpstr>financial!_GoBack</vt:lpstr>
      <vt:lpstr>financial!Print_Area</vt:lpstr>
      <vt:lpst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Ansu - FAS</dc:creator>
  <cp:lastModifiedBy>Connie.Ehrhart</cp:lastModifiedBy>
  <dcterms:created xsi:type="dcterms:W3CDTF">2011-02-08T13:21:21Z</dcterms:created>
  <dcterms:modified xsi:type="dcterms:W3CDTF">2017-11-08T13:53:05Z</dcterms:modified>
</cp:coreProperties>
</file>