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iller\Desktop\ROCIS OMB Submissions\Payment Request Webform OMB\OMB Documents\"/>
    </mc:Choice>
  </mc:AlternateContent>
  <xr:revisionPtr revIDLastSave="0" documentId="13_ncr:1_{E896EF0F-8BE7-4CFA-AC06-1294D8E7BCA5}" xr6:coauthVersionLast="45" xr6:coauthVersionMax="45" xr10:uidLastSave="{00000000-0000-0000-0000-000000000000}"/>
  <bookViews>
    <workbookView xWindow="61080" yWindow="-120" windowWidth="29040" windowHeight="15840" xr2:uid="{97F716AF-8201-4FDD-BE1D-97E3958A04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E17" i="1" l="1"/>
  <c r="D17" i="1" l="1"/>
  <c r="D4" i="1"/>
  <c r="E4" i="1" s="1"/>
  <c r="B12" i="1"/>
</calcChain>
</file>

<file path=xl/sharedStrings.xml><?xml version="1.0" encoding="utf-8"?>
<sst xmlns="http://schemas.openxmlformats.org/spreadsheetml/2006/main" count="24" uniqueCount="19">
  <si>
    <t>Federal Estimate</t>
  </si>
  <si>
    <t>Respondent Estimate</t>
  </si>
  <si>
    <t>Awardee</t>
  </si>
  <si>
    <t>Number of Respondents</t>
  </si>
  <si>
    <t>Total Burden Hours</t>
  </si>
  <si>
    <t>Time per response (in hours)</t>
  </si>
  <si>
    <t>http://www.bls.gov/oes/current/oes254012.htm#st</t>
  </si>
  <si>
    <t xml:space="preserve">Museum </t>
  </si>
  <si>
    <t>Average</t>
  </si>
  <si>
    <t>Library</t>
  </si>
  <si>
    <t>https://www.bls.gov/oes/current/oes254022.htm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</si>
  <si>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current mean average hourly wage for library staff or museum curators, BLS Occupational Employment and Wages, 2019</t>
    </r>
  </si>
  <si>
    <r>
      <t>Cost ($29.10 per hour)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</si>
  <si>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SF270 Burden Estimate</t>
  </si>
  <si>
    <t>IMLS Financial staff</t>
  </si>
  <si>
    <t>Cost ($35.00 per hour)</t>
  </si>
  <si>
    <t>% of Small Entities</t>
  </si>
  <si>
    <t>Perentage</t>
  </si>
  <si>
    <t>Number of Small Entites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</si>
</sst>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1" fontId="0" fillId="0" borderId="1" xfId="1" applyNumberFormat="1" applyFont="1" applyBorder="1"/>
    <xf numFmtId="0" fontId="3" fillId="0" borderId="0" xfId="2"/>
    <xf numFmtId="8" fontId="0" fillId="0" borderId="1" xfId="0" applyNumberFormat="1" applyBorder="1"/>
    <xf numFmtId="0" fontId="2" fillId="0" borderId="1" xfId="0" applyFont="1" applyBorder="1"/>
    <xf numFmtId="8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64" fontId="0" fillId="0" borderId="1" xfId="0" applyNumberFormat="1" applyBorder="1"/>
    <xf numFmtId="1" fontId="0" fillId="0" borderId="1" xfId="0" applyNumberFormat="1" applyBorder="1"/>
    <xf numFmtId="0" fontId="7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2" applyAlignment="1">
      <alignment horizontal="left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s.gov/oes/current/oes254022.htm" TargetMode="External"/><Relationship Id="rId1" Type="http://schemas.openxmlformats.org/officeDocument/2006/relationships/hyperlink" Target="http://www.bls.gov/oes/current/oes25401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99D12-F7E1-448C-AE61-0B927BDF629C}">
  <dimension ref="A1:E21"/>
  <sheetViews>
    <sheetView tabSelected="1" workbookViewId="0">
      <selection activeCell="H12" sqref="H12"/>
    </sheetView>
  </sheetViews>
  <sheetFormatPr defaultColWidth="24.1796875" defaultRowHeight="14.5" x14ac:dyDescent="0.35"/>
  <sheetData>
    <row r="1" spans="1:5" x14ac:dyDescent="0.35">
      <c r="A1" s="12" t="s">
        <v>13</v>
      </c>
    </row>
    <row r="3" spans="1:5" ht="29" x14ac:dyDescent="0.35">
      <c r="A3" s="2" t="s">
        <v>1</v>
      </c>
      <c r="B3" s="2" t="s">
        <v>3</v>
      </c>
      <c r="C3" s="2" t="s">
        <v>5</v>
      </c>
      <c r="D3" s="2" t="s">
        <v>4</v>
      </c>
      <c r="E3" s="2" t="s">
        <v>12</v>
      </c>
    </row>
    <row r="4" spans="1:5" x14ac:dyDescent="0.35">
      <c r="A4" s="3" t="s">
        <v>2</v>
      </c>
      <c r="B4" s="4">
        <v>5000</v>
      </c>
      <c r="C4" s="3">
        <v>1</v>
      </c>
      <c r="D4" s="4">
        <f>SUM(B4*C4)</f>
        <v>5000</v>
      </c>
      <c r="E4" s="10">
        <f>SUM(29.1*D4)</f>
        <v>145500</v>
      </c>
    </row>
    <row r="7" spans="1:5" x14ac:dyDescent="0.35">
      <c r="A7" s="13" t="s">
        <v>11</v>
      </c>
      <c r="B7" s="14"/>
      <c r="C7" s="14"/>
      <c r="D7" s="14"/>
      <c r="E7" s="14"/>
    </row>
    <row r="8" spans="1:5" ht="12.5" customHeight="1" x14ac:dyDescent="0.35">
      <c r="A8" s="15" t="s">
        <v>10</v>
      </c>
      <c r="B8" s="15"/>
      <c r="C8" s="1"/>
      <c r="D8" s="1"/>
      <c r="E8" s="1"/>
    </row>
    <row r="9" spans="1:5" x14ac:dyDescent="0.35">
      <c r="A9" s="5" t="s">
        <v>6</v>
      </c>
    </row>
    <row r="10" spans="1:5" x14ac:dyDescent="0.35">
      <c r="A10" s="3" t="s">
        <v>7</v>
      </c>
      <c r="B10" s="6">
        <v>28.43</v>
      </c>
    </row>
    <row r="11" spans="1:5" x14ac:dyDescent="0.35">
      <c r="A11" s="3" t="s">
        <v>9</v>
      </c>
      <c r="B11" s="6">
        <v>29.77</v>
      </c>
    </row>
    <row r="12" spans="1:5" x14ac:dyDescent="0.35">
      <c r="A12" s="9" t="s">
        <v>8</v>
      </c>
      <c r="B12" s="8">
        <f>AVERAGE(B10:B11)</f>
        <v>29.1</v>
      </c>
    </row>
    <row r="16" spans="1:5" ht="29" x14ac:dyDescent="0.35">
      <c r="A16" s="7" t="s">
        <v>0</v>
      </c>
      <c r="B16" s="2" t="s">
        <v>3</v>
      </c>
      <c r="C16" s="2" t="s">
        <v>5</v>
      </c>
      <c r="D16" s="2" t="s">
        <v>4</v>
      </c>
      <c r="E16" s="2" t="s">
        <v>15</v>
      </c>
    </row>
    <row r="17" spans="1:5" x14ac:dyDescent="0.35">
      <c r="A17" s="3" t="s">
        <v>14</v>
      </c>
      <c r="B17" s="11">
        <v>5000</v>
      </c>
      <c r="C17" s="3">
        <v>0.25</v>
      </c>
      <c r="D17" s="4">
        <f>SUM(B17*C17)</f>
        <v>1250</v>
      </c>
      <c r="E17" s="10">
        <f>SUM(35*D17)</f>
        <v>43750</v>
      </c>
    </row>
    <row r="20" spans="1:5" x14ac:dyDescent="0.35">
      <c r="A20" s="7" t="s">
        <v>16</v>
      </c>
      <c r="B20" s="7" t="s">
        <v>3</v>
      </c>
      <c r="C20" s="7" t="s">
        <v>18</v>
      </c>
      <c r="D20" s="7" t="s">
        <v>17</v>
      </c>
    </row>
    <row r="21" spans="1:5" x14ac:dyDescent="0.35">
      <c r="A21" s="3" t="s">
        <v>2</v>
      </c>
      <c r="B21" s="3">
        <v>5000</v>
      </c>
      <c r="C21" s="3">
        <v>2000</v>
      </c>
      <c r="D21" s="3">
        <f>C21/B21</f>
        <v>0.4</v>
      </c>
    </row>
  </sheetData>
  <mergeCells count="2">
    <mergeCell ref="A7:E7"/>
    <mergeCell ref="A8:B8"/>
  </mergeCells>
  <hyperlinks>
    <hyperlink ref="A9" r:id="rId1" location="st" xr:uid="{EADCC492-1504-43B7-AA69-8CA651D07141}"/>
    <hyperlink ref="A8:B8" r:id="rId2" display="https://www.bls.gov/oes/current/oes254022.htm" xr:uid="{3F8C697A-455C-41B7-9580-B32CD5735282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A. Miller</dc:creator>
  <cp:lastModifiedBy>Kim A. Miller</cp:lastModifiedBy>
  <dcterms:created xsi:type="dcterms:W3CDTF">2020-10-16T14:23:04Z</dcterms:created>
  <dcterms:modified xsi:type="dcterms:W3CDTF">2021-01-14T14:04:24Z</dcterms:modified>
</cp:coreProperties>
</file>