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wner/Desktop/TO REVIEW/30-Day Notices to Review/Native_Hawaiian_Library_Services_Grant_Program_3137-0102_-_Draft_PRA_Docs_and_30-Day_FR/"/>
    </mc:Choice>
  </mc:AlternateContent>
  <xr:revisionPtr revIDLastSave="0" documentId="13_ncr:1_{F77BBF30-29C3-E243-AAE4-B4E58B3D0DAC}" xr6:coauthVersionLast="46" xr6:coauthVersionMax="46" xr10:uidLastSave="{00000000-0000-0000-0000-000000000000}"/>
  <bookViews>
    <workbookView xWindow="780" yWindow="460" windowWidth="29640" windowHeight="26740" tabRatio="903" xr2:uid="{00000000-000D-0000-FFFF-FFFF00000000}"/>
  </bookViews>
  <sheets>
    <sheet name="Peer Review Forms" sheetId="2" r:id="rId1"/>
  </sheets>
  <definedNames>
    <definedName name="_xlnm.Print_Area" localSheetId="0">'Peer Review Forms'!$A$1:$AC$35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  <c r="B16" i="2"/>
  <c r="F15" i="2"/>
  <c r="D14" i="2"/>
  <c r="F14" i="2" l="1"/>
  <c r="G4" i="2"/>
  <c r="C6" i="2" l="1"/>
  <c r="G6" i="2" s="1"/>
  <c r="C5" i="2"/>
  <c r="B5" i="2"/>
  <c r="D4" i="2"/>
  <c r="D5" i="2" l="1"/>
  <c r="F6" i="2" s="1"/>
  <c r="E4" i="2"/>
  <c r="E5" i="2" s="1"/>
  <c r="D13" i="2" l="1"/>
  <c r="F13" i="2" l="1"/>
  <c r="D16" i="2"/>
  <c r="F16" i="2" l="1"/>
</calcChain>
</file>

<file path=xl/sharedStrings.xml><?xml version="1.0" encoding="utf-8"?>
<sst xmlns="http://schemas.openxmlformats.org/spreadsheetml/2006/main" count="30" uniqueCount="28">
  <si>
    <t>TOTALS</t>
  </si>
  <si>
    <t>Time per response (in hours)</t>
  </si>
  <si>
    <t>Total Burden Hours</t>
  </si>
  <si>
    <t>Number of Respondents</t>
  </si>
  <si>
    <t>Process</t>
  </si>
  <si>
    <t>OMS/OLS average time 
to process one
(hours)</t>
  </si>
  <si>
    <t># of responses</t>
  </si>
  <si>
    <t>Hour burden to IMLS</t>
  </si>
  <si>
    <t>Average salary</t>
  </si>
  <si>
    <t>$ burden to IMLS</t>
  </si>
  <si>
    <t>Federal Costs</t>
  </si>
  <si>
    <t>Estimated burden hours and costs for grant applications by grant program</t>
  </si>
  <si>
    <t>Preparing/submitting grant applications by grant program</t>
  </si>
  <si>
    <t>hours for ROCIS / time per response</t>
  </si>
  <si>
    <t>Ave. time per response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</si>
  <si>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librarians, BLS Occupational Employment and Wages</t>
    </r>
  </si>
  <si>
    <r>
      <t>Cost (29.77 per hour)</t>
    </r>
    <r>
      <rPr>
        <b/>
        <vertAlign val="superscript"/>
        <sz val="10"/>
        <rFont val="Arial"/>
        <family val="2"/>
      </rPr>
      <t>1</t>
    </r>
  </si>
  <si>
    <t xml:space="preserve">Application forms </t>
  </si>
  <si>
    <t>Percentage of small entities</t>
  </si>
  <si>
    <t xml:space="preserve">Number of Respondents for Small Entity </t>
  </si>
  <si>
    <t>Number of Responses</t>
  </si>
  <si>
    <t>FOR ROCIS ONLY</t>
  </si>
  <si>
    <t>Librarian</t>
  </si>
  <si>
    <t>ROCIS wage/ROCIS hours per 1 response $29.77</t>
  </si>
  <si>
    <t>Review Process</t>
  </si>
  <si>
    <t>Create award</t>
  </si>
  <si>
    <t>Native Hawaiian Application</t>
  </si>
  <si>
    <t>Native Hawaiian including SF424S (data entry, first check, budget check)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</si>
</sst>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/>
    <xf numFmtId="0" fontId="9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9" fillId="4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0" fontId="4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3" borderId="1" xfId="0" applyFill="1" applyBorder="1"/>
    <xf numFmtId="0" fontId="3" fillId="0" borderId="0" xfId="0" applyFont="1"/>
    <xf numFmtId="0" fontId="2" fillId="2" borderId="1" xfId="0" applyFont="1" applyFill="1" applyBorder="1"/>
    <xf numFmtId="0" fontId="3" fillId="3" borderId="1" xfId="0" applyFont="1" applyFill="1" applyBorder="1"/>
    <xf numFmtId="3" fontId="0" fillId="3" borderId="1" xfId="0" applyNumberFormat="1" applyFill="1" applyBorder="1"/>
    <xf numFmtId="0" fontId="2" fillId="5" borderId="1" xfId="0" applyFont="1" applyFill="1" applyBorder="1" applyAlignment="1">
      <alignment vertical="top" wrapText="1"/>
    </xf>
    <xf numFmtId="49" fontId="2" fillId="5" borderId="1" xfId="0" applyNumberFormat="1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  <xf numFmtId="0" fontId="0" fillId="0" borderId="0" xfId="0" applyAlignment="1">
      <alignment horizontal="right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/>
    <xf numFmtId="164" fontId="2" fillId="3" borderId="1" xfId="0" applyNumberFormat="1" applyFont="1" applyFill="1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"/>
  <sheetViews>
    <sheetView tabSelected="1" zoomScaleNormal="100" zoomScaleSheetLayoutView="100" workbookViewId="0">
      <selection activeCell="D15" sqref="D15"/>
    </sheetView>
  </sheetViews>
  <sheetFormatPr baseColWidth="10" defaultColWidth="8.83203125" defaultRowHeight="13" x14ac:dyDescent="0.15"/>
  <cols>
    <col min="1" max="1" width="40.5" customWidth="1"/>
    <col min="2" max="2" width="12.5" customWidth="1"/>
    <col min="3" max="3" width="13.5" customWidth="1"/>
    <col min="4" max="4" width="12.6640625" customWidth="1"/>
    <col min="5" max="5" width="13.33203125" customWidth="1"/>
    <col min="6" max="6" width="12.33203125" customWidth="1"/>
    <col min="7" max="7" width="14.33203125" customWidth="1"/>
  </cols>
  <sheetData>
    <row r="2" spans="1:9" x14ac:dyDescent="0.15">
      <c r="A2" s="1" t="s">
        <v>11</v>
      </c>
    </row>
    <row r="3" spans="1:9" ht="70" x14ac:dyDescent="0.15">
      <c r="A3" s="16" t="s">
        <v>12</v>
      </c>
      <c r="B3" s="17" t="s">
        <v>3</v>
      </c>
      <c r="C3" s="17" t="s">
        <v>1</v>
      </c>
      <c r="D3" s="17" t="s">
        <v>2</v>
      </c>
      <c r="E3" s="17" t="s">
        <v>16</v>
      </c>
      <c r="F3" s="18" t="s">
        <v>13</v>
      </c>
      <c r="G3" s="17" t="s">
        <v>23</v>
      </c>
    </row>
    <row r="4" spans="1:9" ht="14" x14ac:dyDescent="0.15">
      <c r="A4" s="12" t="s">
        <v>26</v>
      </c>
      <c r="B4" s="19">
        <v>13</v>
      </c>
      <c r="C4" s="2">
        <v>40</v>
      </c>
      <c r="D4" s="20">
        <f>B4*C4</f>
        <v>520</v>
      </c>
      <c r="E4" s="21">
        <f>SUM(D4*29.77)</f>
        <v>15480.4</v>
      </c>
      <c r="F4" s="22"/>
      <c r="G4" s="23">
        <f>SUM(C4*29.77)</f>
        <v>1190.8</v>
      </c>
      <c r="I4" s="24"/>
    </row>
    <row r="5" spans="1:9" ht="14" x14ac:dyDescent="0.15">
      <c r="A5" s="3" t="s">
        <v>0</v>
      </c>
      <c r="B5" s="4">
        <f>SUM(B4:B4)</f>
        <v>13</v>
      </c>
      <c r="C5" s="25">
        <f>SUM(C4:C4)</f>
        <v>40</v>
      </c>
      <c r="D5" s="5">
        <f>SUM(D4:D4)</f>
        <v>520</v>
      </c>
      <c r="E5" s="10">
        <f>SUM(E4:E4)</f>
        <v>15480.4</v>
      </c>
      <c r="F5" s="2"/>
      <c r="G5" s="2"/>
    </row>
    <row r="6" spans="1:9" x14ac:dyDescent="0.15">
      <c r="A6" s="26" t="s">
        <v>14</v>
      </c>
      <c r="B6" s="6"/>
      <c r="C6" s="7">
        <f>AVERAGE(C4:C4)</f>
        <v>40</v>
      </c>
      <c r="D6" s="8"/>
      <c r="E6" s="9"/>
      <c r="F6" s="27">
        <f>SUM(D5)</f>
        <v>520</v>
      </c>
      <c r="G6" s="23">
        <f>SUM(C6*29.77)</f>
        <v>1190.8</v>
      </c>
    </row>
    <row r="8" spans="1:9" x14ac:dyDescent="0.15">
      <c r="A8" s="37" t="s">
        <v>15</v>
      </c>
      <c r="B8" s="38"/>
      <c r="C8" s="38"/>
      <c r="D8" s="38"/>
      <c r="E8" s="38"/>
      <c r="F8" s="39"/>
      <c r="G8" s="39"/>
    </row>
    <row r="9" spans="1:9" x14ac:dyDescent="0.15">
      <c r="A9" s="33" t="s">
        <v>22</v>
      </c>
      <c r="B9">
        <v>29.77</v>
      </c>
    </row>
    <row r="11" spans="1:9" x14ac:dyDescent="0.15">
      <c r="A11" s="1" t="s">
        <v>10</v>
      </c>
    </row>
    <row r="12" spans="1:9" ht="64" x14ac:dyDescent="0.2">
      <c r="A12" s="11" t="s">
        <v>4</v>
      </c>
      <c r="B12" s="11" t="s">
        <v>5</v>
      </c>
      <c r="C12" s="11" t="s">
        <v>6</v>
      </c>
      <c r="D12" s="11" t="s">
        <v>7</v>
      </c>
      <c r="E12" s="11" t="s">
        <v>8</v>
      </c>
      <c r="F12" s="14" t="s">
        <v>9</v>
      </c>
    </row>
    <row r="13" spans="1:9" ht="28" x14ac:dyDescent="0.15">
      <c r="A13" s="12" t="s">
        <v>27</v>
      </c>
      <c r="B13" s="2">
        <v>1.1599999999999999</v>
      </c>
      <c r="C13" s="15">
        <v>13</v>
      </c>
      <c r="D13" s="2">
        <f>(B13*C13)</f>
        <v>15.079999999999998</v>
      </c>
      <c r="E13" s="2">
        <v>43.59</v>
      </c>
      <c r="F13" s="13">
        <f t="shared" ref="F13:F15" si="0">D13*E13</f>
        <v>657.33719999999994</v>
      </c>
    </row>
    <row r="14" spans="1:9" ht="14" x14ac:dyDescent="0.15">
      <c r="A14" s="12" t="s">
        <v>24</v>
      </c>
      <c r="B14" s="2">
        <v>1.5</v>
      </c>
      <c r="C14" s="2">
        <v>13</v>
      </c>
      <c r="D14" s="2">
        <f>(B14*C14)</f>
        <v>19.5</v>
      </c>
      <c r="E14" s="2">
        <v>43.59</v>
      </c>
      <c r="F14" s="13">
        <f t="shared" si="0"/>
        <v>850.00500000000011</v>
      </c>
    </row>
    <row r="15" spans="1:9" ht="14" x14ac:dyDescent="0.15">
      <c r="A15" s="12" t="s">
        <v>25</v>
      </c>
      <c r="B15" s="2">
        <v>1</v>
      </c>
      <c r="C15" s="2">
        <v>6</v>
      </c>
      <c r="D15" s="2">
        <v>6</v>
      </c>
      <c r="E15" s="2">
        <v>43.59</v>
      </c>
      <c r="F15" s="13">
        <f t="shared" si="0"/>
        <v>261.54000000000002</v>
      </c>
    </row>
    <row r="16" spans="1:9" s="32" customFormat="1" ht="14" x14ac:dyDescent="0.15">
      <c r="A16" s="34" t="s">
        <v>0</v>
      </c>
      <c r="B16" s="35">
        <f>SUM(B13:B15)</f>
        <v>3.66</v>
      </c>
      <c r="C16" s="35">
        <f>SUM(C13:C15)</f>
        <v>32</v>
      </c>
      <c r="D16" s="35">
        <f>SUM(D13:D15)</f>
        <v>40.58</v>
      </c>
      <c r="E16" s="35"/>
      <c r="F16" s="36">
        <f>D16*E16+SUM(F13:F15)</f>
        <v>1768.8822</v>
      </c>
    </row>
    <row r="17" spans="1:6" s="32" customFormat="1" x14ac:dyDescent="0.15">
      <c r="A17" s="30"/>
      <c r="B17" s="31"/>
      <c r="C17" s="31"/>
      <c r="D17" s="31"/>
      <c r="E17" s="31"/>
      <c r="F17" s="31"/>
    </row>
    <row r="18" spans="1:6" s="32" customFormat="1" x14ac:dyDescent="0.15">
      <c r="A18" s="30"/>
      <c r="B18" s="31"/>
      <c r="C18" s="31"/>
      <c r="D18" s="31"/>
      <c r="E18" s="31"/>
      <c r="F18" s="31"/>
    </row>
    <row r="19" spans="1:6" x14ac:dyDescent="0.15">
      <c r="A19" s="1" t="s">
        <v>21</v>
      </c>
    </row>
    <row r="20" spans="1:6" ht="56" x14ac:dyDescent="0.15">
      <c r="A20" s="28" t="s">
        <v>17</v>
      </c>
      <c r="B20" s="28" t="s">
        <v>20</v>
      </c>
      <c r="C20" s="29" t="s">
        <v>19</v>
      </c>
      <c r="D20" s="28" t="s">
        <v>18</v>
      </c>
    </row>
    <row r="21" spans="1:6" ht="14" x14ac:dyDescent="0.15">
      <c r="A21" s="12" t="s">
        <v>26</v>
      </c>
      <c r="B21" s="19">
        <v>6</v>
      </c>
      <c r="C21" s="2">
        <v>6</v>
      </c>
      <c r="D21" s="2">
        <v>100</v>
      </c>
    </row>
  </sheetData>
  <mergeCells count="1">
    <mergeCell ref="A8:G8"/>
  </mergeCells>
  <phoneticPr fontId="1" type="noConversion"/>
  <pageMargins left="0.25" right="0.25" top="0.75" bottom="0.75" header="0.3" footer="0.3"/>
  <pageSetup scale="4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Microsoft Office User</cp:lastModifiedBy>
  <cp:lastPrinted>2015-05-15T19:12:48Z</cp:lastPrinted>
  <dcterms:created xsi:type="dcterms:W3CDTF">2003-11-06T20:02:16Z</dcterms:created>
  <dcterms:modified xsi:type="dcterms:W3CDTF">2021-01-11T01:19:58Z</dcterms:modified>
</cp:coreProperties>
</file>