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MDRDFS11\MRPBS - Marketing &amp; Regulatory Programs Business Services\ITD - Information Technology Division\IMC\ICS - VS\0101\0101 (2020)\"/>
    </mc:Choice>
  </mc:AlternateContent>
  <workbookProtection workbookPassword="CA59" lockStructure="1"/>
  <bookViews>
    <workbookView xWindow="120" yWindow="15" windowWidth="9420" windowHeight="5820"/>
  </bookViews>
  <sheets>
    <sheet name="Sheet1" sheetId="19" r:id="rId1"/>
  </sheets>
  <externalReferences>
    <externalReference r:id="rId2"/>
  </externalReferences>
  <definedNames>
    <definedName name="_xlnm.Print_Area" localSheetId="0">Sheet1!$A$1:$O$392</definedName>
  </definedNames>
  <calcPr calcId="152511"/>
</workbook>
</file>

<file path=xl/calcChain.xml><?xml version="1.0" encoding="utf-8"?>
<calcChain xmlns="http://schemas.openxmlformats.org/spreadsheetml/2006/main">
  <c r="M153" i="19" l="1"/>
  <c r="L33" i="19" l="1"/>
  <c r="O211" i="19" l="1"/>
  <c r="L361" i="19"/>
  <c r="O32" i="19"/>
  <c r="J32" i="19"/>
  <c r="J31" i="19"/>
  <c r="O391" i="19"/>
  <c r="M391" i="19"/>
  <c r="L391" i="19"/>
  <c r="J391" i="19"/>
  <c r="O361" i="19"/>
  <c r="M361" i="19"/>
  <c r="J361" i="19"/>
  <c r="O330" i="19"/>
  <c r="L330" i="19"/>
  <c r="O299" i="19"/>
  <c r="M299" i="19"/>
  <c r="L299" i="19"/>
  <c r="J299" i="19"/>
  <c r="J269" i="19"/>
  <c r="O269" i="19"/>
  <c r="M269" i="19"/>
  <c r="L269" i="19"/>
  <c r="O240" i="19"/>
  <c r="M240" i="19"/>
  <c r="L240" i="19"/>
  <c r="L211" i="19"/>
  <c r="L182" i="19"/>
  <c r="L153" i="19"/>
  <c r="L123" i="19"/>
  <c r="L94" i="19"/>
  <c r="L65" i="19"/>
  <c r="L31" i="19"/>
  <c r="O390" i="19" l="1"/>
  <c r="J390" i="19"/>
  <c r="L390" i="19" s="1"/>
  <c r="O389" i="19"/>
  <c r="L389" i="19"/>
  <c r="J389" i="19"/>
  <c r="O388" i="19"/>
  <c r="L388" i="19"/>
  <c r="J388" i="19"/>
  <c r="O387" i="19"/>
  <c r="J387" i="19"/>
  <c r="O386" i="19"/>
  <c r="J386" i="19"/>
  <c r="O385" i="19"/>
  <c r="J385" i="19"/>
  <c r="O384" i="19"/>
  <c r="J384" i="19"/>
  <c r="L384" i="19" s="1"/>
  <c r="O360" i="19"/>
  <c r="J360" i="19"/>
  <c r="L360" i="19" s="1"/>
  <c r="O359" i="19"/>
  <c r="J359" i="19"/>
  <c r="L359" i="19" s="1"/>
  <c r="O358" i="19"/>
  <c r="J358" i="19"/>
  <c r="L358" i="19" s="1"/>
  <c r="O357" i="19"/>
  <c r="L357" i="19"/>
  <c r="J357" i="19"/>
  <c r="O356" i="19"/>
  <c r="J356" i="19"/>
  <c r="L356" i="19" s="1"/>
  <c r="O355" i="19"/>
  <c r="J355" i="19"/>
  <c r="L355" i="19" s="1"/>
  <c r="O354" i="19"/>
  <c r="J354" i="19"/>
  <c r="L354" i="19" s="1"/>
  <c r="O353" i="19"/>
  <c r="L353" i="19"/>
  <c r="J353" i="19"/>
  <c r="O329" i="19"/>
  <c r="J329" i="19"/>
  <c r="L329" i="19" s="1"/>
  <c r="O328" i="19"/>
  <c r="L328" i="19"/>
  <c r="J328" i="19"/>
  <c r="J240" i="19" l="1"/>
  <c r="M211" i="19"/>
  <c r="J211" i="19"/>
  <c r="J182" i="19"/>
  <c r="J153" i="19"/>
  <c r="J123" i="19"/>
  <c r="J94" i="19"/>
  <c r="J65" i="19"/>
  <c r="O65" i="19" l="1"/>
  <c r="M65" i="19"/>
  <c r="O326" i="19"/>
  <c r="J326" i="19"/>
  <c r="L326" i="19" s="1"/>
  <c r="O325" i="19"/>
  <c r="J325" i="19"/>
  <c r="L325" i="19" s="1"/>
  <c r="O324" i="19"/>
  <c r="J324" i="19"/>
  <c r="L324" i="19" s="1"/>
  <c r="O323" i="19"/>
  <c r="J323" i="19"/>
  <c r="L323" i="19" s="1"/>
  <c r="O322" i="19"/>
  <c r="J322" i="19"/>
  <c r="O298" i="19"/>
  <c r="J298" i="19"/>
  <c r="L298" i="19" s="1"/>
  <c r="O297" i="19"/>
  <c r="J297" i="19"/>
  <c r="L297" i="19" s="1"/>
  <c r="O296" i="19"/>
  <c r="J296" i="19"/>
  <c r="L296" i="19" s="1"/>
  <c r="O295" i="19"/>
  <c r="J295" i="19"/>
  <c r="L295" i="19" s="1"/>
  <c r="O294" i="19"/>
  <c r="J294" i="19"/>
  <c r="O293" i="19"/>
  <c r="J293" i="19"/>
  <c r="L293" i="19" s="1"/>
  <c r="O292" i="19"/>
  <c r="J292" i="19"/>
  <c r="L292" i="19" s="1"/>
  <c r="O268" i="19"/>
  <c r="J268" i="19"/>
  <c r="L268" i="19" s="1"/>
  <c r="O267" i="19"/>
  <c r="J267" i="19"/>
  <c r="L267" i="19" s="1"/>
  <c r="O266" i="19"/>
  <c r="J266" i="19"/>
  <c r="L266" i="19" s="1"/>
  <c r="O265" i="19"/>
  <c r="J265" i="19"/>
  <c r="L265" i="19" s="1"/>
  <c r="O264" i="19"/>
  <c r="J264" i="19"/>
  <c r="L264" i="19" s="1"/>
  <c r="O263" i="19"/>
  <c r="J263" i="19"/>
  <c r="L263" i="19" s="1"/>
  <c r="O239" i="19"/>
  <c r="J239" i="19"/>
  <c r="L239" i="19" s="1"/>
  <c r="J238" i="19"/>
  <c r="L238" i="19" s="1"/>
  <c r="O237" i="19"/>
  <c r="J237" i="19"/>
  <c r="L237" i="19" s="1"/>
  <c r="J236" i="19"/>
  <c r="L236" i="19" s="1"/>
  <c r="O235" i="19"/>
  <c r="J235" i="19"/>
  <c r="L235" i="19" s="1"/>
  <c r="O234" i="19"/>
  <c r="J234" i="19"/>
  <c r="L234" i="19" s="1"/>
  <c r="O210" i="19"/>
  <c r="J210" i="19"/>
  <c r="L210" i="19" s="1"/>
  <c r="O209" i="19"/>
  <c r="J209" i="19"/>
  <c r="L209" i="19" s="1"/>
  <c r="O208" i="19"/>
  <c r="J208" i="19"/>
  <c r="L208" i="19" s="1"/>
  <c r="O207" i="19"/>
  <c r="J207" i="19"/>
  <c r="L207" i="19" s="1"/>
  <c r="O206" i="19"/>
  <c r="J206" i="19"/>
  <c r="L206" i="19" s="1"/>
  <c r="O205" i="19"/>
  <c r="J205" i="19"/>
  <c r="L205" i="19" s="1"/>
  <c r="O181" i="19"/>
  <c r="J181" i="19"/>
  <c r="L181" i="19" s="1"/>
  <c r="O180" i="19"/>
  <c r="J180" i="19"/>
  <c r="L180" i="19" s="1"/>
  <c r="O179" i="19"/>
  <c r="L179" i="19"/>
  <c r="J179" i="19"/>
  <c r="O178" i="19"/>
  <c r="J178" i="19"/>
  <c r="L178" i="19" s="1"/>
  <c r="O177" i="19"/>
  <c r="J177" i="19"/>
  <c r="L177" i="19" s="1"/>
  <c r="O176" i="19"/>
  <c r="J176" i="19"/>
  <c r="L176" i="19" s="1"/>
  <c r="O152" i="19"/>
  <c r="J152" i="19"/>
  <c r="L152" i="19" s="1"/>
  <c r="O151" i="19"/>
  <c r="J151" i="19"/>
  <c r="L151" i="19" s="1"/>
  <c r="O150" i="19"/>
  <c r="J150" i="19"/>
  <c r="L150" i="19" s="1"/>
  <c r="O149" i="19"/>
  <c r="J149" i="19"/>
  <c r="L149" i="19" s="1"/>
  <c r="O148" i="19"/>
  <c r="J148" i="19"/>
  <c r="L148" i="19" s="1"/>
  <c r="O147" i="19"/>
  <c r="J147" i="19"/>
  <c r="L147" i="19" s="1"/>
  <c r="O146" i="19"/>
  <c r="J146" i="19"/>
  <c r="L146" i="19" s="1"/>
  <c r="M123" i="19"/>
  <c r="O122" i="19"/>
  <c r="J122" i="19"/>
  <c r="L122" i="19" s="1"/>
  <c r="O121" i="19"/>
  <c r="J121" i="19"/>
  <c r="L121" i="19" s="1"/>
  <c r="O120" i="19"/>
  <c r="J120" i="19"/>
  <c r="L120" i="19" s="1"/>
  <c r="O119" i="19"/>
  <c r="J119" i="19"/>
  <c r="L119" i="19" s="1"/>
  <c r="O118" i="19"/>
  <c r="J118" i="19"/>
  <c r="L118" i="19" s="1"/>
  <c r="O117" i="19"/>
  <c r="J117" i="19"/>
  <c r="L117" i="19" s="1"/>
  <c r="O93" i="19"/>
  <c r="J93" i="19"/>
  <c r="L93" i="19" s="1"/>
  <c r="O92" i="19"/>
  <c r="J92" i="19"/>
  <c r="L92" i="19" s="1"/>
  <c r="O91" i="19"/>
  <c r="J91" i="19"/>
  <c r="L91" i="19" s="1"/>
  <c r="O90" i="19"/>
  <c r="J90" i="19"/>
  <c r="L90" i="19" s="1"/>
  <c r="O89" i="19"/>
  <c r="J89" i="19"/>
  <c r="L89" i="19" s="1"/>
  <c r="B89" i="19"/>
  <c r="O88" i="19"/>
  <c r="J88" i="19"/>
  <c r="L88" i="19" s="1"/>
  <c r="O64" i="19"/>
  <c r="J64" i="19"/>
  <c r="L64" i="19" s="1"/>
  <c r="O63" i="19"/>
  <c r="J63" i="19"/>
  <c r="L63" i="19" s="1"/>
  <c r="O62" i="19"/>
  <c r="J62" i="19"/>
  <c r="L62" i="19" s="1"/>
  <c r="O61" i="19"/>
  <c r="J61" i="19"/>
  <c r="L61" i="19" s="1"/>
  <c r="O60" i="19"/>
  <c r="J60" i="19"/>
  <c r="L60" i="19" s="1"/>
  <c r="O59" i="19"/>
  <c r="J59" i="19"/>
  <c r="L59" i="19" s="1"/>
  <c r="O58" i="19"/>
  <c r="J58" i="19"/>
  <c r="L58" i="19" s="1"/>
  <c r="O57" i="19"/>
  <c r="J57" i="19"/>
  <c r="L57" i="19" s="1"/>
  <c r="O56" i="19"/>
  <c r="J56" i="19"/>
  <c r="L56" i="19" s="1"/>
  <c r="O30" i="19"/>
  <c r="J30" i="19"/>
  <c r="L30" i="19" s="1"/>
  <c r="O29" i="19"/>
  <c r="J29" i="19"/>
  <c r="L29" i="19" s="1"/>
  <c r="O28" i="19"/>
  <c r="J28" i="19"/>
  <c r="L28" i="19" s="1"/>
  <c r="O27" i="19"/>
  <c r="J27" i="19"/>
  <c r="L27" i="19" s="1"/>
  <c r="O26" i="19"/>
  <c r="J26" i="19"/>
  <c r="L26" i="19" s="1"/>
  <c r="O25" i="19"/>
  <c r="J25" i="19"/>
  <c r="L25" i="19" s="1"/>
  <c r="O24" i="19"/>
  <c r="J24" i="19"/>
  <c r="L24" i="19" s="1"/>
  <c r="O23" i="19"/>
  <c r="J23" i="19"/>
  <c r="L23" i="19" s="1"/>
  <c r="L322" i="19" l="1"/>
  <c r="J330" i="19"/>
  <c r="O123" i="19"/>
  <c r="M182" i="19" l="1"/>
  <c r="M94" i="19"/>
  <c r="O153" i="19"/>
  <c r="M31" i="19"/>
  <c r="O182" i="19"/>
  <c r="O414" i="19"/>
  <c r="O415" i="19"/>
  <c r="O416" i="19"/>
  <c r="O417" i="19"/>
  <c r="O418" i="19"/>
  <c r="O419" i="19"/>
  <c r="O443" i="19"/>
  <c r="O444" i="19"/>
  <c r="O445" i="19"/>
  <c r="O446" i="19"/>
  <c r="O447" i="19"/>
  <c r="O448" i="19"/>
  <c r="O472" i="19"/>
  <c r="O473" i="19"/>
  <c r="O474" i="19"/>
  <c r="O475" i="19"/>
  <c r="O476" i="19"/>
  <c r="O477" i="19"/>
  <c r="O501" i="19"/>
  <c r="O502" i="19"/>
  <c r="O503" i="19"/>
  <c r="O504" i="19"/>
  <c r="O505" i="19"/>
  <c r="O506" i="19"/>
  <c r="O530" i="19"/>
  <c r="O531" i="19"/>
  <c r="O532" i="19"/>
  <c r="O533" i="19"/>
  <c r="O534" i="19"/>
  <c r="O535" i="19"/>
  <c r="O559" i="19"/>
  <c r="O560" i="19"/>
  <c r="O561" i="19"/>
  <c r="O562" i="19"/>
  <c r="O563" i="19"/>
  <c r="O564" i="19"/>
  <c r="O588" i="19"/>
  <c r="O589" i="19"/>
  <c r="O590" i="19"/>
  <c r="O591" i="19"/>
  <c r="O592" i="19"/>
  <c r="O593" i="19"/>
  <c r="O617" i="19"/>
  <c r="O618" i="19"/>
  <c r="O619" i="19"/>
  <c r="O620" i="19"/>
  <c r="O621" i="19"/>
  <c r="O622" i="19"/>
  <c r="O646" i="19"/>
  <c r="O647" i="19"/>
  <c r="O648" i="19"/>
  <c r="O649" i="19"/>
  <c r="O650" i="19"/>
  <c r="O651" i="19"/>
  <c r="O675" i="19"/>
  <c r="O676" i="19"/>
  <c r="O677" i="19"/>
  <c r="O678" i="19"/>
  <c r="O679" i="19"/>
  <c r="O680" i="19"/>
  <c r="O704" i="19"/>
  <c r="O705" i="19"/>
  <c r="O706" i="19"/>
  <c r="O707" i="19"/>
  <c r="O708" i="19"/>
  <c r="O709" i="19"/>
  <c r="O733" i="19"/>
  <c r="O734" i="19"/>
  <c r="O735" i="19"/>
  <c r="O736" i="19"/>
  <c r="O737" i="19"/>
  <c r="O738" i="19"/>
  <c r="O762" i="19"/>
  <c r="O763" i="19"/>
  <c r="O764" i="19"/>
  <c r="O765" i="19"/>
  <c r="O766" i="19"/>
  <c r="O767" i="19"/>
  <c r="O791" i="19"/>
  <c r="O792" i="19"/>
  <c r="O793" i="19"/>
  <c r="O794" i="19"/>
  <c r="O795" i="19"/>
  <c r="O796" i="19"/>
  <c r="O820" i="19"/>
  <c r="O821" i="19"/>
  <c r="O822" i="19"/>
  <c r="O823" i="19"/>
  <c r="O824" i="19"/>
  <c r="O825" i="19"/>
  <c r="O849" i="19"/>
  <c r="O850" i="19"/>
  <c r="O851" i="19"/>
  <c r="O852" i="19"/>
  <c r="O853" i="19"/>
  <c r="O854" i="19"/>
  <c r="O878" i="19"/>
  <c r="O879" i="19"/>
  <c r="O880" i="19"/>
  <c r="O881" i="19"/>
  <c r="O882" i="19"/>
  <c r="O883" i="19"/>
  <c r="O907" i="19"/>
  <c r="O908" i="19"/>
  <c r="O909" i="19"/>
  <c r="O910" i="19"/>
  <c r="O911" i="19"/>
  <c r="O912" i="19"/>
  <c r="O936" i="19"/>
  <c r="O937" i="19"/>
  <c r="O938" i="19"/>
  <c r="O939" i="19"/>
  <c r="O940" i="19"/>
  <c r="O941" i="19"/>
  <c r="O965" i="19"/>
  <c r="O966" i="19"/>
  <c r="O967" i="19"/>
  <c r="O968" i="19"/>
  <c r="O969" i="19"/>
  <c r="O970" i="19"/>
  <c r="O994" i="19"/>
  <c r="O995" i="19"/>
  <c r="O996" i="19"/>
  <c r="O997" i="19"/>
  <c r="O998" i="19"/>
  <c r="O999" i="19"/>
  <c r="O1023" i="19"/>
  <c r="O1024" i="19"/>
  <c r="O1025" i="19"/>
  <c r="O1026" i="19"/>
  <c r="O1027" i="19"/>
  <c r="O1028" i="19"/>
  <c r="O1052" i="19"/>
  <c r="O1053" i="19"/>
  <c r="O1054" i="19"/>
  <c r="O1055" i="19"/>
  <c r="O1056" i="19"/>
  <c r="O1057" i="19"/>
  <c r="O1081" i="19"/>
  <c r="O1082" i="19"/>
  <c r="O1083" i="19"/>
  <c r="O1084" i="19"/>
  <c r="O1085" i="19"/>
  <c r="O1086" i="19"/>
  <c r="O1110" i="19"/>
  <c r="O1111" i="19"/>
  <c r="O1112" i="19"/>
  <c r="O1113" i="19"/>
  <c r="O1114" i="19"/>
  <c r="O1115" i="19"/>
  <c r="O1139" i="19"/>
  <c r="O1140" i="19"/>
  <c r="O1141" i="19"/>
  <c r="O1142" i="19"/>
  <c r="O1143" i="19"/>
  <c r="O1144" i="19"/>
  <c r="O1168" i="19"/>
  <c r="O1169" i="19"/>
  <c r="O1170" i="19"/>
  <c r="O1171" i="19"/>
  <c r="O1172" i="19"/>
  <c r="O1173" i="19"/>
  <c r="O1197" i="19"/>
  <c r="O1198" i="19"/>
  <c r="O1199" i="19"/>
  <c r="O1200" i="19"/>
  <c r="O1201" i="19"/>
  <c r="O1202" i="19"/>
  <c r="O1226" i="19"/>
  <c r="O1227" i="19"/>
  <c r="O1228" i="19"/>
  <c r="O1229" i="19"/>
  <c r="O1230" i="19"/>
  <c r="O1231" i="19"/>
  <c r="O1255" i="19"/>
  <c r="O1256" i="19"/>
  <c r="O1257" i="19"/>
  <c r="O1258" i="19"/>
  <c r="O1259" i="19"/>
  <c r="O1260" i="19"/>
  <c r="O1284" i="19"/>
  <c r="O1285" i="19"/>
  <c r="O1286" i="19"/>
  <c r="O1287" i="19"/>
  <c r="O1288" i="19"/>
  <c r="O1289" i="19"/>
  <c r="O1313" i="19"/>
  <c r="O1314" i="19"/>
  <c r="O1315" i="19"/>
  <c r="O1316" i="19"/>
  <c r="O1317" i="19"/>
  <c r="O1318" i="19"/>
  <c r="O1342" i="19"/>
  <c r="O1343" i="19"/>
  <c r="O1344" i="19"/>
  <c r="O1345" i="19"/>
  <c r="O1346" i="19"/>
  <c r="O1347" i="19"/>
  <c r="O1371" i="19"/>
  <c r="O1372" i="19"/>
  <c r="O1373" i="19"/>
  <c r="O1374" i="19"/>
  <c r="O1375" i="19"/>
  <c r="O1376" i="19"/>
  <c r="O1400" i="19"/>
  <c r="O1401" i="19"/>
  <c r="O1402" i="19"/>
  <c r="O1403" i="19"/>
  <c r="O1404" i="19"/>
  <c r="O1405" i="19"/>
  <c r="O1429" i="19"/>
  <c r="O1430" i="19"/>
  <c r="O1431" i="19"/>
  <c r="O1432" i="19"/>
  <c r="O1433" i="19"/>
  <c r="O1434" i="19"/>
  <c r="O1458" i="19"/>
  <c r="O1459" i="19"/>
  <c r="O1460" i="19"/>
  <c r="O1461" i="19"/>
  <c r="O1462" i="19"/>
  <c r="O1463" i="19"/>
  <c r="O1487" i="19"/>
  <c r="O1488" i="19"/>
  <c r="O1489" i="19"/>
  <c r="O1490" i="19"/>
  <c r="O1491" i="19"/>
  <c r="O1492" i="19"/>
  <c r="O1516" i="19"/>
  <c r="O1517" i="19"/>
  <c r="O1518" i="19"/>
  <c r="O1519" i="19"/>
  <c r="O1520" i="19"/>
  <c r="O1521" i="19"/>
  <c r="O1545" i="19"/>
  <c r="O1546" i="19"/>
  <c r="O1547" i="19"/>
  <c r="O1548" i="19"/>
  <c r="O1549" i="19"/>
  <c r="O1550" i="19"/>
  <c r="O1574" i="19"/>
  <c r="O1575" i="19"/>
  <c r="O1576" i="19"/>
  <c r="O1577" i="19"/>
  <c r="O1578" i="19"/>
  <c r="O1579" i="19"/>
  <c r="O1603" i="19"/>
  <c r="O1604" i="19"/>
  <c r="O1605" i="19"/>
  <c r="O1606" i="19"/>
  <c r="O1607" i="19"/>
  <c r="O1608" i="19"/>
  <c r="O1632" i="19"/>
  <c r="O1633" i="19"/>
  <c r="O1634" i="19"/>
  <c r="O1635" i="19"/>
  <c r="O1636" i="19"/>
  <c r="O1637" i="19"/>
  <c r="O1661" i="19"/>
  <c r="O1662" i="19"/>
  <c r="O1663" i="19"/>
  <c r="O1664" i="19"/>
  <c r="O1665" i="19"/>
  <c r="O1666" i="19"/>
  <c r="O1690" i="19"/>
  <c r="O1691" i="19"/>
  <c r="O1692" i="19"/>
  <c r="O1693" i="19"/>
  <c r="O1694" i="19"/>
  <c r="O1695" i="19"/>
  <c r="O1719" i="19"/>
  <c r="O1720" i="19"/>
  <c r="O1721" i="19"/>
  <c r="O1722" i="19"/>
  <c r="O1723" i="19"/>
  <c r="O1724" i="19"/>
  <c r="O1748" i="19"/>
  <c r="O1749" i="19"/>
  <c r="O1750" i="19"/>
  <c r="O1751" i="19"/>
  <c r="O1752" i="19"/>
  <c r="O1753" i="19"/>
  <c r="J414" i="19"/>
  <c r="L414" i="19" s="1"/>
  <c r="J415" i="19"/>
  <c r="L415" i="19" s="1"/>
  <c r="J416" i="19"/>
  <c r="L416" i="19" s="1"/>
  <c r="J417" i="19"/>
  <c r="L417" i="19" s="1"/>
  <c r="J418" i="19"/>
  <c r="L418" i="19" s="1"/>
  <c r="J419" i="19"/>
  <c r="L419" i="19" s="1"/>
  <c r="J443" i="19"/>
  <c r="L443" i="19" s="1"/>
  <c r="J444" i="19"/>
  <c r="L444" i="19" s="1"/>
  <c r="J445" i="19"/>
  <c r="L445" i="19" s="1"/>
  <c r="J446" i="19"/>
  <c r="L446" i="19" s="1"/>
  <c r="J447" i="19"/>
  <c r="L447" i="19" s="1"/>
  <c r="J448" i="19"/>
  <c r="L448" i="19" s="1"/>
  <c r="J472" i="19"/>
  <c r="L472" i="19" s="1"/>
  <c r="J473" i="19"/>
  <c r="L473" i="19" s="1"/>
  <c r="J474" i="19"/>
  <c r="L474" i="19" s="1"/>
  <c r="J475" i="19"/>
  <c r="L475" i="19" s="1"/>
  <c r="J476" i="19"/>
  <c r="L476" i="19" s="1"/>
  <c r="J477" i="19"/>
  <c r="L477" i="19" s="1"/>
  <c r="J501" i="19"/>
  <c r="L501" i="19" s="1"/>
  <c r="J502" i="19"/>
  <c r="L502" i="19" s="1"/>
  <c r="J503" i="19"/>
  <c r="L503" i="19" s="1"/>
  <c r="J504" i="19"/>
  <c r="L504" i="19" s="1"/>
  <c r="J505" i="19"/>
  <c r="L505" i="19" s="1"/>
  <c r="J506" i="19"/>
  <c r="L506" i="19" s="1"/>
  <c r="J530" i="19"/>
  <c r="L530" i="19" s="1"/>
  <c r="J531" i="19"/>
  <c r="L531" i="19" s="1"/>
  <c r="J532" i="19"/>
  <c r="L532" i="19" s="1"/>
  <c r="J533" i="19"/>
  <c r="L533" i="19" s="1"/>
  <c r="J534" i="19"/>
  <c r="L534" i="19" s="1"/>
  <c r="J535" i="19"/>
  <c r="L535" i="19" s="1"/>
  <c r="J559" i="19"/>
  <c r="L559" i="19" s="1"/>
  <c r="J560" i="19"/>
  <c r="L560" i="19" s="1"/>
  <c r="J561" i="19"/>
  <c r="L561" i="19" s="1"/>
  <c r="J562" i="19"/>
  <c r="L562" i="19" s="1"/>
  <c r="J563" i="19"/>
  <c r="L563" i="19" s="1"/>
  <c r="J564" i="19"/>
  <c r="L564" i="19" s="1"/>
  <c r="J588" i="19"/>
  <c r="L588" i="19" s="1"/>
  <c r="J589" i="19"/>
  <c r="L589" i="19" s="1"/>
  <c r="J590" i="19"/>
  <c r="L590" i="19" s="1"/>
  <c r="J591" i="19"/>
  <c r="L591" i="19" s="1"/>
  <c r="J592" i="19"/>
  <c r="L592" i="19" s="1"/>
  <c r="J593" i="19"/>
  <c r="L593" i="19" s="1"/>
  <c r="J617" i="19"/>
  <c r="L617" i="19" s="1"/>
  <c r="J618" i="19"/>
  <c r="L618" i="19" s="1"/>
  <c r="J619" i="19"/>
  <c r="L619" i="19" s="1"/>
  <c r="J620" i="19"/>
  <c r="L620" i="19" s="1"/>
  <c r="J621" i="19"/>
  <c r="L621" i="19" s="1"/>
  <c r="J622" i="19"/>
  <c r="L622" i="19" s="1"/>
  <c r="J646" i="19"/>
  <c r="L646" i="19" s="1"/>
  <c r="J647" i="19"/>
  <c r="L647" i="19" s="1"/>
  <c r="J648" i="19"/>
  <c r="L648" i="19" s="1"/>
  <c r="J649" i="19"/>
  <c r="L649" i="19" s="1"/>
  <c r="J650" i="19"/>
  <c r="L650" i="19" s="1"/>
  <c r="J651" i="19"/>
  <c r="L651" i="19" s="1"/>
  <c r="J675" i="19"/>
  <c r="L675" i="19" s="1"/>
  <c r="J676" i="19"/>
  <c r="L676" i="19" s="1"/>
  <c r="J677" i="19"/>
  <c r="L677" i="19" s="1"/>
  <c r="J678" i="19"/>
  <c r="L678" i="19" s="1"/>
  <c r="J679" i="19"/>
  <c r="L679" i="19" s="1"/>
  <c r="J680" i="19"/>
  <c r="L680" i="19" s="1"/>
  <c r="J704" i="19"/>
  <c r="L704" i="19" s="1"/>
  <c r="J705" i="19"/>
  <c r="L705" i="19" s="1"/>
  <c r="J706" i="19"/>
  <c r="L706" i="19" s="1"/>
  <c r="J707" i="19"/>
  <c r="L707" i="19" s="1"/>
  <c r="J708" i="19"/>
  <c r="L708" i="19" s="1"/>
  <c r="J709" i="19"/>
  <c r="L709" i="19" s="1"/>
  <c r="J733" i="19"/>
  <c r="L733" i="19" s="1"/>
  <c r="J734" i="19"/>
  <c r="L734" i="19" s="1"/>
  <c r="J735" i="19"/>
  <c r="L735" i="19" s="1"/>
  <c r="J736" i="19"/>
  <c r="L736" i="19" s="1"/>
  <c r="J737" i="19"/>
  <c r="L737" i="19" s="1"/>
  <c r="J738" i="19"/>
  <c r="L738" i="19" s="1"/>
  <c r="J762" i="19"/>
  <c r="L762" i="19" s="1"/>
  <c r="J763" i="19"/>
  <c r="L763" i="19" s="1"/>
  <c r="J764" i="19"/>
  <c r="L764" i="19" s="1"/>
  <c r="J765" i="19"/>
  <c r="L765" i="19" s="1"/>
  <c r="J766" i="19"/>
  <c r="L766" i="19" s="1"/>
  <c r="J767" i="19"/>
  <c r="L767" i="19" s="1"/>
  <c r="J791" i="19"/>
  <c r="L791" i="19" s="1"/>
  <c r="J792" i="19"/>
  <c r="L792" i="19" s="1"/>
  <c r="J793" i="19"/>
  <c r="L793" i="19" s="1"/>
  <c r="J794" i="19"/>
  <c r="L794" i="19" s="1"/>
  <c r="J795" i="19"/>
  <c r="L795" i="19" s="1"/>
  <c r="J796" i="19"/>
  <c r="L796" i="19" s="1"/>
  <c r="J820" i="19"/>
  <c r="L820" i="19" s="1"/>
  <c r="J821" i="19"/>
  <c r="L821" i="19" s="1"/>
  <c r="J822" i="19"/>
  <c r="L822" i="19" s="1"/>
  <c r="J823" i="19"/>
  <c r="L823" i="19" s="1"/>
  <c r="J824" i="19"/>
  <c r="L824" i="19" s="1"/>
  <c r="J825" i="19"/>
  <c r="L825" i="19" s="1"/>
  <c r="J849" i="19"/>
  <c r="L849" i="19" s="1"/>
  <c r="J850" i="19"/>
  <c r="L850" i="19" s="1"/>
  <c r="J851" i="19"/>
  <c r="L851" i="19" s="1"/>
  <c r="J852" i="19"/>
  <c r="L852" i="19" s="1"/>
  <c r="J853" i="19"/>
  <c r="L853" i="19" s="1"/>
  <c r="J854" i="19"/>
  <c r="L854" i="19" s="1"/>
  <c r="J878" i="19"/>
  <c r="L878" i="19" s="1"/>
  <c r="J879" i="19"/>
  <c r="L879" i="19" s="1"/>
  <c r="J880" i="19"/>
  <c r="L880" i="19" s="1"/>
  <c r="J881" i="19"/>
  <c r="L881" i="19" s="1"/>
  <c r="J882" i="19"/>
  <c r="L882" i="19" s="1"/>
  <c r="J883" i="19"/>
  <c r="L883" i="19" s="1"/>
  <c r="J907" i="19"/>
  <c r="L907" i="19" s="1"/>
  <c r="J908" i="19"/>
  <c r="L908" i="19" s="1"/>
  <c r="J909" i="19"/>
  <c r="L909" i="19" s="1"/>
  <c r="J910" i="19"/>
  <c r="L910" i="19" s="1"/>
  <c r="J911" i="19"/>
  <c r="L911" i="19" s="1"/>
  <c r="J912" i="19"/>
  <c r="L912" i="19" s="1"/>
  <c r="J936" i="19"/>
  <c r="L936" i="19" s="1"/>
  <c r="J937" i="19"/>
  <c r="L937" i="19" s="1"/>
  <c r="J938" i="19"/>
  <c r="L938" i="19" s="1"/>
  <c r="J939" i="19"/>
  <c r="L939" i="19" s="1"/>
  <c r="J940" i="19"/>
  <c r="L940" i="19" s="1"/>
  <c r="J941" i="19"/>
  <c r="L941" i="19" s="1"/>
  <c r="J965" i="19"/>
  <c r="L965" i="19" s="1"/>
  <c r="J966" i="19"/>
  <c r="L966" i="19" s="1"/>
  <c r="J967" i="19"/>
  <c r="L967" i="19" s="1"/>
  <c r="J968" i="19"/>
  <c r="L968" i="19" s="1"/>
  <c r="J969" i="19"/>
  <c r="L969" i="19" s="1"/>
  <c r="J970" i="19"/>
  <c r="L970" i="19" s="1"/>
  <c r="J994" i="19"/>
  <c r="L994" i="19" s="1"/>
  <c r="J995" i="19"/>
  <c r="L995" i="19" s="1"/>
  <c r="J996" i="19"/>
  <c r="L996" i="19" s="1"/>
  <c r="J997" i="19"/>
  <c r="L997" i="19" s="1"/>
  <c r="J998" i="19"/>
  <c r="L998" i="19" s="1"/>
  <c r="J999" i="19"/>
  <c r="L999" i="19" s="1"/>
  <c r="J1023" i="19"/>
  <c r="L1023" i="19" s="1"/>
  <c r="J1024" i="19"/>
  <c r="L1024" i="19" s="1"/>
  <c r="J1025" i="19"/>
  <c r="L1025" i="19" s="1"/>
  <c r="J1026" i="19"/>
  <c r="L1026" i="19" s="1"/>
  <c r="J1027" i="19"/>
  <c r="L1027" i="19" s="1"/>
  <c r="J1028" i="19"/>
  <c r="L1028" i="19" s="1"/>
  <c r="J1052" i="19"/>
  <c r="L1052" i="19" s="1"/>
  <c r="J1053" i="19"/>
  <c r="L1053" i="19" s="1"/>
  <c r="J1054" i="19"/>
  <c r="L1054" i="19" s="1"/>
  <c r="J1055" i="19"/>
  <c r="L1055" i="19" s="1"/>
  <c r="J1056" i="19"/>
  <c r="L1056" i="19" s="1"/>
  <c r="J1057" i="19"/>
  <c r="L1057" i="19" s="1"/>
  <c r="J1081" i="19"/>
  <c r="L1081" i="19" s="1"/>
  <c r="J1082" i="19"/>
  <c r="L1082" i="19" s="1"/>
  <c r="J1083" i="19"/>
  <c r="L1083" i="19"/>
  <c r="J1084" i="19"/>
  <c r="L1084" i="19" s="1"/>
  <c r="J1085" i="19"/>
  <c r="L1085" i="19" s="1"/>
  <c r="J1086" i="19"/>
  <c r="L1086" i="19" s="1"/>
  <c r="J1110" i="19"/>
  <c r="L1110" i="19" s="1"/>
  <c r="J1111" i="19"/>
  <c r="L1111" i="19" s="1"/>
  <c r="J1112" i="19"/>
  <c r="L1112" i="19" s="1"/>
  <c r="J1113" i="19"/>
  <c r="L1113" i="19" s="1"/>
  <c r="J1114" i="19"/>
  <c r="L1114" i="19" s="1"/>
  <c r="J1115" i="19"/>
  <c r="L1115" i="19" s="1"/>
  <c r="J1139" i="19"/>
  <c r="L1139" i="19" s="1"/>
  <c r="J1140" i="19"/>
  <c r="L1140" i="19" s="1"/>
  <c r="J1141" i="19"/>
  <c r="L1141" i="19" s="1"/>
  <c r="J1142" i="19"/>
  <c r="L1142" i="19" s="1"/>
  <c r="J1143" i="19"/>
  <c r="L1143" i="19" s="1"/>
  <c r="J1144" i="19"/>
  <c r="L1144" i="19" s="1"/>
  <c r="J1168" i="19"/>
  <c r="L1168" i="19" s="1"/>
  <c r="J1169" i="19"/>
  <c r="L1169" i="19" s="1"/>
  <c r="J1170" i="19"/>
  <c r="L1170" i="19" s="1"/>
  <c r="J1171" i="19"/>
  <c r="L1171" i="19" s="1"/>
  <c r="J1172" i="19"/>
  <c r="L1172" i="19" s="1"/>
  <c r="J1173" i="19"/>
  <c r="L1173" i="19" s="1"/>
  <c r="J1197" i="19"/>
  <c r="L1197" i="19" s="1"/>
  <c r="J1198" i="19"/>
  <c r="L1198" i="19" s="1"/>
  <c r="J1199" i="19"/>
  <c r="L1199" i="19" s="1"/>
  <c r="J1200" i="19"/>
  <c r="L1200" i="19" s="1"/>
  <c r="J1201" i="19"/>
  <c r="L1201" i="19" s="1"/>
  <c r="J1202" i="19"/>
  <c r="L1202" i="19" s="1"/>
  <c r="J1226" i="19"/>
  <c r="L1226" i="19" s="1"/>
  <c r="J1227" i="19"/>
  <c r="L1227" i="19" s="1"/>
  <c r="J1228" i="19"/>
  <c r="L1228" i="19" s="1"/>
  <c r="J1229" i="19"/>
  <c r="L1229" i="19" s="1"/>
  <c r="J1230" i="19"/>
  <c r="L1230" i="19" s="1"/>
  <c r="J1231" i="19"/>
  <c r="L1231" i="19" s="1"/>
  <c r="J1255" i="19"/>
  <c r="L1255" i="19" s="1"/>
  <c r="J1256" i="19"/>
  <c r="L1256" i="19" s="1"/>
  <c r="J1257" i="19"/>
  <c r="L1257" i="19" s="1"/>
  <c r="J1258" i="19"/>
  <c r="L1258" i="19" s="1"/>
  <c r="J1259" i="19"/>
  <c r="L1259" i="19" s="1"/>
  <c r="J1260" i="19"/>
  <c r="L1260" i="19" s="1"/>
  <c r="J1284" i="19"/>
  <c r="L1284" i="19"/>
  <c r="J1285" i="19"/>
  <c r="L1285" i="19" s="1"/>
  <c r="J1286" i="19"/>
  <c r="L1286" i="19" s="1"/>
  <c r="J1287" i="19"/>
  <c r="L1287" i="19" s="1"/>
  <c r="J1288" i="19"/>
  <c r="L1288" i="19" s="1"/>
  <c r="J1289" i="19"/>
  <c r="L1289" i="19" s="1"/>
  <c r="J1313" i="19"/>
  <c r="L1313" i="19" s="1"/>
  <c r="J1314" i="19"/>
  <c r="L1314" i="19"/>
  <c r="J1315" i="19"/>
  <c r="L1315" i="19" s="1"/>
  <c r="J1316" i="19"/>
  <c r="L1316" i="19" s="1"/>
  <c r="J1317" i="19"/>
  <c r="L1317" i="19"/>
  <c r="J1318" i="19"/>
  <c r="L1318" i="19" s="1"/>
  <c r="J1342" i="19"/>
  <c r="L1342" i="19" s="1"/>
  <c r="J1343" i="19"/>
  <c r="L1343" i="19" s="1"/>
  <c r="J1344" i="19"/>
  <c r="L1344" i="19" s="1"/>
  <c r="J1345" i="19"/>
  <c r="L1345" i="19" s="1"/>
  <c r="J1346" i="19"/>
  <c r="L1346" i="19" s="1"/>
  <c r="J1347" i="19"/>
  <c r="L1347" i="19" s="1"/>
  <c r="J1371" i="19"/>
  <c r="L1371" i="19" s="1"/>
  <c r="J1372" i="19"/>
  <c r="L1372" i="19" s="1"/>
  <c r="J1373" i="19"/>
  <c r="L1373" i="19" s="1"/>
  <c r="J1374" i="19"/>
  <c r="L1374" i="19" s="1"/>
  <c r="J1375" i="19"/>
  <c r="L1375" i="19" s="1"/>
  <c r="J1376" i="19"/>
  <c r="L1376" i="19" s="1"/>
  <c r="J1400" i="19"/>
  <c r="L1400" i="19" s="1"/>
  <c r="J1401" i="19"/>
  <c r="L1401" i="19" s="1"/>
  <c r="J1402" i="19"/>
  <c r="L1402" i="19" s="1"/>
  <c r="J1403" i="19"/>
  <c r="L1403" i="19" s="1"/>
  <c r="J1404" i="19"/>
  <c r="L1404" i="19" s="1"/>
  <c r="J1405" i="19"/>
  <c r="L1405" i="19" s="1"/>
  <c r="J1429" i="19"/>
  <c r="L1429" i="19" s="1"/>
  <c r="J1430" i="19"/>
  <c r="L1430" i="19" s="1"/>
  <c r="J1431" i="19"/>
  <c r="L1431" i="19" s="1"/>
  <c r="J1432" i="19"/>
  <c r="L1432" i="19" s="1"/>
  <c r="J1433" i="19"/>
  <c r="L1433" i="19" s="1"/>
  <c r="J1434" i="19"/>
  <c r="L1434" i="19" s="1"/>
  <c r="J1458" i="19"/>
  <c r="L1458" i="19" s="1"/>
  <c r="J1459" i="19"/>
  <c r="L1459" i="19" s="1"/>
  <c r="J1460" i="19"/>
  <c r="L1460" i="19" s="1"/>
  <c r="J1461" i="19"/>
  <c r="L1461" i="19" s="1"/>
  <c r="J1462" i="19"/>
  <c r="L1462" i="19" s="1"/>
  <c r="J1463" i="19"/>
  <c r="L1463" i="19" s="1"/>
  <c r="J1487" i="19"/>
  <c r="L1487" i="19" s="1"/>
  <c r="J1488" i="19"/>
  <c r="L1488" i="19" s="1"/>
  <c r="J1489" i="19"/>
  <c r="L1489" i="19" s="1"/>
  <c r="J1490" i="19"/>
  <c r="L1490" i="19" s="1"/>
  <c r="J1491" i="19"/>
  <c r="L1491" i="19" s="1"/>
  <c r="J1492" i="19"/>
  <c r="L1492" i="19" s="1"/>
  <c r="J1516" i="19"/>
  <c r="L1516" i="19" s="1"/>
  <c r="J1517" i="19"/>
  <c r="L1517" i="19" s="1"/>
  <c r="J1518" i="19"/>
  <c r="L1518" i="19" s="1"/>
  <c r="J1519" i="19"/>
  <c r="L1519" i="19" s="1"/>
  <c r="J1520" i="19"/>
  <c r="L1520" i="19" s="1"/>
  <c r="J1521" i="19"/>
  <c r="L1521" i="19" s="1"/>
  <c r="J1545" i="19"/>
  <c r="L1545" i="19" s="1"/>
  <c r="J1546" i="19"/>
  <c r="L1546" i="19" s="1"/>
  <c r="J1547" i="19"/>
  <c r="L1547" i="19" s="1"/>
  <c r="J1548" i="19"/>
  <c r="L1548" i="19" s="1"/>
  <c r="J1549" i="19"/>
  <c r="L1549" i="19" s="1"/>
  <c r="J1550" i="19"/>
  <c r="L1550" i="19" s="1"/>
  <c r="J1574" i="19"/>
  <c r="L1574" i="19" s="1"/>
  <c r="J1575" i="19"/>
  <c r="L1575" i="19" s="1"/>
  <c r="J1576" i="19"/>
  <c r="L1576" i="19" s="1"/>
  <c r="J1577" i="19"/>
  <c r="L1577" i="19" s="1"/>
  <c r="J1578" i="19"/>
  <c r="L1578" i="19" s="1"/>
  <c r="J1579" i="19"/>
  <c r="L1579" i="19" s="1"/>
  <c r="J1603" i="19"/>
  <c r="L1603" i="19" s="1"/>
  <c r="J1604" i="19"/>
  <c r="L1604" i="19" s="1"/>
  <c r="J1605" i="19"/>
  <c r="L1605" i="19" s="1"/>
  <c r="J1606" i="19"/>
  <c r="L1606" i="19" s="1"/>
  <c r="J1607" i="19"/>
  <c r="L1607" i="19" s="1"/>
  <c r="J1608" i="19"/>
  <c r="L1608" i="19" s="1"/>
  <c r="J1632" i="19"/>
  <c r="L1632" i="19" s="1"/>
  <c r="J1633" i="19"/>
  <c r="L1633" i="19" s="1"/>
  <c r="J1634" i="19"/>
  <c r="L1634" i="19" s="1"/>
  <c r="J1635" i="19"/>
  <c r="L1635" i="19" s="1"/>
  <c r="J1636" i="19"/>
  <c r="L1636" i="19" s="1"/>
  <c r="J1637" i="19"/>
  <c r="L1637" i="19" s="1"/>
  <c r="J1661" i="19"/>
  <c r="L1661" i="19" s="1"/>
  <c r="J1662" i="19"/>
  <c r="L1662" i="19" s="1"/>
  <c r="J1663" i="19"/>
  <c r="L1663" i="19"/>
  <c r="J1664" i="19"/>
  <c r="L1664" i="19" s="1"/>
  <c r="J1665" i="19"/>
  <c r="L1665" i="19" s="1"/>
  <c r="J1666" i="19"/>
  <c r="L1666" i="19" s="1"/>
  <c r="J1690" i="19"/>
  <c r="L1690" i="19" s="1"/>
  <c r="J1691" i="19"/>
  <c r="L1691" i="19" s="1"/>
  <c r="J1692" i="19"/>
  <c r="L1692" i="19" s="1"/>
  <c r="J1693" i="19"/>
  <c r="L1693" i="19" s="1"/>
  <c r="J1694" i="19"/>
  <c r="L1694" i="19" s="1"/>
  <c r="J1695" i="19"/>
  <c r="L1695" i="19" s="1"/>
  <c r="J1719" i="19"/>
  <c r="L1719" i="19" s="1"/>
  <c r="J1720" i="19"/>
  <c r="L1720" i="19" s="1"/>
  <c r="J1721" i="19"/>
  <c r="L1721" i="19" s="1"/>
  <c r="J1722" i="19"/>
  <c r="L1722" i="19" s="1"/>
  <c r="J1723" i="19"/>
  <c r="L1723" i="19" s="1"/>
  <c r="J1724" i="19"/>
  <c r="L1724" i="19" s="1"/>
  <c r="J1748" i="19"/>
  <c r="L1748" i="19" s="1"/>
  <c r="J1749" i="19"/>
  <c r="L1749" i="19" s="1"/>
  <c r="J1750" i="19"/>
  <c r="L1750" i="19" s="1"/>
  <c r="J1751" i="19"/>
  <c r="L1751" i="19" s="1"/>
  <c r="J1752" i="19"/>
  <c r="L1752" i="19" s="1"/>
  <c r="J1753" i="19"/>
  <c r="L1753" i="19" s="1"/>
  <c r="M330" i="19"/>
  <c r="M32" i="19" s="1"/>
  <c r="J33" i="19" s="1"/>
  <c r="M420" i="19"/>
  <c r="M449" i="19"/>
  <c r="M478" i="19"/>
  <c r="M507" i="19"/>
  <c r="M536" i="19"/>
  <c r="M565" i="19"/>
  <c r="M594" i="19"/>
  <c r="M623" i="19"/>
  <c r="M652" i="19"/>
  <c r="M681" i="19"/>
  <c r="M710" i="19"/>
  <c r="M739" i="19"/>
  <c r="M768" i="19"/>
  <c r="M797" i="19"/>
  <c r="M826" i="19"/>
  <c r="M855" i="19"/>
  <c r="M884" i="19"/>
  <c r="M913" i="19"/>
  <c r="M942" i="19"/>
  <c r="M971" i="19"/>
  <c r="M1000" i="19"/>
  <c r="M1029" i="19"/>
  <c r="M1058" i="19"/>
  <c r="M1087" i="19"/>
  <c r="M1116" i="19"/>
  <c r="M1145" i="19"/>
  <c r="M1174" i="19"/>
  <c r="M1203" i="19"/>
  <c r="M1232" i="19"/>
  <c r="M1261" i="19"/>
  <c r="M1290" i="19"/>
  <c r="M1319" i="19"/>
  <c r="M1348" i="19"/>
  <c r="M1377" i="19"/>
  <c r="M1406" i="19"/>
  <c r="M1435" i="19"/>
  <c r="M1464" i="19"/>
  <c r="M1493" i="19"/>
  <c r="M1522" i="19"/>
  <c r="M1551" i="19"/>
  <c r="M1580" i="19"/>
  <c r="M1609" i="19"/>
  <c r="M1638" i="19"/>
  <c r="M1667" i="19"/>
  <c r="M1696" i="19"/>
  <c r="M1725" i="19"/>
  <c r="M1754" i="19"/>
  <c r="O31" i="19"/>
  <c r="J913" i="19" l="1"/>
  <c r="J1377" i="19"/>
  <c r="J449" i="19"/>
  <c r="L1174" i="19"/>
  <c r="J1261" i="19"/>
  <c r="L1232" i="19"/>
  <c r="L884" i="19"/>
  <c r="J1667" i="19"/>
  <c r="J681" i="19"/>
  <c r="O1696" i="19"/>
  <c r="O1667" i="19"/>
  <c r="O1638" i="19"/>
  <c r="O1551" i="19"/>
  <c r="O1522" i="19"/>
  <c r="O1435" i="19"/>
  <c r="O1406" i="19"/>
  <c r="O1319" i="19"/>
  <c r="O1290" i="19"/>
  <c r="O1203" i="19"/>
  <c r="O1174" i="19"/>
  <c r="O1087" i="19"/>
  <c r="O1058" i="19"/>
  <c r="O971" i="19"/>
  <c r="O942" i="19"/>
  <c r="O855" i="19"/>
  <c r="O826" i="19"/>
  <c r="O739" i="19"/>
  <c r="O710" i="19"/>
  <c r="O623" i="19"/>
  <c r="O594" i="19"/>
  <c r="O507" i="19"/>
  <c r="O478" i="19"/>
  <c r="L1058" i="19"/>
  <c r="L1000" i="19"/>
  <c r="L681" i="19"/>
  <c r="L594" i="19"/>
  <c r="J797" i="19"/>
  <c r="J1145" i="19"/>
  <c r="J1493" i="19"/>
  <c r="J1029" i="19"/>
  <c r="J565" i="19"/>
  <c r="L1319" i="19"/>
  <c r="L1290" i="19"/>
  <c r="L710" i="19"/>
  <c r="L536" i="19"/>
  <c r="L1754" i="19"/>
  <c r="L1522" i="19"/>
  <c r="L1116" i="19"/>
  <c r="L826" i="19"/>
  <c r="L768" i="19"/>
  <c r="L449" i="19"/>
  <c r="L1725" i="19"/>
  <c r="L1638" i="19"/>
  <c r="L1464" i="19"/>
  <c r="L1406" i="19"/>
  <c r="L1348" i="19"/>
  <c r="L942" i="19"/>
  <c r="L652" i="19"/>
  <c r="L1580" i="19"/>
  <c r="L1493" i="19"/>
  <c r="L478" i="19"/>
  <c r="J1638" i="19"/>
  <c r="J1464" i="19"/>
  <c r="J1348" i="19"/>
  <c r="J1232" i="19"/>
  <c r="J1116" i="19"/>
  <c r="J1000" i="19"/>
  <c r="J884" i="19"/>
  <c r="J768" i="19"/>
  <c r="J652" i="19"/>
  <c r="J536" i="19"/>
  <c r="J420" i="19"/>
  <c r="O1580" i="19"/>
  <c r="O1464" i="19"/>
  <c r="O1348" i="19"/>
  <c r="O1116" i="19"/>
  <c r="O1000" i="19"/>
  <c r="O884" i="19"/>
  <c r="O652" i="19"/>
  <c r="O536" i="19"/>
  <c r="O420" i="19"/>
  <c r="J1754" i="19"/>
  <c r="J1551" i="19"/>
  <c r="J1435" i="19"/>
  <c r="J1319" i="19"/>
  <c r="J1203" i="19"/>
  <c r="J1087" i="19"/>
  <c r="J971" i="19"/>
  <c r="J855" i="19"/>
  <c r="J739" i="19"/>
  <c r="J623" i="19"/>
  <c r="J507" i="19"/>
  <c r="L855" i="19"/>
  <c r="L623" i="19"/>
  <c r="L420" i="19"/>
  <c r="O1754" i="19"/>
  <c r="L1377" i="19"/>
  <c r="J1725" i="19"/>
  <c r="J1522" i="19"/>
  <c r="J1406" i="19"/>
  <c r="J1290" i="19"/>
  <c r="J1174" i="19"/>
  <c r="J1058" i="19"/>
  <c r="J942" i="19"/>
  <c r="J826" i="19"/>
  <c r="J710" i="19"/>
  <c r="J594" i="19"/>
  <c r="J478" i="19"/>
  <c r="L1609" i="19"/>
  <c r="L1087" i="19"/>
  <c r="L507" i="19"/>
  <c r="O94" i="19"/>
  <c r="L1667" i="19"/>
  <c r="L1696" i="19"/>
  <c r="L1551" i="19"/>
  <c r="L1203" i="19"/>
  <c r="L797" i="19"/>
  <c r="O1261" i="19"/>
  <c r="O797" i="19"/>
  <c r="L971" i="19"/>
  <c r="L565" i="19"/>
  <c r="O1609" i="19"/>
  <c r="O1145" i="19"/>
  <c r="O681" i="19"/>
  <c r="J1609" i="19"/>
  <c r="L1435" i="19"/>
  <c r="L1261" i="19"/>
  <c r="L1145" i="19"/>
  <c r="L739" i="19"/>
  <c r="O1493" i="19"/>
  <c r="O1029" i="19"/>
  <c r="O565" i="19"/>
  <c r="J1696" i="19"/>
  <c r="J1580" i="19"/>
  <c r="L1029" i="19"/>
  <c r="L913" i="19"/>
  <c r="O1725" i="19"/>
  <c r="O1377" i="19"/>
  <c r="O1232" i="19"/>
  <c r="O913" i="19"/>
  <c r="O768" i="19"/>
  <c r="O449" i="19"/>
</calcChain>
</file>

<file path=xl/comments1.xml><?xml version="1.0" encoding="utf-8"?>
<comments xmlns="http://schemas.openxmlformats.org/spreadsheetml/2006/main">
  <authors>
    <author>Sutton, Diane L - APHIS</author>
  </authors>
  <commentList>
    <comment ref="G23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we use templates for this</t>
        </r>
      </text>
    </comment>
    <comment ref="H23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new approvals about 7, training certification about 13 (number of state DSEs)</t>
        </r>
      </text>
    </comment>
    <comment ref="J23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I fixed the formulas in this column</t>
        </r>
      </text>
    </comment>
    <comment ref="L23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fixed formulas in this column</t>
        </r>
      </text>
    </comment>
    <comment ref="O23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fixed formula in this colum</t>
        </r>
      </text>
    </comment>
    <comment ref="H24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37 Umbrella agreements in FY 18</t>
        </r>
      </text>
    </comment>
    <comment ref="K24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changed to relect time spent on the SG section since these are multispecies agreements</t>
        </r>
      </text>
    </comment>
    <comment ref="H25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AGF, ASI and ISU</t>
        </r>
      </text>
    </comment>
    <comment ref="H26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37 Umbrella agreements in FY 18</t>
        </r>
      </text>
    </comment>
    <comment ref="H28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37 Umbrella agreements in FY 18</t>
        </r>
      </text>
    </comment>
    <comment ref="I28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since it is a quarterly report there are 4 responses</t>
        </r>
      </text>
    </comment>
    <comment ref="I29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corrected to quaterly</t>
        </r>
      </text>
    </comment>
    <comment ref="H30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50 states renewing every 5 years</t>
        </r>
      </text>
    </comment>
    <comment ref="H56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reduced from 456 since we only had 2 infected flocks in 2018</t>
        </r>
      </text>
    </comment>
    <comment ref="K56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increased from .25 since it seems low</t>
        </r>
      </text>
    </comment>
    <comment ref="H57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reduced from 10 to 2 since we only had 2 infected flocks in 2018</t>
        </r>
      </text>
    </comment>
    <comment ref="K57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increased from .25 since it seems low</t>
        </r>
      </text>
    </comment>
    <comment ref="H58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reduced from 456 since we only had 2 infected flocks in 2018</t>
        </r>
      </text>
    </comment>
    <comment ref="H59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reduced from 10 to 2 since we only had 2 infected flocks in 2018</t>
        </r>
      </text>
    </comment>
    <comment ref="H60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reduced from 50 since we only had 2 infected flocks in 2018</t>
        </r>
      </text>
    </comment>
    <comment ref="H61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reduced from 10 to 2 since we only had 2 infected flocks in 2018</t>
        </r>
      </text>
    </comment>
    <comment ref="H62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reduced from 33 since we only had 2 infected flocks in 2018</t>
        </r>
      </text>
    </comment>
    <comment ref="H64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reduced from 33 since we only had 2 infected flocks in 2018</t>
        </r>
      </text>
    </comment>
    <comment ref="H88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usually done by APHIS employees</t>
        </r>
      </text>
    </comment>
    <comment ref="A89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changed from 79.2 to 54.7(d) added this to SS</t>
        </r>
      </text>
    </comment>
    <comment ref="H91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increased from 17 to 18 since currently 18 approved labs</t>
        </r>
      </text>
    </comment>
    <comment ref="M92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edited to match column (D)</t>
        </r>
      </text>
    </comment>
    <comment ref="M93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edited to match column (D)</t>
        </r>
      </text>
    </comment>
    <comment ref="H117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decreased to 50 since we currently have 44 flocks on PEMMPs corrected to 15 since these are new PEMMPs</t>
        </r>
      </text>
    </comment>
    <comment ref="M117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edited to match column (D)</t>
        </r>
      </text>
    </comment>
    <comment ref="H118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decreased to 10 since we currently have 44 flocks on PEMMPs</t>
        </r>
      </text>
    </comment>
    <comment ref="M118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edited to match column (D)</t>
        </r>
      </text>
    </comment>
    <comment ref="H119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reduced from 1048 to 800 (243 SFCP 44 PEMMPs and guess 500 voluntary surveilance)</t>
        </r>
      </text>
    </comment>
    <comment ref="I119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increased to 1.5 since some will report more than once</t>
        </r>
      </text>
    </comment>
    <comment ref="H120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reduced from 66 to 50 to match lower number above</t>
        </r>
      </text>
    </comment>
    <comment ref="H121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reduced from 99 to 50 since we only have 44 flocks on PEMMPS</t>
        </r>
      </text>
    </comment>
    <comment ref="K121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increased from 0.17 since it was low given the number of blanks to fill in</t>
        </r>
      </text>
    </comment>
    <comment ref="M121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edited to match column (D)</t>
        </r>
      </text>
    </comment>
    <comment ref="H122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reduced proportionally from total 10 to 5</t>
        </r>
      </text>
    </comment>
    <comment ref="K122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increased from 0.17 since it was low given the number of blanks to fill in</t>
        </r>
      </text>
    </comment>
    <comment ref="M122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edited to match column (D)</t>
        </r>
      </text>
    </comment>
    <comment ref="G146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may be done as part of an MOU or flock plan - both of which are already covered</t>
        </r>
      </text>
    </comment>
    <comment ref="K149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increased to 2 hrs from 1 since some of them will be complex</t>
        </r>
      </text>
    </comment>
    <comment ref="H150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We usually have 1 or 2 complaints a year decreased from 5 to 2</t>
        </r>
      </text>
    </comment>
    <comment ref="K150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increased to 3 hrs from 1 since these will typically be complex</t>
        </r>
      </text>
    </comment>
    <comment ref="H151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increased from 76 to 200 since we expect to expand live animal testing</t>
        </r>
      </text>
    </comment>
    <comment ref="H152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increased from 11 to 30 since we expect to expand live animal testing</t>
        </r>
      </text>
    </comment>
    <comment ref="H177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left out state lab resulting increased from 11 to 29</t>
        </r>
      </text>
    </comment>
    <comment ref="I177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left out state lab resulting increased from 4 to 185</t>
        </r>
      </text>
    </comment>
    <comment ref="K177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reduced from 2 to 1 to account for lower time for resulting</t>
        </r>
      </text>
    </comment>
    <comment ref="M177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corrected to match column G</t>
        </r>
      </text>
    </comment>
    <comment ref="H180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reduced from 18 to 12 to reflect reduced enrollments</t>
        </r>
      </text>
    </comment>
    <comment ref="H181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reduced from 18 to 10 to reflect that we are no longer inspecting select flocks and reduced enrollments</t>
        </r>
      </text>
    </comment>
    <comment ref="M181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corrected to match column G</t>
        </r>
      </text>
    </comment>
    <comment ref="M205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corrected to match column G</t>
        </r>
      </text>
    </comment>
    <comment ref="H206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reduced from 470 to 100 since current enrollment is 95</t>
        </r>
      </text>
    </comment>
    <comment ref="M206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corrected to match column G</t>
        </r>
      </text>
    </comment>
    <comment ref="M207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corrected to match column G</t>
        </r>
      </text>
    </comment>
    <comment ref="G208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Are we going to have a form or a template?</t>
        </r>
      </text>
    </comment>
    <comment ref="M208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corrected to match column G</t>
        </r>
      </text>
    </comment>
    <comment ref="M209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corrected to match column G</t>
        </r>
      </text>
    </comment>
    <comment ref="K210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this value was blank</t>
        </r>
      </text>
    </comment>
    <comment ref="M210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corrected to match column G</t>
        </r>
      </text>
    </comment>
    <comment ref="B238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need a state/tribal row</t>
        </r>
      </text>
    </comment>
    <comment ref="H326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this should have been 50 since there are 50 states</t>
        </r>
      </text>
    </comment>
  </commentList>
</comments>
</file>

<file path=xl/sharedStrings.xml><?xml version="1.0" encoding="utf-8"?>
<sst xmlns="http://schemas.openxmlformats.org/spreadsheetml/2006/main" count="3434" uniqueCount="189">
  <si>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</si>
  <si>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</si>
  <si>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</si>
  <si>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</si>
  <si>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</si>
  <si>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</si>
  <si>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</si>
  <si>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</si>
  <si>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</si>
  <si>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</si>
  <si>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</si>
  <si>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</si>
  <si>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</si>
  <si>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</si>
  <si>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</si>
  <si>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</si>
  <si>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</si>
  <si>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</si>
  <si>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</si>
  <si>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</si>
  <si>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</si>
  <si>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</si>
  <si>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</si>
  <si>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</si>
  <si>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</si>
  <si>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</si>
  <si>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</si>
  <si>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</si>
  <si>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</si>
  <si>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</si>
  <si>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</si>
  <si>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</si>
  <si>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</si>
  <si>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</si>
  <si>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</si>
  <si>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</si>
  <si>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</si>
  <si>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</si>
  <si>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</si>
  <si>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</si>
  <si>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</si>
  <si>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</si>
  <si>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</si>
  <si>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</si>
  <si>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</si>
  <si>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</si>
  <si>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</si>
  <si>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</si>
  <si>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</si>
  <si>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</si>
  <si>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</si>
  <si>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none</t>
  </si>
  <si>
    <t>0579-0101</t>
  </si>
  <si>
    <t>Scrapie in Sheep and Goats; Flock Certification, Interstate Movement Restrictions, and Indemnity</t>
  </si>
  <si>
    <t>9 CFR 54.1 and 9 CFR 79.6(a)(8)</t>
  </si>
  <si>
    <t>Designated Scrapie Epidemiologist Training and Approval (State/Tribe)</t>
  </si>
  <si>
    <t>9 CFR 54.2</t>
  </si>
  <si>
    <t>Cooperative Agreement or Grant Workplan (State/Tribe)</t>
  </si>
  <si>
    <t xml:space="preserve">9 CFR 54.2 </t>
  </si>
  <si>
    <t>Not for profit</t>
  </si>
  <si>
    <t>Cooperative Agreement or Grant Financial Plan (State/Tribe)</t>
  </si>
  <si>
    <t>Cooperative Agreement or Grant Quarterly Report and Recordkeeping (State/Tribe)</t>
  </si>
  <si>
    <t>MOU Forms - Family (State/Tribe)</t>
  </si>
  <si>
    <t>9 CFR 54.3(b)</t>
  </si>
  <si>
    <t>Request for Information: Record of Animals Moved or Record of Animals Acquired  (Business)</t>
  </si>
  <si>
    <t xml:space="preserve">VS 5-18 and 5-18A, or  equivalent  </t>
  </si>
  <si>
    <t>State/Tribe</t>
  </si>
  <si>
    <t>Individual Animal Information Report (Business)</t>
  </si>
  <si>
    <t xml:space="preserve">VS 5-20 or equivalent </t>
  </si>
  <si>
    <t>9 CFR 54.3 (b) and 9 CFR 54.8 (g)</t>
  </si>
  <si>
    <t>Scrapie Epidemiology Report (Business)</t>
  </si>
  <si>
    <t>VS 5-19 or VS 5-19D</t>
  </si>
  <si>
    <t>9 CFR 54.3 (b) and 9 CFR  54.8 (g)</t>
  </si>
  <si>
    <t>9 CFR 54.4(a) and 9 CFR 54.5</t>
  </si>
  <si>
    <t>Appraisal and Idemnity Claim and Continuation Sheet (Business)</t>
  </si>
  <si>
    <t>VS 1-23,        1-23A</t>
  </si>
  <si>
    <t>9 CFR 54.5</t>
  </si>
  <si>
    <t>Written Agreement/Certification (Business)</t>
  </si>
  <si>
    <t>9 CFR 54.6</t>
  </si>
  <si>
    <t>Inventory and Calculation of Animal Value (Business)</t>
  </si>
  <si>
    <t>9 CFR 54.7(d)</t>
  </si>
  <si>
    <t>9 CFR 54.7e</t>
  </si>
  <si>
    <t>Report for the EPA: Exempted Disinfectants Used (business)</t>
  </si>
  <si>
    <t>9 CFR 54.7(e)</t>
  </si>
  <si>
    <t>9 CFR 54.8</t>
  </si>
  <si>
    <t>Flock Plan and Recordkeeping (Business, including breed registries)</t>
  </si>
  <si>
    <t>9 CFR 54.8 (g)</t>
  </si>
  <si>
    <t xml:space="preserve">Post Exposure Management and Monitoring Plan (PEMMP) and Recordkeeping for Plans (Business) </t>
  </si>
  <si>
    <t>9 CFR 54.8(g)</t>
  </si>
  <si>
    <t>9 CFR 54.8(f); 9 CFR 54.21</t>
  </si>
  <si>
    <t>Report Suspect/Dead Animals (Business)</t>
  </si>
  <si>
    <t>9 CFR 54.8 (d)</t>
  </si>
  <si>
    <t>Scrapie PEMMP Inspection Report and Recordkeeping (Business)</t>
  </si>
  <si>
    <t>VS 5-19C</t>
  </si>
  <si>
    <t>9 CFR 54.8(d)</t>
  </si>
  <si>
    <t>9 CFR 54.9, 9 CFR 79.7</t>
  </si>
  <si>
    <t>Waiver of Requirements for Scrapie Control Projects (States/Tribes)</t>
  </si>
  <si>
    <t>9 CFR 54.10</t>
  </si>
  <si>
    <t>Program Approval of Tests for Scrapie (Business)</t>
  </si>
  <si>
    <t>9 CFR 54.10(h), 9 CFR 54.11(c), 9 CFR 54.21, 9 CFR 79.2(b)(5), 9 CFR 79.4(c)(3)</t>
  </si>
  <si>
    <t>Appeal of APHIS Decisions (Business)</t>
  </si>
  <si>
    <t>9 CFR 54.11 (a) (8)</t>
  </si>
  <si>
    <t>Cooperative State-Federal Scrapie Control Program, Scrapie Test Record and Cont. Sheet (Business)</t>
  </si>
  <si>
    <t>VS 5-29, VS 5-29A</t>
  </si>
  <si>
    <t>9 CFR 54.11(a)(8)</t>
  </si>
  <si>
    <t>Specimen Submission (Business)</t>
  </si>
  <si>
    <t>VS 10-4 and 10-4A</t>
  </si>
  <si>
    <t>9 CFR 54.11(a and b)</t>
  </si>
  <si>
    <t>Request for Laboratory Approval (State/Tribe)</t>
  </si>
  <si>
    <t xml:space="preserve">Request for Laboratory Approval (Business)  </t>
  </si>
  <si>
    <t>9 CFR 54.21</t>
  </si>
  <si>
    <t>Application for the Scrapie Free Flock Certification Program (Business)</t>
  </si>
  <si>
    <t>VS 5-22</t>
  </si>
  <si>
    <t>Scrapie SFCP Flock Inspection Report (Initial Flock Inspection) - and Recordkeeping (Business)</t>
  </si>
  <si>
    <t>VS 5-19A</t>
  </si>
  <si>
    <t>Scrapie SFCP Flock Inspection Report (Annual Inspection Report) - and Recordkeeping (Business)</t>
  </si>
  <si>
    <t>VS 5-19B</t>
  </si>
  <si>
    <t>9 CFR 54.1 and 9 CFR 79.1</t>
  </si>
  <si>
    <t>Approval of Terminal Feedlot and Recordkeeping (Business)</t>
  </si>
  <si>
    <t>9 CFR 79.2(a)(1) and 9 CFR 79.3(a)</t>
  </si>
  <si>
    <r>
      <t>Owner/Hauler Statement</t>
    </r>
    <r>
      <rPr>
        <strike/>
        <sz val="10"/>
        <rFont val="Times New Roman"/>
        <family val="1"/>
      </rPr>
      <t xml:space="preserve"> </t>
    </r>
    <r>
      <rPr>
        <sz val="10"/>
        <rFont val="Times New Roman"/>
        <family val="1"/>
      </rPr>
      <t>(business) and recordkeeping</t>
    </r>
  </si>
  <si>
    <t>9 CFR 79.5</t>
  </si>
  <si>
    <t>Certificate of Veterinary Inspection and Recordkeeping (Business)</t>
  </si>
  <si>
    <t>VS Form 17-140 or equivalent</t>
  </si>
  <si>
    <t>9 CFR 79.2.(a)(2)</t>
  </si>
  <si>
    <t>Request by a Breed Registry to Have its Tattoos Approved as Official ID (Business)</t>
  </si>
  <si>
    <t>9 CFR 79.2(a)(2)</t>
  </si>
  <si>
    <t>Requests for Approval of Sheep or Goat Identification Device Types or Methods not Currently Approved (Business)</t>
  </si>
  <si>
    <t>9 CFR 79.2(b)</t>
  </si>
  <si>
    <t xml:space="preserve">Application for and Assignment of ID Numbers or Official Tags (including blue tags) and Recordkeeping - (Business) </t>
  </si>
  <si>
    <t>Application for Premises ID and Flock ID Numbers and Recordkeeping (Business)</t>
  </si>
  <si>
    <t>9 CFR 79.2 (b)(1-3), 9 CFR 79.2(g)</t>
  </si>
  <si>
    <t>Reporting and Recordkeeping When Identification is Applied (Business)</t>
  </si>
  <si>
    <t>9 CFR 79.2(b)(1-3), 9 CFR 79.2(g)</t>
  </si>
  <si>
    <t xml:space="preserve">9 CFR 79.2(f) </t>
  </si>
  <si>
    <t>Recordkeeping, Animals Moved in Interstate Commerce (Business)</t>
  </si>
  <si>
    <t>9 CFR 79.2(h)(3)</t>
  </si>
  <si>
    <t>Request to Replace Official ID and Recordkeeping for Lost or Replaced Official ID (Business)</t>
  </si>
  <si>
    <t>9 CFR 79.2(k)(2)</t>
  </si>
  <si>
    <t>Request for Approval to Produce or Renew Approval to Produce Official ID Devices (Business)</t>
  </si>
  <si>
    <t>9 CFR 79.2(k)(2)(iii)</t>
  </si>
  <si>
    <t>Agreement to Send Official Ear Tags to Specified Individuals (Business)</t>
  </si>
  <si>
    <t>9 CFR 79.2(k)(2)(iii)(B)</t>
  </si>
  <si>
    <t>Monthly Report of Official Identification Devices Produced (Business) (includes tag manufacturer contracts)</t>
  </si>
  <si>
    <t>9 CFR 79.2(k)(2)(iii)(D)</t>
  </si>
  <si>
    <t>Data Entry of Offical ID Devices Produced (Business)</t>
  </si>
  <si>
    <t>9 CFR 79.3(k)</t>
  </si>
  <si>
    <t xml:space="preserve">Compliance Agreement and Report for Consignments When ID is Applied (Business) </t>
  </si>
  <si>
    <t>9 CFR 79.4</t>
  </si>
  <si>
    <t>Decline to Participate or Provide Information (Business)</t>
  </si>
  <si>
    <t xml:space="preserve">9 CFR 79.4(c)(2) </t>
  </si>
  <si>
    <t xml:space="preserve">Herd Owner Notification of Designation of Flocks or Animals (State/Tribe) </t>
  </si>
  <si>
    <t>Permit for Movement of Restricted Animals (Business)</t>
  </si>
  <si>
    <t>VS 1-27</t>
  </si>
  <si>
    <t>9 CFR 79.6</t>
  </si>
  <si>
    <t>Consistent State Application - Application for Scrapie Classification, Classification Renewal, or Reclassification of a State/Tribe</t>
  </si>
  <si>
    <t>VS 5-24</t>
  </si>
  <si>
    <t>9 CFR 79.6 (4 and 12)</t>
  </si>
  <si>
    <t xml:space="preserve">Epidemiology and Identification Compliance Report (State/Tribe) </t>
  </si>
  <si>
    <t>9 CFR 79.2(b)(1), 79.2(b)(3)</t>
  </si>
  <si>
    <t>Data Assigning Official Identification to Flocks - Private Sector - Business</t>
  </si>
  <si>
    <t>VS 5-11, 5-11A, 5-12, 5-12A</t>
  </si>
  <si>
    <t>Not-For-Profit</t>
  </si>
  <si>
    <t>9 CFR 79.2(f)(6), 79.3(a)(3), 79.3(g)</t>
  </si>
  <si>
    <t>Owner/Hauler Statement and Bill of Sale - Private Sector</t>
  </si>
  <si>
    <t>VS 5-13</t>
  </si>
  <si>
    <t>Data Entry of Official Identiifcation Devices Produced and Assigned (Recordkeeping) - Private Sector</t>
  </si>
  <si>
    <t>9 CFR  79.2(b)</t>
  </si>
  <si>
    <t>Application for and Assignment of Identification Numbers - Private Sector - Business and Farms</t>
  </si>
  <si>
    <t>State, Local, and Tribal Governments</t>
  </si>
  <si>
    <t xml:space="preserve">9 CFR 79.1, 79.2 (b)(1 to 4) </t>
  </si>
  <si>
    <t>Application for Premises Identification Numbers and Flock Identification Numbers and Request to Change Informaiton Associated with these Numbers - Private Sector - Business and Farms</t>
  </si>
  <si>
    <t>9 CFR 54.8(b), 79.2 (a)(3), 79.2(f)</t>
  </si>
  <si>
    <t>Recordkeeping, Identification - Private Sector</t>
  </si>
  <si>
    <t>Amendment of a Livestock Facility Agreement - Private Sector</t>
  </si>
  <si>
    <t xml:space="preserve">9 CFR 54.7(e)(2)(iv), 54.8(j)(1) </t>
  </si>
  <si>
    <t>Flock Plan or Laboratory Disinfection Worksheet - Private Sector - Business and Farms</t>
  </si>
  <si>
    <t>State, Local, and Tribal Governments (to meet EPA requirement)</t>
  </si>
  <si>
    <t>9 CFR 54.1, 79.1</t>
  </si>
  <si>
    <t>Terminal Feedlot Request for Approval/Agreement and Recordkeeping, Terminal Feedlots - Private Sector</t>
  </si>
  <si>
    <t>VS 5-10</t>
  </si>
  <si>
    <t>9 CFR 79.1 def Low-risk exposed animal</t>
  </si>
  <si>
    <t>Concurrence with APHIS/State Animal Designations - State, Local, and Tribal Governments</t>
  </si>
  <si>
    <t>Approval of New Tests or Test Methods - Private Sector</t>
  </si>
  <si>
    <t>Approval of Alternative ID Devices or Methods - Private Sector</t>
  </si>
  <si>
    <t>9 CFR 79.2(k)</t>
  </si>
  <si>
    <t>Approval/Renewal of Official ID Devices - Private Sector</t>
  </si>
  <si>
    <t>New Burden</t>
  </si>
  <si>
    <t xml:space="preserve">VS 1-24 or equivalent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</si>
</sst>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0.000"/>
    <numFmt numFmtId="165" formatCode="0.0000"/>
    <numFmt numFmtId="166" formatCode="mmmm\ d\,\ yyyy"/>
    <numFmt numFmtId="167" formatCode="#,##0.0"/>
    <numFmt numFmtId="168" formatCode="0.0"/>
  </numFmts>
  <fonts count="28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1"/>
      <name val="Times New Roman"/>
      <family val="1"/>
    </font>
    <font>
      <b/>
      <sz val="7.5"/>
      <name val="Times New Roman"/>
      <family val="1"/>
    </font>
    <font>
      <b/>
      <sz val="7"/>
      <name val="Times New Roman"/>
      <family val="1"/>
    </font>
    <font>
      <sz val="5"/>
      <name val="Times New Roman"/>
      <family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name val="Times New Roman"/>
      <family val="1"/>
    </font>
    <font>
      <sz val="16"/>
      <name val="Times New Roman"/>
      <family val="1"/>
    </font>
    <font>
      <sz val="12"/>
      <color rgb="FFFF0000"/>
      <name val="Times New Roman"/>
      <family val="1"/>
    </font>
    <font>
      <strike/>
      <sz val="10"/>
      <name val="Times New Roman"/>
      <family val="1"/>
    </font>
    <font>
      <sz val="10"/>
      <color rgb="FFFF0000"/>
      <name val="Times New Roman"/>
      <family val="1"/>
    </font>
    <font>
      <sz val="9"/>
      <name val="Arial"/>
      <family val="2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54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0" fontId="4" fillId="0" borderId="5" xfId="0" applyFont="1" applyFill="1" applyBorder="1" applyProtection="1"/>
    <xf numFmtId="0" fontId="4" fillId="0" borderId="2" xfId="0" applyFont="1" applyFill="1" applyBorder="1" applyProtection="1"/>
    <xf numFmtId="0" fontId="4" fillId="0" borderId="2" xfId="0" applyFont="1" applyFill="1" applyBorder="1" applyAlignment="1" applyProtection="1">
      <alignment horizontal="center"/>
    </xf>
    <xf numFmtId="4" fontId="16" fillId="0" borderId="0" xfId="0" applyNumberFormat="1" applyFont="1" applyProtection="1"/>
    <xf numFmtId="3" fontId="1" fillId="0" borderId="0" xfId="0" applyNumberFormat="1" applyFont="1" applyBorder="1" applyProtection="1"/>
    <xf numFmtId="3" fontId="5" fillId="0" borderId="5" xfId="0" applyNumberFormat="1" applyFont="1" applyBorder="1" applyAlignment="1" applyProtection="1">
      <alignment vertical="center"/>
    </xf>
    <xf numFmtId="3" fontId="5" fillId="0" borderId="9" xfId="0" applyNumberFormat="1" applyFont="1" applyBorder="1" applyAlignment="1" applyProtection="1">
      <alignment vertical="center"/>
    </xf>
    <xf numFmtId="0" fontId="1" fillId="0" borderId="3" xfId="0" applyFont="1" applyBorder="1" applyAlignment="1" applyProtection="1">
      <alignment horizontal="center"/>
    </xf>
    <xf numFmtId="0" fontId="1" fillId="0" borderId="8" xfId="0" applyFont="1" applyBorder="1" applyAlignment="1" applyProtection="1">
      <alignment horizontal="center"/>
    </xf>
    <xf numFmtId="2" fontId="19" fillId="0" borderId="3" xfId="0" applyNumberFormat="1" applyFont="1" applyBorder="1" applyAlignment="1" applyProtection="1">
      <alignment horizontal="center"/>
    </xf>
    <xf numFmtId="0" fontId="1" fillId="0" borderId="2" xfId="0" applyFont="1" applyBorder="1" applyAlignment="1" applyProtection="1">
      <alignment horizontal="center"/>
    </xf>
    <xf numFmtId="2" fontId="1" fillId="0" borderId="2" xfId="0" applyNumberFormat="1" applyFont="1" applyBorder="1" applyAlignment="1" applyProtection="1">
      <alignment horizontal="center"/>
    </xf>
    <xf numFmtId="0" fontId="1" fillId="0" borderId="7" xfId="0" applyFont="1" applyBorder="1" applyAlignment="1" applyProtection="1">
      <alignment horizontal="center"/>
    </xf>
    <xf numFmtId="0" fontId="1" fillId="0" borderId="7" xfId="0" applyFont="1" applyBorder="1" applyAlignment="1" applyProtection="1">
      <alignment horizontal="center" wrapText="1"/>
    </xf>
    <xf numFmtId="2" fontId="1" fillId="0" borderId="8" xfId="0" applyNumberFormat="1" applyFont="1" applyBorder="1" applyAlignment="1" applyProtection="1">
      <alignment horizontal="center"/>
    </xf>
    <xf numFmtId="167" fontId="5" fillId="0" borderId="10" xfId="0" applyNumberFormat="1" applyFont="1" applyBorder="1" applyAlignment="1" applyProtection="1">
      <alignment vertical="center"/>
    </xf>
    <xf numFmtId="167" fontId="5" fillId="0" borderId="5" xfId="0" applyNumberFormat="1" applyFont="1" applyBorder="1" applyAlignment="1" applyProtection="1">
      <alignment vertical="center"/>
    </xf>
    <xf numFmtId="167" fontId="5" fillId="0" borderId="9" xfId="0" applyNumberFormat="1" applyFont="1" applyBorder="1" applyAlignment="1" applyProtection="1">
      <alignment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9" fontId="5" fillId="0" borderId="4" xfId="0" applyNumberFormat="1" applyFont="1" applyFill="1" applyBorder="1" applyAlignment="1" applyProtection="1">
      <alignment horizontal="left" vertical="center" wrapText="1"/>
      <protection locked="0"/>
    </xf>
    <xf numFmtId="49" fontId="5" fillId="0" borderId="3" xfId="0" applyNumberFormat="1" applyFont="1" applyFill="1" applyBorder="1" applyAlignment="1" applyProtection="1">
      <alignment horizontal="left" vertical="center" wrapText="1"/>
      <protection locked="0"/>
    </xf>
    <xf numFmtId="3" fontId="5" fillId="0" borderId="3" xfId="0" applyNumberFormat="1" applyFont="1" applyFill="1" applyBorder="1" applyAlignment="1" applyProtection="1">
      <alignment vertical="center"/>
      <protection locked="0"/>
    </xf>
    <xf numFmtId="2" fontId="5" fillId="0" borderId="2" xfId="0" applyNumberFormat="1" applyFont="1" applyFill="1" applyBorder="1" applyAlignment="1" applyProtection="1">
      <alignment vertical="center"/>
      <protection locked="0"/>
    </xf>
    <xf numFmtId="4" fontId="5" fillId="0" borderId="0" xfId="0" applyNumberFormat="1" applyFont="1" applyFill="1" applyAlignment="1" applyProtection="1">
      <alignment vertical="center"/>
    </xf>
    <xf numFmtId="3" fontId="5" fillId="0" borderId="2" xfId="0" applyNumberFormat="1" applyFont="1" applyFill="1" applyBorder="1" applyAlignment="1">
      <alignment vertical="center"/>
    </xf>
    <xf numFmtId="3" fontId="5" fillId="0" borderId="2" xfId="0" applyNumberFormat="1" applyFont="1" applyFill="1" applyBorder="1" applyAlignment="1" applyProtection="1">
      <alignment vertical="center"/>
      <protection locked="0"/>
    </xf>
    <xf numFmtId="164" fontId="5" fillId="0" borderId="2" xfId="0" applyNumberFormat="1" applyFont="1" applyFill="1" applyBorder="1" applyAlignment="1" applyProtection="1">
      <alignment vertical="center"/>
      <protection locked="0"/>
    </xf>
    <xf numFmtId="0" fontId="23" fillId="0" borderId="0" xfId="0" applyFont="1"/>
    <xf numFmtId="0" fontId="24" fillId="0" borderId="0" xfId="0" applyFont="1"/>
    <xf numFmtId="49" fontId="5" fillId="0" borderId="20" xfId="0" applyNumberFormat="1" applyFont="1" applyFill="1" applyBorder="1" applyAlignment="1" applyProtection="1">
      <alignment horizontal="left" vertical="center" wrapText="1"/>
      <protection locked="0"/>
    </xf>
    <xf numFmtId="3" fontId="26" fillId="0" borderId="2" xfId="0" applyNumberFormat="1" applyFont="1" applyFill="1" applyBorder="1" applyAlignment="1" applyProtection="1">
      <alignment vertical="center"/>
      <protection locked="0"/>
    </xf>
    <xf numFmtId="0" fontId="5" fillId="0" borderId="0" xfId="0" applyFont="1" applyFill="1" applyAlignment="1">
      <alignment vertical="center" wrapText="1"/>
    </xf>
    <xf numFmtId="168" fontId="5" fillId="0" borderId="0" xfId="0" applyNumberFormat="1" applyFont="1" applyFill="1" applyAlignment="1" applyProtection="1">
      <alignment vertical="center"/>
    </xf>
    <xf numFmtId="168" fontId="5" fillId="0" borderId="5" xfId="0" applyNumberFormat="1" applyFont="1" applyBorder="1" applyAlignment="1" applyProtection="1">
      <alignment vertical="center"/>
    </xf>
    <xf numFmtId="168" fontId="5" fillId="0" borderId="2" xfId="0" applyNumberFormat="1" applyFont="1" applyFill="1" applyBorder="1" applyAlignment="1" applyProtection="1">
      <alignment vertical="center"/>
      <protection locked="0"/>
    </xf>
    <xf numFmtId="1" fontId="5" fillId="0" borderId="2" xfId="0" applyNumberFormat="1" applyFont="1" applyFill="1" applyBorder="1" applyAlignment="1" applyProtection="1">
      <alignment vertical="center"/>
      <protection locked="0"/>
    </xf>
    <xf numFmtId="1" fontId="5" fillId="0" borderId="3" xfId="0" applyNumberFormat="1" applyFont="1" applyFill="1" applyBorder="1" applyAlignment="1" applyProtection="1">
      <alignment vertical="center"/>
      <protection locked="0"/>
    </xf>
    <xf numFmtId="167" fontId="5" fillId="0" borderId="0" xfId="0" applyNumberFormat="1" applyFont="1" applyFill="1" applyAlignment="1" applyProtection="1">
      <alignment vertical="center"/>
    </xf>
    <xf numFmtId="1" fontId="5" fillId="0" borderId="2" xfId="0" applyNumberFormat="1" applyFont="1" applyFill="1" applyBorder="1" applyAlignment="1">
      <alignment vertical="center"/>
    </xf>
    <xf numFmtId="168" fontId="5" fillId="0" borderId="10" xfId="0" applyNumberFormat="1" applyFont="1" applyBorder="1" applyAlignment="1" applyProtection="1">
      <alignment vertical="center"/>
    </xf>
    <xf numFmtId="2" fontId="26" fillId="0" borderId="2" xfId="0" applyNumberFormat="1" applyFont="1" applyFill="1" applyBorder="1" applyAlignment="1" applyProtection="1">
      <alignment vertical="center"/>
      <protection locked="0"/>
    </xf>
    <xf numFmtId="2" fontId="5" fillId="0" borderId="2" xfId="0" applyNumberFormat="1" applyFont="1" applyBorder="1" applyAlignment="1" applyProtection="1">
      <alignment vertical="center"/>
      <protection locked="0"/>
    </xf>
    <xf numFmtId="2" fontId="5" fillId="0" borderId="10" xfId="0" applyNumberFormat="1" applyFont="1" applyBorder="1" applyAlignment="1" applyProtection="1">
      <alignment vertical="center"/>
    </xf>
    <xf numFmtId="168" fontId="5" fillId="0" borderId="0" xfId="0" applyNumberFormat="1" applyFont="1" applyAlignment="1" applyProtection="1">
      <alignment vertical="center"/>
    </xf>
    <xf numFmtId="168" fontId="5" fillId="0" borderId="2" xfId="0" applyNumberFormat="1" applyFont="1" applyBorder="1" applyAlignment="1" applyProtection="1">
      <alignment vertical="center"/>
      <protection locked="0"/>
    </xf>
    <xf numFmtId="167" fontId="5" fillId="0" borderId="2" xfId="0" applyNumberFormat="1" applyFont="1" applyFill="1" applyBorder="1" applyAlignment="1" applyProtection="1">
      <alignment vertical="center"/>
      <protection locked="0"/>
    </xf>
    <xf numFmtId="4" fontId="5" fillId="0" borderId="2" xfId="0" applyNumberFormat="1" applyFont="1" applyFill="1" applyBorder="1" applyAlignment="1" applyProtection="1">
      <alignment vertical="center"/>
      <protection locked="0"/>
    </xf>
    <xf numFmtId="3" fontId="6" fillId="0" borderId="9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horizontal="left" vertical="center" wrapText="1"/>
    </xf>
    <xf numFmtId="3" fontId="5" fillId="0" borderId="9" xfId="0" applyNumberFormat="1" applyFont="1" applyBorder="1" applyAlignment="1" applyProtection="1">
      <alignment horizontal="right" vertical="center" wrapText="1"/>
    </xf>
    <xf numFmtId="49" fontId="5" fillId="0" borderId="4" xfId="0" applyNumberFormat="1" applyFont="1" applyFill="1" applyBorder="1" applyAlignment="1" applyProtection="1">
      <alignment horizontal="left" vertical="center" wrapText="1"/>
      <protection locked="0"/>
    </xf>
    <xf numFmtId="49" fontId="5" fillId="0" borderId="3" xfId="0" applyNumberFormat="1" applyFont="1" applyFill="1" applyBorder="1" applyAlignment="1" applyProtection="1">
      <alignment horizontal="left" vertical="center" wrapText="1"/>
      <protection locked="0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9" fontId="5" fillId="0" borderId="3" xfId="0" applyNumberFormat="1" applyFont="1" applyFill="1" applyBorder="1" applyAlignment="1" applyProtection="1">
      <alignment horizontal="left" vertical="center" wrapText="1"/>
      <protection locked="0"/>
    </xf>
    <xf numFmtId="2" fontId="5" fillId="0" borderId="3" xfId="0" applyNumberFormat="1" applyFont="1" applyBorder="1" applyAlignment="1" applyProtection="1">
      <alignment vertical="center"/>
      <protection locked="0"/>
    </xf>
    <xf numFmtId="1" fontId="5" fillId="0" borderId="2" xfId="0" applyNumberFormat="1" applyFont="1" applyBorder="1" applyAlignment="1">
      <alignment vertical="center"/>
    </xf>
    <xf numFmtId="1" fontId="5" fillId="0" borderId="3" xfId="0" applyNumberFormat="1" applyFont="1" applyBorder="1" applyAlignment="1" applyProtection="1">
      <alignment vertical="center"/>
      <protection locked="0"/>
    </xf>
    <xf numFmtId="49" fontId="5" fillId="0" borderId="22" xfId="0" applyNumberFormat="1" applyFont="1" applyFill="1" applyBorder="1" applyAlignment="1" applyProtection="1">
      <alignment horizontal="left" vertical="center" wrapText="1"/>
      <protection locked="0"/>
    </xf>
    <xf numFmtId="49" fontId="5" fillId="0" borderId="21" xfId="0" applyNumberFormat="1" applyFont="1" applyFill="1" applyBorder="1" applyAlignment="1" applyProtection="1">
      <alignment horizontal="left" vertical="center" wrapText="1"/>
      <protection locked="0"/>
    </xf>
    <xf numFmtId="167" fontId="5" fillId="0" borderId="0" xfId="0" applyNumberFormat="1" applyFont="1" applyAlignment="1" applyProtection="1">
      <alignment vertical="center"/>
    </xf>
    <xf numFmtId="167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>
      <alignment vertical="center"/>
    </xf>
    <xf numFmtId="3" fontId="26" fillId="0" borderId="3" xfId="0" applyNumberFormat="1" applyFont="1" applyFill="1" applyBorder="1" applyAlignment="1" applyProtection="1">
      <alignment vertical="center"/>
      <protection locked="0"/>
    </xf>
    <xf numFmtId="3" fontId="6" fillId="0" borderId="11" xfId="0" applyNumberFormat="1" applyFont="1" applyBorder="1" applyAlignment="1" applyProtection="1">
      <alignment vertical="center"/>
    </xf>
    <xf numFmtId="49" fontId="6" fillId="0" borderId="16" xfId="0" applyNumberFormat="1" applyFont="1" applyBorder="1" applyAlignment="1" applyProtection="1">
      <alignment horizontal="right" vertical="center"/>
    </xf>
    <xf numFmtId="0" fontId="5" fillId="0" borderId="17" xfId="0" applyFont="1" applyBorder="1" applyAlignment="1" applyProtection="1">
      <alignment horizontal="right" vertical="center"/>
    </xf>
    <xf numFmtId="0" fontId="5" fillId="0" borderId="12" xfId="0" applyFont="1" applyBorder="1" applyAlignment="1" applyProtection="1">
      <alignment horizontal="right" vertical="center"/>
    </xf>
    <xf numFmtId="49" fontId="5" fillId="0" borderId="4" xfId="0" applyNumberFormat="1" applyFont="1" applyFill="1" applyBorder="1" applyAlignment="1" applyProtection="1">
      <alignment horizontal="left" vertical="center" wrapText="1"/>
      <protection locked="0"/>
    </xf>
    <xf numFmtId="49" fontId="5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5" fillId="0" borderId="3" xfId="0" applyNumberFormat="1" applyFont="1" applyFill="1" applyBorder="1" applyAlignment="1" applyProtection="1">
      <alignment horizontal="left" vertical="center" wrapText="1"/>
      <protection locked="0"/>
    </xf>
    <xf numFmtId="0" fontId="1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5" xfId="0" applyFont="1" applyBorder="1" applyAlignment="1" applyProtection="1">
      <alignment horizontal="left" vertical="top" wrapText="1"/>
    </xf>
    <xf numFmtId="0" fontId="15" fillId="0" borderId="13" xfId="0" applyFont="1" applyBorder="1" applyAlignment="1" applyProtection="1">
      <alignment horizontal="left" vertical="top" wrapText="1"/>
    </xf>
    <xf numFmtId="0" fontId="15" fillId="0" borderId="6" xfId="0" applyFont="1" applyBorder="1" applyAlignment="1" applyProtection="1">
      <alignment horizontal="left" vertical="top" wrapText="1"/>
    </xf>
    <xf numFmtId="0" fontId="15" fillId="0" borderId="4" xfId="0" applyFont="1" applyBorder="1" applyAlignment="1" applyProtection="1">
      <alignment horizontal="left" vertical="top" wrapText="1"/>
    </xf>
    <xf numFmtId="0" fontId="15" fillId="0" borderId="0" xfId="0" applyFont="1" applyBorder="1" applyAlignment="1" applyProtection="1">
      <alignment horizontal="left" vertical="top" wrapText="1"/>
    </xf>
    <xf numFmtId="0" fontId="15" fillId="0" borderId="3" xfId="0" applyFont="1" applyBorder="1" applyAlignment="1" applyProtection="1">
      <alignment horizontal="left" vertical="top" wrapText="1"/>
    </xf>
    <xf numFmtId="0" fontId="15" fillId="0" borderId="14" xfId="0" applyFont="1" applyBorder="1" applyAlignment="1" applyProtection="1">
      <alignment horizontal="left" vertical="top" wrapText="1"/>
    </xf>
    <xf numFmtId="0" fontId="15" fillId="0" borderId="1" xfId="0" applyFont="1" applyBorder="1" applyAlignment="1" applyProtection="1">
      <alignment horizontal="left" vertical="top" wrapText="1"/>
    </xf>
    <xf numFmtId="0" fontId="15" fillId="0" borderId="8" xfId="0" applyFont="1" applyBorder="1" applyAlignment="1" applyProtection="1">
      <alignment horizontal="left" vertical="top" wrapText="1"/>
    </xf>
    <xf numFmtId="49" fontId="5" fillId="0" borderId="15" xfId="0" applyNumberFormat="1" applyFont="1" applyFill="1" applyBorder="1" applyAlignment="1" applyProtection="1">
      <alignment horizontal="left" vertical="center" wrapText="1"/>
      <protection locked="0"/>
    </xf>
    <xf numFmtId="49" fontId="5" fillId="0" borderId="13" xfId="0" applyNumberFormat="1" applyFont="1" applyFill="1" applyBorder="1" applyAlignment="1" applyProtection="1">
      <alignment horizontal="left" vertical="center" wrapText="1"/>
      <protection locked="0"/>
    </xf>
    <xf numFmtId="49" fontId="5" fillId="0" borderId="6" xfId="0" applyNumberFormat="1" applyFont="1" applyFill="1" applyBorder="1" applyAlignment="1" applyProtection="1">
      <alignment horizontal="left" vertical="center" wrapText="1"/>
      <protection locked="0"/>
    </xf>
    <xf numFmtId="0" fontId="3" fillId="0" borderId="14" xfId="0" applyFont="1" applyBorder="1" applyAlignment="1" applyProtection="1">
      <alignment horizontal="center"/>
    </xf>
    <xf numFmtId="0" fontId="1" fillId="0" borderId="1" xfId="0" applyFont="1" applyBorder="1" applyAlignment="1" applyProtection="1">
      <alignment horizontal="center"/>
    </xf>
    <xf numFmtId="0" fontId="1" fillId="0" borderId="8" xfId="0" applyFont="1" applyBorder="1" applyAlignment="1" applyProtection="1">
      <alignment horizontal="center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165" fontId="5" fillId="0" borderId="4" xfId="0" applyNumberFormat="1" applyFont="1" applyBorder="1" applyAlignment="1" applyProtection="1">
      <alignment horizontal="left" vertical="top" wrapText="1"/>
    </xf>
    <xf numFmtId="0" fontId="5" fillId="0" borderId="0" xfId="0" applyFont="1" applyBorder="1" applyAlignment="1" applyProtection="1">
      <alignment wrapText="1"/>
    </xf>
    <xf numFmtId="0" fontId="5" fillId="0" borderId="3" xfId="0" applyFont="1" applyBorder="1" applyAlignment="1" applyProtection="1">
      <alignment wrapText="1"/>
    </xf>
    <xf numFmtId="0" fontId="5" fillId="0" borderId="4" xfId="0" applyFont="1" applyBorder="1" applyAlignment="1" applyProtection="1">
      <alignment wrapText="1"/>
    </xf>
    <xf numFmtId="0" fontId="5" fillId="0" borderId="14" xfId="0" applyFont="1" applyBorder="1" applyAlignment="1" applyProtection="1">
      <alignment wrapText="1"/>
    </xf>
    <xf numFmtId="0" fontId="5" fillId="0" borderId="1" xfId="0" applyFont="1" applyBorder="1" applyAlignment="1" applyProtection="1">
      <alignment wrapText="1"/>
    </xf>
    <xf numFmtId="0" fontId="5" fillId="0" borderId="8" xfId="0" applyFont="1" applyBorder="1" applyAlignment="1" applyProtection="1">
      <alignment wrapText="1"/>
    </xf>
    <xf numFmtId="2" fontId="8" fillId="0" borderId="15" xfId="0" applyNumberFormat="1" applyFont="1" applyBorder="1" applyAlignment="1" applyProtection="1">
      <alignment horizontal="center" vertical="center"/>
    </xf>
    <xf numFmtId="2" fontId="18" fillId="0" borderId="15" xfId="0" applyNumberFormat="1" applyFont="1" applyBorder="1" applyAlignment="1" applyProtection="1">
      <alignment horizontal="center" vertical="center"/>
    </xf>
    <xf numFmtId="0" fontId="18" fillId="0" borderId="15" xfId="0" applyFont="1" applyBorder="1" applyAlignment="1" applyProtection="1">
      <alignment horizontal="center" vertical="center"/>
    </xf>
    <xf numFmtId="0" fontId="4" fillId="0" borderId="15" xfId="0" applyFont="1" applyBorder="1" applyAlignment="1" applyProtection="1">
      <alignment horizontal="center" vertical="center"/>
    </xf>
    <xf numFmtId="2" fontId="17" fillId="0" borderId="15" xfId="0" applyNumberFormat="1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/>
    </xf>
    <xf numFmtId="0" fontId="5" fillId="0" borderId="13" xfId="0" applyFont="1" applyBorder="1" applyAlignment="1" applyProtection="1">
      <alignment horizontal="left" vertical="top" wrapText="1"/>
    </xf>
    <xf numFmtId="0" fontId="5" fillId="0" borderId="6" xfId="0" applyFont="1" applyBorder="1" applyAlignment="1" applyProtection="1">
      <alignment horizontal="left" vertical="top" wrapText="1"/>
    </xf>
    <xf numFmtId="0" fontId="5" fillId="0" borderId="4" xfId="0" applyFont="1" applyBorder="1" applyAlignment="1" applyProtection="1">
      <alignment horizontal="left" vertical="top" wrapText="1"/>
    </xf>
    <xf numFmtId="0" fontId="5" fillId="0" borderId="0" xfId="0" applyFont="1" applyBorder="1" applyAlignment="1" applyProtection="1">
      <alignment horizontal="left" vertical="top" wrapText="1"/>
    </xf>
    <xf numFmtId="0" fontId="5" fillId="0" borderId="3" xfId="0" applyFont="1" applyBorder="1" applyAlignment="1" applyProtection="1">
      <alignment horizontal="left" vertical="top" wrapText="1"/>
    </xf>
    <xf numFmtId="0" fontId="5" fillId="0" borderId="14" xfId="0" applyFont="1" applyBorder="1" applyAlignment="1" applyProtection="1">
      <alignment horizontal="left" vertical="top" wrapText="1"/>
    </xf>
    <xf numFmtId="0" fontId="5" fillId="0" borderId="1" xfId="0" applyFont="1" applyBorder="1" applyAlignment="1" applyProtection="1">
      <alignment horizontal="left" vertical="top" wrapText="1"/>
    </xf>
    <xf numFmtId="0" fontId="5" fillId="0" borderId="8" xfId="0" applyFont="1" applyBorder="1" applyAlignment="1" applyProtection="1">
      <alignment horizontal="left" vertical="top" wrapText="1"/>
    </xf>
    <xf numFmtId="49" fontId="6" fillId="0" borderId="18" xfId="0" applyNumberFormat="1" applyFont="1" applyBorder="1" applyAlignment="1" applyProtection="1">
      <alignment horizontal="right" vertical="center" wrapText="1"/>
    </xf>
    <xf numFmtId="0" fontId="5" fillId="0" borderId="19" xfId="0" applyFont="1" applyBorder="1" applyAlignment="1" applyProtection="1">
      <alignment vertical="center" wrapText="1"/>
    </xf>
    <xf numFmtId="0" fontId="5" fillId="0" borderId="11" xfId="0" applyFont="1" applyBorder="1" applyAlignment="1" applyProtection="1">
      <alignment vertical="center" wrapText="1"/>
    </xf>
    <xf numFmtId="49" fontId="6" fillId="0" borderId="18" xfId="0" applyNumberFormat="1" applyFont="1" applyBorder="1" applyAlignment="1" applyProtection="1">
      <alignment horizontal="right" vertical="center"/>
    </xf>
    <xf numFmtId="0" fontId="5" fillId="0" borderId="19" xfId="0" applyFont="1" applyBorder="1" applyAlignment="1" applyProtection="1">
      <alignment horizontal="right" vertical="center"/>
    </xf>
    <xf numFmtId="0" fontId="5" fillId="0" borderId="11" xfId="0" applyFont="1" applyBorder="1" applyAlignment="1" applyProtection="1">
      <alignment horizontal="right" vertical="center"/>
    </xf>
    <xf numFmtId="0" fontId="1" fillId="0" borderId="14" xfId="0" applyFont="1" applyBorder="1" applyAlignment="1" applyProtection="1">
      <alignment horizontal="center"/>
    </xf>
    <xf numFmtId="49" fontId="22" fillId="0" borderId="4" xfId="0" applyNumberFormat="1" applyFont="1" applyFill="1" applyBorder="1" applyAlignment="1" applyProtection="1">
      <alignment horizontal="left" vertical="center" wrapText="1"/>
      <protection locked="0"/>
    </xf>
    <xf numFmtId="49" fontId="22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22" fillId="0" borderId="3" xfId="0" applyNumberFormat="1" applyFont="1" applyFill="1" applyBorder="1" applyAlignment="1" applyProtection="1">
      <alignment horizontal="left" vertical="center" wrapText="1"/>
      <protection locked="0"/>
    </xf>
    <xf numFmtId="0" fontId="0" fillId="0" borderId="17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0" fillId="0" borderId="0" xfId="0" applyNumberFormat="1" applyFill="1" applyBorder="1" applyAlignment="1" applyProtection="1">
      <alignment horizontal="left" vertical="center" wrapText="1"/>
      <protection locked="0"/>
    </xf>
    <xf numFmtId="49" fontId="0" fillId="0" borderId="3" xfId="0" applyNumberFormat="1" applyFill="1" applyBorder="1" applyAlignment="1" applyProtection="1">
      <alignment horizontal="left" vertical="center" wrapText="1"/>
      <protection locked="0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2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12" fillId="0" borderId="3" xfId="0" applyNumberFormat="1" applyFont="1" applyFill="1" applyBorder="1" applyAlignment="1" applyProtection="1">
      <alignment horizontal="left" vertical="center" wrapText="1"/>
      <protection locked="0"/>
    </xf>
    <xf numFmtId="49" fontId="0" fillId="0" borderId="13" xfId="0" applyNumberFormat="1" applyFill="1" applyBorder="1" applyAlignment="1" applyProtection="1">
      <alignment horizontal="left" vertical="center" wrapText="1"/>
      <protection locked="0"/>
    </xf>
    <xf numFmtId="49" fontId="0" fillId="0" borderId="6" xfId="0" applyNumberFormat="1" applyFill="1" applyBorder="1" applyAlignment="1" applyProtection="1">
      <alignment horizontal="left" vertical="center" wrapText="1"/>
      <protection locked="0"/>
    </xf>
    <xf numFmtId="49" fontId="27" fillId="0" borderId="4" xfId="0" applyNumberFormat="1" applyFont="1" applyBorder="1" applyAlignment="1" applyProtection="1">
      <alignment horizontal="left" vertical="center" wrapText="1"/>
      <protection locked="0"/>
    </xf>
    <xf numFmtId="49" fontId="27" fillId="0" borderId="0" xfId="0" applyNumberFormat="1" applyFont="1" applyBorder="1" applyAlignment="1" applyProtection="1">
      <alignment horizontal="left" vertical="center" wrapText="1"/>
      <protection locked="0"/>
    </xf>
    <xf numFmtId="49" fontId="27" fillId="0" borderId="3" xfId="0" applyNumberFormat="1" applyFon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27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5" fillId="0" borderId="4" xfId="0" applyNumberFormat="1" applyFont="1" applyFill="1" applyBorder="1" applyAlignment="1" applyProtection="1">
      <alignment horizontal="center" vertical="center" wrapText="1"/>
      <protection locked="0"/>
    </xf>
    <xf numFmtId="49" fontId="5" fillId="0" borderId="0" xfId="0" applyNumberFormat="1" applyFont="1" applyFill="1" applyBorder="1" applyAlignment="1" applyProtection="1">
      <alignment horizontal="center" vertical="center" wrapText="1"/>
      <protection locked="0"/>
    </xf>
    <xf numFmtId="49" fontId="5" fillId="0" borderId="3" xfId="0" applyNumberFormat="1" applyFont="1" applyFill="1" applyBorder="1" applyAlignment="1" applyProtection="1">
      <alignment horizontal="center" vertical="center" wrapText="1"/>
      <protection locked="0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dlsutton\AppData\Local\Microsoft\Windows\INetCache\Content.Outlook\FTMB2VIC\2019%20101%207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>
        <row r="290">
          <cell r="B290" t="str">
            <v>Receipt of Disposal Expenses (Payment of Indemnity)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11111111111"/>
  <dimension ref="A1:IV13950"/>
  <sheetViews>
    <sheetView tabSelected="1" view="pageBreakPreview" topLeftCell="B370" zoomScale="110" zoomScaleNormal="80" zoomScaleSheetLayoutView="110" workbookViewId="0">
      <selection activeCell="O316" sqref="O316"/>
    </sheetView>
  </sheetViews>
  <sheetFormatPr defaultRowHeight="8.25" x14ac:dyDescent="0.15"/>
  <cols>
    <col min="1" max="1" width="11.140625" style="1" customWidth="1"/>
    <col min="2" max="5" width="7.7109375" style="1" customWidth="1"/>
    <col min="6" max="6" width="6.5703125" style="1" customWidth="1"/>
    <col min="7" max="7" width="10.28515625" style="44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1" style="58" customWidth="1"/>
    <col min="16" max="16384" width="9.140625" style="1"/>
  </cols>
  <sheetData>
    <row r="1" spans="1:18" x14ac:dyDescent="0.15">
      <c r="O1" s="56"/>
    </row>
    <row r="2" spans="1:18" x14ac:dyDescent="0.15">
      <c r="O2" s="56"/>
    </row>
    <row r="3" spans="1:18" x14ac:dyDescent="0.15">
      <c r="A3" s="2"/>
      <c r="B3" s="2"/>
      <c r="C3" s="2"/>
      <c r="D3" s="2"/>
      <c r="E3" s="2"/>
      <c r="F3" s="2"/>
      <c r="G3" s="45"/>
      <c r="H3" s="7"/>
      <c r="I3" s="7"/>
      <c r="J3" s="27"/>
      <c r="K3" s="7"/>
      <c r="L3" s="2"/>
      <c r="M3" s="7"/>
      <c r="N3" s="7"/>
      <c r="O3" s="57"/>
    </row>
    <row r="4" spans="1:18" ht="9" customHeight="1" x14ac:dyDescent="0.2">
      <c r="A4" s="150" t="s">
        <v>50</v>
      </c>
      <c r="B4" s="151"/>
      <c r="C4" s="151"/>
      <c r="D4" s="151"/>
      <c r="E4" s="151"/>
      <c r="F4" s="151"/>
      <c r="G4" s="151"/>
      <c r="H4" s="152"/>
      <c r="I4" s="147" t="s">
        <v>46</v>
      </c>
      <c r="J4" s="148"/>
      <c r="K4" s="148"/>
      <c r="L4" s="148"/>
      <c r="M4" s="149"/>
      <c r="N4" s="66" t="s">
        <v>1</v>
      </c>
      <c r="O4" s="67"/>
      <c r="P4" s="69"/>
      <c r="Q4" s="69"/>
      <c r="R4" s="69"/>
    </row>
    <row r="5" spans="1:18" ht="8.25" customHeight="1" x14ac:dyDescent="0.15">
      <c r="A5" s="153"/>
      <c r="B5" s="154"/>
      <c r="C5" s="154"/>
      <c r="D5" s="154"/>
      <c r="E5" s="154"/>
      <c r="F5" s="154"/>
      <c r="G5" s="154"/>
      <c r="H5" s="155"/>
      <c r="I5" s="24"/>
      <c r="K5" s="25"/>
      <c r="L5" s="25"/>
      <c r="M5" s="16"/>
      <c r="N5" s="25"/>
      <c r="O5" s="64"/>
    </row>
    <row r="6" spans="1:18" ht="12.75" customHeight="1" x14ac:dyDescent="0.2">
      <c r="A6" s="153"/>
      <c r="B6" s="154"/>
      <c r="C6" s="154"/>
      <c r="D6" s="154"/>
      <c r="E6" s="154"/>
      <c r="F6" s="154"/>
      <c r="G6" s="154"/>
      <c r="H6" s="155"/>
      <c r="I6" s="187" t="s">
        <v>53</v>
      </c>
      <c r="J6" s="188"/>
      <c r="K6" s="188"/>
      <c r="L6" s="188"/>
      <c r="M6" s="189"/>
      <c r="N6" s="26" t="s">
        <v>52</v>
      </c>
      <c r="O6" s="64"/>
    </row>
    <row r="7" spans="1:18" ht="8.25" customHeight="1" x14ac:dyDescent="0.15">
      <c r="A7" s="153"/>
      <c r="B7" s="154"/>
      <c r="C7" s="154"/>
      <c r="D7" s="154"/>
      <c r="E7" s="154"/>
      <c r="F7" s="154"/>
      <c r="G7" s="154"/>
      <c r="H7" s="155"/>
      <c r="I7" s="190"/>
      <c r="J7" s="188"/>
      <c r="K7" s="188"/>
      <c r="L7" s="188"/>
      <c r="M7" s="189"/>
      <c r="N7" s="25"/>
      <c r="O7" s="64"/>
    </row>
    <row r="8" spans="1:18" ht="8.25" customHeight="1" x14ac:dyDescent="0.15">
      <c r="A8" s="153"/>
      <c r="B8" s="154"/>
      <c r="C8" s="154"/>
      <c r="D8" s="154"/>
      <c r="E8" s="154"/>
      <c r="F8" s="154"/>
      <c r="G8" s="154"/>
      <c r="H8" s="155"/>
      <c r="I8" s="190"/>
      <c r="J8" s="188"/>
      <c r="K8" s="188"/>
      <c r="L8" s="188"/>
      <c r="M8" s="189"/>
      <c r="N8" s="27"/>
      <c r="O8" s="65"/>
    </row>
    <row r="9" spans="1:18" ht="9" customHeight="1" x14ac:dyDescent="0.15">
      <c r="A9" s="153"/>
      <c r="B9" s="154"/>
      <c r="C9" s="154"/>
      <c r="D9" s="154"/>
      <c r="E9" s="154"/>
      <c r="F9" s="154"/>
      <c r="G9" s="154"/>
      <c r="H9" s="155"/>
      <c r="I9" s="190"/>
      <c r="J9" s="188"/>
      <c r="K9" s="188"/>
      <c r="L9" s="188"/>
      <c r="M9" s="189"/>
      <c r="N9" s="13" t="s">
        <v>2</v>
      </c>
      <c r="O9" s="64"/>
    </row>
    <row r="10" spans="1:18" ht="8.25" customHeight="1" x14ac:dyDescent="0.15">
      <c r="A10" s="153"/>
      <c r="B10" s="154"/>
      <c r="C10" s="154"/>
      <c r="D10" s="154"/>
      <c r="E10" s="154"/>
      <c r="F10" s="154"/>
      <c r="G10" s="154"/>
      <c r="H10" s="155"/>
      <c r="I10" s="190"/>
      <c r="J10" s="188"/>
      <c r="K10" s="188"/>
      <c r="L10" s="188"/>
      <c r="M10" s="189"/>
      <c r="N10" s="25"/>
      <c r="O10" s="64"/>
    </row>
    <row r="11" spans="1:18" ht="8.25" customHeight="1" x14ac:dyDescent="0.15">
      <c r="A11" s="153"/>
      <c r="B11" s="154"/>
      <c r="C11" s="154"/>
      <c r="D11" s="154"/>
      <c r="E11" s="154"/>
      <c r="F11" s="154"/>
      <c r="G11" s="154"/>
      <c r="H11" s="155"/>
      <c r="I11" s="190"/>
      <c r="J11" s="188"/>
      <c r="K11" s="188"/>
      <c r="L11" s="188"/>
      <c r="M11" s="189"/>
      <c r="N11" s="183">
        <v>43620</v>
      </c>
      <c r="O11" s="184"/>
    </row>
    <row r="12" spans="1:18" ht="8.25" customHeight="1" x14ac:dyDescent="0.15">
      <c r="A12" s="156"/>
      <c r="B12" s="157"/>
      <c r="C12" s="157"/>
      <c r="D12" s="157"/>
      <c r="E12" s="157"/>
      <c r="F12" s="157"/>
      <c r="G12" s="157"/>
      <c r="H12" s="158"/>
      <c r="I12" s="191"/>
      <c r="J12" s="192"/>
      <c r="K12" s="192"/>
      <c r="L12" s="192"/>
      <c r="M12" s="193"/>
      <c r="N12" s="185"/>
      <c r="O12" s="186"/>
    </row>
    <row r="13" spans="1:18" x14ac:dyDescent="0.15">
      <c r="A13" s="177" t="s">
        <v>0</v>
      </c>
      <c r="B13" s="178"/>
      <c r="C13" s="178"/>
      <c r="D13" s="178"/>
      <c r="E13" s="178"/>
      <c r="F13" s="179"/>
      <c r="G13" s="46"/>
      <c r="H13" s="194" t="s">
        <v>3</v>
      </c>
      <c r="I13" s="172"/>
      <c r="J13" s="172"/>
      <c r="K13" s="172"/>
      <c r="L13" s="172"/>
      <c r="M13" s="172"/>
      <c r="N13" s="172"/>
      <c r="O13" s="173"/>
    </row>
    <row r="14" spans="1:18" x14ac:dyDescent="0.15">
      <c r="A14" s="180"/>
      <c r="B14" s="181"/>
      <c r="C14" s="181"/>
      <c r="D14" s="181"/>
      <c r="E14" s="181"/>
      <c r="F14" s="182"/>
      <c r="G14" s="46"/>
      <c r="H14" s="174"/>
      <c r="I14" s="175"/>
      <c r="J14" s="175"/>
      <c r="K14" s="175"/>
      <c r="L14" s="175"/>
      <c r="M14" s="175"/>
      <c r="N14" s="175"/>
      <c r="O14" s="176"/>
    </row>
    <row r="15" spans="1:18" x14ac:dyDescent="0.15">
      <c r="A15" s="72"/>
      <c r="B15" s="15"/>
      <c r="C15" s="15"/>
      <c r="D15" s="15"/>
      <c r="E15" s="15"/>
      <c r="F15" s="16"/>
      <c r="G15" s="46"/>
      <c r="H15" s="165" t="s">
        <v>4</v>
      </c>
      <c r="I15" s="166"/>
      <c r="J15" s="166"/>
      <c r="K15" s="166"/>
      <c r="L15" s="167"/>
      <c r="M15" s="171" t="s">
        <v>5</v>
      </c>
      <c r="N15" s="172"/>
      <c r="O15" s="173"/>
    </row>
    <row r="16" spans="1:18" x14ac:dyDescent="0.15">
      <c r="A16" s="73"/>
      <c r="B16" s="15"/>
      <c r="C16" s="15"/>
      <c r="D16" s="15"/>
      <c r="E16" s="15"/>
      <c r="F16" s="16"/>
      <c r="G16" s="46"/>
      <c r="H16" s="168"/>
      <c r="I16" s="169"/>
      <c r="J16" s="169"/>
      <c r="K16" s="169"/>
      <c r="L16" s="170"/>
      <c r="M16" s="174"/>
      <c r="N16" s="175"/>
      <c r="O16" s="176"/>
    </row>
    <row r="17" spans="1:24" x14ac:dyDescent="0.15">
      <c r="A17" s="74"/>
      <c r="B17" s="15"/>
      <c r="C17" s="15"/>
      <c r="D17" s="15"/>
      <c r="E17" s="15"/>
      <c r="F17" s="16"/>
      <c r="G17" s="47"/>
      <c r="H17" s="18"/>
      <c r="I17" s="14"/>
      <c r="J17" s="14"/>
      <c r="K17" s="14"/>
      <c r="L17" s="19"/>
      <c r="M17" s="14"/>
      <c r="N17" s="14"/>
      <c r="O17" s="59" t="s">
        <v>39</v>
      </c>
    </row>
    <row r="18" spans="1:24" x14ac:dyDescent="0.15">
      <c r="A18" s="74"/>
      <c r="B18" s="15"/>
      <c r="C18" s="15"/>
      <c r="D18" s="15"/>
      <c r="E18" s="15"/>
      <c r="F18" s="16"/>
      <c r="G18" s="48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59" t="s">
        <v>32</v>
      </c>
    </row>
    <row r="19" spans="1:24" x14ac:dyDescent="0.15">
      <c r="A19" s="20" t="s">
        <v>13</v>
      </c>
      <c r="B19" s="199" t="s">
        <v>12</v>
      </c>
      <c r="C19" s="145"/>
      <c r="D19" s="145"/>
      <c r="E19" s="145"/>
      <c r="F19" s="146"/>
      <c r="G19" s="48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59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8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0" t="s">
        <v>41</v>
      </c>
      <c r="V20" s="5"/>
    </row>
    <row r="21" spans="1:24" ht="12.75" customHeight="1" x14ac:dyDescent="0.15">
      <c r="A21" s="17"/>
      <c r="B21" s="15"/>
      <c r="C21" s="15"/>
      <c r="D21" s="15"/>
      <c r="E21" s="76">
        <v>10386</v>
      </c>
      <c r="F21" s="16"/>
      <c r="G21" s="49"/>
      <c r="H21" s="16"/>
      <c r="I21" s="20" t="s">
        <v>20</v>
      </c>
      <c r="J21" s="20"/>
      <c r="K21" s="20"/>
      <c r="L21" s="20"/>
      <c r="M21" s="20"/>
      <c r="N21" s="20" t="s">
        <v>37</v>
      </c>
      <c r="O21" s="59"/>
      <c r="V21" s="5"/>
    </row>
    <row r="22" spans="1:24" ht="12.75" customHeight="1" x14ac:dyDescent="0.15">
      <c r="A22" s="22" t="s">
        <v>10</v>
      </c>
      <c r="B22" s="162" t="s">
        <v>11</v>
      </c>
      <c r="C22" s="163"/>
      <c r="D22" s="163"/>
      <c r="E22" s="163"/>
      <c r="F22" s="164"/>
      <c r="G22" s="50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1" t="s">
        <v>38</v>
      </c>
      <c r="V22" s="5"/>
    </row>
    <row r="23" spans="1:24" s="3" customFormat="1" ht="37.5" customHeight="1" x14ac:dyDescent="0.2">
      <c r="A23" s="92" t="s">
        <v>54</v>
      </c>
      <c r="B23" s="159" t="s">
        <v>55</v>
      </c>
      <c r="C23" s="160"/>
      <c r="D23" s="160"/>
      <c r="E23" s="160"/>
      <c r="F23" s="161"/>
      <c r="G23" s="93" t="s">
        <v>51</v>
      </c>
      <c r="H23" s="94">
        <v>20</v>
      </c>
      <c r="I23" s="95">
        <v>1</v>
      </c>
      <c r="J23" s="110">
        <f t="shared" ref="J23:J30" si="0">SUM(H23*I23)</f>
        <v>20</v>
      </c>
      <c r="K23" s="95">
        <v>0.25</v>
      </c>
      <c r="L23" s="97">
        <f>J23*K23</f>
        <v>5</v>
      </c>
      <c r="M23" s="107"/>
      <c r="N23" s="99"/>
      <c r="O23" s="109">
        <f t="shared" ref="O23:O30" si="1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37.5" customHeight="1" x14ac:dyDescent="0.2">
      <c r="A24" s="92" t="s">
        <v>56</v>
      </c>
      <c r="B24" s="141" t="s">
        <v>57</v>
      </c>
      <c r="C24" s="142"/>
      <c r="D24" s="142"/>
      <c r="E24" s="142"/>
      <c r="F24" s="143"/>
      <c r="G24" s="93" t="s">
        <v>51</v>
      </c>
      <c r="H24" s="94">
        <v>37</v>
      </c>
      <c r="I24" s="95">
        <v>1</v>
      </c>
      <c r="J24" s="110">
        <f t="shared" si="0"/>
        <v>37</v>
      </c>
      <c r="K24" s="95">
        <v>5</v>
      </c>
      <c r="L24" s="97">
        <f>J24*K24</f>
        <v>185</v>
      </c>
      <c r="M24" s="107"/>
      <c r="N24" s="99"/>
      <c r="O24" s="109">
        <f t="shared" si="1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37.5" customHeight="1" x14ac:dyDescent="0.2">
      <c r="A25" s="92" t="s">
        <v>58</v>
      </c>
      <c r="B25" s="141" t="s">
        <v>59</v>
      </c>
      <c r="C25" s="142"/>
      <c r="D25" s="142"/>
      <c r="E25" s="142"/>
      <c r="F25" s="143"/>
      <c r="G25" s="93" t="s">
        <v>51</v>
      </c>
      <c r="H25" s="94">
        <v>3</v>
      </c>
      <c r="I25" s="95">
        <v>1</v>
      </c>
      <c r="J25" s="110">
        <f t="shared" si="0"/>
        <v>3</v>
      </c>
      <c r="K25" s="95">
        <v>10</v>
      </c>
      <c r="L25" s="97">
        <f t="shared" ref="L25:L30" si="2">J25*K25</f>
        <v>30</v>
      </c>
      <c r="M25" s="107"/>
      <c r="N25" s="99"/>
      <c r="O25" s="109">
        <f t="shared" si="1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37.5" customHeight="1" x14ac:dyDescent="0.2">
      <c r="A26" s="92" t="s">
        <v>56</v>
      </c>
      <c r="B26" s="141" t="s">
        <v>60</v>
      </c>
      <c r="C26" s="142"/>
      <c r="D26" s="142"/>
      <c r="E26" s="142"/>
      <c r="F26" s="143"/>
      <c r="G26" s="93" t="s">
        <v>51</v>
      </c>
      <c r="H26" s="94">
        <v>37</v>
      </c>
      <c r="I26" s="95">
        <v>1</v>
      </c>
      <c r="J26" s="110">
        <f t="shared" si="0"/>
        <v>37</v>
      </c>
      <c r="K26" s="95">
        <v>10</v>
      </c>
      <c r="L26" s="97">
        <f>J26*K26</f>
        <v>370</v>
      </c>
      <c r="M26" s="107"/>
      <c r="N26" s="99"/>
      <c r="O26" s="109">
        <f t="shared" si="1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37.5" customHeight="1" x14ac:dyDescent="0.2">
      <c r="A27" s="92" t="s">
        <v>56</v>
      </c>
      <c r="B27" s="141" t="s">
        <v>59</v>
      </c>
      <c r="C27" s="142"/>
      <c r="D27" s="142"/>
      <c r="E27" s="142"/>
      <c r="F27" s="143"/>
      <c r="G27" s="93" t="s">
        <v>51</v>
      </c>
      <c r="H27" s="94">
        <v>3</v>
      </c>
      <c r="I27" s="95">
        <v>1</v>
      </c>
      <c r="J27" s="110">
        <f t="shared" si="0"/>
        <v>3</v>
      </c>
      <c r="K27" s="95">
        <v>10</v>
      </c>
      <c r="L27" s="97">
        <f t="shared" si="2"/>
        <v>30</v>
      </c>
      <c r="M27" s="107"/>
      <c r="N27" s="99"/>
      <c r="O27" s="109">
        <f t="shared" si="1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37.5" customHeight="1" x14ac:dyDescent="0.2">
      <c r="A28" s="92" t="s">
        <v>56</v>
      </c>
      <c r="B28" s="141" t="s">
        <v>61</v>
      </c>
      <c r="C28" s="142"/>
      <c r="D28" s="142"/>
      <c r="E28" s="142"/>
      <c r="F28" s="143"/>
      <c r="G28" s="93" t="s">
        <v>51</v>
      </c>
      <c r="H28" s="94">
        <v>37</v>
      </c>
      <c r="I28" s="95">
        <v>4</v>
      </c>
      <c r="J28" s="110">
        <f t="shared" si="0"/>
        <v>148</v>
      </c>
      <c r="K28" s="95">
        <v>10</v>
      </c>
      <c r="L28" s="97">
        <f t="shared" si="2"/>
        <v>1480</v>
      </c>
      <c r="M28" s="107"/>
      <c r="N28" s="99"/>
      <c r="O28" s="109">
        <f t="shared" si="1"/>
        <v>0</v>
      </c>
      <c r="Q28" s="1"/>
      <c r="R28" s="1"/>
      <c r="S28" s="1"/>
      <c r="T28" s="1"/>
      <c r="U28" s="1"/>
      <c r="V28" s="5"/>
      <c r="W28" s="1"/>
      <c r="X28" s="1"/>
    </row>
    <row r="29" spans="1:24" s="3" customFormat="1" ht="37.5" customHeight="1" x14ac:dyDescent="0.2">
      <c r="A29" s="92" t="s">
        <v>56</v>
      </c>
      <c r="B29" s="141" t="s">
        <v>59</v>
      </c>
      <c r="C29" s="142"/>
      <c r="D29" s="142"/>
      <c r="E29" s="142"/>
      <c r="F29" s="143"/>
      <c r="G29" s="93" t="s">
        <v>51</v>
      </c>
      <c r="H29" s="94">
        <v>3</v>
      </c>
      <c r="I29" s="95">
        <v>4</v>
      </c>
      <c r="J29" s="110">
        <f t="shared" si="0"/>
        <v>12</v>
      </c>
      <c r="K29" s="95">
        <v>10</v>
      </c>
      <c r="L29" s="97">
        <f t="shared" si="2"/>
        <v>120</v>
      </c>
      <c r="M29" s="107"/>
      <c r="N29" s="99"/>
      <c r="O29" s="109">
        <f t="shared" si="1"/>
        <v>0</v>
      </c>
      <c r="Q29" s="1"/>
      <c r="R29" s="1"/>
      <c r="S29" s="1"/>
      <c r="T29" s="1"/>
      <c r="U29" s="1"/>
      <c r="V29" s="5"/>
      <c r="W29" s="1"/>
      <c r="X29" s="1"/>
    </row>
    <row r="30" spans="1:24" s="3" customFormat="1" ht="37.5" customHeight="1" x14ac:dyDescent="0.2">
      <c r="A30" s="92" t="s">
        <v>56</v>
      </c>
      <c r="B30" s="141" t="s">
        <v>62</v>
      </c>
      <c r="C30" s="142"/>
      <c r="D30" s="142"/>
      <c r="E30" s="142"/>
      <c r="F30" s="143"/>
      <c r="G30" s="93" t="s">
        <v>51</v>
      </c>
      <c r="H30" s="94">
        <v>10</v>
      </c>
      <c r="I30" s="95">
        <v>1</v>
      </c>
      <c r="J30" s="110">
        <f t="shared" si="0"/>
        <v>10</v>
      </c>
      <c r="K30" s="95">
        <v>2</v>
      </c>
      <c r="L30" s="97">
        <f t="shared" si="2"/>
        <v>20</v>
      </c>
      <c r="M30" s="107"/>
      <c r="N30" s="99"/>
      <c r="O30" s="109">
        <f t="shared" si="1"/>
        <v>0</v>
      </c>
      <c r="Q30" s="1"/>
      <c r="R30" s="1"/>
      <c r="S30" s="1"/>
      <c r="T30" s="1"/>
      <c r="U30" s="1"/>
      <c r="V30" s="5"/>
      <c r="W30" s="1"/>
      <c r="X30" s="1"/>
    </row>
    <row r="31" spans="1:24" s="15" customFormat="1" ht="20.100000000000001" customHeight="1" thickBot="1" x14ac:dyDescent="0.25">
      <c r="A31" s="32"/>
      <c r="B31" s="138" t="s">
        <v>43</v>
      </c>
      <c r="C31" s="139"/>
      <c r="D31" s="139"/>
      <c r="E31" s="139"/>
      <c r="F31" s="140"/>
      <c r="G31" s="51"/>
      <c r="H31" s="33"/>
      <c r="I31" s="34"/>
      <c r="J31" s="88">
        <f>SUM(J23:J30)</f>
        <v>270</v>
      </c>
      <c r="K31" s="34"/>
      <c r="L31" s="77">
        <f>SUM(L23:L30)</f>
        <v>2240</v>
      </c>
      <c r="M31" s="106">
        <f>SUM(M23:M30)</f>
        <v>0</v>
      </c>
      <c r="N31" s="34"/>
      <c r="O31" s="34">
        <f>SUM(O23:O30)</f>
        <v>0</v>
      </c>
      <c r="P31" s="25"/>
      <c r="Q31" s="26"/>
      <c r="R31" s="26"/>
      <c r="S31" s="26"/>
      <c r="T31" s="26"/>
      <c r="U31" s="26"/>
      <c r="V31" s="35"/>
      <c r="W31" s="26"/>
    </row>
    <row r="32" spans="1:24" s="15" customFormat="1" ht="19.5" customHeight="1" thickBot="1" x14ac:dyDescent="0.2">
      <c r="A32" s="36"/>
      <c r="B32" s="211" t="s">
        <v>47</v>
      </c>
      <c r="C32" s="212"/>
      <c r="D32" s="212"/>
      <c r="E32" s="212"/>
      <c r="F32" s="213"/>
      <c r="G32" s="122"/>
      <c r="H32" s="37"/>
      <c r="I32" s="38"/>
      <c r="J32" s="89">
        <f>SUM(J31+J65+J94+J123+J153+J182+J211+J240+J269+J299+J330+J361+J391)</f>
        <v>1231831</v>
      </c>
      <c r="K32" s="38"/>
      <c r="L32" s="78">
        <v>296154</v>
      </c>
      <c r="M32" s="78">
        <f>SUM(M31+M65+M94+M123+M153+M182+M211+M240+M269+M299+M330)</f>
        <v>522698</v>
      </c>
      <c r="N32" s="78"/>
      <c r="O32" s="78">
        <f>SUM(O31+O65+O94+O123+O153+O182+O211+O240+O269+O299+O330+O361+O391)</f>
        <v>710355</v>
      </c>
      <c r="P32" s="25"/>
      <c r="Q32" s="25"/>
      <c r="R32" s="25"/>
      <c r="S32" s="25"/>
      <c r="T32" s="25"/>
      <c r="U32" s="25"/>
      <c r="V32" s="39"/>
      <c r="W32" s="25"/>
    </row>
    <row r="33" spans="1:28" s="15" customFormat="1" ht="50.1" customHeight="1" thickBot="1" x14ac:dyDescent="0.2">
      <c r="A33" s="208" t="s">
        <v>49</v>
      </c>
      <c r="B33" s="209"/>
      <c r="C33" s="209"/>
      <c r="D33" s="209"/>
      <c r="E33" s="209"/>
      <c r="F33" s="210"/>
      <c r="G33" s="52"/>
      <c r="H33" s="137">
        <v>155053</v>
      </c>
      <c r="I33" s="38"/>
      <c r="J33" s="120">
        <f>SUM(J32+M32)</f>
        <v>1754529</v>
      </c>
      <c r="K33" s="38"/>
      <c r="L33" s="120">
        <f>SUM(L32+O32)</f>
        <v>1006509</v>
      </c>
      <c r="M33" s="30"/>
      <c r="N33" s="38"/>
      <c r="O33" s="30"/>
    </row>
    <row r="34" spans="1:28" s="15" customFormat="1" x14ac:dyDescent="0.15">
      <c r="A34" s="25"/>
      <c r="B34" s="25"/>
      <c r="C34" s="25"/>
      <c r="D34" s="25"/>
      <c r="E34" s="25"/>
      <c r="F34" s="25"/>
      <c r="G34" s="53"/>
      <c r="H34" s="25"/>
      <c r="I34" s="25"/>
      <c r="J34" s="25"/>
      <c r="K34" s="25"/>
      <c r="L34" s="25"/>
      <c r="M34" s="25"/>
      <c r="N34" s="25"/>
      <c r="O34" s="62"/>
    </row>
    <row r="35" spans="1:28" s="15" customFormat="1" x14ac:dyDescent="0.15">
      <c r="A35" s="25"/>
      <c r="B35" s="25"/>
      <c r="C35" s="25"/>
      <c r="D35" s="25"/>
      <c r="E35" s="25"/>
      <c r="F35" s="25"/>
      <c r="G35" s="53"/>
      <c r="H35" s="25"/>
      <c r="I35" s="25"/>
      <c r="J35" s="25"/>
      <c r="K35" s="25"/>
      <c r="L35" s="25"/>
      <c r="M35" s="25"/>
      <c r="N35" s="25"/>
      <c r="O35" s="62"/>
    </row>
    <row r="36" spans="1:28" s="15" customFormat="1" x14ac:dyDescent="0.15">
      <c r="A36" s="27"/>
      <c r="B36" s="27"/>
      <c r="C36" s="27"/>
      <c r="D36" s="27"/>
      <c r="E36" s="27"/>
      <c r="F36" s="27"/>
      <c r="G36" s="54"/>
      <c r="H36" s="27"/>
      <c r="I36" s="27"/>
      <c r="J36" s="27"/>
      <c r="K36" s="27"/>
      <c r="L36" s="27"/>
      <c r="M36" s="27"/>
      <c r="N36" s="27"/>
      <c r="O36" s="63"/>
      <c r="P36" s="25"/>
      <c r="Q36" s="25"/>
      <c r="R36" s="25"/>
      <c r="S36" s="25"/>
      <c r="T36" s="25"/>
      <c r="U36" s="25"/>
      <c r="V36" s="39"/>
      <c r="W36" s="25"/>
      <c r="X36" s="25"/>
      <c r="Y36" s="25"/>
      <c r="Z36" s="25"/>
      <c r="AA36" s="25"/>
      <c r="AB36" s="25"/>
    </row>
    <row r="37" spans="1:28" s="15" customFormat="1" ht="9" customHeight="1" x14ac:dyDescent="0.2">
      <c r="A37" s="150" t="s">
        <v>50</v>
      </c>
      <c r="B37" s="200"/>
      <c r="C37" s="200"/>
      <c r="D37" s="200"/>
      <c r="E37" s="200"/>
      <c r="F37" s="200"/>
      <c r="G37" s="200"/>
      <c r="H37" s="201"/>
      <c r="I37" s="147" t="s">
        <v>46</v>
      </c>
      <c r="J37" s="148"/>
      <c r="K37" s="148"/>
      <c r="L37" s="148"/>
      <c r="M37" s="149"/>
      <c r="N37" s="90" t="s">
        <v>1</v>
      </c>
      <c r="O37" s="91"/>
      <c r="P37" s="25"/>
      <c r="Q37" s="25"/>
      <c r="R37" s="25"/>
      <c r="S37" s="25"/>
      <c r="T37" s="25"/>
      <c r="U37" s="25"/>
      <c r="V37" s="39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202"/>
      <c r="B38" s="203"/>
      <c r="C38" s="203"/>
      <c r="D38" s="203"/>
      <c r="E38" s="203"/>
      <c r="F38" s="203"/>
      <c r="G38" s="203"/>
      <c r="H38" s="204"/>
      <c r="I38" s="24"/>
      <c r="J38" s="25"/>
      <c r="K38" s="25"/>
      <c r="L38" s="25"/>
      <c r="M38" s="16"/>
      <c r="N38" s="25"/>
      <c r="O38" s="64"/>
      <c r="P38" s="25"/>
      <c r="Q38" s="25"/>
      <c r="R38" s="25"/>
      <c r="S38" s="25"/>
      <c r="T38" s="25"/>
      <c r="U38" s="25"/>
      <c r="V38" s="39"/>
      <c r="W38" s="25"/>
      <c r="X38" s="25"/>
      <c r="Y38" s="25"/>
      <c r="Z38" s="25"/>
      <c r="AA38" s="25"/>
      <c r="AB38" s="25"/>
    </row>
    <row r="39" spans="1:28" s="15" customFormat="1" ht="12.75" customHeight="1" x14ac:dyDescent="0.2">
      <c r="A39" s="202"/>
      <c r="B39" s="203"/>
      <c r="C39" s="203"/>
      <c r="D39" s="203"/>
      <c r="E39" s="203"/>
      <c r="F39" s="203"/>
      <c r="G39" s="203"/>
      <c r="H39" s="204"/>
      <c r="I39" s="187" t="s">
        <v>53</v>
      </c>
      <c r="J39" s="188"/>
      <c r="K39" s="188"/>
      <c r="L39" s="188"/>
      <c r="M39" s="189"/>
      <c r="N39" s="26" t="s">
        <v>52</v>
      </c>
      <c r="O39" s="64"/>
      <c r="P39" s="25"/>
      <c r="Q39" s="25"/>
      <c r="R39" s="25"/>
      <c r="S39" s="25"/>
      <c r="T39" s="25"/>
      <c r="U39" s="25"/>
      <c r="V39" s="39"/>
      <c r="W39" s="25"/>
      <c r="X39" s="25"/>
      <c r="Y39" s="25"/>
      <c r="Z39" s="25"/>
      <c r="AA39" s="25"/>
      <c r="AB39" s="25"/>
    </row>
    <row r="40" spans="1:28" s="15" customFormat="1" ht="8.25" customHeight="1" x14ac:dyDescent="0.15">
      <c r="A40" s="202"/>
      <c r="B40" s="203"/>
      <c r="C40" s="203"/>
      <c r="D40" s="203"/>
      <c r="E40" s="203"/>
      <c r="F40" s="203"/>
      <c r="G40" s="203"/>
      <c r="H40" s="204"/>
      <c r="I40" s="190"/>
      <c r="J40" s="188"/>
      <c r="K40" s="188"/>
      <c r="L40" s="188"/>
      <c r="M40" s="189"/>
      <c r="N40" s="25"/>
      <c r="O40" s="64"/>
      <c r="P40" s="25"/>
      <c r="Q40" s="25"/>
      <c r="R40" s="25"/>
      <c r="S40" s="25"/>
      <c r="T40" s="25"/>
      <c r="U40" s="25"/>
      <c r="V40" s="39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202"/>
      <c r="B41" s="203"/>
      <c r="C41" s="203"/>
      <c r="D41" s="203"/>
      <c r="E41" s="203"/>
      <c r="F41" s="203"/>
      <c r="G41" s="203"/>
      <c r="H41" s="204"/>
      <c r="I41" s="190"/>
      <c r="J41" s="188"/>
      <c r="K41" s="188"/>
      <c r="L41" s="188"/>
      <c r="M41" s="189"/>
      <c r="N41" s="27"/>
      <c r="O41" s="65"/>
      <c r="P41" s="25"/>
      <c r="Q41" s="25"/>
      <c r="R41" s="25"/>
      <c r="S41" s="25"/>
      <c r="T41" s="25"/>
      <c r="U41" s="25"/>
      <c r="V41" s="39"/>
      <c r="W41" s="25"/>
      <c r="X41" s="25"/>
      <c r="Y41" s="25"/>
      <c r="Z41" s="25"/>
      <c r="AA41" s="25"/>
      <c r="AB41" s="25"/>
    </row>
    <row r="42" spans="1:28" s="15" customFormat="1" ht="9" customHeight="1" x14ac:dyDescent="0.15">
      <c r="A42" s="202"/>
      <c r="B42" s="203"/>
      <c r="C42" s="203"/>
      <c r="D42" s="203"/>
      <c r="E42" s="203"/>
      <c r="F42" s="203"/>
      <c r="G42" s="203"/>
      <c r="H42" s="204"/>
      <c r="I42" s="190"/>
      <c r="J42" s="188"/>
      <c r="K42" s="188"/>
      <c r="L42" s="188"/>
      <c r="M42" s="189"/>
      <c r="N42" s="13" t="s">
        <v>2</v>
      </c>
      <c r="O42" s="64"/>
      <c r="P42" s="25"/>
      <c r="Q42" s="25"/>
      <c r="R42" s="25"/>
      <c r="S42" s="25"/>
      <c r="T42" s="25"/>
      <c r="U42" s="25"/>
      <c r="V42" s="39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202"/>
      <c r="B43" s="203"/>
      <c r="C43" s="203"/>
      <c r="D43" s="203"/>
      <c r="E43" s="203"/>
      <c r="F43" s="203"/>
      <c r="G43" s="203"/>
      <c r="H43" s="204"/>
      <c r="I43" s="190"/>
      <c r="J43" s="188"/>
      <c r="K43" s="188"/>
      <c r="L43" s="188"/>
      <c r="M43" s="189"/>
      <c r="N43" s="25"/>
      <c r="O43" s="64"/>
      <c r="P43" s="25"/>
      <c r="Q43" s="25"/>
      <c r="R43" s="25"/>
      <c r="S43" s="25"/>
      <c r="T43" s="25"/>
      <c r="U43" s="25"/>
      <c r="V43" s="39"/>
      <c r="W43" s="25"/>
      <c r="X43" s="25"/>
      <c r="Y43" s="25"/>
      <c r="Z43" s="25"/>
      <c r="AA43" s="25"/>
      <c r="AB43" s="25"/>
    </row>
    <row r="44" spans="1:28" s="15" customFormat="1" ht="8.25" customHeight="1" x14ac:dyDescent="0.15">
      <c r="A44" s="202"/>
      <c r="B44" s="203"/>
      <c r="C44" s="203"/>
      <c r="D44" s="203"/>
      <c r="E44" s="203"/>
      <c r="F44" s="203"/>
      <c r="G44" s="203"/>
      <c r="H44" s="204"/>
      <c r="I44" s="190"/>
      <c r="J44" s="188"/>
      <c r="K44" s="188"/>
      <c r="L44" s="188"/>
      <c r="M44" s="189"/>
      <c r="N44" s="183">
        <v>43620</v>
      </c>
      <c r="O44" s="184"/>
      <c r="P44" s="25"/>
      <c r="Q44" s="25"/>
      <c r="R44" s="25"/>
      <c r="S44" s="25"/>
      <c r="T44" s="25"/>
      <c r="U44" s="25"/>
      <c r="V44" s="39"/>
      <c r="W44" s="25"/>
      <c r="X44" s="25"/>
      <c r="Y44" s="25"/>
      <c r="Z44" s="25"/>
      <c r="AA44" s="25"/>
      <c r="AB44" s="25"/>
    </row>
    <row r="45" spans="1:28" s="15" customFormat="1" ht="8.25" customHeight="1" x14ac:dyDescent="0.15">
      <c r="A45" s="205"/>
      <c r="B45" s="206"/>
      <c r="C45" s="206"/>
      <c r="D45" s="206"/>
      <c r="E45" s="206"/>
      <c r="F45" s="206"/>
      <c r="G45" s="206"/>
      <c r="H45" s="207"/>
      <c r="I45" s="191"/>
      <c r="J45" s="192"/>
      <c r="K45" s="192"/>
      <c r="L45" s="192"/>
      <c r="M45" s="193"/>
      <c r="N45" s="185"/>
      <c r="O45" s="186"/>
      <c r="P45" s="25"/>
      <c r="Q45" s="25"/>
      <c r="R45" s="25"/>
      <c r="S45" s="25"/>
      <c r="T45" s="25"/>
      <c r="U45" s="25"/>
      <c r="V45" s="39"/>
      <c r="W45" s="25"/>
      <c r="X45" s="25"/>
      <c r="Y45" s="25"/>
      <c r="Z45" s="25"/>
      <c r="AA45" s="25"/>
      <c r="AB45" s="25"/>
    </row>
    <row r="46" spans="1:28" s="15" customFormat="1" x14ac:dyDescent="0.15">
      <c r="A46" s="197" t="s">
        <v>0</v>
      </c>
      <c r="B46" s="166"/>
      <c r="C46" s="166"/>
      <c r="D46" s="166"/>
      <c r="E46" s="166"/>
      <c r="F46" s="167"/>
      <c r="G46" s="46"/>
      <c r="H46" s="198" t="s">
        <v>3</v>
      </c>
      <c r="I46" s="172"/>
      <c r="J46" s="172"/>
      <c r="K46" s="172"/>
      <c r="L46" s="172"/>
      <c r="M46" s="172"/>
      <c r="N46" s="172"/>
      <c r="O46" s="173"/>
      <c r="P46" s="25"/>
      <c r="Q46" s="25"/>
      <c r="R46" s="25"/>
      <c r="S46" s="25"/>
      <c r="T46" s="25"/>
      <c r="U46" s="25"/>
      <c r="V46" s="39"/>
      <c r="W46" s="25"/>
      <c r="X46" s="25"/>
      <c r="Y46" s="25"/>
      <c r="Z46" s="25"/>
      <c r="AA46" s="25"/>
      <c r="AB46" s="25"/>
    </row>
    <row r="47" spans="1:28" s="15" customFormat="1" x14ac:dyDescent="0.15">
      <c r="A47" s="168"/>
      <c r="B47" s="169"/>
      <c r="C47" s="169"/>
      <c r="D47" s="169"/>
      <c r="E47" s="169"/>
      <c r="F47" s="170"/>
      <c r="G47" s="46"/>
      <c r="H47" s="174"/>
      <c r="I47" s="175"/>
      <c r="J47" s="175"/>
      <c r="K47" s="175"/>
      <c r="L47" s="175"/>
      <c r="M47" s="175"/>
      <c r="N47" s="175"/>
      <c r="O47" s="176"/>
      <c r="P47" s="25"/>
      <c r="Q47" s="25"/>
      <c r="R47" s="25"/>
      <c r="S47" s="25"/>
      <c r="T47" s="25"/>
      <c r="U47" s="25"/>
      <c r="V47" s="39"/>
      <c r="W47" s="25"/>
      <c r="X47" s="25"/>
      <c r="Y47" s="25"/>
      <c r="Z47" s="25"/>
      <c r="AA47" s="25"/>
      <c r="AB47" s="25"/>
    </row>
    <row r="48" spans="1:28" s="15" customFormat="1" ht="12.75" x14ac:dyDescent="0.2">
      <c r="A48" s="14"/>
      <c r="F48" s="16"/>
      <c r="G48" s="46"/>
      <c r="H48" s="196" t="s">
        <v>4</v>
      </c>
      <c r="I48" s="166"/>
      <c r="J48" s="166"/>
      <c r="K48" s="166"/>
      <c r="L48" s="167"/>
      <c r="M48" s="195" t="s">
        <v>5</v>
      </c>
      <c r="N48" s="172"/>
      <c r="O48" s="173"/>
      <c r="P48" s="25"/>
      <c r="Q48" s="26"/>
      <c r="R48" s="26"/>
      <c r="S48" s="26"/>
      <c r="T48" s="26"/>
      <c r="U48" s="26"/>
      <c r="V48" s="35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6"/>
      <c r="H49" s="168"/>
      <c r="I49" s="169"/>
      <c r="J49" s="169"/>
      <c r="K49" s="169"/>
      <c r="L49" s="170"/>
      <c r="M49" s="174"/>
      <c r="N49" s="175"/>
      <c r="O49" s="176"/>
      <c r="P49" s="25"/>
      <c r="Q49" s="26"/>
      <c r="R49" s="26"/>
      <c r="S49" s="26"/>
      <c r="T49" s="26"/>
      <c r="U49" s="26"/>
      <c r="V49" s="35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17"/>
      <c r="F50" s="16"/>
      <c r="G50" s="47"/>
      <c r="H50" s="18"/>
      <c r="I50" s="14"/>
      <c r="J50" s="14"/>
      <c r="K50" s="14"/>
      <c r="L50" s="19"/>
      <c r="M50" s="14"/>
      <c r="N50" s="14"/>
      <c r="O50" s="81" t="s">
        <v>39</v>
      </c>
      <c r="P50" s="25"/>
      <c r="Q50" s="26"/>
      <c r="R50" s="26"/>
      <c r="S50" s="26"/>
      <c r="T50" s="26"/>
      <c r="U50" s="26"/>
      <c r="V50" s="35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17"/>
      <c r="F51" s="16"/>
      <c r="G51" s="47" t="s">
        <v>6</v>
      </c>
      <c r="H51" s="79" t="s">
        <v>16</v>
      </c>
      <c r="I51" s="82" t="s">
        <v>18</v>
      </c>
      <c r="J51" s="82" t="s">
        <v>22</v>
      </c>
      <c r="K51" s="82" t="s">
        <v>25</v>
      </c>
      <c r="L51" s="82" t="s">
        <v>27</v>
      </c>
      <c r="M51" s="82" t="s">
        <v>31</v>
      </c>
      <c r="N51" s="82" t="s">
        <v>35</v>
      </c>
      <c r="O51" s="81" t="s">
        <v>32</v>
      </c>
      <c r="P51" s="25"/>
      <c r="Q51" s="26"/>
      <c r="R51" s="26"/>
      <c r="S51" s="26"/>
      <c r="T51" s="26"/>
      <c r="U51" s="26"/>
      <c r="V51" s="35"/>
      <c r="W51" s="26"/>
      <c r="X51" s="25"/>
      <c r="Y51" s="25"/>
      <c r="Z51" s="25"/>
      <c r="AA51" s="25"/>
      <c r="AB51" s="25"/>
    </row>
    <row r="52" spans="1:256" s="15" customFormat="1" ht="12.75" x14ac:dyDescent="0.2">
      <c r="A52" s="82" t="s">
        <v>13</v>
      </c>
      <c r="B52" s="144" t="s">
        <v>12</v>
      </c>
      <c r="C52" s="145"/>
      <c r="D52" s="145"/>
      <c r="E52" s="145"/>
      <c r="F52" s="146"/>
      <c r="G52" s="47" t="s">
        <v>8</v>
      </c>
      <c r="H52" s="79" t="s">
        <v>17</v>
      </c>
      <c r="I52" s="82" t="s">
        <v>23</v>
      </c>
      <c r="J52" s="82" t="s">
        <v>23</v>
      </c>
      <c r="K52" s="82" t="s">
        <v>44</v>
      </c>
      <c r="L52" s="82" t="s">
        <v>25</v>
      </c>
      <c r="M52" s="82" t="s">
        <v>32</v>
      </c>
      <c r="N52" s="82" t="s">
        <v>36</v>
      </c>
      <c r="O52" s="81" t="s">
        <v>40</v>
      </c>
      <c r="P52" s="26"/>
      <c r="Q52" s="26"/>
      <c r="R52" s="26"/>
      <c r="S52" s="26"/>
      <c r="T52" s="26"/>
      <c r="U52" s="26"/>
      <c r="V52" s="35"/>
      <c r="W52" s="26"/>
      <c r="X52" s="25"/>
      <c r="Y52" s="25"/>
      <c r="Z52" s="25"/>
      <c r="AA52" s="25"/>
      <c r="AB52" s="25"/>
    </row>
    <row r="53" spans="1:256" s="15" customFormat="1" ht="12.75" x14ac:dyDescent="0.2">
      <c r="A53" s="82" t="s">
        <v>14</v>
      </c>
      <c r="F53" s="16"/>
      <c r="G53" s="47" t="s">
        <v>7</v>
      </c>
      <c r="H53" s="16"/>
      <c r="I53" s="82" t="s">
        <v>19</v>
      </c>
      <c r="J53" s="82" t="s">
        <v>29</v>
      </c>
      <c r="K53" s="82" t="s">
        <v>45</v>
      </c>
      <c r="L53" s="82" t="s">
        <v>28</v>
      </c>
      <c r="M53" s="82" t="s">
        <v>33</v>
      </c>
      <c r="N53" s="82" t="s">
        <v>32</v>
      </c>
      <c r="O53" s="83" t="s">
        <v>41</v>
      </c>
      <c r="P53" s="26"/>
      <c r="Q53" s="26"/>
      <c r="R53" s="26"/>
      <c r="S53" s="26"/>
      <c r="T53" s="26"/>
      <c r="U53" s="26"/>
      <c r="V53" s="35"/>
      <c r="W53" s="26"/>
      <c r="X53" s="25"/>
      <c r="Y53" s="26"/>
      <c r="Z53" s="26"/>
      <c r="AA53" s="26"/>
      <c r="AB53" s="26"/>
      <c r="AC53" s="71"/>
      <c r="AD53" s="71"/>
      <c r="AE53" s="71"/>
      <c r="AF53" s="71"/>
      <c r="AG53" s="71"/>
      <c r="AH53" s="71"/>
      <c r="AI53" s="71"/>
      <c r="AJ53" s="71"/>
      <c r="AK53" s="71"/>
      <c r="AL53" s="71"/>
      <c r="AM53" s="71"/>
      <c r="AN53" s="71"/>
      <c r="AO53" s="71"/>
      <c r="AP53" s="71"/>
      <c r="AQ53" s="71"/>
      <c r="AR53" s="71"/>
      <c r="AS53" s="71"/>
      <c r="AT53" s="71"/>
      <c r="AU53" s="71"/>
      <c r="AV53" s="71"/>
      <c r="AW53" s="71"/>
      <c r="AX53" s="71"/>
      <c r="AY53" s="71"/>
      <c r="AZ53" s="71"/>
      <c r="BA53" s="71"/>
      <c r="BB53" s="71"/>
      <c r="BC53" s="71"/>
      <c r="BD53" s="71"/>
      <c r="BE53" s="71"/>
      <c r="BF53" s="71"/>
      <c r="BG53" s="71"/>
      <c r="BH53" s="71"/>
      <c r="BI53" s="71"/>
      <c r="BJ53" s="71"/>
      <c r="BK53" s="71"/>
      <c r="BL53" s="71"/>
      <c r="BM53" s="71"/>
      <c r="BN53" s="71"/>
      <c r="BO53" s="71"/>
      <c r="BP53" s="71"/>
      <c r="BQ53" s="71"/>
      <c r="BR53" s="71"/>
      <c r="BS53" s="71"/>
      <c r="BT53" s="71"/>
      <c r="BU53" s="71"/>
      <c r="BV53" s="71"/>
      <c r="BW53" s="71"/>
      <c r="BX53" s="71"/>
      <c r="BY53" s="71"/>
      <c r="BZ53" s="71"/>
      <c r="CA53" s="71"/>
      <c r="CB53" s="71"/>
      <c r="CC53" s="71"/>
      <c r="CD53" s="71"/>
      <c r="CE53" s="71"/>
      <c r="CF53" s="71"/>
      <c r="CG53" s="71"/>
      <c r="CH53" s="71"/>
      <c r="CI53" s="71"/>
      <c r="CJ53" s="71"/>
      <c r="CK53" s="71"/>
      <c r="CL53" s="71"/>
      <c r="CM53" s="71"/>
      <c r="CN53" s="71"/>
      <c r="CO53" s="71"/>
      <c r="CP53" s="71"/>
      <c r="CQ53" s="71"/>
      <c r="CR53" s="71"/>
      <c r="CS53" s="71"/>
      <c r="CT53" s="71"/>
      <c r="CU53" s="71"/>
      <c r="CV53" s="71"/>
      <c r="CW53" s="71"/>
      <c r="CX53" s="71"/>
      <c r="CY53" s="71"/>
      <c r="CZ53" s="71"/>
      <c r="DA53" s="71"/>
      <c r="DB53" s="71"/>
      <c r="DC53" s="71"/>
      <c r="DD53" s="71"/>
      <c r="DE53" s="71"/>
      <c r="DF53" s="71"/>
      <c r="DG53" s="71"/>
      <c r="DH53" s="71"/>
      <c r="DI53" s="71"/>
      <c r="DJ53" s="71"/>
      <c r="DK53" s="71"/>
      <c r="DL53" s="71"/>
      <c r="DM53" s="71"/>
      <c r="DN53" s="71"/>
      <c r="DO53" s="71"/>
      <c r="DP53" s="71"/>
      <c r="DQ53" s="71"/>
      <c r="DR53" s="71"/>
      <c r="DS53" s="71"/>
      <c r="DT53" s="71"/>
      <c r="DU53" s="71"/>
      <c r="DV53" s="71"/>
      <c r="DW53" s="71"/>
      <c r="DX53" s="71"/>
      <c r="DY53" s="71"/>
      <c r="DZ53" s="71"/>
      <c r="EA53" s="71"/>
      <c r="EB53" s="71"/>
      <c r="EC53" s="71"/>
      <c r="ED53" s="71"/>
      <c r="EE53" s="71"/>
      <c r="EF53" s="71"/>
      <c r="EG53" s="71"/>
      <c r="EH53" s="71"/>
      <c r="EI53" s="71"/>
      <c r="EJ53" s="71"/>
      <c r="EK53" s="71"/>
      <c r="EL53" s="71"/>
      <c r="EM53" s="71"/>
      <c r="EN53" s="71"/>
      <c r="EO53" s="71"/>
      <c r="EP53" s="71"/>
      <c r="EQ53" s="71"/>
      <c r="ER53" s="71"/>
      <c r="ES53" s="71"/>
      <c r="ET53" s="71"/>
      <c r="EU53" s="71"/>
      <c r="EV53" s="71"/>
      <c r="EW53" s="71"/>
      <c r="EX53" s="71"/>
      <c r="EY53" s="71"/>
      <c r="EZ53" s="71"/>
      <c r="FA53" s="71"/>
      <c r="FB53" s="71"/>
      <c r="FC53" s="71"/>
      <c r="FD53" s="71"/>
      <c r="FE53" s="71"/>
      <c r="FF53" s="71"/>
      <c r="FG53" s="71"/>
      <c r="FH53" s="71"/>
      <c r="FI53" s="71"/>
      <c r="FJ53" s="71"/>
      <c r="FK53" s="71"/>
      <c r="FL53" s="71"/>
      <c r="FM53" s="71"/>
      <c r="FN53" s="71"/>
      <c r="FO53" s="71"/>
      <c r="FP53" s="71"/>
      <c r="FQ53" s="71"/>
      <c r="FR53" s="71"/>
      <c r="FS53" s="71"/>
      <c r="FT53" s="71"/>
      <c r="FU53" s="71"/>
      <c r="FV53" s="71"/>
      <c r="FW53" s="71"/>
      <c r="FX53" s="71"/>
      <c r="FY53" s="71"/>
      <c r="FZ53" s="71"/>
      <c r="GA53" s="71"/>
      <c r="GB53" s="71"/>
      <c r="GC53" s="71"/>
      <c r="GD53" s="71"/>
      <c r="GE53" s="71"/>
      <c r="GF53" s="71"/>
      <c r="GG53" s="71"/>
      <c r="GH53" s="71"/>
      <c r="GI53" s="71"/>
      <c r="GJ53" s="71"/>
      <c r="GK53" s="71"/>
      <c r="GL53" s="71"/>
      <c r="GM53" s="71"/>
      <c r="GN53" s="71"/>
      <c r="GO53" s="71"/>
      <c r="GP53" s="71"/>
      <c r="GQ53" s="71"/>
      <c r="GR53" s="71"/>
      <c r="GS53" s="71"/>
      <c r="GT53" s="71"/>
      <c r="GU53" s="71"/>
      <c r="GV53" s="71"/>
      <c r="GW53" s="71"/>
      <c r="GX53" s="71"/>
      <c r="GY53" s="71"/>
      <c r="GZ53" s="71"/>
      <c r="HA53" s="71"/>
      <c r="HB53" s="71"/>
      <c r="HC53" s="71"/>
      <c r="HD53" s="71"/>
      <c r="HE53" s="71"/>
      <c r="HF53" s="71"/>
      <c r="HG53" s="71"/>
      <c r="HH53" s="71"/>
      <c r="HI53" s="71"/>
      <c r="HJ53" s="71"/>
      <c r="HK53" s="71"/>
      <c r="HL53" s="71"/>
      <c r="HM53" s="71"/>
      <c r="HN53" s="71"/>
      <c r="HO53" s="71"/>
      <c r="HP53" s="71"/>
      <c r="HQ53" s="71"/>
      <c r="HR53" s="71"/>
      <c r="HS53" s="71"/>
      <c r="HT53" s="71"/>
      <c r="HU53" s="71"/>
      <c r="HV53" s="71"/>
      <c r="HW53" s="71"/>
      <c r="HX53" s="71"/>
      <c r="HY53" s="71"/>
      <c r="HZ53" s="71"/>
      <c r="IA53" s="71"/>
      <c r="IB53" s="71"/>
      <c r="IC53" s="71"/>
      <c r="ID53" s="71"/>
      <c r="IE53" s="71"/>
      <c r="IF53" s="71"/>
      <c r="IG53" s="71"/>
      <c r="IH53" s="71"/>
      <c r="II53" s="71"/>
      <c r="IJ53" s="71"/>
      <c r="IK53" s="71"/>
      <c r="IL53" s="71"/>
      <c r="IM53" s="71"/>
      <c r="IN53" s="71"/>
      <c r="IO53" s="71"/>
      <c r="IP53" s="71"/>
      <c r="IQ53" s="71"/>
      <c r="IR53" s="71"/>
      <c r="IS53" s="71"/>
      <c r="IT53" s="71"/>
      <c r="IU53" s="71"/>
      <c r="IV53" s="71"/>
    </row>
    <row r="54" spans="1:256" s="15" customFormat="1" ht="12.75" x14ac:dyDescent="0.2">
      <c r="A54" s="17"/>
      <c r="F54" s="16"/>
      <c r="G54" s="49"/>
      <c r="H54" s="16"/>
      <c r="I54" s="82" t="s">
        <v>20</v>
      </c>
      <c r="J54" s="82"/>
      <c r="K54" s="82"/>
      <c r="L54" s="82"/>
      <c r="M54" s="82"/>
      <c r="N54" s="82" t="s">
        <v>37</v>
      </c>
      <c r="O54" s="81"/>
      <c r="P54" s="26"/>
      <c r="Q54" s="26"/>
      <c r="R54" s="26"/>
      <c r="S54" s="26"/>
      <c r="T54" s="26"/>
      <c r="U54" s="26"/>
      <c r="V54" s="35"/>
      <c r="W54" s="26"/>
      <c r="X54" s="25"/>
      <c r="Y54" s="26"/>
      <c r="Z54" s="26"/>
      <c r="AA54" s="26"/>
      <c r="AB54" s="26"/>
      <c r="AC54" s="71"/>
      <c r="AD54" s="71"/>
      <c r="AE54" s="71"/>
      <c r="AF54" s="71"/>
      <c r="AG54" s="71"/>
      <c r="AH54" s="71"/>
      <c r="AI54" s="71"/>
      <c r="AJ54" s="71"/>
      <c r="AK54" s="71"/>
      <c r="AL54" s="71"/>
      <c r="AM54" s="71"/>
      <c r="AN54" s="71"/>
      <c r="AO54" s="71"/>
      <c r="AP54" s="71"/>
      <c r="AQ54" s="71"/>
      <c r="AR54" s="71"/>
      <c r="AS54" s="71"/>
      <c r="AT54" s="71"/>
      <c r="AU54" s="71"/>
      <c r="AV54" s="71"/>
      <c r="AW54" s="71"/>
      <c r="AX54" s="71"/>
      <c r="AY54" s="71"/>
      <c r="AZ54" s="71"/>
      <c r="BA54" s="71"/>
      <c r="BB54" s="71"/>
      <c r="BC54" s="71"/>
      <c r="BD54" s="71"/>
      <c r="BE54" s="71"/>
      <c r="BF54" s="71"/>
      <c r="BG54" s="71"/>
      <c r="BH54" s="71"/>
      <c r="BI54" s="71"/>
      <c r="BJ54" s="71"/>
      <c r="BK54" s="71"/>
      <c r="BL54" s="71"/>
      <c r="BM54" s="71"/>
      <c r="BN54" s="71"/>
      <c r="BO54" s="71"/>
      <c r="BP54" s="71"/>
      <c r="BQ54" s="71"/>
      <c r="BR54" s="71"/>
      <c r="BS54" s="71"/>
      <c r="BT54" s="71"/>
      <c r="BU54" s="71"/>
      <c r="BV54" s="71"/>
      <c r="BW54" s="71"/>
      <c r="BX54" s="71"/>
      <c r="BY54" s="71"/>
      <c r="BZ54" s="71"/>
      <c r="CA54" s="71"/>
      <c r="CB54" s="71"/>
      <c r="CC54" s="71"/>
      <c r="CD54" s="71"/>
      <c r="CE54" s="71"/>
      <c r="CF54" s="71"/>
      <c r="CG54" s="71"/>
      <c r="CH54" s="71"/>
      <c r="CI54" s="71"/>
      <c r="CJ54" s="71"/>
      <c r="CK54" s="71"/>
      <c r="CL54" s="71"/>
      <c r="CM54" s="71"/>
      <c r="CN54" s="71"/>
      <c r="CO54" s="71"/>
      <c r="CP54" s="71"/>
      <c r="CQ54" s="71"/>
      <c r="CR54" s="71"/>
      <c r="CS54" s="71"/>
      <c r="CT54" s="71"/>
      <c r="CU54" s="71"/>
      <c r="CV54" s="71"/>
      <c r="CW54" s="71"/>
      <c r="CX54" s="71"/>
      <c r="CY54" s="71"/>
      <c r="CZ54" s="71"/>
      <c r="DA54" s="71"/>
      <c r="DB54" s="71"/>
      <c r="DC54" s="71"/>
      <c r="DD54" s="71"/>
      <c r="DE54" s="71"/>
      <c r="DF54" s="71"/>
      <c r="DG54" s="71"/>
      <c r="DH54" s="71"/>
      <c r="DI54" s="71"/>
      <c r="DJ54" s="71"/>
      <c r="DK54" s="71"/>
      <c r="DL54" s="71"/>
      <c r="DM54" s="71"/>
      <c r="DN54" s="71"/>
      <c r="DO54" s="71"/>
      <c r="DP54" s="71"/>
      <c r="DQ54" s="71"/>
      <c r="DR54" s="71"/>
      <c r="DS54" s="71"/>
      <c r="DT54" s="71"/>
      <c r="DU54" s="71"/>
      <c r="DV54" s="71"/>
      <c r="DW54" s="71"/>
      <c r="DX54" s="71"/>
      <c r="DY54" s="71"/>
      <c r="DZ54" s="71"/>
      <c r="EA54" s="71"/>
      <c r="EB54" s="71"/>
      <c r="EC54" s="71"/>
      <c r="ED54" s="71"/>
      <c r="EE54" s="71"/>
      <c r="EF54" s="71"/>
      <c r="EG54" s="71"/>
      <c r="EH54" s="71"/>
      <c r="EI54" s="71"/>
      <c r="EJ54" s="71"/>
      <c r="EK54" s="71"/>
      <c r="EL54" s="71"/>
      <c r="EM54" s="71"/>
      <c r="EN54" s="71"/>
      <c r="EO54" s="71"/>
      <c r="EP54" s="71"/>
      <c r="EQ54" s="71"/>
      <c r="ER54" s="71"/>
      <c r="ES54" s="71"/>
      <c r="ET54" s="71"/>
      <c r="EU54" s="71"/>
      <c r="EV54" s="71"/>
      <c r="EW54" s="71"/>
      <c r="EX54" s="71"/>
      <c r="EY54" s="71"/>
      <c r="EZ54" s="71"/>
      <c r="FA54" s="71"/>
      <c r="FB54" s="71"/>
      <c r="FC54" s="71"/>
      <c r="FD54" s="71"/>
      <c r="FE54" s="71"/>
      <c r="FF54" s="71"/>
      <c r="FG54" s="71"/>
      <c r="FH54" s="71"/>
      <c r="FI54" s="71"/>
      <c r="FJ54" s="71"/>
      <c r="FK54" s="71"/>
      <c r="FL54" s="71"/>
      <c r="FM54" s="71"/>
      <c r="FN54" s="71"/>
      <c r="FO54" s="71"/>
      <c r="FP54" s="71"/>
      <c r="FQ54" s="71"/>
      <c r="FR54" s="71"/>
      <c r="FS54" s="71"/>
      <c r="FT54" s="71"/>
      <c r="FU54" s="71"/>
      <c r="FV54" s="71"/>
      <c r="FW54" s="71"/>
      <c r="FX54" s="71"/>
      <c r="FY54" s="71"/>
      <c r="FZ54" s="71"/>
      <c r="GA54" s="71"/>
      <c r="GB54" s="71"/>
      <c r="GC54" s="71"/>
      <c r="GD54" s="71"/>
      <c r="GE54" s="71"/>
      <c r="GF54" s="71"/>
      <c r="GG54" s="71"/>
      <c r="GH54" s="71"/>
      <c r="GI54" s="71"/>
      <c r="GJ54" s="71"/>
      <c r="GK54" s="71"/>
      <c r="GL54" s="71"/>
      <c r="GM54" s="71"/>
      <c r="GN54" s="71"/>
      <c r="GO54" s="71"/>
      <c r="GP54" s="71"/>
      <c r="GQ54" s="71"/>
      <c r="GR54" s="71"/>
      <c r="GS54" s="71"/>
      <c r="GT54" s="71"/>
      <c r="GU54" s="71"/>
      <c r="GV54" s="71"/>
      <c r="GW54" s="71"/>
      <c r="GX54" s="71"/>
      <c r="GY54" s="71"/>
      <c r="GZ54" s="71"/>
      <c r="HA54" s="71"/>
      <c r="HB54" s="71"/>
      <c r="HC54" s="71"/>
      <c r="HD54" s="71"/>
      <c r="HE54" s="71"/>
      <c r="HF54" s="71"/>
      <c r="HG54" s="71"/>
      <c r="HH54" s="71"/>
      <c r="HI54" s="71"/>
      <c r="HJ54" s="71"/>
      <c r="HK54" s="71"/>
      <c r="HL54" s="71"/>
      <c r="HM54" s="71"/>
      <c r="HN54" s="71"/>
      <c r="HO54" s="71"/>
      <c r="HP54" s="71"/>
      <c r="HQ54" s="71"/>
      <c r="HR54" s="71"/>
      <c r="HS54" s="71"/>
      <c r="HT54" s="71"/>
      <c r="HU54" s="71"/>
      <c r="HV54" s="71"/>
      <c r="HW54" s="71"/>
      <c r="HX54" s="71"/>
      <c r="HY54" s="71"/>
      <c r="HZ54" s="71"/>
      <c r="IA54" s="71"/>
      <c r="IB54" s="71"/>
      <c r="IC54" s="71"/>
      <c r="ID54" s="71"/>
      <c r="IE54" s="71"/>
      <c r="IF54" s="71"/>
      <c r="IG54" s="71"/>
      <c r="IH54" s="71"/>
      <c r="II54" s="71"/>
      <c r="IJ54" s="71"/>
      <c r="IK54" s="71"/>
      <c r="IL54" s="71"/>
      <c r="IM54" s="71"/>
      <c r="IN54" s="71"/>
      <c r="IO54" s="71"/>
      <c r="IP54" s="71"/>
      <c r="IQ54" s="71"/>
      <c r="IR54" s="71"/>
      <c r="IS54" s="71"/>
      <c r="IT54" s="71"/>
      <c r="IU54" s="71"/>
      <c r="IV54" s="71"/>
    </row>
    <row r="55" spans="1:256" s="15" customFormat="1" ht="12.75" x14ac:dyDescent="0.2">
      <c r="A55" s="84" t="s">
        <v>10</v>
      </c>
      <c r="B55" s="214" t="s">
        <v>11</v>
      </c>
      <c r="C55" s="163"/>
      <c r="D55" s="163"/>
      <c r="E55" s="163"/>
      <c r="F55" s="164"/>
      <c r="G55" s="85" t="s">
        <v>9</v>
      </c>
      <c r="H55" s="80" t="s">
        <v>15</v>
      </c>
      <c r="I55" s="84" t="s">
        <v>21</v>
      </c>
      <c r="J55" s="84" t="s">
        <v>24</v>
      </c>
      <c r="K55" s="84" t="s">
        <v>26</v>
      </c>
      <c r="L55" s="84" t="s">
        <v>30</v>
      </c>
      <c r="M55" s="84" t="s">
        <v>34</v>
      </c>
      <c r="N55" s="84" t="s">
        <v>42</v>
      </c>
      <c r="O55" s="86" t="s">
        <v>38</v>
      </c>
      <c r="P55" s="26"/>
      <c r="Q55" s="26"/>
      <c r="R55" s="26"/>
      <c r="S55" s="26"/>
      <c r="T55" s="26"/>
      <c r="U55" s="26"/>
      <c r="V55" s="35"/>
      <c r="W55" s="26"/>
      <c r="X55" s="25"/>
      <c r="Y55" s="26"/>
      <c r="Z55" s="26"/>
      <c r="AA55" s="26"/>
      <c r="AB55" s="26"/>
      <c r="AC55" s="71"/>
      <c r="AD55" s="71"/>
      <c r="AE55" s="71"/>
      <c r="AF55" s="71"/>
      <c r="AG55" s="71"/>
      <c r="AH55" s="71"/>
      <c r="AI55" s="71"/>
      <c r="AJ55" s="71"/>
      <c r="AK55" s="71"/>
      <c r="AL55" s="71"/>
      <c r="AM55" s="71"/>
      <c r="AN55" s="71"/>
      <c r="AO55" s="71"/>
      <c r="AP55" s="71"/>
      <c r="AQ55" s="71"/>
      <c r="AR55" s="71"/>
      <c r="AS55" s="71"/>
      <c r="AT55" s="71"/>
      <c r="AU55" s="71"/>
      <c r="AV55" s="71"/>
      <c r="AW55" s="71"/>
      <c r="AX55" s="71"/>
      <c r="AY55" s="71"/>
      <c r="AZ55" s="71"/>
      <c r="BA55" s="71"/>
      <c r="BB55" s="71"/>
      <c r="BC55" s="71"/>
      <c r="BD55" s="71"/>
      <c r="BE55" s="71"/>
      <c r="BF55" s="71"/>
      <c r="BG55" s="71"/>
      <c r="BH55" s="71"/>
      <c r="BI55" s="71"/>
      <c r="BJ55" s="71"/>
      <c r="BK55" s="71"/>
      <c r="BL55" s="71"/>
      <c r="BM55" s="71"/>
      <c r="BN55" s="71"/>
      <c r="BO55" s="71"/>
      <c r="BP55" s="71"/>
      <c r="BQ55" s="71"/>
      <c r="BR55" s="71"/>
      <c r="BS55" s="71"/>
      <c r="BT55" s="71"/>
      <c r="BU55" s="71"/>
      <c r="BV55" s="71"/>
      <c r="BW55" s="71"/>
      <c r="BX55" s="71"/>
      <c r="BY55" s="71"/>
      <c r="BZ55" s="71"/>
      <c r="CA55" s="71"/>
      <c r="CB55" s="71"/>
      <c r="CC55" s="71"/>
      <c r="CD55" s="71"/>
      <c r="CE55" s="71"/>
      <c r="CF55" s="71"/>
      <c r="CG55" s="71"/>
      <c r="CH55" s="71"/>
      <c r="CI55" s="71"/>
      <c r="CJ55" s="71"/>
      <c r="CK55" s="71"/>
      <c r="CL55" s="71"/>
      <c r="CM55" s="71"/>
      <c r="CN55" s="71"/>
      <c r="CO55" s="71"/>
      <c r="CP55" s="71"/>
      <c r="CQ55" s="71"/>
      <c r="CR55" s="71"/>
      <c r="CS55" s="71"/>
      <c r="CT55" s="71"/>
      <c r="CU55" s="71"/>
      <c r="CV55" s="71"/>
      <c r="CW55" s="71"/>
      <c r="CX55" s="71"/>
      <c r="CY55" s="71"/>
      <c r="CZ55" s="71"/>
      <c r="DA55" s="71"/>
      <c r="DB55" s="71"/>
      <c r="DC55" s="71"/>
      <c r="DD55" s="71"/>
      <c r="DE55" s="71"/>
      <c r="DF55" s="71"/>
      <c r="DG55" s="71"/>
      <c r="DH55" s="71"/>
      <c r="DI55" s="71"/>
      <c r="DJ55" s="71"/>
      <c r="DK55" s="71"/>
      <c r="DL55" s="71"/>
      <c r="DM55" s="71"/>
      <c r="DN55" s="71"/>
      <c r="DO55" s="71"/>
      <c r="DP55" s="71"/>
      <c r="DQ55" s="71"/>
      <c r="DR55" s="71"/>
      <c r="DS55" s="71"/>
      <c r="DT55" s="71"/>
      <c r="DU55" s="71"/>
      <c r="DV55" s="71"/>
      <c r="DW55" s="71"/>
      <c r="DX55" s="71"/>
      <c r="DY55" s="71"/>
      <c r="DZ55" s="71"/>
      <c r="EA55" s="71"/>
      <c r="EB55" s="71"/>
      <c r="EC55" s="71"/>
      <c r="ED55" s="71"/>
      <c r="EE55" s="71"/>
      <c r="EF55" s="71"/>
      <c r="EG55" s="71"/>
      <c r="EH55" s="71"/>
      <c r="EI55" s="71"/>
      <c r="EJ55" s="71"/>
      <c r="EK55" s="71"/>
      <c r="EL55" s="71"/>
      <c r="EM55" s="71"/>
      <c r="EN55" s="71"/>
      <c r="EO55" s="71"/>
      <c r="EP55" s="71"/>
      <c r="EQ55" s="71"/>
      <c r="ER55" s="71"/>
      <c r="ES55" s="71"/>
      <c r="ET55" s="71"/>
      <c r="EU55" s="71"/>
      <c r="EV55" s="71"/>
      <c r="EW55" s="71"/>
      <c r="EX55" s="71"/>
      <c r="EY55" s="71"/>
      <c r="EZ55" s="71"/>
      <c r="FA55" s="71"/>
      <c r="FB55" s="71"/>
      <c r="FC55" s="71"/>
      <c r="FD55" s="71"/>
      <c r="FE55" s="71"/>
      <c r="FF55" s="71"/>
      <c r="FG55" s="71"/>
      <c r="FH55" s="71"/>
      <c r="FI55" s="71"/>
      <c r="FJ55" s="71"/>
      <c r="FK55" s="71"/>
      <c r="FL55" s="71"/>
      <c r="FM55" s="71"/>
      <c r="FN55" s="71"/>
      <c r="FO55" s="71"/>
      <c r="FP55" s="71"/>
      <c r="FQ55" s="71"/>
      <c r="FR55" s="71"/>
      <c r="FS55" s="71"/>
      <c r="FT55" s="71"/>
      <c r="FU55" s="71"/>
      <c r="FV55" s="71"/>
      <c r="FW55" s="71"/>
      <c r="FX55" s="71"/>
      <c r="FY55" s="71"/>
      <c r="FZ55" s="71"/>
      <c r="GA55" s="71"/>
      <c r="GB55" s="71"/>
      <c r="GC55" s="71"/>
      <c r="GD55" s="71"/>
      <c r="GE55" s="71"/>
      <c r="GF55" s="71"/>
      <c r="GG55" s="71"/>
      <c r="GH55" s="71"/>
      <c r="GI55" s="71"/>
      <c r="GJ55" s="71"/>
      <c r="GK55" s="71"/>
      <c r="GL55" s="71"/>
      <c r="GM55" s="71"/>
      <c r="GN55" s="71"/>
      <c r="GO55" s="71"/>
      <c r="GP55" s="71"/>
      <c r="GQ55" s="71"/>
      <c r="GR55" s="71"/>
      <c r="GS55" s="71"/>
      <c r="GT55" s="71"/>
      <c r="GU55" s="71"/>
      <c r="GV55" s="71"/>
      <c r="GW55" s="71"/>
      <c r="GX55" s="71"/>
      <c r="GY55" s="71"/>
      <c r="GZ55" s="71"/>
      <c r="HA55" s="71"/>
      <c r="HB55" s="71"/>
      <c r="HC55" s="71"/>
      <c r="HD55" s="71"/>
      <c r="HE55" s="71"/>
      <c r="HF55" s="71"/>
      <c r="HG55" s="71"/>
      <c r="HH55" s="71"/>
      <c r="HI55" s="71"/>
      <c r="HJ55" s="71"/>
      <c r="HK55" s="71"/>
      <c r="HL55" s="71"/>
      <c r="HM55" s="71"/>
      <c r="HN55" s="71"/>
      <c r="HO55" s="71"/>
      <c r="HP55" s="71"/>
      <c r="HQ55" s="71"/>
      <c r="HR55" s="71"/>
      <c r="HS55" s="71"/>
      <c r="HT55" s="71"/>
      <c r="HU55" s="71"/>
      <c r="HV55" s="71"/>
      <c r="HW55" s="71"/>
      <c r="HX55" s="71"/>
      <c r="HY55" s="71"/>
      <c r="HZ55" s="71"/>
      <c r="IA55" s="71"/>
      <c r="IB55" s="71"/>
      <c r="IC55" s="71"/>
      <c r="ID55" s="71"/>
      <c r="IE55" s="71"/>
      <c r="IF55" s="71"/>
      <c r="IG55" s="71"/>
      <c r="IH55" s="71"/>
      <c r="II55" s="71"/>
      <c r="IJ55" s="71"/>
      <c r="IK55" s="71"/>
      <c r="IL55" s="71"/>
      <c r="IM55" s="71"/>
      <c r="IN55" s="71"/>
      <c r="IO55" s="71"/>
      <c r="IP55" s="71"/>
      <c r="IQ55" s="71"/>
      <c r="IR55" s="71"/>
      <c r="IS55" s="71"/>
      <c r="IT55" s="71"/>
      <c r="IU55" s="71"/>
      <c r="IV55" s="71"/>
    </row>
    <row r="56" spans="1:256" s="3" customFormat="1" ht="39.75" customHeight="1" x14ac:dyDescent="0.2">
      <c r="A56" s="92" t="s">
        <v>63</v>
      </c>
      <c r="B56" s="215" t="s">
        <v>64</v>
      </c>
      <c r="C56" s="216"/>
      <c r="D56" s="216"/>
      <c r="E56" s="216"/>
      <c r="F56" s="217"/>
      <c r="G56" s="93" t="s">
        <v>65</v>
      </c>
      <c r="H56" s="94">
        <v>10</v>
      </c>
      <c r="I56" s="95">
        <v>1</v>
      </c>
      <c r="J56" s="110">
        <f t="shared" ref="J56:J64" si="3">SUM(H56*I56)</f>
        <v>10</v>
      </c>
      <c r="K56" s="95">
        <v>1</v>
      </c>
      <c r="L56" s="111">
        <f>J56*K56</f>
        <v>10</v>
      </c>
      <c r="M56" s="98"/>
      <c r="N56" s="99"/>
      <c r="O56" s="109">
        <f t="shared" ref="O56:O64" si="4">SUM(M56*N56)</f>
        <v>0</v>
      </c>
      <c r="Q56" s="1"/>
      <c r="R56" s="1"/>
      <c r="S56" s="1"/>
      <c r="T56" s="1"/>
      <c r="U56" s="1"/>
      <c r="V56" s="5"/>
      <c r="W56" s="1"/>
      <c r="X56" s="1"/>
    </row>
    <row r="57" spans="1:256" s="3" customFormat="1" ht="39.75" customHeight="1" x14ac:dyDescent="0.2">
      <c r="A57" s="92" t="s">
        <v>63</v>
      </c>
      <c r="B57" s="141" t="s">
        <v>66</v>
      </c>
      <c r="C57" s="142"/>
      <c r="D57" s="142"/>
      <c r="E57" s="142"/>
      <c r="F57" s="143"/>
      <c r="G57" s="93"/>
      <c r="H57" s="94">
        <v>2</v>
      </c>
      <c r="I57" s="95">
        <v>2</v>
      </c>
      <c r="J57" s="110">
        <f t="shared" si="3"/>
        <v>4</v>
      </c>
      <c r="K57" s="95">
        <v>1</v>
      </c>
      <c r="L57" s="111">
        <f>J57*K57</f>
        <v>4</v>
      </c>
      <c r="M57" s="98"/>
      <c r="N57" s="99"/>
      <c r="O57" s="109">
        <f t="shared" si="4"/>
        <v>0</v>
      </c>
      <c r="Q57" s="1"/>
      <c r="R57" s="1"/>
      <c r="S57" s="1"/>
      <c r="T57" s="1"/>
      <c r="U57" s="1"/>
      <c r="V57" s="5"/>
      <c r="W57" s="1"/>
      <c r="X57" s="1"/>
    </row>
    <row r="58" spans="1:256" s="3" customFormat="1" ht="39.75" customHeight="1" x14ac:dyDescent="0.2">
      <c r="A58" s="92" t="s">
        <v>63</v>
      </c>
      <c r="B58" s="141" t="s">
        <v>67</v>
      </c>
      <c r="C58" s="142"/>
      <c r="D58" s="142"/>
      <c r="E58" s="142"/>
      <c r="F58" s="143"/>
      <c r="G58" s="93" t="s">
        <v>68</v>
      </c>
      <c r="H58" s="94">
        <v>10</v>
      </c>
      <c r="I58" s="95">
        <v>1</v>
      </c>
      <c r="J58" s="110">
        <f t="shared" si="3"/>
        <v>10</v>
      </c>
      <c r="K58" s="95">
        <v>1</v>
      </c>
      <c r="L58" s="111">
        <f>J58*K58</f>
        <v>10</v>
      </c>
      <c r="M58" s="98"/>
      <c r="N58" s="99"/>
      <c r="O58" s="109">
        <f t="shared" si="4"/>
        <v>0</v>
      </c>
      <c r="Q58" s="1"/>
      <c r="R58" s="1"/>
      <c r="S58" s="1"/>
      <c r="T58" s="1"/>
      <c r="U58" s="1"/>
      <c r="V58" s="5"/>
      <c r="W58" s="1"/>
      <c r="X58" s="1"/>
    </row>
    <row r="59" spans="1:256" s="3" customFormat="1" ht="39.75" customHeight="1" x14ac:dyDescent="0.2">
      <c r="A59" s="92" t="s">
        <v>63</v>
      </c>
      <c r="B59" s="141" t="s">
        <v>66</v>
      </c>
      <c r="C59" s="142"/>
      <c r="D59" s="142"/>
      <c r="E59" s="142"/>
      <c r="F59" s="143"/>
      <c r="G59" s="93"/>
      <c r="H59" s="94">
        <v>2</v>
      </c>
      <c r="I59" s="95">
        <v>2</v>
      </c>
      <c r="J59" s="110">
        <f t="shared" si="3"/>
        <v>4</v>
      </c>
      <c r="K59" s="95">
        <v>1</v>
      </c>
      <c r="L59" s="111">
        <f>J59*K59</f>
        <v>4</v>
      </c>
      <c r="M59" s="98"/>
      <c r="N59" s="99"/>
      <c r="O59" s="109">
        <f t="shared" si="4"/>
        <v>0</v>
      </c>
      <c r="Q59" s="1"/>
      <c r="R59" s="1"/>
      <c r="S59" s="1"/>
      <c r="T59" s="1"/>
      <c r="U59" s="1"/>
      <c r="V59" s="5"/>
      <c r="W59" s="1"/>
      <c r="X59" s="1"/>
    </row>
    <row r="60" spans="1:256" s="70" customFormat="1" ht="39.75" customHeight="1" x14ac:dyDescent="0.2">
      <c r="A60" s="92" t="s">
        <v>69</v>
      </c>
      <c r="B60" s="141" t="s">
        <v>70</v>
      </c>
      <c r="C60" s="142"/>
      <c r="D60" s="142"/>
      <c r="E60" s="142"/>
      <c r="F60" s="143"/>
      <c r="G60" s="93" t="s">
        <v>71</v>
      </c>
      <c r="H60" s="94">
        <v>10</v>
      </c>
      <c r="I60" s="95">
        <v>1</v>
      </c>
      <c r="J60" s="110">
        <f t="shared" si="3"/>
        <v>10</v>
      </c>
      <c r="K60" s="95">
        <v>5.5</v>
      </c>
      <c r="L60" s="111">
        <f>SUM(J60*K60)</f>
        <v>55</v>
      </c>
      <c r="M60" s="98"/>
      <c r="N60" s="99"/>
      <c r="O60" s="109">
        <f t="shared" si="4"/>
        <v>0</v>
      </c>
      <c r="P60" s="3"/>
      <c r="Q60" s="1"/>
      <c r="R60" s="1"/>
      <c r="S60" s="1"/>
      <c r="T60" s="1"/>
      <c r="U60" s="1"/>
      <c r="V60" s="5"/>
      <c r="W60" s="1"/>
      <c r="X60" s="1"/>
      <c r="Y60" s="3"/>
      <c r="Z60" s="3"/>
      <c r="AA60" s="3"/>
      <c r="AB60" s="3"/>
    </row>
    <row r="61" spans="1:256" s="70" customFormat="1" ht="39.75" customHeight="1" x14ac:dyDescent="0.2">
      <c r="A61" s="92" t="s">
        <v>72</v>
      </c>
      <c r="B61" s="141" t="s">
        <v>66</v>
      </c>
      <c r="C61" s="142"/>
      <c r="D61" s="142"/>
      <c r="E61" s="142"/>
      <c r="F61" s="143"/>
      <c r="G61" s="93"/>
      <c r="H61" s="94">
        <v>2</v>
      </c>
      <c r="I61" s="95">
        <v>2</v>
      </c>
      <c r="J61" s="110">
        <f t="shared" si="3"/>
        <v>4</v>
      </c>
      <c r="K61" s="95">
        <v>5.5</v>
      </c>
      <c r="L61" s="111">
        <f>SUM(J61*K61)</f>
        <v>22</v>
      </c>
      <c r="M61" s="98"/>
      <c r="N61" s="99"/>
      <c r="O61" s="109">
        <f t="shared" si="4"/>
        <v>0</v>
      </c>
      <c r="P61" s="3"/>
      <c r="Q61" s="1"/>
      <c r="R61" s="1"/>
      <c r="S61" s="1"/>
      <c r="T61" s="1"/>
      <c r="U61" s="1"/>
      <c r="V61" s="5"/>
      <c r="W61" s="1"/>
      <c r="X61" s="1"/>
      <c r="Y61" s="3"/>
      <c r="Z61" s="3"/>
      <c r="AA61" s="3"/>
      <c r="AB61" s="3"/>
    </row>
    <row r="62" spans="1:256" s="70" customFormat="1" ht="39.75" customHeight="1" x14ac:dyDescent="0.2">
      <c r="A62" s="92" t="s">
        <v>73</v>
      </c>
      <c r="B62" s="141" t="s">
        <v>74</v>
      </c>
      <c r="C62" s="142"/>
      <c r="D62" s="142"/>
      <c r="E62" s="142"/>
      <c r="F62" s="143"/>
      <c r="G62" s="93" t="s">
        <v>75</v>
      </c>
      <c r="H62" s="94">
        <v>10</v>
      </c>
      <c r="I62" s="95">
        <v>1</v>
      </c>
      <c r="J62" s="110">
        <f t="shared" si="3"/>
        <v>10</v>
      </c>
      <c r="K62" s="95">
        <v>1</v>
      </c>
      <c r="L62" s="111">
        <f>SUM(J62*K62)</f>
        <v>10</v>
      </c>
      <c r="M62" s="98"/>
      <c r="N62" s="99"/>
      <c r="O62" s="109">
        <f t="shared" si="4"/>
        <v>0</v>
      </c>
      <c r="P62" s="3"/>
      <c r="Q62" s="1"/>
      <c r="R62" s="1"/>
      <c r="S62" s="1"/>
      <c r="T62" s="1"/>
      <c r="U62" s="1"/>
      <c r="V62" s="5"/>
      <c r="W62" s="1"/>
      <c r="X62" s="1"/>
      <c r="Y62" s="3"/>
      <c r="Z62" s="3"/>
      <c r="AA62" s="3"/>
      <c r="AB62" s="3"/>
    </row>
    <row r="63" spans="1:256" s="70" customFormat="1" ht="39.75" customHeight="1" x14ac:dyDescent="0.2">
      <c r="A63" s="92" t="s">
        <v>73</v>
      </c>
      <c r="B63" s="141" t="s">
        <v>66</v>
      </c>
      <c r="C63" s="142"/>
      <c r="D63" s="142"/>
      <c r="E63" s="142"/>
      <c r="F63" s="143"/>
      <c r="G63" s="93"/>
      <c r="H63" s="94">
        <v>1</v>
      </c>
      <c r="I63" s="95">
        <v>1</v>
      </c>
      <c r="J63" s="110">
        <f t="shared" si="3"/>
        <v>1</v>
      </c>
      <c r="K63" s="95">
        <v>1</v>
      </c>
      <c r="L63" s="111">
        <f>SUM(J63*K63)</f>
        <v>1</v>
      </c>
      <c r="M63" s="98"/>
      <c r="N63" s="99"/>
      <c r="O63" s="109">
        <f t="shared" si="4"/>
        <v>0</v>
      </c>
      <c r="P63" s="3"/>
      <c r="Q63" s="1"/>
      <c r="R63" s="1"/>
      <c r="S63" s="1"/>
      <c r="T63" s="1"/>
      <c r="U63" s="1"/>
      <c r="V63" s="5"/>
      <c r="W63" s="1"/>
      <c r="X63" s="1"/>
      <c r="Y63" s="3"/>
      <c r="Z63" s="3"/>
      <c r="AA63" s="3"/>
      <c r="AB63" s="3"/>
    </row>
    <row r="64" spans="1:256" s="70" customFormat="1" ht="39.75" customHeight="1" x14ac:dyDescent="0.2">
      <c r="A64" s="92" t="s">
        <v>76</v>
      </c>
      <c r="B64" s="141" t="s">
        <v>77</v>
      </c>
      <c r="C64" s="142"/>
      <c r="D64" s="142"/>
      <c r="E64" s="142"/>
      <c r="F64" s="143"/>
      <c r="G64" s="93" t="s">
        <v>51</v>
      </c>
      <c r="H64" s="94">
        <v>10</v>
      </c>
      <c r="I64" s="95">
        <v>1</v>
      </c>
      <c r="J64" s="110">
        <f t="shared" si="3"/>
        <v>10</v>
      </c>
      <c r="K64" s="95">
        <v>0.25</v>
      </c>
      <c r="L64" s="111">
        <f>SUM(J64*K64)</f>
        <v>2.5</v>
      </c>
      <c r="M64" s="98"/>
      <c r="N64" s="99"/>
      <c r="O64" s="109">
        <f t="shared" si="4"/>
        <v>0</v>
      </c>
      <c r="P64" s="3"/>
      <c r="Q64" s="1"/>
      <c r="R64" s="1"/>
      <c r="S64" s="1"/>
      <c r="T64" s="1"/>
      <c r="U64" s="1"/>
      <c r="V64" s="5"/>
      <c r="W64" s="1"/>
      <c r="X64" s="1"/>
      <c r="Y64" s="3"/>
      <c r="Z64" s="3"/>
      <c r="AA64" s="3"/>
      <c r="AB64" s="3"/>
    </row>
    <row r="65" spans="1:28" s="15" customFormat="1" ht="20.100000000000001" customHeight="1" thickBot="1" x14ac:dyDescent="0.2">
      <c r="A65" s="40"/>
      <c r="B65" s="138" t="s">
        <v>43</v>
      </c>
      <c r="C65" s="218"/>
      <c r="D65" s="218"/>
      <c r="E65" s="218"/>
      <c r="F65" s="219"/>
      <c r="G65" s="55"/>
      <c r="H65" s="41"/>
      <c r="I65" s="42"/>
      <c r="J65" s="87">
        <f>SUM(J56:J64)</f>
        <v>63</v>
      </c>
      <c r="K65" s="42"/>
      <c r="L65" s="42">
        <f>SUM(L56:L64)</f>
        <v>118.5</v>
      </c>
      <c r="M65" s="43">
        <f>SUM(M58:M63)</f>
        <v>0</v>
      </c>
      <c r="N65" s="42"/>
      <c r="O65" s="42">
        <f>SUM(O56:O64)</f>
        <v>0</v>
      </c>
      <c r="P65" s="25"/>
      <c r="Q65" s="25"/>
      <c r="R65" s="25"/>
      <c r="S65" s="25"/>
      <c r="T65" s="25"/>
      <c r="U65" s="25"/>
      <c r="V65" s="39"/>
      <c r="W65" s="25"/>
      <c r="X65" s="25"/>
      <c r="Y65" s="25"/>
      <c r="Z65" s="25"/>
      <c r="AA65" s="25"/>
      <c r="AB65" s="25"/>
    </row>
    <row r="66" spans="1:28" s="15" customFormat="1" x14ac:dyDescent="0.15">
      <c r="A66" s="25"/>
      <c r="B66" s="25"/>
      <c r="C66" s="25"/>
      <c r="D66" s="25"/>
      <c r="E66" s="25"/>
      <c r="F66" s="25"/>
      <c r="G66" s="53"/>
      <c r="H66" s="25"/>
      <c r="I66" s="25"/>
      <c r="J66" s="25"/>
      <c r="K66" s="25"/>
      <c r="L66" s="25"/>
      <c r="M66" s="25"/>
      <c r="N66" s="25"/>
      <c r="O66" s="62"/>
    </row>
    <row r="67" spans="1:28" s="15" customFormat="1" x14ac:dyDescent="0.15">
      <c r="A67" s="25"/>
      <c r="B67" s="25"/>
      <c r="C67" s="25"/>
      <c r="D67" s="25"/>
      <c r="E67" s="25"/>
      <c r="F67" s="25"/>
      <c r="G67" s="53"/>
      <c r="H67" s="25"/>
      <c r="I67" s="25"/>
      <c r="J67" s="25"/>
      <c r="K67" s="25"/>
      <c r="L67" s="25"/>
      <c r="M67" s="25"/>
      <c r="N67" s="25"/>
      <c r="O67" s="62"/>
    </row>
    <row r="68" spans="1:28" s="15" customFormat="1" x14ac:dyDescent="0.15">
      <c r="A68" s="27"/>
      <c r="B68" s="27"/>
      <c r="C68" s="27"/>
      <c r="D68" s="27"/>
      <c r="E68" s="27"/>
      <c r="F68" s="27"/>
      <c r="G68" s="54"/>
      <c r="H68" s="27"/>
      <c r="I68" s="27"/>
      <c r="J68" s="27"/>
      <c r="K68" s="27"/>
      <c r="L68" s="27"/>
      <c r="M68" s="27"/>
      <c r="N68" s="27"/>
      <c r="O68" s="63"/>
      <c r="P68" s="25"/>
      <c r="Q68" s="25"/>
      <c r="R68" s="25"/>
      <c r="S68" s="25"/>
      <c r="T68" s="25"/>
      <c r="U68" s="25"/>
      <c r="V68" s="39"/>
      <c r="W68" s="25"/>
      <c r="X68" s="25"/>
      <c r="Y68" s="25"/>
      <c r="Z68" s="25"/>
      <c r="AA68" s="25"/>
      <c r="AB68" s="25"/>
    </row>
    <row r="69" spans="1:28" s="15" customFormat="1" ht="9" customHeight="1" x14ac:dyDescent="0.2">
      <c r="A69" s="150" t="s">
        <v>50</v>
      </c>
      <c r="B69" s="200"/>
      <c r="C69" s="200"/>
      <c r="D69" s="200"/>
      <c r="E69" s="200"/>
      <c r="F69" s="200"/>
      <c r="G69" s="200"/>
      <c r="H69" s="201"/>
      <c r="I69" s="147" t="s">
        <v>46</v>
      </c>
      <c r="J69" s="148"/>
      <c r="K69" s="148"/>
      <c r="L69" s="148"/>
      <c r="M69" s="149"/>
      <c r="N69" s="90" t="s">
        <v>1</v>
      </c>
      <c r="O69" s="91"/>
      <c r="P69" s="25"/>
      <c r="Q69" s="25"/>
      <c r="R69" s="25"/>
      <c r="S69" s="25"/>
      <c r="T69" s="25"/>
      <c r="U69" s="25"/>
      <c r="V69" s="39"/>
      <c r="W69" s="25"/>
      <c r="X69" s="25"/>
      <c r="Y69" s="25"/>
      <c r="Z69" s="25"/>
      <c r="AA69" s="25"/>
      <c r="AB69" s="25"/>
    </row>
    <row r="70" spans="1:28" s="15" customFormat="1" ht="8.25" customHeight="1" x14ac:dyDescent="0.15">
      <c r="A70" s="202"/>
      <c r="B70" s="203"/>
      <c r="C70" s="203"/>
      <c r="D70" s="203"/>
      <c r="E70" s="203"/>
      <c r="F70" s="203"/>
      <c r="G70" s="203"/>
      <c r="H70" s="204"/>
      <c r="I70" s="24"/>
      <c r="J70" s="25"/>
      <c r="K70" s="25"/>
      <c r="L70" s="25"/>
      <c r="M70" s="16"/>
      <c r="N70" s="25"/>
      <c r="O70" s="64"/>
      <c r="P70" s="25"/>
      <c r="Q70" s="25"/>
      <c r="R70" s="25"/>
      <c r="S70" s="25"/>
      <c r="T70" s="25"/>
      <c r="U70" s="25"/>
      <c r="V70" s="39"/>
      <c r="W70" s="25"/>
      <c r="X70" s="25"/>
      <c r="Y70" s="25"/>
      <c r="Z70" s="25"/>
      <c r="AA70" s="25"/>
      <c r="AB70" s="25"/>
    </row>
    <row r="71" spans="1:28" s="15" customFormat="1" ht="12.75" customHeight="1" x14ac:dyDescent="0.2">
      <c r="A71" s="202"/>
      <c r="B71" s="203"/>
      <c r="C71" s="203"/>
      <c r="D71" s="203"/>
      <c r="E71" s="203"/>
      <c r="F71" s="203"/>
      <c r="G71" s="203"/>
      <c r="H71" s="204"/>
      <c r="I71" s="187" t="s">
        <v>53</v>
      </c>
      <c r="J71" s="188"/>
      <c r="K71" s="188"/>
      <c r="L71" s="188"/>
      <c r="M71" s="189"/>
      <c r="N71" s="26" t="s">
        <v>52</v>
      </c>
      <c r="O71" s="64"/>
      <c r="P71" s="25"/>
      <c r="Q71" s="25"/>
      <c r="R71" s="25"/>
      <c r="S71" s="25"/>
      <c r="T71" s="25"/>
      <c r="U71" s="25"/>
      <c r="V71" s="39"/>
      <c r="W71" s="25"/>
      <c r="X71" s="25"/>
      <c r="Y71" s="25"/>
      <c r="Z71" s="25"/>
      <c r="AA71" s="25"/>
      <c r="AB71" s="25"/>
    </row>
    <row r="72" spans="1:28" s="15" customFormat="1" ht="8.25" customHeight="1" x14ac:dyDescent="0.15">
      <c r="A72" s="202"/>
      <c r="B72" s="203"/>
      <c r="C72" s="203"/>
      <c r="D72" s="203"/>
      <c r="E72" s="203"/>
      <c r="F72" s="203"/>
      <c r="G72" s="203"/>
      <c r="H72" s="204"/>
      <c r="I72" s="190"/>
      <c r="J72" s="188"/>
      <c r="K72" s="188"/>
      <c r="L72" s="188"/>
      <c r="M72" s="189"/>
      <c r="N72" s="25"/>
      <c r="O72" s="64"/>
      <c r="P72" s="25"/>
      <c r="Q72" s="25"/>
      <c r="R72" s="25"/>
      <c r="S72" s="25"/>
      <c r="T72" s="25"/>
      <c r="U72" s="25"/>
      <c r="V72" s="39"/>
      <c r="W72" s="25"/>
      <c r="X72" s="25"/>
      <c r="Y72" s="25"/>
      <c r="Z72" s="25"/>
      <c r="AA72" s="25"/>
      <c r="AB72" s="25"/>
    </row>
    <row r="73" spans="1:28" s="15" customFormat="1" ht="8.25" customHeight="1" x14ac:dyDescent="0.15">
      <c r="A73" s="202"/>
      <c r="B73" s="203"/>
      <c r="C73" s="203"/>
      <c r="D73" s="203"/>
      <c r="E73" s="203"/>
      <c r="F73" s="203"/>
      <c r="G73" s="203"/>
      <c r="H73" s="204"/>
      <c r="I73" s="190"/>
      <c r="J73" s="188"/>
      <c r="K73" s="188"/>
      <c r="L73" s="188"/>
      <c r="M73" s="189"/>
      <c r="N73" s="27"/>
      <c r="O73" s="65"/>
      <c r="P73" s="25"/>
      <c r="Q73" s="25"/>
      <c r="R73" s="25"/>
      <c r="S73" s="25"/>
      <c r="T73" s="25"/>
      <c r="U73" s="25"/>
      <c r="V73" s="39"/>
      <c r="W73" s="25"/>
      <c r="X73" s="25"/>
      <c r="Y73" s="25"/>
      <c r="Z73" s="25"/>
      <c r="AA73" s="25"/>
      <c r="AB73" s="25"/>
    </row>
    <row r="74" spans="1:28" s="15" customFormat="1" ht="9" customHeight="1" x14ac:dyDescent="0.15">
      <c r="A74" s="202"/>
      <c r="B74" s="203"/>
      <c r="C74" s="203"/>
      <c r="D74" s="203"/>
      <c r="E74" s="203"/>
      <c r="F74" s="203"/>
      <c r="G74" s="203"/>
      <c r="H74" s="204"/>
      <c r="I74" s="190"/>
      <c r="J74" s="188"/>
      <c r="K74" s="188"/>
      <c r="L74" s="188"/>
      <c r="M74" s="189"/>
      <c r="N74" s="13" t="s">
        <v>2</v>
      </c>
      <c r="O74" s="64"/>
      <c r="P74" s="25"/>
      <c r="Q74" s="25"/>
      <c r="R74" s="25"/>
      <c r="S74" s="25"/>
      <c r="T74" s="25"/>
      <c r="U74" s="25"/>
      <c r="V74" s="39"/>
      <c r="W74" s="25"/>
      <c r="X74" s="25"/>
      <c r="Y74" s="25"/>
      <c r="Z74" s="25"/>
      <c r="AA74" s="25"/>
      <c r="AB74" s="25"/>
    </row>
    <row r="75" spans="1:28" s="15" customFormat="1" ht="8.25" customHeight="1" x14ac:dyDescent="0.15">
      <c r="A75" s="202"/>
      <c r="B75" s="203"/>
      <c r="C75" s="203"/>
      <c r="D75" s="203"/>
      <c r="E75" s="203"/>
      <c r="F75" s="203"/>
      <c r="G75" s="203"/>
      <c r="H75" s="204"/>
      <c r="I75" s="190"/>
      <c r="J75" s="188"/>
      <c r="K75" s="188"/>
      <c r="L75" s="188"/>
      <c r="M75" s="189"/>
      <c r="N75" s="25"/>
      <c r="O75" s="64"/>
      <c r="P75" s="25"/>
      <c r="Q75" s="25"/>
      <c r="R75" s="25"/>
      <c r="S75" s="25"/>
      <c r="T75" s="25"/>
      <c r="U75" s="25"/>
      <c r="V75" s="39"/>
      <c r="W75" s="25"/>
      <c r="X75" s="25"/>
      <c r="Y75" s="25"/>
      <c r="Z75" s="25"/>
      <c r="AA75" s="25"/>
      <c r="AB75" s="25"/>
    </row>
    <row r="76" spans="1:28" s="15" customFormat="1" ht="8.25" customHeight="1" x14ac:dyDescent="0.15">
      <c r="A76" s="202"/>
      <c r="B76" s="203"/>
      <c r="C76" s="203"/>
      <c r="D76" s="203"/>
      <c r="E76" s="203"/>
      <c r="F76" s="203"/>
      <c r="G76" s="203"/>
      <c r="H76" s="204"/>
      <c r="I76" s="190"/>
      <c r="J76" s="188"/>
      <c r="K76" s="188"/>
      <c r="L76" s="188"/>
      <c r="M76" s="189"/>
      <c r="N76" s="183">
        <v>43620</v>
      </c>
      <c r="O76" s="184"/>
      <c r="P76" s="25"/>
      <c r="Q76" s="25"/>
      <c r="R76" s="25"/>
      <c r="S76" s="25"/>
      <c r="T76" s="25"/>
      <c r="U76" s="25"/>
      <c r="V76" s="39"/>
      <c r="W76" s="25"/>
      <c r="X76" s="25"/>
      <c r="Y76" s="25"/>
      <c r="Z76" s="25"/>
      <c r="AA76" s="25"/>
      <c r="AB76" s="25"/>
    </row>
    <row r="77" spans="1:28" s="15" customFormat="1" ht="8.25" customHeight="1" x14ac:dyDescent="0.15">
      <c r="A77" s="205"/>
      <c r="B77" s="206"/>
      <c r="C77" s="206"/>
      <c r="D77" s="206"/>
      <c r="E77" s="206"/>
      <c r="F77" s="206"/>
      <c r="G77" s="206"/>
      <c r="H77" s="207"/>
      <c r="I77" s="191"/>
      <c r="J77" s="192"/>
      <c r="K77" s="192"/>
      <c r="L77" s="192"/>
      <c r="M77" s="193"/>
      <c r="N77" s="185"/>
      <c r="O77" s="186"/>
      <c r="P77" s="25"/>
      <c r="Q77" s="25"/>
      <c r="R77" s="25"/>
      <c r="S77" s="25"/>
      <c r="T77" s="25"/>
      <c r="U77" s="25"/>
      <c r="V77" s="39"/>
      <c r="W77" s="25"/>
      <c r="X77" s="25"/>
      <c r="Y77" s="25"/>
      <c r="Z77" s="25"/>
      <c r="AA77" s="25"/>
      <c r="AB77" s="25"/>
    </row>
    <row r="78" spans="1:28" s="15" customFormat="1" x14ac:dyDescent="0.15">
      <c r="A78" s="197" t="s">
        <v>0</v>
      </c>
      <c r="B78" s="166"/>
      <c r="C78" s="166"/>
      <c r="D78" s="166"/>
      <c r="E78" s="166"/>
      <c r="F78" s="167"/>
      <c r="G78" s="46"/>
      <c r="H78" s="198" t="s">
        <v>3</v>
      </c>
      <c r="I78" s="172"/>
      <c r="J78" s="172"/>
      <c r="K78" s="172"/>
      <c r="L78" s="172"/>
      <c r="M78" s="172"/>
      <c r="N78" s="172"/>
      <c r="O78" s="173"/>
      <c r="P78" s="25"/>
      <c r="Q78" s="25"/>
      <c r="R78" s="25"/>
      <c r="S78" s="25"/>
      <c r="T78" s="25"/>
      <c r="U78" s="25"/>
      <c r="V78" s="39"/>
      <c r="W78" s="25"/>
      <c r="X78" s="25"/>
      <c r="Y78" s="25"/>
      <c r="Z78" s="25"/>
      <c r="AA78" s="25"/>
      <c r="AB78" s="25"/>
    </row>
    <row r="79" spans="1:28" s="15" customFormat="1" x14ac:dyDescent="0.15">
      <c r="A79" s="168"/>
      <c r="B79" s="169"/>
      <c r="C79" s="169"/>
      <c r="D79" s="169"/>
      <c r="E79" s="169"/>
      <c r="F79" s="170"/>
      <c r="G79" s="46"/>
      <c r="H79" s="174"/>
      <c r="I79" s="175"/>
      <c r="J79" s="175"/>
      <c r="K79" s="175"/>
      <c r="L79" s="175"/>
      <c r="M79" s="175"/>
      <c r="N79" s="175"/>
      <c r="O79" s="176"/>
      <c r="P79" s="25"/>
      <c r="Q79" s="25"/>
      <c r="R79" s="25"/>
      <c r="S79" s="25"/>
      <c r="T79" s="25"/>
      <c r="U79" s="25"/>
      <c r="V79" s="39"/>
      <c r="W79" s="25"/>
      <c r="X79" s="25"/>
      <c r="Y79" s="25"/>
      <c r="Z79" s="25"/>
      <c r="AA79" s="25"/>
      <c r="AB79" s="25"/>
    </row>
    <row r="80" spans="1:28" s="15" customFormat="1" ht="12.75" x14ac:dyDescent="0.2">
      <c r="A80" s="14"/>
      <c r="F80" s="16"/>
      <c r="G80" s="46"/>
      <c r="H80" s="196" t="s">
        <v>4</v>
      </c>
      <c r="I80" s="166"/>
      <c r="J80" s="166"/>
      <c r="K80" s="166"/>
      <c r="L80" s="167"/>
      <c r="M80" s="195" t="s">
        <v>5</v>
      </c>
      <c r="N80" s="172"/>
      <c r="O80" s="173"/>
      <c r="P80" s="25"/>
      <c r="Q80" s="26"/>
      <c r="R80" s="26"/>
      <c r="S80" s="26"/>
      <c r="T80" s="26"/>
      <c r="U80" s="26"/>
      <c r="V80" s="35"/>
      <c r="W80" s="26"/>
      <c r="X80" s="25"/>
      <c r="Y80" s="25"/>
      <c r="Z80" s="25"/>
      <c r="AA80" s="25"/>
      <c r="AB80" s="25"/>
    </row>
    <row r="81" spans="1:256" s="15" customFormat="1" ht="12.75" x14ac:dyDescent="0.2">
      <c r="A81" s="17"/>
      <c r="F81" s="16"/>
      <c r="G81" s="46"/>
      <c r="H81" s="168"/>
      <c r="I81" s="169"/>
      <c r="J81" s="169"/>
      <c r="K81" s="169"/>
      <c r="L81" s="170"/>
      <c r="M81" s="174"/>
      <c r="N81" s="175"/>
      <c r="O81" s="176"/>
      <c r="P81" s="25"/>
      <c r="Q81" s="26"/>
      <c r="R81" s="26"/>
      <c r="S81" s="26"/>
      <c r="T81" s="26"/>
      <c r="U81" s="26"/>
      <c r="V81" s="35"/>
      <c r="W81" s="26"/>
      <c r="X81" s="25"/>
      <c r="Y81" s="25"/>
      <c r="Z81" s="25"/>
      <c r="AA81" s="25"/>
      <c r="AB81" s="25"/>
    </row>
    <row r="82" spans="1:256" s="15" customFormat="1" ht="12.75" x14ac:dyDescent="0.2">
      <c r="A82" s="17"/>
      <c r="F82" s="16"/>
      <c r="G82" s="47"/>
      <c r="H82" s="18"/>
      <c r="I82" s="14"/>
      <c r="J82" s="14"/>
      <c r="K82" s="14"/>
      <c r="L82" s="19"/>
      <c r="M82" s="14"/>
      <c r="N82" s="14"/>
      <c r="O82" s="81" t="s">
        <v>39</v>
      </c>
      <c r="P82" s="25"/>
      <c r="Q82" s="26"/>
      <c r="R82" s="26"/>
      <c r="S82" s="26"/>
      <c r="T82" s="26"/>
      <c r="U82" s="26"/>
      <c r="V82" s="35"/>
      <c r="W82" s="26"/>
      <c r="X82" s="25"/>
      <c r="Y82" s="25"/>
      <c r="Z82" s="25"/>
      <c r="AA82" s="25"/>
      <c r="AB82" s="25"/>
    </row>
    <row r="83" spans="1:256" s="15" customFormat="1" ht="12.75" x14ac:dyDescent="0.2">
      <c r="A83" s="17"/>
      <c r="F83" s="16"/>
      <c r="G83" s="47" t="s">
        <v>6</v>
      </c>
      <c r="H83" s="79" t="s">
        <v>16</v>
      </c>
      <c r="I83" s="82" t="s">
        <v>18</v>
      </c>
      <c r="J83" s="82" t="s">
        <v>22</v>
      </c>
      <c r="K83" s="82" t="s">
        <v>25</v>
      </c>
      <c r="L83" s="82" t="s">
        <v>27</v>
      </c>
      <c r="M83" s="82" t="s">
        <v>31</v>
      </c>
      <c r="N83" s="82" t="s">
        <v>35</v>
      </c>
      <c r="O83" s="81" t="s">
        <v>32</v>
      </c>
      <c r="P83" s="25"/>
      <c r="Q83" s="26"/>
      <c r="R83" s="26"/>
      <c r="S83" s="26"/>
      <c r="T83" s="26"/>
      <c r="U83" s="26"/>
      <c r="V83" s="35"/>
      <c r="W83" s="26"/>
      <c r="X83" s="25"/>
      <c r="Y83" s="25"/>
      <c r="Z83" s="25"/>
      <c r="AA83" s="25"/>
      <c r="AB83" s="25"/>
    </row>
    <row r="84" spans="1:256" s="15" customFormat="1" ht="12.75" x14ac:dyDescent="0.2">
      <c r="A84" s="82" t="s">
        <v>13</v>
      </c>
      <c r="B84" s="144" t="s">
        <v>12</v>
      </c>
      <c r="C84" s="145"/>
      <c r="D84" s="145"/>
      <c r="E84" s="145"/>
      <c r="F84" s="146"/>
      <c r="G84" s="47" t="s">
        <v>8</v>
      </c>
      <c r="H84" s="79" t="s">
        <v>17</v>
      </c>
      <c r="I84" s="82" t="s">
        <v>23</v>
      </c>
      <c r="J84" s="82" t="s">
        <v>23</v>
      </c>
      <c r="K84" s="82" t="s">
        <v>44</v>
      </c>
      <c r="L84" s="82" t="s">
        <v>25</v>
      </c>
      <c r="M84" s="82" t="s">
        <v>32</v>
      </c>
      <c r="N84" s="82" t="s">
        <v>36</v>
      </c>
      <c r="O84" s="81" t="s">
        <v>40</v>
      </c>
      <c r="P84" s="26"/>
      <c r="Q84" s="26"/>
      <c r="R84" s="26"/>
      <c r="S84" s="26"/>
      <c r="T84" s="26"/>
      <c r="U84" s="26"/>
      <c r="V84" s="35"/>
      <c r="W84" s="26"/>
      <c r="X84" s="25"/>
      <c r="Y84" s="25"/>
      <c r="Z84" s="25"/>
      <c r="AA84" s="25"/>
      <c r="AB84" s="25"/>
    </row>
    <row r="85" spans="1:256" s="15" customFormat="1" ht="12.75" x14ac:dyDescent="0.2">
      <c r="A85" s="82" t="s">
        <v>14</v>
      </c>
      <c r="F85" s="16"/>
      <c r="G85" s="47" t="s">
        <v>7</v>
      </c>
      <c r="H85" s="16"/>
      <c r="I85" s="82" t="s">
        <v>19</v>
      </c>
      <c r="J85" s="82" t="s">
        <v>29</v>
      </c>
      <c r="K85" s="82" t="s">
        <v>45</v>
      </c>
      <c r="L85" s="82" t="s">
        <v>28</v>
      </c>
      <c r="M85" s="82" t="s">
        <v>33</v>
      </c>
      <c r="N85" s="82" t="s">
        <v>32</v>
      </c>
      <c r="O85" s="83" t="s">
        <v>41</v>
      </c>
      <c r="P85" s="26"/>
      <c r="Q85" s="26"/>
      <c r="R85" s="26"/>
      <c r="S85" s="26"/>
      <c r="T85" s="26"/>
      <c r="U85" s="26"/>
      <c r="V85" s="35"/>
      <c r="W85" s="26"/>
      <c r="X85" s="25"/>
      <c r="Y85" s="26"/>
      <c r="Z85" s="26"/>
      <c r="AA85" s="26"/>
      <c r="AB85" s="26"/>
      <c r="AC85" s="71"/>
      <c r="AD85" s="71"/>
      <c r="AE85" s="71"/>
      <c r="AF85" s="71"/>
      <c r="AG85" s="71"/>
      <c r="AH85" s="71"/>
      <c r="AI85" s="71"/>
      <c r="AJ85" s="71"/>
      <c r="AK85" s="71"/>
      <c r="AL85" s="71"/>
      <c r="AM85" s="71"/>
      <c r="AN85" s="71"/>
      <c r="AO85" s="71"/>
      <c r="AP85" s="71"/>
      <c r="AQ85" s="71"/>
      <c r="AR85" s="71"/>
      <c r="AS85" s="71"/>
      <c r="AT85" s="71"/>
      <c r="AU85" s="71"/>
      <c r="AV85" s="71"/>
      <c r="AW85" s="71"/>
      <c r="AX85" s="71"/>
      <c r="AY85" s="71"/>
      <c r="AZ85" s="71"/>
      <c r="BA85" s="71"/>
      <c r="BB85" s="71"/>
      <c r="BC85" s="71"/>
      <c r="BD85" s="71"/>
      <c r="BE85" s="71"/>
      <c r="BF85" s="71"/>
      <c r="BG85" s="71"/>
      <c r="BH85" s="71"/>
      <c r="BI85" s="71"/>
      <c r="BJ85" s="71"/>
      <c r="BK85" s="71"/>
      <c r="BL85" s="71"/>
      <c r="BM85" s="71"/>
      <c r="BN85" s="71"/>
      <c r="BO85" s="71"/>
      <c r="BP85" s="71"/>
      <c r="BQ85" s="71"/>
      <c r="BR85" s="71"/>
      <c r="BS85" s="71"/>
      <c r="BT85" s="71"/>
      <c r="BU85" s="71"/>
      <c r="BV85" s="71"/>
      <c r="BW85" s="71"/>
      <c r="BX85" s="71"/>
      <c r="BY85" s="71"/>
      <c r="BZ85" s="71"/>
      <c r="CA85" s="71"/>
      <c r="CB85" s="71"/>
      <c r="CC85" s="71"/>
      <c r="CD85" s="71"/>
      <c r="CE85" s="71"/>
      <c r="CF85" s="71"/>
      <c r="CG85" s="71"/>
      <c r="CH85" s="71"/>
      <c r="CI85" s="71"/>
      <c r="CJ85" s="71"/>
      <c r="CK85" s="71"/>
      <c r="CL85" s="71"/>
      <c r="CM85" s="71"/>
      <c r="CN85" s="71"/>
      <c r="CO85" s="71"/>
      <c r="CP85" s="71"/>
      <c r="CQ85" s="71"/>
      <c r="CR85" s="71"/>
      <c r="CS85" s="71"/>
      <c r="CT85" s="71"/>
      <c r="CU85" s="71"/>
      <c r="CV85" s="71"/>
      <c r="CW85" s="71"/>
      <c r="CX85" s="71"/>
      <c r="CY85" s="71"/>
      <c r="CZ85" s="71"/>
      <c r="DA85" s="71"/>
      <c r="DB85" s="71"/>
      <c r="DC85" s="71"/>
      <c r="DD85" s="71"/>
      <c r="DE85" s="71"/>
      <c r="DF85" s="71"/>
      <c r="DG85" s="71"/>
      <c r="DH85" s="71"/>
      <c r="DI85" s="71"/>
      <c r="DJ85" s="71"/>
      <c r="DK85" s="71"/>
      <c r="DL85" s="71"/>
      <c r="DM85" s="71"/>
      <c r="DN85" s="71"/>
      <c r="DO85" s="71"/>
      <c r="DP85" s="71"/>
      <c r="DQ85" s="71"/>
      <c r="DR85" s="71"/>
      <c r="DS85" s="71"/>
      <c r="DT85" s="71"/>
      <c r="DU85" s="71"/>
      <c r="DV85" s="71"/>
      <c r="DW85" s="71"/>
      <c r="DX85" s="71"/>
      <c r="DY85" s="71"/>
      <c r="DZ85" s="71"/>
      <c r="EA85" s="71"/>
      <c r="EB85" s="71"/>
      <c r="EC85" s="71"/>
      <c r="ED85" s="71"/>
      <c r="EE85" s="71"/>
      <c r="EF85" s="71"/>
      <c r="EG85" s="71"/>
      <c r="EH85" s="71"/>
      <c r="EI85" s="71"/>
      <c r="EJ85" s="71"/>
      <c r="EK85" s="71"/>
      <c r="EL85" s="71"/>
      <c r="EM85" s="71"/>
      <c r="EN85" s="71"/>
      <c r="EO85" s="71"/>
      <c r="EP85" s="71"/>
      <c r="EQ85" s="71"/>
      <c r="ER85" s="71"/>
      <c r="ES85" s="71"/>
      <c r="ET85" s="71"/>
      <c r="EU85" s="71"/>
      <c r="EV85" s="71"/>
      <c r="EW85" s="71"/>
      <c r="EX85" s="71"/>
      <c r="EY85" s="71"/>
      <c r="EZ85" s="71"/>
      <c r="FA85" s="71"/>
      <c r="FB85" s="71"/>
      <c r="FC85" s="71"/>
      <c r="FD85" s="71"/>
      <c r="FE85" s="71"/>
      <c r="FF85" s="71"/>
      <c r="FG85" s="71"/>
      <c r="FH85" s="71"/>
      <c r="FI85" s="71"/>
      <c r="FJ85" s="71"/>
      <c r="FK85" s="71"/>
      <c r="FL85" s="71"/>
      <c r="FM85" s="71"/>
      <c r="FN85" s="71"/>
      <c r="FO85" s="71"/>
      <c r="FP85" s="71"/>
      <c r="FQ85" s="71"/>
      <c r="FR85" s="71"/>
      <c r="FS85" s="71"/>
      <c r="FT85" s="71"/>
      <c r="FU85" s="71"/>
      <c r="FV85" s="71"/>
      <c r="FW85" s="71"/>
      <c r="FX85" s="71"/>
      <c r="FY85" s="71"/>
      <c r="FZ85" s="71"/>
      <c r="GA85" s="71"/>
      <c r="GB85" s="71"/>
      <c r="GC85" s="71"/>
      <c r="GD85" s="71"/>
      <c r="GE85" s="71"/>
      <c r="GF85" s="71"/>
      <c r="GG85" s="71"/>
      <c r="GH85" s="71"/>
      <c r="GI85" s="71"/>
      <c r="GJ85" s="71"/>
      <c r="GK85" s="71"/>
      <c r="GL85" s="71"/>
      <c r="GM85" s="71"/>
      <c r="GN85" s="71"/>
      <c r="GO85" s="71"/>
      <c r="GP85" s="71"/>
      <c r="GQ85" s="71"/>
      <c r="GR85" s="71"/>
      <c r="GS85" s="71"/>
      <c r="GT85" s="71"/>
      <c r="GU85" s="71"/>
      <c r="GV85" s="71"/>
      <c r="GW85" s="71"/>
      <c r="GX85" s="71"/>
      <c r="GY85" s="71"/>
      <c r="GZ85" s="71"/>
      <c r="HA85" s="71"/>
      <c r="HB85" s="71"/>
      <c r="HC85" s="71"/>
      <c r="HD85" s="71"/>
      <c r="HE85" s="71"/>
      <c r="HF85" s="71"/>
      <c r="HG85" s="71"/>
      <c r="HH85" s="71"/>
      <c r="HI85" s="71"/>
      <c r="HJ85" s="71"/>
      <c r="HK85" s="71"/>
      <c r="HL85" s="71"/>
      <c r="HM85" s="71"/>
      <c r="HN85" s="71"/>
      <c r="HO85" s="71"/>
      <c r="HP85" s="71"/>
      <c r="HQ85" s="71"/>
      <c r="HR85" s="71"/>
      <c r="HS85" s="71"/>
      <c r="HT85" s="71"/>
      <c r="HU85" s="71"/>
      <c r="HV85" s="71"/>
      <c r="HW85" s="71"/>
      <c r="HX85" s="71"/>
      <c r="HY85" s="71"/>
      <c r="HZ85" s="71"/>
      <c r="IA85" s="71"/>
      <c r="IB85" s="71"/>
      <c r="IC85" s="71"/>
      <c r="ID85" s="71"/>
      <c r="IE85" s="71"/>
      <c r="IF85" s="71"/>
      <c r="IG85" s="71"/>
      <c r="IH85" s="71"/>
      <c r="II85" s="71"/>
      <c r="IJ85" s="71"/>
      <c r="IK85" s="71"/>
      <c r="IL85" s="71"/>
      <c r="IM85" s="71"/>
      <c r="IN85" s="71"/>
      <c r="IO85" s="71"/>
      <c r="IP85" s="71"/>
      <c r="IQ85" s="71"/>
      <c r="IR85" s="71"/>
      <c r="IS85" s="71"/>
      <c r="IT85" s="71"/>
      <c r="IU85" s="71"/>
      <c r="IV85" s="71"/>
    </row>
    <row r="86" spans="1:256" s="15" customFormat="1" ht="12.75" x14ac:dyDescent="0.2">
      <c r="A86" s="17"/>
      <c r="F86" s="16"/>
      <c r="G86" s="49"/>
      <c r="H86" s="16"/>
      <c r="I86" s="82" t="s">
        <v>20</v>
      </c>
      <c r="J86" s="82"/>
      <c r="K86" s="82"/>
      <c r="L86" s="82"/>
      <c r="M86" s="82"/>
      <c r="N86" s="82" t="s">
        <v>37</v>
      </c>
      <c r="O86" s="81"/>
      <c r="P86" s="26"/>
      <c r="Q86" s="26"/>
      <c r="R86" s="26"/>
      <c r="S86" s="26"/>
      <c r="T86" s="26"/>
      <c r="U86" s="26"/>
      <c r="V86" s="35"/>
      <c r="W86" s="26"/>
      <c r="X86" s="25"/>
      <c r="Y86" s="26"/>
      <c r="Z86" s="26"/>
      <c r="AA86" s="26"/>
      <c r="AB86" s="26"/>
      <c r="AC86" s="71"/>
      <c r="AD86" s="71"/>
      <c r="AE86" s="71"/>
      <c r="AF86" s="71"/>
      <c r="AG86" s="71"/>
      <c r="AH86" s="71"/>
      <c r="AI86" s="71"/>
      <c r="AJ86" s="71"/>
      <c r="AK86" s="71"/>
      <c r="AL86" s="71"/>
      <c r="AM86" s="71"/>
      <c r="AN86" s="71"/>
      <c r="AO86" s="71"/>
      <c r="AP86" s="71"/>
      <c r="AQ86" s="71"/>
      <c r="AR86" s="71"/>
      <c r="AS86" s="71"/>
      <c r="AT86" s="71"/>
      <c r="AU86" s="71"/>
      <c r="AV86" s="71"/>
      <c r="AW86" s="71"/>
      <c r="AX86" s="71"/>
      <c r="AY86" s="71"/>
      <c r="AZ86" s="71"/>
      <c r="BA86" s="71"/>
      <c r="BB86" s="71"/>
      <c r="BC86" s="71"/>
      <c r="BD86" s="71"/>
      <c r="BE86" s="71"/>
      <c r="BF86" s="71"/>
      <c r="BG86" s="71"/>
      <c r="BH86" s="71"/>
      <c r="BI86" s="71"/>
      <c r="BJ86" s="71"/>
      <c r="BK86" s="71"/>
      <c r="BL86" s="71"/>
      <c r="BM86" s="71"/>
      <c r="BN86" s="71"/>
      <c r="BO86" s="71"/>
      <c r="BP86" s="71"/>
      <c r="BQ86" s="71"/>
      <c r="BR86" s="71"/>
      <c r="BS86" s="71"/>
      <c r="BT86" s="71"/>
      <c r="BU86" s="71"/>
      <c r="BV86" s="71"/>
      <c r="BW86" s="71"/>
      <c r="BX86" s="71"/>
      <c r="BY86" s="71"/>
      <c r="BZ86" s="71"/>
      <c r="CA86" s="71"/>
      <c r="CB86" s="71"/>
      <c r="CC86" s="71"/>
      <c r="CD86" s="71"/>
      <c r="CE86" s="71"/>
      <c r="CF86" s="71"/>
      <c r="CG86" s="71"/>
      <c r="CH86" s="71"/>
      <c r="CI86" s="71"/>
      <c r="CJ86" s="71"/>
      <c r="CK86" s="71"/>
      <c r="CL86" s="71"/>
      <c r="CM86" s="71"/>
      <c r="CN86" s="71"/>
      <c r="CO86" s="71"/>
      <c r="CP86" s="71"/>
      <c r="CQ86" s="71"/>
      <c r="CR86" s="71"/>
      <c r="CS86" s="71"/>
      <c r="CT86" s="71"/>
      <c r="CU86" s="71"/>
      <c r="CV86" s="71"/>
      <c r="CW86" s="71"/>
      <c r="CX86" s="71"/>
      <c r="CY86" s="71"/>
      <c r="CZ86" s="71"/>
      <c r="DA86" s="71"/>
      <c r="DB86" s="71"/>
      <c r="DC86" s="71"/>
      <c r="DD86" s="71"/>
      <c r="DE86" s="71"/>
      <c r="DF86" s="71"/>
      <c r="DG86" s="71"/>
      <c r="DH86" s="71"/>
      <c r="DI86" s="71"/>
      <c r="DJ86" s="71"/>
      <c r="DK86" s="71"/>
      <c r="DL86" s="71"/>
      <c r="DM86" s="71"/>
      <c r="DN86" s="71"/>
      <c r="DO86" s="71"/>
      <c r="DP86" s="71"/>
      <c r="DQ86" s="71"/>
      <c r="DR86" s="71"/>
      <c r="DS86" s="71"/>
      <c r="DT86" s="71"/>
      <c r="DU86" s="71"/>
      <c r="DV86" s="71"/>
      <c r="DW86" s="71"/>
      <c r="DX86" s="71"/>
      <c r="DY86" s="71"/>
      <c r="DZ86" s="71"/>
      <c r="EA86" s="71"/>
      <c r="EB86" s="71"/>
      <c r="EC86" s="71"/>
      <c r="ED86" s="71"/>
      <c r="EE86" s="71"/>
      <c r="EF86" s="71"/>
      <c r="EG86" s="71"/>
      <c r="EH86" s="71"/>
      <c r="EI86" s="71"/>
      <c r="EJ86" s="71"/>
      <c r="EK86" s="71"/>
      <c r="EL86" s="71"/>
      <c r="EM86" s="71"/>
      <c r="EN86" s="71"/>
      <c r="EO86" s="71"/>
      <c r="EP86" s="71"/>
      <c r="EQ86" s="71"/>
      <c r="ER86" s="71"/>
      <c r="ES86" s="71"/>
      <c r="ET86" s="71"/>
      <c r="EU86" s="71"/>
      <c r="EV86" s="71"/>
      <c r="EW86" s="71"/>
      <c r="EX86" s="71"/>
      <c r="EY86" s="71"/>
      <c r="EZ86" s="71"/>
      <c r="FA86" s="71"/>
      <c r="FB86" s="71"/>
      <c r="FC86" s="71"/>
      <c r="FD86" s="71"/>
      <c r="FE86" s="71"/>
      <c r="FF86" s="71"/>
      <c r="FG86" s="71"/>
      <c r="FH86" s="71"/>
      <c r="FI86" s="71"/>
      <c r="FJ86" s="71"/>
      <c r="FK86" s="71"/>
      <c r="FL86" s="71"/>
      <c r="FM86" s="71"/>
      <c r="FN86" s="71"/>
      <c r="FO86" s="71"/>
      <c r="FP86" s="71"/>
      <c r="FQ86" s="71"/>
      <c r="FR86" s="71"/>
      <c r="FS86" s="71"/>
      <c r="FT86" s="71"/>
      <c r="FU86" s="71"/>
      <c r="FV86" s="71"/>
      <c r="FW86" s="71"/>
      <c r="FX86" s="71"/>
      <c r="FY86" s="71"/>
      <c r="FZ86" s="71"/>
      <c r="GA86" s="71"/>
      <c r="GB86" s="71"/>
      <c r="GC86" s="71"/>
      <c r="GD86" s="71"/>
      <c r="GE86" s="71"/>
      <c r="GF86" s="71"/>
      <c r="GG86" s="71"/>
      <c r="GH86" s="71"/>
      <c r="GI86" s="71"/>
      <c r="GJ86" s="71"/>
      <c r="GK86" s="71"/>
      <c r="GL86" s="71"/>
      <c r="GM86" s="71"/>
      <c r="GN86" s="71"/>
      <c r="GO86" s="71"/>
      <c r="GP86" s="71"/>
      <c r="GQ86" s="71"/>
      <c r="GR86" s="71"/>
      <c r="GS86" s="71"/>
      <c r="GT86" s="71"/>
      <c r="GU86" s="71"/>
      <c r="GV86" s="71"/>
      <c r="GW86" s="71"/>
      <c r="GX86" s="71"/>
      <c r="GY86" s="71"/>
      <c r="GZ86" s="71"/>
      <c r="HA86" s="71"/>
      <c r="HB86" s="71"/>
      <c r="HC86" s="71"/>
      <c r="HD86" s="71"/>
      <c r="HE86" s="71"/>
      <c r="HF86" s="71"/>
      <c r="HG86" s="71"/>
      <c r="HH86" s="71"/>
      <c r="HI86" s="71"/>
      <c r="HJ86" s="71"/>
      <c r="HK86" s="71"/>
      <c r="HL86" s="71"/>
      <c r="HM86" s="71"/>
      <c r="HN86" s="71"/>
      <c r="HO86" s="71"/>
      <c r="HP86" s="71"/>
      <c r="HQ86" s="71"/>
      <c r="HR86" s="71"/>
      <c r="HS86" s="71"/>
      <c r="HT86" s="71"/>
      <c r="HU86" s="71"/>
      <c r="HV86" s="71"/>
      <c r="HW86" s="71"/>
      <c r="HX86" s="71"/>
      <c r="HY86" s="71"/>
      <c r="HZ86" s="71"/>
      <c r="IA86" s="71"/>
      <c r="IB86" s="71"/>
      <c r="IC86" s="71"/>
      <c r="ID86" s="71"/>
      <c r="IE86" s="71"/>
      <c r="IF86" s="71"/>
      <c r="IG86" s="71"/>
      <c r="IH86" s="71"/>
      <c r="II86" s="71"/>
      <c r="IJ86" s="71"/>
      <c r="IK86" s="71"/>
      <c r="IL86" s="71"/>
      <c r="IM86" s="71"/>
      <c r="IN86" s="71"/>
      <c r="IO86" s="71"/>
      <c r="IP86" s="71"/>
      <c r="IQ86" s="71"/>
      <c r="IR86" s="71"/>
      <c r="IS86" s="71"/>
      <c r="IT86" s="71"/>
      <c r="IU86" s="71"/>
      <c r="IV86" s="71"/>
    </row>
    <row r="87" spans="1:256" s="15" customFormat="1" ht="12.75" x14ac:dyDescent="0.2">
      <c r="A87" s="84" t="s">
        <v>10</v>
      </c>
      <c r="B87" s="214" t="s">
        <v>11</v>
      </c>
      <c r="C87" s="163"/>
      <c r="D87" s="163"/>
      <c r="E87" s="163"/>
      <c r="F87" s="164"/>
      <c r="G87" s="85" t="s">
        <v>9</v>
      </c>
      <c r="H87" s="80" t="s">
        <v>15</v>
      </c>
      <c r="I87" s="84" t="s">
        <v>21</v>
      </c>
      <c r="J87" s="84" t="s">
        <v>24</v>
      </c>
      <c r="K87" s="84" t="s">
        <v>26</v>
      </c>
      <c r="L87" s="84" t="s">
        <v>30</v>
      </c>
      <c r="M87" s="84" t="s">
        <v>34</v>
      </c>
      <c r="N87" s="84" t="s">
        <v>42</v>
      </c>
      <c r="O87" s="86" t="s">
        <v>38</v>
      </c>
      <c r="P87" s="26"/>
      <c r="Q87" s="26"/>
      <c r="R87" s="26"/>
      <c r="S87" s="26"/>
      <c r="T87" s="26"/>
      <c r="U87" s="26"/>
      <c r="V87" s="35"/>
      <c r="W87" s="26"/>
      <c r="X87" s="25"/>
      <c r="Y87" s="26"/>
      <c r="Z87" s="26"/>
      <c r="AA87" s="26"/>
      <c r="AB87" s="26"/>
      <c r="AC87" s="71"/>
      <c r="AD87" s="71"/>
      <c r="AE87" s="71"/>
      <c r="AF87" s="71"/>
      <c r="AG87" s="71"/>
      <c r="AH87" s="71"/>
      <c r="AI87" s="71"/>
      <c r="AJ87" s="71"/>
      <c r="AK87" s="71"/>
      <c r="AL87" s="71"/>
      <c r="AM87" s="71"/>
      <c r="AN87" s="71"/>
      <c r="AO87" s="71"/>
      <c r="AP87" s="71"/>
      <c r="AQ87" s="71"/>
      <c r="AR87" s="71"/>
      <c r="AS87" s="71"/>
      <c r="AT87" s="71"/>
      <c r="AU87" s="71"/>
      <c r="AV87" s="71"/>
      <c r="AW87" s="71"/>
      <c r="AX87" s="71"/>
      <c r="AY87" s="71"/>
      <c r="AZ87" s="71"/>
      <c r="BA87" s="71"/>
      <c r="BB87" s="71"/>
      <c r="BC87" s="71"/>
      <c r="BD87" s="71"/>
      <c r="BE87" s="71"/>
      <c r="BF87" s="71"/>
      <c r="BG87" s="71"/>
      <c r="BH87" s="71"/>
      <c r="BI87" s="71"/>
      <c r="BJ87" s="71"/>
      <c r="BK87" s="71"/>
      <c r="BL87" s="71"/>
      <c r="BM87" s="71"/>
      <c r="BN87" s="71"/>
      <c r="BO87" s="71"/>
      <c r="BP87" s="71"/>
      <c r="BQ87" s="71"/>
      <c r="BR87" s="71"/>
      <c r="BS87" s="71"/>
      <c r="BT87" s="71"/>
      <c r="BU87" s="71"/>
      <c r="BV87" s="71"/>
      <c r="BW87" s="71"/>
      <c r="BX87" s="71"/>
      <c r="BY87" s="71"/>
      <c r="BZ87" s="71"/>
      <c r="CA87" s="71"/>
      <c r="CB87" s="71"/>
      <c r="CC87" s="71"/>
      <c r="CD87" s="71"/>
      <c r="CE87" s="71"/>
      <c r="CF87" s="71"/>
      <c r="CG87" s="71"/>
      <c r="CH87" s="71"/>
      <c r="CI87" s="71"/>
      <c r="CJ87" s="71"/>
      <c r="CK87" s="71"/>
      <c r="CL87" s="71"/>
      <c r="CM87" s="71"/>
      <c r="CN87" s="71"/>
      <c r="CO87" s="71"/>
      <c r="CP87" s="71"/>
      <c r="CQ87" s="71"/>
      <c r="CR87" s="71"/>
      <c r="CS87" s="71"/>
      <c r="CT87" s="71"/>
      <c r="CU87" s="71"/>
      <c r="CV87" s="71"/>
      <c r="CW87" s="71"/>
      <c r="CX87" s="71"/>
      <c r="CY87" s="71"/>
      <c r="CZ87" s="71"/>
      <c r="DA87" s="71"/>
      <c r="DB87" s="71"/>
      <c r="DC87" s="71"/>
      <c r="DD87" s="71"/>
      <c r="DE87" s="71"/>
      <c r="DF87" s="71"/>
      <c r="DG87" s="71"/>
      <c r="DH87" s="71"/>
      <c r="DI87" s="71"/>
      <c r="DJ87" s="71"/>
      <c r="DK87" s="71"/>
      <c r="DL87" s="71"/>
      <c r="DM87" s="71"/>
      <c r="DN87" s="71"/>
      <c r="DO87" s="71"/>
      <c r="DP87" s="71"/>
      <c r="DQ87" s="71"/>
      <c r="DR87" s="71"/>
      <c r="DS87" s="71"/>
      <c r="DT87" s="71"/>
      <c r="DU87" s="71"/>
      <c r="DV87" s="71"/>
      <c r="DW87" s="71"/>
      <c r="DX87" s="71"/>
      <c r="DY87" s="71"/>
      <c r="DZ87" s="71"/>
      <c r="EA87" s="71"/>
      <c r="EB87" s="71"/>
      <c r="EC87" s="71"/>
      <c r="ED87" s="71"/>
      <c r="EE87" s="71"/>
      <c r="EF87" s="71"/>
      <c r="EG87" s="71"/>
      <c r="EH87" s="71"/>
      <c r="EI87" s="71"/>
      <c r="EJ87" s="71"/>
      <c r="EK87" s="71"/>
      <c r="EL87" s="71"/>
      <c r="EM87" s="71"/>
      <c r="EN87" s="71"/>
      <c r="EO87" s="71"/>
      <c r="EP87" s="71"/>
      <c r="EQ87" s="71"/>
      <c r="ER87" s="71"/>
      <c r="ES87" s="71"/>
      <c r="ET87" s="71"/>
      <c r="EU87" s="71"/>
      <c r="EV87" s="71"/>
      <c r="EW87" s="71"/>
      <c r="EX87" s="71"/>
      <c r="EY87" s="71"/>
      <c r="EZ87" s="71"/>
      <c r="FA87" s="71"/>
      <c r="FB87" s="71"/>
      <c r="FC87" s="71"/>
      <c r="FD87" s="71"/>
      <c r="FE87" s="71"/>
      <c r="FF87" s="71"/>
      <c r="FG87" s="71"/>
      <c r="FH87" s="71"/>
      <c r="FI87" s="71"/>
      <c r="FJ87" s="71"/>
      <c r="FK87" s="71"/>
      <c r="FL87" s="71"/>
      <c r="FM87" s="71"/>
      <c r="FN87" s="71"/>
      <c r="FO87" s="71"/>
      <c r="FP87" s="71"/>
      <c r="FQ87" s="71"/>
      <c r="FR87" s="71"/>
      <c r="FS87" s="71"/>
      <c r="FT87" s="71"/>
      <c r="FU87" s="71"/>
      <c r="FV87" s="71"/>
      <c r="FW87" s="71"/>
      <c r="FX87" s="71"/>
      <c r="FY87" s="71"/>
      <c r="FZ87" s="71"/>
      <c r="GA87" s="71"/>
      <c r="GB87" s="71"/>
      <c r="GC87" s="71"/>
      <c r="GD87" s="71"/>
      <c r="GE87" s="71"/>
      <c r="GF87" s="71"/>
      <c r="GG87" s="71"/>
      <c r="GH87" s="71"/>
      <c r="GI87" s="71"/>
      <c r="GJ87" s="71"/>
      <c r="GK87" s="71"/>
      <c r="GL87" s="71"/>
      <c r="GM87" s="71"/>
      <c r="GN87" s="71"/>
      <c r="GO87" s="71"/>
      <c r="GP87" s="71"/>
      <c r="GQ87" s="71"/>
      <c r="GR87" s="71"/>
      <c r="GS87" s="71"/>
      <c r="GT87" s="71"/>
      <c r="GU87" s="71"/>
      <c r="GV87" s="71"/>
      <c r="GW87" s="71"/>
      <c r="GX87" s="71"/>
      <c r="GY87" s="71"/>
      <c r="GZ87" s="71"/>
      <c r="HA87" s="71"/>
      <c r="HB87" s="71"/>
      <c r="HC87" s="71"/>
      <c r="HD87" s="71"/>
      <c r="HE87" s="71"/>
      <c r="HF87" s="71"/>
      <c r="HG87" s="71"/>
      <c r="HH87" s="71"/>
      <c r="HI87" s="71"/>
      <c r="HJ87" s="71"/>
      <c r="HK87" s="71"/>
      <c r="HL87" s="71"/>
      <c r="HM87" s="71"/>
      <c r="HN87" s="71"/>
      <c r="HO87" s="71"/>
      <c r="HP87" s="71"/>
      <c r="HQ87" s="71"/>
      <c r="HR87" s="71"/>
      <c r="HS87" s="71"/>
      <c r="HT87" s="71"/>
      <c r="HU87" s="71"/>
      <c r="HV87" s="71"/>
      <c r="HW87" s="71"/>
      <c r="HX87" s="71"/>
      <c r="HY87" s="71"/>
      <c r="HZ87" s="71"/>
      <c r="IA87" s="71"/>
      <c r="IB87" s="71"/>
      <c r="IC87" s="71"/>
      <c r="ID87" s="71"/>
      <c r="IE87" s="71"/>
      <c r="IF87" s="71"/>
      <c r="IG87" s="71"/>
      <c r="IH87" s="71"/>
      <c r="II87" s="71"/>
      <c r="IJ87" s="71"/>
      <c r="IK87" s="71"/>
      <c r="IL87" s="71"/>
      <c r="IM87" s="71"/>
      <c r="IN87" s="71"/>
      <c r="IO87" s="71"/>
      <c r="IP87" s="71"/>
      <c r="IQ87" s="71"/>
      <c r="IR87" s="71"/>
      <c r="IS87" s="71"/>
      <c r="IT87" s="71"/>
      <c r="IU87" s="71"/>
      <c r="IV87" s="71"/>
    </row>
    <row r="88" spans="1:256" s="70" customFormat="1" ht="39.75" customHeight="1" x14ac:dyDescent="0.2">
      <c r="A88" s="92" t="s">
        <v>78</v>
      </c>
      <c r="B88" s="159" t="s">
        <v>79</v>
      </c>
      <c r="C88" s="160"/>
      <c r="D88" s="160"/>
      <c r="E88" s="160"/>
      <c r="F88" s="161"/>
      <c r="G88" s="127" t="s">
        <v>188</v>
      </c>
      <c r="H88" s="94">
        <v>2</v>
      </c>
      <c r="I88" s="95">
        <v>1</v>
      </c>
      <c r="J88" s="105">
        <f t="shared" ref="J88:J93" si="5">SUM(H88*I88)</f>
        <v>2</v>
      </c>
      <c r="K88" s="95">
        <v>3</v>
      </c>
      <c r="L88" s="111">
        <f t="shared" ref="L88:L93" si="6">SUM(J88*K88)</f>
        <v>6</v>
      </c>
      <c r="M88" s="107"/>
      <c r="N88" s="99"/>
      <c r="O88" s="94">
        <f t="shared" ref="O88:O93" si="7">SUM(M88*N88)</f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70" customFormat="1" ht="50.1" customHeight="1" x14ac:dyDescent="0.2">
      <c r="A89" s="92" t="s">
        <v>80</v>
      </c>
      <c r="B89" s="141" t="str">
        <f>[1]Sheet1!$B$290</f>
        <v>Receipt of Disposal Expenses (Payment of Indemnity)</v>
      </c>
      <c r="C89" s="142"/>
      <c r="D89" s="142"/>
      <c r="E89" s="142"/>
      <c r="F89" s="143"/>
      <c r="G89" s="93" t="s">
        <v>51</v>
      </c>
      <c r="H89" s="94">
        <v>10</v>
      </c>
      <c r="I89" s="95">
        <v>1</v>
      </c>
      <c r="J89" s="105">
        <f t="shared" si="5"/>
        <v>10</v>
      </c>
      <c r="K89" s="95">
        <v>0.17</v>
      </c>
      <c r="L89" s="111">
        <f t="shared" si="6"/>
        <v>1.7000000000000002</v>
      </c>
      <c r="M89" s="107"/>
      <c r="N89" s="99"/>
      <c r="O89" s="94">
        <f t="shared" si="7"/>
        <v>0</v>
      </c>
      <c r="P89" s="3"/>
      <c r="Q89" s="1"/>
      <c r="R89" s="1"/>
      <c r="S89" s="1"/>
      <c r="T89" s="1"/>
      <c r="U89" s="1"/>
      <c r="V89" s="5"/>
      <c r="W89" s="1"/>
      <c r="X89" s="1"/>
      <c r="Y89" s="3"/>
      <c r="Z89" s="3"/>
      <c r="AA89" s="3"/>
      <c r="AB89" s="3"/>
    </row>
    <row r="90" spans="1:256" s="70" customFormat="1" ht="50.1" customHeight="1" x14ac:dyDescent="0.2">
      <c r="A90" s="92" t="s">
        <v>81</v>
      </c>
      <c r="B90" s="141" t="s">
        <v>82</v>
      </c>
      <c r="C90" s="142"/>
      <c r="D90" s="142"/>
      <c r="E90" s="142"/>
      <c r="F90" s="143"/>
      <c r="G90" s="93" t="s">
        <v>51</v>
      </c>
      <c r="H90" s="94">
        <v>10</v>
      </c>
      <c r="I90" s="95">
        <v>1</v>
      </c>
      <c r="J90" s="105">
        <f t="shared" si="5"/>
        <v>10</v>
      </c>
      <c r="K90" s="95">
        <v>0.5</v>
      </c>
      <c r="L90" s="111">
        <f t="shared" si="6"/>
        <v>5</v>
      </c>
      <c r="M90" s="107"/>
      <c r="N90" s="99"/>
      <c r="O90" s="94">
        <f t="shared" si="7"/>
        <v>0</v>
      </c>
      <c r="P90" s="3"/>
      <c r="Q90" s="1"/>
      <c r="R90" s="1"/>
      <c r="S90" s="1"/>
      <c r="T90" s="1"/>
      <c r="U90" s="1"/>
      <c r="V90" s="5"/>
      <c r="W90" s="1"/>
      <c r="X90" s="1"/>
      <c r="Y90" s="3"/>
      <c r="Z90" s="3"/>
      <c r="AA90" s="3"/>
      <c r="AB90" s="3"/>
    </row>
    <row r="91" spans="1:256" s="70" customFormat="1" ht="50.1" customHeight="1" x14ac:dyDescent="0.2">
      <c r="A91" s="92" t="s">
        <v>83</v>
      </c>
      <c r="B91" s="141" t="s">
        <v>66</v>
      </c>
      <c r="C91" s="142"/>
      <c r="D91" s="142"/>
      <c r="E91" s="142"/>
      <c r="F91" s="143"/>
      <c r="G91" s="93" t="s">
        <v>51</v>
      </c>
      <c r="H91" s="94">
        <v>18</v>
      </c>
      <c r="I91" s="95">
        <v>1</v>
      </c>
      <c r="J91" s="105">
        <f t="shared" si="5"/>
        <v>18</v>
      </c>
      <c r="K91" s="95">
        <v>0.5</v>
      </c>
      <c r="L91" s="111">
        <f t="shared" si="6"/>
        <v>9</v>
      </c>
      <c r="M91" s="107"/>
      <c r="N91" s="99"/>
      <c r="O91" s="94">
        <f t="shared" si="7"/>
        <v>0</v>
      </c>
      <c r="P91" s="3"/>
      <c r="Q91" s="1"/>
      <c r="R91" s="1"/>
      <c r="S91" s="1"/>
      <c r="T91" s="1"/>
      <c r="U91" s="1"/>
      <c r="V91" s="5"/>
      <c r="W91" s="1"/>
      <c r="X91" s="1"/>
      <c r="Y91" s="3"/>
      <c r="Z91" s="3"/>
      <c r="AA91" s="3"/>
      <c r="AB91" s="3"/>
    </row>
    <row r="92" spans="1:256" s="70" customFormat="1" ht="50.1" customHeight="1" x14ac:dyDescent="0.2">
      <c r="A92" s="92" t="s">
        <v>84</v>
      </c>
      <c r="B92" s="141" t="s">
        <v>85</v>
      </c>
      <c r="C92" s="142"/>
      <c r="D92" s="142"/>
      <c r="E92" s="142"/>
      <c r="F92" s="143"/>
      <c r="G92" s="93" t="s">
        <v>51</v>
      </c>
      <c r="H92" s="94">
        <v>10</v>
      </c>
      <c r="I92" s="95">
        <v>1</v>
      </c>
      <c r="J92" s="105">
        <f t="shared" si="5"/>
        <v>10</v>
      </c>
      <c r="K92" s="95">
        <v>1</v>
      </c>
      <c r="L92" s="111">
        <f t="shared" si="6"/>
        <v>10</v>
      </c>
      <c r="M92" s="107">
        <v>10</v>
      </c>
      <c r="N92" s="95">
        <v>10</v>
      </c>
      <c r="O92" s="94">
        <f t="shared" si="7"/>
        <v>100</v>
      </c>
      <c r="P92" s="3"/>
      <c r="Q92" s="1"/>
      <c r="R92" s="1"/>
      <c r="S92" s="1"/>
      <c r="T92" s="1"/>
      <c r="U92" s="1"/>
      <c r="V92" s="5"/>
      <c r="W92" s="1"/>
      <c r="X92" s="1"/>
      <c r="Y92" s="3"/>
      <c r="Z92" s="3"/>
      <c r="AA92" s="3"/>
      <c r="AB92" s="3"/>
    </row>
    <row r="93" spans="1:256" s="70" customFormat="1" ht="50.1" customHeight="1" x14ac:dyDescent="0.2">
      <c r="A93" s="92" t="s">
        <v>84</v>
      </c>
      <c r="B93" s="141" t="s">
        <v>66</v>
      </c>
      <c r="C93" s="142"/>
      <c r="D93" s="142"/>
      <c r="E93" s="142"/>
      <c r="F93" s="143"/>
      <c r="G93" s="93" t="s">
        <v>51</v>
      </c>
      <c r="H93" s="94">
        <v>2</v>
      </c>
      <c r="I93" s="95">
        <v>1</v>
      </c>
      <c r="J93" s="105">
        <f t="shared" si="5"/>
        <v>2</v>
      </c>
      <c r="K93" s="95">
        <v>1</v>
      </c>
      <c r="L93" s="111">
        <f t="shared" si="6"/>
        <v>2</v>
      </c>
      <c r="M93" s="107">
        <v>2</v>
      </c>
      <c r="N93" s="95">
        <v>10</v>
      </c>
      <c r="O93" s="94">
        <f t="shared" si="7"/>
        <v>20</v>
      </c>
      <c r="P93" s="3"/>
      <c r="Q93" s="1"/>
      <c r="R93" s="1"/>
      <c r="S93" s="1"/>
      <c r="T93" s="1"/>
      <c r="U93" s="1"/>
      <c r="V93" s="5"/>
      <c r="W93" s="1"/>
      <c r="X93" s="1"/>
      <c r="Y93" s="3"/>
      <c r="Z93" s="3"/>
      <c r="AA93" s="3"/>
      <c r="AB93" s="3"/>
    </row>
    <row r="94" spans="1:256" s="15" customFormat="1" ht="20.100000000000001" customHeight="1" thickBot="1" x14ac:dyDescent="0.2">
      <c r="A94" s="40"/>
      <c r="B94" s="138" t="s">
        <v>43</v>
      </c>
      <c r="C94" s="139"/>
      <c r="D94" s="139"/>
      <c r="E94" s="139"/>
      <c r="F94" s="140"/>
      <c r="G94" s="55"/>
      <c r="H94" s="41"/>
      <c r="I94" s="42"/>
      <c r="J94" s="112">
        <f>SUM(J88:J93)</f>
        <v>52</v>
      </c>
      <c r="K94" s="42"/>
      <c r="L94" s="42">
        <f>SUM(L88:L93)</f>
        <v>33.700000000000003</v>
      </c>
      <c r="M94" s="112">
        <f>SUM(M88:M93)</f>
        <v>12</v>
      </c>
      <c r="N94" s="42"/>
      <c r="O94" s="43">
        <f>SUM(O88:O93)</f>
        <v>120</v>
      </c>
      <c r="P94" s="25"/>
      <c r="Q94" s="25"/>
      <c r="R94" s="25"/>
      <c r="S94" s="25"/>
      <c r="T94" s="25"/>
      <c r="U94" s="25"/>
      <c r="V94" s="39"/>
      <c r="W94" s="25"/>
      <c r="X94" s="25"/>
      <c r="Y94" s="25"/>
      <c r="Z94" s="25"/>
      <c r="AA94" s="25"/>
      <c r="AB94" s="25"/>
    </row>
    <row r="95" spans="1:256" s="15" customFormat="1" x14ac:dyDescent="0.15">
      <c r="A95" s="25"/>
      <c r="B95" s="25"/>
      <c r="C95" s="25"/>
      <c r="D95" s="25"/>
      <c r="E95" s="25"/>
      <c r="F95" s="25"/>
      <c r="G95" s="53"/>
      <c r="H95" s="25"/>
      <c r="I95" s="25"/>
      <c r="J95" s="25"/>
      <c r="K95" s="25"/>
      <c r="L95" s="25"/>
      <c r="M95" s="25"/>
      <c r="N95" s="25"/>
      <c r="O95" s="62"/>
    </row>
    <row r="96" spans="1:256" s="15" customFormat="1" x14ac:dyDescent="0.15">
      <c r="A96" s="25"/>
      <c r="B96" s="25"/>
      <c r="C96" s="25"/>
      <c r="D96" s="25"/>
      <c r="E96" s="25"/>
      <c r="F96" s="25"/>
      <c r="G96" s="53"/>
      <c r="H96" s="25"/>
      <c r="I96" s="25"/>
      <c r="J96" s="25"/>
      <c r="K96" s="25"/>
      <c r="L96" s="25"/>
      <c r="M96" s="25"/>
      <c r="N96" s="25"/>
      <c r="O96" s="62"/>
    </row>
    <row r="97" spans="1:28" s="15" customFormat="1" x14ac:dyDescent="0.15">
      <c r="A97" s="27"/>
      <c r="B97" s="27"/>
      <c r="C97" s="27"/>
      <c r="D97" s="27"/>
      <c r="E97" s="27"/>
      <c r="F97" s="27"/>
      <c r="G97" s="54"/>
      <c r="H97" s="27"/>
      <c r="I97" s="27"/>
      <c r="J97" s="27"/>
      <c r="K97" s="27"/>
      <c r="L97" s="27"/>
      <c r="M97" s="27"/>
      <c r="N97" s="27"/>
      <c r="O97" s="63"/>
      <c r="P97" s="25"/>
      <c r="Q97" s="25"/>
      <c r="R97" s="25"/>
      <c r="S97" s="25"/>
      <c r="T97" s="25"/>
      <c r="U97" s="25"/>
      <c r="V97" s="39"/>
      <c r="W97" s="25"/>
      <c r="X97" s="25"/>
      <c r="Y97" s="25"/>
      <c r="Z97" s="25"/>
      <c r="AA97" s="25"/>
      <c r="AB97" s="25"/>
    </row>
    <row r="98" spans="1:28" s="15" customFormat="1" ht="9" customHeight="1" x14ac:dyDescent="0.2">
      <c r="A98" s="150" t="s">
        <v>50</v>
      </c>
      <c r="B98" s="200"/>
      <c r="C98" s="200"/>
      <c r="D98" s="200"/>
      <c r="E98" s="200"/>
      <c r="F98" s="200"/>
      <c r="G98" s="200"/>
      <c r="H98" s="201"/>
      <c r="I98" s="147" t="s">
        <v>46</v>
      </c>
      <c r="J98" s="148"/>
      <c r="K98" s="148"/>
      <c r="L98" s="148"/>
      <c r="M98" s="149"/>
      <c r="N98" s="90" t="s">
        <v>1</v>
      </c>
      <c r="O98" s="91"/>
      <c r="P98" s="25"/>
      <c r="Q98" s="25"/>
      <c r="R98" s="25"/>
      <c r="S98" s="25"/>
      <c r="T98" s="25"/>
      <c r="U98" s="25"/>
      <c r="V98" s="39"/>
      <c r="W98" s="25"/>
      <c r="X98" s="25"/>
      <c r="Y98" s="25"/>
      <c r="Z98" s="25"/>
      <c r="AA98" s="25"/>
      <c r="AB98" s="25"/>
    </row>
    <row r="99" spans="1:28" s="15" customFormat="1" ht="8.25" customHeight="1" x14ac:dyDescent="0.15">
      <c r="A99" s="202"/>
      <c r="B99" s="203"/>
      <c r="C99" s="203"/>
      <c r="D99" s="203"/>
      <c r="E99" s="203"/>
      <c r="F99" s="203"/>
      <c r="G99" s="203"/>
      <c r="H99" s="204"/>
      <c r="I99" s="24"/>
      <c r="J99" s="25"/>
      <c r="K99" s="25"/>
      <c r="L99" s="25"/>
      <c r="M99" s="16"/>
      <c r="N99" s="25"/>
      <c r="O99" s="64"/>
      <c r="P99" s="25"/>
      <c r="Q99" s="25"/>
      <c r="R99" s="25"/>
      <c r="S99" s="25"/>
      <c r="T99" s="25"/>
      <c r="U99" s="25"/>
      <c r="V99" s="39"/>
      <c r="W99" s="25"/>
      <c r="X99" s="25"/>
      <c r="Y99" s="25"/>
      <c r="Z99" s="25"/>
      <c r="AA99" s="25"/>
      <c r="AB99" s="25"/>
    </row>
    <row r="100" spans="1:28" s="15" customFormat="1" ht="12.75" customHeight="1" x14ac:dyDescent="0.2">
      <c r="A100" s="202"/>
      <c r="B100" s="203"/>
      <c r="C100" s="203"/>
      <c r="D100" s="203"/>
      <c r="E100" s="203"/>
      <c r="F100" s="203"/>
      <c r="G100" s="203"/>
      <c r="H100" s="204"/>
      <c r="I100" s="187" t="s">
        <v>53</v>
      </c>
      <c r="J100" s="188"/>
      <c r="K100" s="188"/>
      <c r="L100" s="188"/>
      <c r="M100" s="189"/>
      <c r="N100" s="26" t="s">
        <v>52</v>
      </c>
      <c r="O100" s="64"/>
      <c r="P100" s="25"/>
      <c r="Q100" s="25"/>
      <c r="R100" s="25"/>
      <c r="S100" s="25"/>
      <c r="T100" s="25"/>
      <c r="U100" s="25"/>
      <c r="V100" s="39"/>
      <c r="W100" s="25"/>
      <c r="X100" s="25"/>
      <c r="Y100" s="25"/>
      <c r="Z100" s="25"/>
      <c r="AA100" s="25"/>
      <c r="AB100" s="25"/>
    </row>
    <row r="101" spans="1:28" s="15" customFormat="1" ht="8.25" customHeight="1" x14ac:dyDescent="0.15">
      <c r="A101" s="202"/>
      <c r="B101" s="203"/>
      <c r="C101" s="203"/>
      <c r="D101" s="203"/>
      <c r="E101" s="203"/>
      <c r="F101" s="203"/>
      <c r="G101" s="203"/>
      <c r="H101" s="204"/>
      <c r="I101" s="190"/>
      <c r="J101" s="188"/>
      <c r="K101" s="188"/>
      <c r="L101" s="188"/>
      <c r="M101" s="189"/>
      <c r="N101" s="25"/>
      <c r="O101" s="64"/>
      <c r="P101" s="25"/>
      <c r="Q101" s="25"/>
      <c r="R101" s="25"/>
      <c r="S101" s="25"/>
      <c r="T101" s="25"/>
      <c r="U101" s="25"/>
      <c r="V101" s="39"/>
      <c r="W101" s="25"/>
      <c r="X101" s="25"/>
      <c r="Y101" s="25"/>
      <c r="Z101" s="25"/>
      <c r="AA101" s="25"/>
      <c r="AB101" s="25"/>
    </row>
    <row r="102" spans="1:28" s="15" customFormat="1" ht="8.25" customHeight="1" x14ac:dyDescent="0.15">
      <c r="A102" s="202"/>
      <c r="B102" s="203"/>
      <c r="C102" s="203"/>
      <c r="D102" s="203"/>
      <c r="E102" s="203"/>
      <c r="F102" s="203"/>
      <c r="G102" s="203"/>
      <c r="H102" s="204"/>
      <c r="I102" s="190"/>
      <c r="J102" s="188"/>
      <c r="K102" s="188"/>
      <c r="L102" s="188"/>
      <c r="M102" s="189"/>
      <c r="N102" s="27"/>
      <c r="O102" s="65"/>
      <c r="P102" s="25"/>
      <c r="Q102" s="25"/>
      <c r="R102" s="25"/>
      <c r="S102" s="25"/>
      <c r="T102" s="25"/>
      <c r="U102" s="25"/>
      <c r="V102" s="39"/>
      <c r="W102" s="25"/>
      <c r="X102" s="25"/>
      <c r="Y102" s="25"/>
      <c r="Z102" s="25"/>
      <c r="AA102" s="25"/>
      <c r="AB102" s="25"/>
    </row>
    <row r="103" spans="1:28" s="15" customFormat="1" ht="9" customHeight="1" x14ac:dyDescent="0.15">
      <c r="A103" s="202"/>
      <c r="B103" s="203"/>
      <c r="C103" s="203"/>
      <c r="D103" s="203"/>
      <c r="E103" s="203"/>
      <c r="F103" s="203"/>
      <c r="G103" s="203"/>
      <c r="H103" s="204"/>
      <c r="I103" s="190"/>
      <c r="J103" s="188"/>
      <c r="K103" s="188"/>
      <c r="L103" s="188"/>
      <c r="M103" s="189"/>
      <c r="N103" s="13" t="s">
        <v>2</v>
      </c>
      <c r="O103" s="64"/>
      <c r="P103" s="25"/>
      <c r="Q103" s="25"/>
      <c r="R103" s="25"/>
      <c r="S103" s="25"/>
      <c r="T103" s="25"/>
      <c r="U103" s="25"/>
      <c r="V103" s="39"/>
      <c r="W103" s="25"/>
      <c r="X103" s="25"/>
      <c r="Y103" s="25"/>
      <c r="Z103" s="25"/>
      <c r="AA103" s="25"/>
      <c r="AB103" s="25"/>
    </row>
    <row r="104" spans="1:28" s="15" customFormat="1" ht="8.25" customHeight="1" x14ac:dyDescent="0.15">
      <c r="A104" s="202"/>
      <c r="B104" s="203"/>
      <c r="C104" s="203"/>
      <c r="D104" s="203"/>
      <c r="E104" s="203"/>
      <c r="F104" s="203"/>
      <c r="G104" s="203"/>
      <c r="H104" s="204"/>
      <c r="I104" s="190"/>
      <c r="J104" s="188"/>
      <c r="K104" s="188"/>
      <c r="L104" s="188"/>
      <c r="M104" s="189"/>
      <c r="N104" s="25"/>
      <c r="O104" s="64"/>
      <c r="P104" s="25"/>
      <c r="Q104" s="25"/>
      <c r="R104" s="25"/>
      <c r="S104" s="25"/>
      <c r="T104" s="25"/>
      <c r="U104" s="25"/>
      <c r="V104" s="39"/>
      <c r="W104" s="25"/>
      <c r="X104" s="25"/>
      <c r="Y104" s="25"/>
      <c r="Z104" s="25"/>
      <c r="AA104" s="25"/>
      <c r="AB104" s="25"/>
    </row>
    <row r="105" spans="1:28" s="15" customFormat="1" ht="8.25" customHeight="1" x14ac:dyDescent="0.15">
      <c r="A105" s="202"/>
      <c r="B105" s="203"/>
      <c r="C105" s="203"/>
      <c r="D105" s="203"/>
      <c r="E105" s="203"/>
      <c r="F105" s="203"/>
      <c r="G105" s="203"/>
      <c r="H105" s="204"/>
      <c r="I105" s="190"/>
      <c r="J105" s="188"/>
      <c r="K105" s="188"/>
      <c r="L105" s="188"/>
      <c r="M105" s="189"/>
      <c r="N105" s="183">
        <v>43620</v>
      </c>
      <c r="O105" s="184"/>
      <c r="P105" s="25"/>
      <c r="Q105" s="25"/>
      <c r="R105" s="25"/>
      <c r="S105" s="25"/>
      <c r="T105" s="25"/>
      <c r="U105" s="25"/>
      <c r="V105" s="39"/>
      <c r="W105" s="25"/>
      <c r="X105" s="25"/>
      <c r="Y105" s="25"/>
      <c r="Z105" s="25"/>
      <c r="AA105" s="25"/>
      <c r="AB105" s="25"/>
    </row>
    <row r="106" spans="1:28" s="15" customFormat="1" ht="8.25" customHeight="1" x14ac:dyDescent="0.15">
      <c r="A106" s="205"/>
      <c r="B106" s="206"/>
      <c r="C106" s="206"/>
      <c r="D106" s="206"/>
      <c r="E106" s="206"/>
      <c r="F106" s="206"/>
      <c r="G106" s="206"/>
      <c r="H106" s="207"/>
      <c r="I106" s="191"/>
      <c r="J106" s="192"/>
      <c r="K106" s="192"/>
      <c r="L106" s="192"/>
      <c r="M106" s="193"/>
      <c r="N106" s="185"/>
      <c r="O106" s="186"/>
      <c r="P106" s="25"/>
      <c r="Q106" s="25"/>
      <c r="R106" s="25"/>
      <c r="S106" s="25"/>
      <c r="T106" s="25"/>
      <c r="U106" s="25"/>
      <c r="V106" s="39"/>
      <c r="W106" s="25"/>
      <c r="X106" s="25"/>
      <c r="Y106" s="25"/>
      <c r="Z106" s="25"/>
      <c r="AA106" s="25"/>
      <c r="AB106" s="25"/>
    </row>
    <row r="107" spans="1:28" s="15" customFormat="1" x14ac:dyDescent="0.15">
      <c r="A107" s="197" t="s">
        <v>0</v>
      </c>
      <c r="B107" s="166"/>
      <c r="C107" s="166"/>
      <c r="D107" s="166"/>
      <c r="E107" s="166"/>
      <c r="F107" s="167"/>
      <c r="G107" s="46"/>
      <c r="H107" s="198" t="s">
        <v>3</v>
      </c>
      <c r="I107" s="172"/>
      <c r="J107" s="172"/>
      <c r="K107" s="172"/>
      <c r="L107" s="172"/>
      <c r="M107" s="172"/>
      <c r="N107" s="172"/>
      <c r="O107" s="173"/>
      <c r="P107" s="25"/>
      <c r="Q107" s="25"/>
      <c r="R107" s="25"/>
      <c r="S107" s="25"/>
      <c r="T107" s="25"/>
      <c r="U107" s="25"/>
      <c r="V107" s="39"/>
      <c r="W107" s="25"/>
      <c r="X107" s="25"/>
      <c r="Y107" s="25"/>
      <c r="Z107" s="25"/>
      <c r="AA107" s="25"/>
      <c r="AB107" s="25"/>
    </row>
    <row r="108" spans="1:28" s="15" customFormat="1" x14ac:dyDescent="0.15">
      <c r="A108" s="168"/>
      <c r="B108" s="169"/>
      <c r="C108" s="169"/>
      <c r="D108" s="169"/>
      <c r="E108" s="169"/>
      <c r="F108" s="170"/>
      <c r="G108" s="46"/>
      <c r="H108" s="174"/>
      <c r="I108" s="175"/>
      <c r="J108" s="175"/>
      <c r="K108" s="175"/>
      <c r="L108" s="175"/>
      <c r="M108" s="175"/>
      <c r="N108" s="175"/>
      <c r="O108" s="176"/>
      <c r="P108" s="25"/>
      <c r="Q108" s="25"/>
      <c r="R108" s="25"/>
      <c r="S108" s="25"/>
      <c r="T108" s="25"/>
      <c r="U108" s="25"/>
      <c r="V108" s="39"/>
      <c r="W108" s="25"/>
      <c r="X108" s="25"/>
      <c r="Y108" s="25"/>
      <c r="Z108" s="25"/>
      <c r="AA108" s="25"/>
      <c r="AB108" s="25"/>
    </row>
    <row r="109" spans="1:28" s="15" customFormat="1" ht="12.75" x14ac:dyDescent="0.2">
      <c r="A109" s="14"/>
      <c r="F109" s="16"/>
      <c r="G109" s="46"/>
      <c r="H109" s="196" t="s">
        <v>4</v>
      </c>
      <c r="I109" s="166"/>
      <c r="J109" s="166"/>
      <c r="K109" s="166"/>
      <c r="L109" s="167"/>
      <c r="M109" s="195" t="s">
        <v>5</v>
      </c>
      <c r="N109" s="172"/>
      <c r="O109" s="173"/>
      <c r="P109" s="25"/>
      <c r="Q109" s="26"/>
      <c r="R109" s="26"/>
      <c r="S109" s="26"/>
      <c r="T109" s="26"/>
      <c r="U109" s="26"/>
      <c r="V109" s="35"/>
      <c r="W109" s="26"/>
      <c r="X109" s="25"/>
      <c r="Y109" s="25"/>
      <c r="Z109" s="25"/>
      <c r="AA109" s="25"/>
      <c r="AB109" s="25"/>
    </row>
    <row r="110" spans="1:28" s="15" customFormat="1" ht="12.75" x14ac:dyDescent="0.2">
      <c r="A110" s="17"/>
      <c r="F110" s="16"/>
      <c r="G110" s="46"/>
      <c r="H110" s="168"/>
      <c r="I110" s="169"/>
      <c r="J110" s="169"/>
      <c r="K110" s="169"/>
      <c r="L110" s="170"/>
      <c r="M110" s="174"/>
      <c r="N110" s="175"/>
      <c r="O110" s="176"/>
      <c r="P110" s="25"/>
      <c r="Q110" s="26"/>
      <c r="R110" s="26"/>
      <c r="S110" s="26"/>
      <c r="T110" s="26"/>
      <c r="U110" s="26"/>
      <c r="V110" s="35"/>
      <c r="W110" s="26"/>
      <c r="X110" s="25"/>
      <c r="Y110" s="25"/>
      <c r="Z110" s="25"/>
      <c r="AA110" s="25"/>
      <c r="AB110" s="25"/>
    </row>
    <row r="111" spans="1:28" s="15" customFormat="1" ht="12.75" x14ac:dyDescent="0.2">
      <c r="A111" s="17"/>
      <c r="F111" s="16"/>
      <c r="G111" s="47"/>
      <c r="H111" s="18"/>
      <c r="I111" s="14"/>
      <c r="J111" s="14"/>
      <c r="K111" s="14"/>
      <c r="L111" s="19"/>
      <c r="M111" s="14"/>
      <c r="N111" s="14"/>
      <c r="O111" s="81" t="s">
        <v>39</v>
      </c>
      <c r="P111" s="25"/>
      <c r="Q111" s="26"/>
      <c r="R111" s="26"/>
      <c r="S111" s="26"/>
      <c r="T111" s="26"/>
      <c r="U111" s="26"/>
      <c r="V111" s="35"/>
      <c r="W111" s="26"/>
      <c r="X111" s="25"/>
      <c r="Y111" s="25"/>
      <c r="Z111" s="25"/>
      <c r="AA111" s="25"/>
      <c r="AB111" s="25"/>
    </row>
    <row r="112" spans="1:28" s="15" customFormat="1" ht="12.75" x14ac:dyDescent="0.2">
      <c r="A112" s="17"/>
      <c r="F112" s="16"/>
      <c r="G112" s="47" t="s">
        <v>6</v>
      </c>
      <c r="H112" s="79" t="s">
        <v>16</v>
      </c>
      <c r="I112" s="82" t="s">
        <v>18</v>
      </c>
      <c r="J112" s="82" t="s">
        <v>22</v>
      </c>
      <c r="K112" s="82" t="s">
        <v>25</v>
      </c>
      <c r="L112" s="82" t="s">
        <v>27</v>
      </c>
      <c r="M112" s="82" t="s">
        <v>31</v>
      </c>
      <c r="N112" s="82" t="s">
        <v>35</v>
      </c>
      <c r="O112" s="81" t="s">
        <v>32</v>
      </c>
      <c r="P112" s="25"/>
      <c r="Q112" s="26"/>
      <c r="R112" s="26"/>
      <c r="S112" s="26"/>
      <c r="T112" s="26"/>
      <c r="U112" s="26"/>
      <c r="V112" s="35"/>
      <c r="W112" s="26"/>
      <c r="X112" s="25"/>
      <c r="Y112" s="25"/>
      <c r="Z112" s="25"/>
      <c r="AA112" s="25"/>
      <c r="AB112" s="25"/>
    </row>
    <row r="113" spans="1:256" s="15" customFormat="1" ht="12.75" x14ac:dyDescent="0.2">
      <c r="A113" s="82" t="s">
        <v>13</v>
      </c>
      <c r="B113" s="144" t="s">
        <v>12</v>
      </c>
      <c r="C113" s="145"/>
      <c r="D113" s="145"/>
      <c r="E113" s="145"/>
      <c r="F113" s="146"/>
      <c r="G113" s="47" t="s">
        <v>8</v>
      </c>
      <c r="H113" s="79" t="s">
        <v>17</v>
      </c>
      <c r="I113" s="82" t="s">
        <v>23</v>
      </c>
      <c r="J113" s="82" t="s">
        <v>23</v>
      </c>
      <c r="K113" s="82" t="s">
        <v>44</v>
      </c>
      <c r="L113" s="82" t="s">
        <v>25</v>
      </c>
      <c r="M113" s="82" t="s">
        <v>32</v>
      </c>
      <c r="N113" s="82" t="s">
        <v>36</v>
      </c>
      <c r="O113" s="81" t="s">
        <v>40</v>
      </c>
      <c r="P113" s="26"/>
      <c r="Q113" s="26"/>
      <c r="R113" s="26"/>
      <c r="S113" s="26"/>
      <c r="T113" s="26"/>
      <c r="U113" s="26"/>
      <c r="V113" s="35"/>
      <c r="W113" s="26"/>
      <c r="X113" s="25"/>
      <c r="Y113" s="25"/>
      <c r="Z113" s="25"/>
      <c r="AA113" s="25"/>
      <c r="AB113" s="25"/>
    </row>
    <row r="114" spans="1:256" s="15" customFormat="1" ht="12.75" x14ac:dyDescent="0.2">
      <c r="A114" s="82" t="s">
        <v>14</v>
      </c>
      <c r="F114" s="16"/>
      <c r="G114" s="47" t="s">
        <v>7</v>
      </c>
      <c r="H114" s="16"/>
      <c r="I114" s="82" t="s">
        <v>19</v>
      </c>
      <c r="J114" s="82" t="s">
        <v>29</v>
      </c>
      <c r="K114" s="82" t="s">
        <v>45</v>
      </c>
      <c r="L114" s="82" t="s">
        <v>28</v>
      </c>
      <c r="M114" s="82" t="s">
        <v>33</v>
      </c>
      <c r="N114" s="82" t="s">
        <v>32</v>
      </c>
      <c r="O114" s="83" t="s">
        <v>41</v>
      </c>
      <c r="P114" s="26"/>
      <c r="Q114" s="26"/>
      <c r="R114" s="26"/>
      <c r="S114" s="26"/>
      <c r="T114" s="26"/>
      <c r="U114" s="26"/>
      <c r="V114" s="35"/>
      <c r="W114" s="26"/>
      <c r="X114" s="25"/>
      <c r="Y114" s="26"/>
      <c r="Z114" s="26"/>
      <c r="AA114" s="26"/>
      <c r="AB114" s="26"/>
      <c r="AC114" s="71"/>
      <c r="AD114" s="71"/>
      <c r="AE114" s="71"/>
      <c r="AF114" s="71"/>
      <c r="AG114" s="71"/>
      <c r="AH114" s="71"/>
      <c r="AI114" s="71"/>
      <c r="AJ114" s="71"/>
      <c r="AK114" s="71"/>
      <c r="AL114" s="71"/>
      <c r="AM114" s="71"/>
      <c r="AN114" s="71"/>
      <c r="AO114" s="71"/>
      <c r="AP114" s="71"/>
      <c r="AQ114" s="71"/>
      <c r="AR114" s="71"/>
      <c r="AS114" s="71"/>
      <c r="AT114" s="71"/>
      <c r="AU114" s="71"/>
      <c r="AV114" s="71"/>
      <c r="AW114" s="71"/>
      <c r="AX114" s="71"/>
      <c r="AY114" s="71"/>
      <c r="AZ114" s="71"/>
      <c r="BA114" s="71"/>
      <c r="BB114" s="71"/>
      <c r="BC114" s="71"/>
      <c r="BD114" s="71"/>
      <c r="BE114" s="71"/>
      <c r="BF114" s="71"/>
      <c r="BG114" s="71"/>
      <c r="BH114" s="71"/>
      <c r="BI114" s="71"/>
      <c r="BJ114" s="71"/>
      <c r="BK114" s="71"/>
      <c r="BL114" s="71"/>
      <c r="BM114" s="71"/>
      <c r="BN114" s="71"/>
      <c r="BO114" s="71"/>
      <c r="BP114" s="71"/>
      <c r="BQ114" s="71"/>
      <c r="BR114" s="71"/>
      <c r="BS114" s="71"/>
      <c r="BT114" s="71"/>
      <c r="BU114" s="71"/>
      <c r="BV114" s="71"/>
      <c r="BW114" s="71"/>
      <c r="BX114" s="71"/>
      <c r="BY114" s="71"/>
      <c r="BZ114" s="71"/>
      <c r="CA114" s="71"/>
      <c r="CB114" s="71"/>
      <c r="CC114" s="71"/>
      <c r="CD114" s="71"/>
      <c r="CE114" s="71"/>
      <c r="CF114" s="71"/>
      <c r="CG114" s="71"/>
      <c r="CH114" s="71"/>
      <c r="CI114" s="71"/>
      <c r="CJ114" s="71"/>
      <c r="CK114" s="71"/>
      <c r="CL114" s="71"/>
      <c r="CM114" s="71"/>
      <c r="CN114" s="71"/>
      <c r="CO114" s="71"/>
      <c r="CP114" s="71"/>
      <c r="CQ114" s="71"/>
      <c r="CR114" s="71"/>
      <c r="CS114" s="71"/>
      <c r="CT114" s="71"/>
      <c r="CU114" s="71"/>
      <c r="CV114" s="71"/>
      <c r="CW114" s="71"/>
      <c r="CX114" s="71"/>
      <c r="CY114" s="71"/>
      <c r="CZ114" s="71"/>
      <c r="DA114" s="71"/>
      <c r="DB114" s="71"/>
      <c r="DC114" s="71"/>
      <c r="DD114" s="71"/>
      <c r="DE114" s="71"/>
      <c r="DF114" s="71"/>
      <c r="DG114" s="71"/>
      <c r="DH114" s="71"/>
      <c r="DI114" s="71"/>
      <c r="DJ114" s="71"/>
      <c r="DK114" s="71"/>
      <c r="DL114" s="71"/>
      <c r="DM114" s="71"/>
      <c r="DN114" s="71"/>
      <c r="DO114" s="71"/>
      <c r="DP114" s="71"/>
      <c r="DQ114" s="71"/>
      <c r="DR114" s="71"/>
      <c r="DS114" s="71"/>
      <c r="DT114" s="71"/>
      <c r="DU114" s="71"/>
      <c r="DV114" s="71"/>
      <c r="DW114" s="71"/>
      <c r="DX114" s="71"/>
      <c r="DY114" s="71"/>
      <c r="DZ114" s="71"/>
      <c r="EA114" s="71"/>
      <c r="EB114" s="71"/>
      <c r="EC114" s="71"/>
      <c r="ED114" s="71"/>
      <c r="EE114" s="71"/>
      <c r="EF114" s="71"/>
      <c r="EG114" s="71"/>
      <c r="EH114" s="71"/>
      <c r="EI114" s="71"/>
      <c r="EJ114" s="71"/>
      <c r="EK114" s="71"/>
      <c r="EL114" s="71"/>
      <c r="EM114" s="71"/>
      <c r="EN114" s="71"/>
      <c r="EO114" s="71"/>
      <c r="EP114" s="71"/>
      <c r="EQ114" s="71"/>
      <c r="ER114" s="71"/>
      <c r="ES114" s="71"/>
      <c r="ET114" s="71"/>
      <c r="EU114" s="71"/>
      <c r="EV114" s="71"/>
      <c r="EW114" s="71"/>
      <c r="EX114" s="71"/>
      <c r="EY114" s="71"/>
      <c r="EZ114" s="71"/>
      <c r="FA114" s="71"/>
      <c r="FB114" s="71"/>
      <c r="FC114" s="71"/>
      <c r="FD114" s="71"/>
      <c r="FE114" s="71"/>
      <c r="FF114" s="71"/>
      <c r="FG114" s="71"/>
      <c r="FH114" s="71"/>
      <c r="FI114" s="71"/>
      <c r="FJ114" s="71"/>
      <c r="FK114" s="71"/>
      <c r="FL114" s="71"/>
      <c r="FM114" s="71"/>
      <c r="FN114" s="71"/>
      <c r="FO114" s="71"/>
      <c r="FP114" s="71"/>
      <c r="FQ114" s="71"/>
      <c r="FR114" s="71"/>
      <c r="FS114" s="71"/>
      <c r="FT114" s="71"/>
      <c r="FU114" s="71"/>
      <c r="FV114" s="71"/>
      <c r="FW114" s="71"/>
      <c r="FX114" s="71"/>
      <c r="FY114" s="71"/>
      <c r="FZ114" s="71"/>
      <c r="GA114" s="71"/>
      <c r="GB114" s="71"/>
      <c r="GC114" s="71"/>
      <c r="GD114" s="71"/>
      <c r="GE114" s="71"/>
      <c r="GF114" s="71"/>
      <c r="GG114" s="71"/>
      <c r="GH114" s="71"/>
      <c r="GI114" s="71"/>
      <c r="GJ114" s="71"/>
      <c r="GK114" s="71"/>
      <c r="GL114" s="71"/>
      <c r="GM114" s="71"/>
      <c r="GN114" s="71"/>
      <c r="GO114" s="71"/>
      <c r="GP114" s="71"/>
      <c r="GQ114" s="71"/>
      <c r="GR114" s="71"/>
      <c r="GS114" s="71"/>
      <c r="GT114" s="71"/>
      <c r="GU114" s="71"/>
      <c r="GV114" s="71"/>
      <c r="GW114" s="71"/>
      <c r="GX114" s="71"/>
      <c r="GY114" s="71"/>
      <c r="GZ114" s="71"/>
      <c r="HA114" s="71"/>
      <c r="HB114" s="71"/>
      <c r="HC114" s="71"/>
      <c r="HD114" s="71"/>
      <c r="HE114" s="71"/>
      <c r="HF114" s="71"/>
      <c r="HG114" s="71"/>
      <c r="HH114" s="71"/>
      <c r="HI114" s="71"/>
      <c r="HJ114" s="71"/>
      <c r="HK114" s="71"/>
      <c r="HL114" s="71"/>
      <c r="HM114" s="71"/>
      <c r="HN114" s="71"/>
      <c r="HO114" s="71"/>
      <c r="HP114" s="71"/>
      <c r="HQ114" s="71"/>
      <c r="HR114" s="71"/>
      <c r="HS114" s="71"/>
      <c r="HT114" s="71"/>
      <c r="HU114" s="71"/>
      <c r="HV114" s="71"/>
      <c r="HW114" s="71"/>
      <c r="HX114" s="71"/>
      <c r="HY114" s="71"/>
      <c r="HZ114" s="71"/>
      <c r="IA114" s="71"/>
      <c r="IB114" s="71"/>
      <c r="IC114" s="71"/>
      <c r="ID114" s="71"/>
      <c r="IE114" s="71"/>
      <c r="IF114" s="71"/>
      <c r="IG114" s="71"/>
      <c r="IH114" s="71"/>
      <c r="II114" s="71"/>
      <c r="IJ114" s="71"/>
      <c r="IK114" s="71"/>
      <c r="IL114" s="71"/>
      <c r="IM114" s="71"/>
      <c r="IN114" s="71"/>
      <c r="IO114" s="71"/>
      <c r="IP114" s="71"/>
      <c r="IQ114" s="71"/>
      <c r="IR114" s="71"/>
      <c r="IS114" s="71"/>
      <c r="IT114" s="71"/>
      <c r="IU114" s="71"/>
      <c r="IV114" s="71"/>
    </row>
    <row r="115" spans="1:256" s="15" customFormat="1" ht="12.75" x14ac:dyDescent="0.2">
      <c r="A115" s="17"/>
      <c r="F115" s="16"/>
      <c r="G115" s="49"/>
      <c r="H115" s="16"/>
      <c r="I115" s="82" t="s">
        <v>20</v>
      </c>
      <c r="J115" s="82"/>
      <c r="K115" s="82"/>
      <c r="L115" s="82"/>
      <c r="M115" s="82"/>
      <c r="N115" s="82" t="s">
        <v>37</v>
      </c>
      <c r="O115" s="81"/>
      <c r="P115" s="26"/>
      <c r="Q115" s="26"/>
      <c r="R115" s="26"/>
      <c r="S115" s="26"/>
      <c r="T115" s="26"/>
      <c r="U115" s="26"/>
      <c r="V115" s="35"/>
      <c r="W115" s="26"/>
      <c r="X115" s="25"/>
      <c r="Y115" s="26"/>
      <c r="Z115" s="26"/>
      <c r="AA115" s="26"/>
      <c r="AB115" s="26"/>
      <c r="AC115" s="71"/>
      <c r="AD115" s="71"/>
      <c r="AE115" s="71"/>
      <c r="AF115" s="71"/>
      <c r="AG115" s="71"/>
      <c r="AH115" s="71"/>
      <c r="AI115" s="71"/>
      <c r="AJ115" s="71"/>
      <c r="AK115" s="71"/>
      <c r="AL115" s="71"/>
      <c r="AM115" s="71"/>
      <c r="AN115" s="71"/>
      <c r="AO115" s="71"/>
      <c r="AP115" s="71"/>
      <c r="AQ115" s="71"/>
      <c r="AR115" s="71"/>
      <c r="AS115" s="71"/>
      <c r="AT115" s="71"/>
      <c r="AU115" s="71"/>
      <c r="AV115" s="71"/>
      <c r="AW115" s="71"/>
      <c r="AX115" s="71"/>
      <c r="AY115" s="71"/>
      <c r="AZ115" s="71"/>
      <c r="BA115" s="71"/>
      <c r="BB115" s="71"/>
      <c r="BC115" s="71"/>
      <c r="BD115" s="71"/>
      <c r="BE115" s="71"/>
      <c r="BF115" s="71"/>
      <c r="BG115" s="71"/>
      <c r="BH115" s="71"/>
      <c r="BI115" s="71"/>
      <c r="BJ115" s="71"/>
      <c r="BK115" s="71"/>
      <c r="BL115" s="71"/>
      <c r="BM115" s="71"/>
      <c r="BN115" s="71"/>
      <c r="BO115" s="71"/>
      <c r="BP115" s="71"/>
      <c r="BQ115" s="71"/>
      <c r="BR115" s="71"/>
      <c r="BS115" s="71"/>
      <c r="BT115" s="71"/>
      <c r="BU115" s="71"/>
      <c r="BV115" s="71"/>
      <c r="BW115" s="71"/>
      <c r="BX115" s="71"/>
      <c r="BY115" s="71"/>
      <c r="BZ115" s="71"/>
      <c r="CA115" s="71"/>
      <c r="CB115" s="71"/>
      <c r="CC115" s="71"/>
      <c r="CD115" s="71"/>
      <c r="CE115" s="71"/>
      <c r="CF115" s="71"/>
      <c r="CG115" s="71"/>
      <c r="CH115" s="71"/>
      <c r="CI115" s="71"/>
      <c r="CJ115" s="71"/>
      <c r="CK115" s="71"/>
      <c r="CL115" s="71"/>
      <c r="CM115" s="71"/>
      <c r="CN115" s="71"/>
      <c r="CO115" s="71"/>
      <c r="CP115" s="71"/>
      <c r="CQ115" s="71"/>
      <c r="CR115" s="71"/>
      <c r="CS115" s="71"/>
      <c r="CT115" s="71"/>
      <c r="CU115" s="71"/>
      <c r="CV115" s="71"/>
      <c r="CW115" s="71"/>
      <c r="CX115" s="71"/>
      <c r="CY115" s="71"/>
      <c r="CZ115" s="71"/>
      <c r="DA115" s="71"/>
      <c r="DB115" s="71"/>
      <c r="DC115" s="71"/>
      <c r="DD115" s="71"/>
      <c r="DE115" s="71"/>
      <c r="DF115" s="71"/>
      <c r="DG115" s="71"/>
      <c r="DH115" s="71"/>
      <c r="DI115" s="71"/>
      <c r="DJ115" s="71"/>
      <c r="DK115" s="71"/>
      <c r="DL115" s="71"/>
      <c r="DM115" s="71"/>
      <c r="DN115" s="71"/>
      <c r="DO115" s="71"/>
      <c r="DP115" s="71"/>
      <c r="DQ115" s="71"/>
      <c r="DR115" s="71"/>
      <c r="DS115" s="71"/>
      <c r="DT115" s="71"/>
      <c r="DU115" s="71"/>
      <c r="DV115" s="71"/>
      <c r="DW115" s="71"/>
      <c r="DX115" s="71"/>
      <c r="DY115" s="71"/>
      <c r="DZ115" s="71"/>
      <c r="EA115" s="71"/>
      <c r="EB115" s="71"/>
      <c r="EC115" s="71"/>
      <c r="ED115" s="71"/>
      <c r="EE115" s="71"/>
      <c r="EF115" s="71"/>
      <c r="EG115" s="71"/>
      <c r="EH115" s="71"/>
      <c r="EI115" s="71"/>
      <c r="EJ115" s="71"/>
      <c r="EK115" s="71"/>
      <c r="EL115" s="71"/>
      <c r="EM115" s="71"/>
      <c r="EN115" s="71"/>
      <c r="EO115" s="71"/>
      <c r="EP115" s="71"/>
      <c r="EQ115" s="71"/>
      <c r="ER115" s="71"/>
      <c r="ES115" s="71"/>
      <c r="ET115" s="71"/>
      <c r="EU115" s="71"/>
      <c r="EV115" s="71"/>
      <c r="EW115" s="71"/>
      <c r="EX115" s="71"/>
      <c r="EY115" s="71"/>
      <c r="EZ115" s="71"/>
      <c r="FA115" s="71"/>
      <c r="FB115" s="71"/>
      <c r="FC115" s="71"/>
      <c r="FD115" s="71"/>
      <c r="FE115" s="71"/>
      <c r="FF115" s="71"/>
      <c r="FG115" s="71"/>
      <c r="FH115" s="71"/>
      <c r="FI115" s="71"/>
      <c r="FJ115" s="71"/>
      <c r="FK115" s="71"/>
      <c r="FL115" s="71"/>
      <c r="FM115" s="71"/>
      <c r="FN115" s="71"/>
      <c r="FO115" s="71"/>
      <c r="FP115" s="71"/>
      <c r="FQ115" s="71"/>
      <c r="FR115" s="71"/>
      <c r="FS115" s="71"/>
      <c r="FT115" s="71"/>
      <c r="FU115" s="71"/>
      <c r="FV115" s="71"/>
      <c r="FW115" s="71"/>
      <c r="FX115" s="71"/>
      <c r="FY115" s="71"/>
      <c r="FZ115" s="71"/>
      <c r="GA115" s="71"/>
      <c r="GB115" s="71"/>
      <c r="GC115" s="71"/>
      <c r="GD115" s="71"/>
      <c r="GE115" s="71"/>
      <c r="GF115" s="71"/>
      <c r="GG115" s="71"/>
      <c r="GH115" s="71"/>
      <c r="GI115" s="71"/>
      <c r="GJ115" s="71"/>
      <c r="GK115" s="71"/>
      <c r="GL115" s="71"/>
      <c r="GM115" s="71"/>
      <c r="GN115" s="71"/>
      <c r="GO115" s="71"/>
      <c r="GP115" s="71"/>
      <c r="GQ115" s="71"/>
      <c r="GR115" s="71"/>
      <c r="GS115" s="71"/>
      <c r="GT115" s="71"/>
      <c r="GU115" s="71"/>
      <c r="GV115" s="71"/>
      <c r="GW115" s="71"/>
      <c r="GX115" s="71"/>
      <c r="GY115" s="71"/>
      <c r="GZ115" s="71"/>
      <c r="HA115" s="71"/>
      <c r="HB115" s="71"/>
      <c r="HC115" s="71"/>
      <c r="HD115" s="71"/>
      <c r="HE115" s="71"/>
      <c r="HF115" s="71"/>
      <c r="HG115" s="71"/>
      <c r="HH115" s="71"/>
      <c r="HI115" s="71"/>
      <c r="HJ115" s="71"/>
      <c r="HK115" s="71"/>
      <c r="HL115" s="71"/>
      <c r="HM115" s="71"/>
      <c r="HN115" s="71"/>
      <c r="HO115" s="71"/>
      <c r="HP115" s="71"/>
      <c r="HQ115" s="71"/>
      <c r="HR115" s="71"/>
      <c r="HS115" s="71"/>
      <c r="HT115" s="71"/>
      <c r="HU115" s="71"/>
      <c r="HV115" s="71"/>
      <c r="HW115" s="71"/>
      <c r="HX115" s="71"/>
      <c r="HY115" s="71"/>
      <c r="HZ115" s="71"/>
      <c r="IA115" s="71"/>
      <c r="IB115" s="71"/>
      <c r="IC115" s="71"/>
      <c r="ID115" s="71"/>
      <c r="IE115" s="71"/>
      <c r="IF115" s="71"/>
      <c r="IG115" s="71"/>
      <c r="IH115" s="71"/>
      <c r="II115" s="71"/>
      <c r="IJ115" s="71"/>
      <c r="IK115" s="71"/>
      <c r="IL115" s="71"/>
      <c r="IM115" s="71"/>
      <c r="IN115" s="71"/>
      <c r="IO115" s="71"/>
      <c r="IP115" s="71"/>
      <c r="IQ115" s="71"/>
      <c r="IR115" s="71"/>
      <c r="IS115" s="71"/>
      <c r="IT115" s="71"/>
      <c r="IU115" s="71"/>
      <c r="IV115" s="71"/>
    </row>
    <row r="116" spans="1:256" s="15" customFormat="1" ht="12.75" x14ac:dyDescent="0.2">
      <c r="A116" s="84" t="s">
        <v>10</v>
      </c>
      <c r="B116" s="214" t="s">
        <v>11</v>
      </c>
      <c r="C116" s="163"/>
      <c r="D116" s="163"/>
      <c r="E116" s="163"/>
      <c r="F116" s="164"/>
      <c r="G116" s="85" t="s">
        <v>9</v>
      </c>
      <c r="H116" s="80" t="s">
        <v>15</v>
      </c>
      <c r="I116" s="84" t="s">
        <v>21</v>
      </c>
      <c r="J116" s="84" t="s">
        <v>24</v>
      </c>
      <c r="K116" s="84" t="s">
        <v>26</v>
      </c>
      <c r="L116" s="84" t="s">
        <v>30</v>
      </c>
      <c r="M116" s="84" t="s">
        <v>34</v>
      </c>
      <c r="N116" s="84" t="s">
        <v>42</v>
      </c>
      <c r="O116" s="86" t="s">
        <v>38</v>
      </c>
      <c r="P116" s="26"/>
      <c r="Q116" s="26"/>
      <c r="R116" s="26"/>
      <c r="S116" s="26"/>
      <c r="T116" s="26"/>
      <c r="U116" s="26"/>
      <c r="V116" s="35"/>
      <c r="W116" s="26"/>
      <c r="X116" s="25"/>
      <c r="Y116" s="26"/>
      <c r="Z116" s="26"/>
      <c r="AA116" s="26"/>
      <c r="AB116" s="26"/>
      <c r="AC116" s="71"/>
      <c r="AD116" s="71"/>
      <c r="AE116" s="71"/>
      <c r="AF116" s="71"/>
      <c r="AG116" s="71"/>
      <c r="AH116" s="71"/>
      <c r="AI116" s="71"/>
      <c r="AJ116" s="71"/>
      <c r="AK116" s="71"/>
      <c r="AL116" s="71"/>
      <c r="AM116" s="71"/>
      <c r="AN116" s="71"/>
      <c r="AO116" s="71"/>
      <c r="AP116" s="71"/>
      <c r="AQ116" s="71"/>
      <c r="AR116" s="71"/>
      <c r="AS116" s="71"/>
      <c r="AT116" s="71"/>
      <c r="AU116" s="71"/>
      <c r="AV116" s="71"/>
      <c r="AW116" s="71"/>
      <c r="AX116" s="71"/>
      <c r="AY116" s="71"/>
      <c r="AZ116" s="71"/>
      <c r="BA116" s="71"/>
      <c r="BB116" s="71"/>
      <c r="BC116" s="71"/>
      <c r="BD116" s="71"/>
      <c r="BE116" s="71"/>
      <c r="BF116" s="71"/>
      <c r="BG116" s="71"/>
      <c r="BH116" s="71"/>
      <c r="BI116" s="71"/>
      <c r="BJ116" s="71"/>
      <c r="BK116" s="71"/>
      <c r="BL116" s="71"/>
      <c r="BM116" s="71"/>
      <c r="BN116" s="71"/>
      <c r="BO116" s="71"/>
      <c r="BP116" s="71"/>
      <c r="BQ116" s="71"/>
      <c r="BR116" s="71"/>
      <c r="BS116" s="71"/>
      <c r="BT116" s="71"/>
      <c r="BU116" s="71"/>
      <c r="BV116" s="71"/>
      <c r="BW116" s="71"/>
      <c r="BX116" s="71"/>
      <c r="BY116" s="71"/>
      <c r="BZ116" s="71"/>
      <c r="CA116" s="71"/>
      <c r="CB116" s="71"/>
      <c r="CC116" s="71"/>
      <c r="CD116" s="71"/>
      <c r="CE116" s="71"/>
      <c r="CF116" s="71"/>
      <c r="CG116" s="71"/>
      <c r="CH116" s="71"/>
      <c r="CI116" s="71"/>
      <c r="CJ116" s="71"/>
      <c r="CK116" s="71"/>
      <c r="CL116" s="71"/>
      <c r="CM116" s="71"/>
      <c r="CN116" s="71"/>
      <c r="CO116" s="71"/>
      <c r="CP116" s="71"/>
      <c r="CQ116" s="71"/>
      <c r="CR116" s="71"/>
      <c r="CS116" s="71"/>
      <c r="CT116" s="71"/>
      <c r="CU116" s="71"/>
      <c r="CV116" s="71"/>
      <c r="CW116" s="71"/>
      <c r="CX116" s="71"/>
      <c r="CY116" s="71"/>
      <c r="CZ116" s="71"/>
      <c r="DA116" s="71"/>
      <c r="DB116" s="71"/>
      <c r="DC116" s="71"/>
      <c r="DD116" s="71"/>
      <c r="DE116" s="71"/>
      <c r="DF116" s="71"/>
      <c r="DG116" s="71"/>
      <c r="DH116" s="71"/>
      <c r="DI116" s="71"/>
      <c r="DJ116" s="71"/>
      <c r="DK116" s="71"/>
      <c r="DL116" s="71"/>
      <c r="DM116" s="71"/>
      <c r="DN116" s="71"/>
      <c r="DO116" s="71"/>
      <c r="DP116" s="71"/>
      <c r="DQ116" s="71"/>
      <c r="DR116" s="71"/>
      <c r="DS116" s="71"/>
      <c r="DT116" s="71"/>
      <c r="DU116" s="71"/>
      <c r="DV116" s="71"/>
      <c r="DW116" s="71"/>
      <c r="DX116" s="71"/>
      <c r="DY116" s="71"/>
      <c r="DZ116" s="71"/>
      <c r="EA116" s="71"/>
      <c r="EB116" s="71"/>
      <c r="EC116" s="71"/>
      <c r="ED116" s="71"/>
      <c r="EE116" s="71"/>
      <c r="EF116" s="71"/>
      <c r="EG116" s="71"/>
      <c r="EH116" s="71"/>
      <c r="EI116" s="71"/>
      <c r="EJ116" s="71"/>
      <c r="EK116" s="71"/>
      <c r="EL116" s="71"/>
      <c r="EM116" s="71"/>
      <c r="EN116" s="71"/>
      <c r="EO116" s="71"/>
      <c r="EP116" s="71"/>
      <c r="EQ116" s="71"/>
      <c r="ER116" s="71"/>
      <c r="ES116" s="71"/>
      <c r="ET116" s="71"/>
      <c r="EU116" s="71"/>
      <c r="EV116" s="71"/>
      <c r="EW116" s="71"/>
      <c r="EX116" s="71"/>
      <c r="EY116" s="71"/>
      <c r="EZ116" s="71"/>
      <c r="FA116" s="71"/>
      <c r="FB116" s="71"/>
      <c r="FC116" s="71"/>
      <c r="FD116" s="71"/>
      <c r="FE116" s="71"/>
      <c r="FF116" s="71"/>
      <c r="FG116" s="71"/>
      <c r="FH116" s="71"/>
      <c r="FI116" s="71"/>
      <c r="FJ116" s="71"/>
      <c r="FK116" s="71"/>
      <c r="FL116" s="71"/>
      <c r="FM116" s="71"/>
      <c r="FN116" s="71"/>
      <c r="FO116" s="71"/>
      <c r="FP116" s="71"/>
      <c r="FQ116" s="71"/>
      <c r="FR116" s="71"/>
      <c r="FS116" s="71"/>
      <c r="FT116" s="71"/>
      <c r="FU116" s="71"/>
      <c r="FV116" s="71"/>
      <c r="FW116" s="71"/>
      <c r="FX116" s="71"/>
      <c r="FY116" s="71"/>
      <c r="FZ116" s="71"/>
      <c r="GA116" s="71"/>
      <c r="GB116" s="71"/>
      <c r="GC116" s="71"/>
      <c r="GD116" s="71"/>
      <c r="GE116" s="71"/>
      <c r="GF116" s="71"/>
      <c r="GG116" s="71"/>
      <c r="GH116" s="71"/>
      <c r="GI116" s="71"/>
      <c r="GJ116" s="71"/>
      <c r="GK116" s="71"/>
      <c r="GL116" s="71"/>
      <c r="GM116" s="71"/>
      <c r="GN116" s="71"/>
      <c r="GO116" s="71"/>
      <c r="GP116" s="71"/>
      <c r="GQ116" s="71"/>
      <c r="GR116" s="71"/>
      <c r="GS116" s="71"/>
      <c r="GT116" s="71"/>
      <c r="GU116" s="71"/>
      <c r="GV116" s="71"/>
      <c r="GW116" s="71"/>
      <c r="GX116" s="71"/>
      <c r="GY116" s="71"/>
      <c r="GZ116" s="71"/>
      <c r="HA116" s="71"/>
      <c r="HB116" s="71"/>
      <c r="HC116" s="71"/>
      <c r="HD116" s="71"/>
      <c r="HE116" s="71"/>
      <c r="HF116" s="71"/>
      <c r="HG116" s="71"/>
      <c r="HH116" s="71"/>
      <c r="HI116" s="71"/>
      <c r="HJ116" s="71"/>
      <c r="HK116" s="71"/>
      <c r="HL116" s="71"/>
      <c r="HM116" s="71"/>
      <c r="HN116" s="71"/>
      <c r="HO116" s="71"/>
      <c r="HP116" s="71"/>
      <c r="HQ116" s="71"/>
      <c r="HR116" s="71"/>
      <c r="HS116" s="71"/>
      <c r="HT116" s="71"/>
      <c r="HU116" s="71"/>
      <c r="HV116" s="71"/>
      <c r="HW116" s="71"/>
      <c r="HX116" s="71"/>
      <c r="HY116" s="71"/>
      <c r="HZ116" s="71"/>
      <c r="IA116" s="71"/>
      <c r="IB116" s="71"/>
      <c r="IC116" s="71"/>
      <c r="ID116" s="71"/>
      <c r="IE116" s="71"/>
      <c r="IF116" s="71"/>
      <c r="IG116" s="71"/>
      <c r="IH116" s="71"/>
      <c r="II116" s="71"/>
      <c r="IJ116" s="71"/>
      <c r="IK116" s="71"/>
      <c r="IL116" s="71"/>
      <c r="IM116" s="71"/>
      <c r="IN116" s="71"/>
      <c r="IO116" s="71"/>
      <c r="IP116" s="71"/>
      <c r="IQ116" s="71"/>
      <c r="IR116" s="71"/>
      <c r="IS116" s="71"/>
      <c r="IT116" s="71"/>
      <c r="IU116" s="71"/>
      <c r="IV116" s="71"/>
    </row>
    <row r="117" spans="1:256" s="70" customFormat="1" ht="50.1" customHeight="1" x14ac:dyDescent="0.2">
      <c r="A117" s="92" t="s">
        <v>86</v>
      </c>
      <c r="B117" s="159" t="s">
        <v>87</v>
      </c>
      <c r="C117" s="160"/>
      <c r="D117" s="160"/>
      <c r="E117" s="160"/>
      <c r="F117" s="161"/>
      <c r="G117" s="93" t="s">
        <v>51</v>
      </c>
      <c r="H117" s="94">
        <v>15</v>
      </c>
      <c r="I117" s="95">
        <v>1</v>
      </c>
      <c r="J117" s="110">
        <f t="shared" ref="J117:J122" si="8">SUM(H117*I117)</f>
        <v>15</v>
      </c>
      <c r="K117" s="95">
        <v>0.17</v>
      </c>
      <c r="L117" s="111">
        <f t="shared" ref="L117:L122" si="9">SUM(J117*K117)</f>
        <v>2.5500000000000003</v>
      </c>
      <c r="M117" s="107">
        <v>50</v>
      </c>
      <c r="N117" s="95">
        <v>5</v>
      </c>
      <c r="O117" s="109">
        <f t="shared" ref="O117:O122" si="10">SUM(M117*N117)</f>
        <v>250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56" s="70" customFormat="1" ht="50.1" customHeight="1" x14ac:dyDescent="0.2">
      <c r="A118" s="92" t="s">
        <v>88</v>
      </c>
      <c r="B118" s="141" t="s">
        <v>66</v>
      </c>
      <c r="C118" s="220"/>
      <c r="D118" s="220"/>
      <c r="E118" s="220"/>
      <c r="F118" s="221"/>
      <c r="G118" s="93"/>
      <c r="H118" s="94">
        <v>10</v>
      </c>
      <c r="I118" s="95">
        <v>2</v>
      </c>
      <c r="J118" s="110">
        <f t="shared" si="8"/>
        <v>20</v>
      </c>
      <c r="K118" s="95">
        <v>0.17</v>
      </c>
      <c r="L118" s="111">
        <f t="shared" si="9"/>
        <v>3.4000000000000004</v>
      </c>
      <c r="M118" s="107">
        <v>10</v>
      </c>
      <c r="N118" s="95">
        <v>5</v>
      </c>
      <c r="O118" s="109">
        <f t="shared" si="10"/>
        <v>50</v>
      </c>
      <c r="P118" s="3"/>
      <c r="Q118" s="1"/>
      <c r="R118" s="1"/>
      <c r="S118" s="1"/>
      <c r="T118" s="1"/>
      <c r="U118" s="1"/>
      <c r="V118" s="5"/>
      <c r="W118" s="1"/>
      <c r="X118" s="1"/>
      <c r="Y118" s="3"/>
      <c r="Z118" s="3"/>
      <c r="AA118" s="3"/>
      <c r="AB118" s="3"/>
    </row>
    <row r="119" spans="1:256" s="70" customFormat="1" ht="50.1" customHeight="1" x14ac:dyDescent="0.2">
      <c r="A119" s="92" t="s">
        <v>89</v>
      </c>
      <c r="B119" s="141" t="s">
        <v>90</v>
      </c>
      <c r="C119" s="142"/>
      <c r="D119" s="142"/>
      <c r="E119" s="142"/>
      <c r="F119" s="143"/>
      <c r="G119" s="93" t="s">
        <v>51</v>
      </c>
      <c r="H119" s="94">
        <v>800</v>
      </c>
      <c r="I119" s="95">
        <v>1.5</v>
      </c>
      <c r="J119" s="110">
        <f t="shared" si="8"/>
        <v>1200</v>
      </c>
      <c r="K119" s="95">
        <v>0.17</v>
      </c>
      <c r="L119" s="111">
        <f t="shared" si="9"/>
        <v>204.00000000000003</v>
      </c>
      <c r="M119" s="107"/>
      <c r="N119" s="95"/>
      <c r="O119" s="109">
        <f t="shared" si="10"/>
        <v>0</v>
      </c>
      <c r="P119" s="3"/>
      <c r="Q119" s="1"/>
      <c r="R119" s="1"/>
      <c r="S119" s="1"/>
      <c r="T119" s="1"/>
      <c r="U119" s="1"/>
      <c r="V119" s="5"/>
      <c r="W119" s="1"/>
      <c r="X119" s="1"/>
      <c r="Y119" s="3"/>
      <c r="Z119" s="3"/>
      <c r="AA119" s="3"/>
      <c r="AB119" s="3"/>
    </row>
    <row r="120" spans="1:256" s="70" customFormat="1" ht="50.1" customHeight="1" x14ac:dyDescent="0.2">
      <c r="A120" s="92" t="s">
        <v>89</v>
      </c>
      <c r="B120" s="141" t="s">
        <v>66</v>
      </c>
      <c r="C120" s="220"/>
      <c r="D120" s="220"/>
      <c r="E120" s="220"/>
      <c r="F120" s="221"/>
      <c r="G120" s="93" t="s">
        <v>51</v>
      </c>
      <c r="H120" s="94">
        <v>50</v>
      </c>
      <c r="I120" s="95">
        <v>4</v>
      </c>
      <c r="J120" s="110">
        <f t="shared" si="8"/>
        <v>200</v>
      </c>
      <c r="K120" s="95">
        <v>0.17</v>
      </c>
      <c r="L120" s="111">
        <f t="shared" si="9"/>
        <v>34</v>
      </c>
      <c r="M120" s="107"/>
      <c r="N120" s="95"/>
      <c r="O120" s="109">
        <f t="shared" si="10"/>
        <v>0</v>
      </c>
      <c r="P120" s="3"/>
      <c r="Q120" s="1"/>
      <c r="R120" s="1"/>
      <c r="S120" s="1"/>
      <c r="T120" s="1"/>
      <c r="U120" s="1"/>
      <c r="V120" s="5"/>
      <c r="W120" s="1"/>
      <c r="X120" s="1"/>
      <c r="Y120" s="3"/>
      <c r="Z120" s="3"/>
      <c r="AA120" s="3"/>
      <c r="AB120" s="3"/>
    </row>
    <row r="121" spans="1:256" s="70" customFormat="1" ht="50.1" customHeight="1" x14ac:dyDescent="0.2">
      <c r="A121" s="92" t="s">
        <v>91</v>
      </c>
      <c r="B121" s="141" t="s">
        <v>92</v>
      </c>
      <c r="C121" s="142"/>
      <c r="D121" s="142"/>
      <c r="E121" s="142"/>
      <c r="F121" s="143"/>
      <c r="G121" s="93" t="s">
        <v>93</v>
      </c>
      <c r="H121" s="94">
        <v>50</v>
      </c>
      <c r="I121" s="95">
        <v>1</v>
      </c>
      <c r="J121" s="110">
        <f t="shared" si="8"/>
        <v>50</v>
      </c>
      <c r="K121" s="95">
        <v>0.25</v>
      </c>
      <c r="L121" s="111">
        <f t="shared" si="9"/>
        <v>12.5</v>
      </c>
      <c r="M121" s="107">
        <v>50</v>
      </c>
      <c r="N121" s="95">
        <v>5</v>
      </c>
      <c r="O121" s="109">
        <f t="shared" si="10"/>
        <v>250</v>
      </c>
      <c r="P121" s="3"/>
      <c r="Q121" s="1"/>
      <c r="R121" s="1"/>
      <c r="S121" s="1"/>
      <c r="T121" s="1"/>
      <c r="U121" s="1"/>
      <c r="V121" s="5"/>
      <c r="W121" s="1"/>
      <c r="X121" s="1"/>
      <c r="Y121" s="3"/>
      <c r="Z121" s="3"/>
      <c r="AA121" s="3"/>
      <c r="AB121" s="3"/>
    </row>
    <row r="122" spans="1:256" s="70" customFormat="1" ht="50.1" customHeight="1" x14ac:dyDescent="0.2">
      <c r="A122" s="92" t="s">
        <v>94</v>
      </c>
      <c r="B122" s="141" t="s">
        <v>66</v>
      </c>
      <c r="C122" s="220"/>
      <c r="D122" s="220"/>
      <c r="E122" s="220"/>
      <c r="F122" s="221"/>
      <c r="G122" s="93"/>
      <c r="H122" s="94">
        <v>5</v>
      </c>
      <c r="I122" s="95">
        <v>2</v>
      </c>
      <c r="J122" s="110">
        <f t="shared" si="8"/>
        <v>10</v>
      </c>
      <c r="K122" s="95">
        <v>0.25</v>
      </c>
      <c r="L122" s="111">
        <f t="shared" si="9"/>
        <v>2.5</v>
      </c>
      <c r="M122" s="107">
        <v>10</v>
      </c>
      <c r="N122" s="95">
        <v>5</v>
      </c>
      <c r="O122" s="109">
        <f t="shared" si="10"/>
        <v>50</v>
      </c>
      <c r="P122" s="3"/>
      <c r="Q122" s="1"/>
      <c r="R122" s="1"/>
      <c r="S122" s="1"/>
      <c r="T122" s="1"/>
      <c r="U122" s="1"/>
      <c r="V122" s="5"/>
      <c r="W122" s="1"/>
      <c r="X122" s="1"/>
      <c r="Y122" s="3"/>
      <c r="Z122" s="3"/>
      <c r="AA122" s="3"/>
      <c r="AB122" s="3"/>
    </row>
    <row r="123" spans="1:256" s="15" customFormat="1" ht="20.100000000000001" customHeight="1" thickBot="1" x14ac:dyDescent="0.2">
      <c r="A123" s="40"/>
      <c r="B123" s="138" t="s">
        <v>43</v>
      </c>
      <c r="C123" s="139"/>
      <c r="D123" s="139"/>
      <c r="E123" s="139"/>
      <c r="F123" s="140"/>
      <c r="G123" s="55"/>
      <c r="H123" s="41"/>
      <c r="I123" s="42"/>
      <c r="J123" s="87">
        <f>SUM(J117:J122)</f>
        <v>1495</v>
      </c>
      <c r="K123" s="42"/>
      <c r="L123" s="42">
        <f>SUM(L117:L122)</f>
        <v>258.95000000000005</v>
      </c>
      <c r="M123" s="112">
        <f>SUM(M117:M122)</f>
        <v>120</v>
      </c>
      <c r="N123" s="42"/>
      <c r="O123" s="42">
        <f>SUM(O117:O122)</f>
        <v>600</v>
      </c>
      <c r="P123" s="25"/>
      <c r="Q123" s="25"/>
      <c r="R123" s="25"/>
      <c r="S123" s="25"/>
      <c r="T123" s="25"/>
      <c r="U123" s="25"/>
      <c r="V123" s="39"/>
      <c r="W123" s="25"/>
      <c r="X123" s="25"/>
      <c r="Y123" s="25"/>
      <c r="Z123" s="25"/>
      <c r="AA123" s="25"/>
      <c r="AB123" s="25"/>
    </row>
    <row r="124" spans="1:256" s="15" customFormat="1" x14ac:dyDescent="0.15">
      <c r="A124" s="25"/>
      <c r="B124" s="25"/>
      <c r="C124" s="25"/>
      <c r="D124" s="25"/>
      <c r="E124" s="25"/>
      <c r="F124" s="25"/>
      <c r="G124" s="53"/>
      <c r="H124" s="25"/>
      <c r="I124" s="25"/>
      <c r="J124" s="25"/>
      <c r="K124" s="25"/>
      <c r="L124" s="25"/>
      <c r="M124" s="25"/>
      <c r="N124" s="25"/>
      <c r="O124" s="62"/>
    </row>
    <row r="125" spans="1:256" s="15" customFormat="1" x14ac:dyDescent="0.15">
      <c r="A125" s="25"/>
      <c r="B125" s="25"/>
      <c r="C125" s="25"/>
      <c r="D125" s="25"/>
      <c r="E125" s="25"/>
      <c r="F125" s="25"/>
      <c r="G125" s="53"/>
      <c r="H125" s="25"/>
      <c r="I125" s="25"/>
      <c r="J125" s="25"/>
      <c r="K125" s="25"/>
      <c r="L125" s="25"/>
      <c r="M125" s="25"/>
      <c r="N125" s="25"/>
      <c r="O125" s="62"/>
    </row>
    <row r="126" spans="1:256" s="15" customFormat="1" x14ac:dyDescent="0.15">
      <c r="A126" s="27"/>
      <c r="B126" s="27"/>
      <c r="C126" s="27"/>
      <c r="D126" s="27"/>
      <c r="E126" s="27"/>
      <c r="F126" s="27"/>
      <c r="G126" s="54"/>
      <c r="H126" s="27"/>
      <c r="I126" s="27"/>
      <c r="J126" s="27"/>
      <c r="K126" s="27"/>
      <c r="L126" s="27"/>
      <c r="M126" s="27"/>
      <c r="N126" s="27"/>
      <c r="O126" s="63"/>
      <c r="P126" s="25"/>
      <c r="Q126" s="25"/>
      <c r="R126" s="25"/>
      <c r="S126" s="25"/>
      <c r="T126" s="25"/>
      <c r="U126" s="25"/>
      <c r="V126" s="39"/>
      <c r="W126" s="25"/>
      <c r="X126" s="25"/>
      <c r="Y126" s="25"/>
      <c r="Z126" s="25"/>
      <c r="AA126" s="25"/>
      <c r="AB126" s="25"/>
    </row>
    <row r="127" spans="1:256" s="15" customFormat="1" ht="9" customHeight="1" x14ac:dyDescent="0.2">
      <c r="A127" s="150" t="s">
        <v>50</v>
      </c>
      <c r="B127" s="222"/>
      <c r="C127" s="222"/>
      <c r="D127" s="222"/>
      <c r="E127" s="222"/>
      <c r="F127" s="222"/>
      <c r="G127" s="222"/>
      <c r="H127" s="223"/>
      <c r="I127" s="147" t="s">
        <v>46</v>
      </c>
      <c r="J127" s="148"/>
      <c r="K127" s="148"/>
      <c r="L127" s="148"/>
      <c r="M127" s="149"/>
      <c r="N127" s="90" t="s">
        <v>1</v>
      </c>
      <c r="O127" s="91"/>
      <c r="P127" s="25"/>
      <c r="Q127" s="25"/>
      <c r="R127" s="25"/>
      <c r="S127" s="25"/>
      <c r="T127" s="25"/>
      <c r="U127" s="25"/>
      <c r="V127" s="39"/>
      <c r="W127" s="25"/>
      <c r="X127" s="25"/>
      <c r="Y127" s="25"/>
      <c r="Z127" s="25"/>
      <c r="AA127" s="25"/>
      <c r="AB127" s="25"/>
    </row>
    <row r="128" spans="1:256" s="15" customFormat="1" ht="8.25" customHeight="1" x14ac:dyDescent="0.15">
      <c r="A128" s="224"/>
      <c r="B128" s="225"/>
      <c r="C128" s="225"/>
      <c r="D128" s="225"/>
      <c r="E128" s="225"/>
      <c r="F128" s="225"/>
      <c r="G128" s="225"/>
      <c r="H128" s="226"/>
      <c r="I128" s="24"/>
      <c r="J128" s="25"/>
      <c r="K128" s="25"/>
      <c r="L128" s="25"/>
      <c r="M128" s="16"/>
      <c r="N128" s="25"/>
      <c r="O128" s="64"/>
      <c r="P128" s="25"/>
      <c r="Q128" s="25"/>
      <c r="R128" s="25"/>
      <c r="S128" s="25"/>
      <c r="T128" s="25"/>
      <c r="U128" s="25"/>
      <c r="V128" s="39"/>
      <c r="W128" s="25"/>
      <c r="X128" s="25"/>
      <c r="Y128" s="25"/>
      <c r="Z128" s="25"/>
      <c r="AA128" s="25"/>
      <c r="AB128" s="25"/>
    </row>
    <row r="129" spans="1:256" s="15" customFormat="1" ht="12.75" customHeight="1" x14ac:dyDescent="0.2">
      <c r="A129" s="224"/>
      <c r="B129" s="225"/>
      <c r="C129" s="225"/>
      <c r="D129" s="225"/>
      <c r="E129" s="225"/>
      <c r="F129" s="225"/>
      <c r="G129" s="225"/>
      <c r="H129" s="226"/>
      <c r="I129" s="187" t="s">
        <v>53</v>
      </c>
      <c r="J129" s="188"/>
      <c r="K129" s="188"/>
      <c r="L129" s="188"/>
      <c r="M129" s="189"/>
      <c r="N129" s="26" t="s">
        <v>52</v>
      </c>
      <c r="O129" s="64"/>
      <c r="P129" s="25"/>
      <c r="Q129" s="25"/>
      <c r="R129" s="25"/>
      <c r="S129" s="25"/>
      <c r="T129" s="25"/>
      <c r="U129" s="25"/>
      <c r="V129" s="39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224"/>
      <c r="B130" s="225"/>
      <c r="C130" s="225"/>
      <c r="D130" s="225"/>
      <c r="E130" s="225"/>
      <c r="F130" s="225"/>
      <c r="G130" s="225"/>
      <c r="H130" s="226"/>
      <c r="I130" s="190"/>
      <c r="J130" s="188"/>
      <c r="K130" s="188"/>
      <c r="L130" s="188"/>
      <c r="M130" s="189"/>
      <c r="N130" s="25"/>
      <c r="O130" s="64"/>
      <c r="P130" s="25"/>
      <c r="Q130" s="25"/>
      <c r="R130" s="25"/>
      <c r="S130" s="25"/>
      <c r="T130" s="25"/>
      <c r="U130" s="25"/>
      <c r="V130" s="39"/>
      <c r="W130" s="25"/>
      <c r="X130" s="25"/>
      <c r="Y130" s="25"/>
      <c r="Z130" s="25"/>
      <c r="AA130" s="25"/>
      <c r="AB130" s="25"/>
    </row>
    <row r="131" spans="1:256" s="15" customFormat="1" ht="8.25" customHeight="1" x14ac:dyDescent="0.15">
      <c r="A131" s="224"/>
      <c r="B131" s="225"/>
      <c r="C131" s="225"/>
      <c r="D131" s="225"/>
      <c r="E131" s="225"/>
      <c r="F131" s="225"/>
      <c r="G131" s="225"/>
      <c r="H131" s="226"/>
      <c r="I131" s="190"/>
      <c r="J131" s="188"/>
      <c r="K131" s="188"/>
      <c r="L131" s="188"/>
      <c r="M131" s="189"/>
      <c r="N131" s="27"/>
      <c r="O131" s="65"/>
      <c r="P131" s="25"/>
      <c r="Q131" s="25"/>
      <c r="R131" s="25"/>
      <c r="S131" s="25"/>
      <c r="T131" s="25"/>
      <c r="U131" s="25"/>
      <c r="V131" s="39"/>
      <c r="W131" s="25"/>
      <c r="X131" s="25"/>
      <c r="Y131" s="25"/>
      <c r="Z131" s="25"/>
      <c r="AA131" s="25"/>
      <c r="AB131" s="25"/>
    </row>
    <row r="132" spans="1:256" s="15" customFormat="1" ht="9" customHeight="1" x14ac:dyDescent="0.15">
      <c r="A132" s="224"/>
      <c r="B132" s="225"/>
      <c r="C132" s="225"/>
      <c r="D132" s="225"/>
      <c r="E132" s="225"/>
      <c r="F132" s="225"/>
      <c r="G132" s="225"/>
      <c r="H132" s="226"/>
      <c r="I132" s="190"/>
      <c r="J132" s="188"/>
      <c r="K132" s="188"/>
      <c r="L132" s="188"/>
      <c r="M132" s="189"/>
      <c r="N132" s="13" t="s">
        <v>2</v>
      </c>
      <c r="O132" s="64"/>
      <c r="P132" s="25"/>
      <c r="Q132" s="25"/>
      <c r="R132" s="25"/>
      <c r="S132" s="25"/>
      <c r="T132" s="25"/>
      <c r="U132" s="25"/>
      <c r="V132" s="39"/>
      <c r="W132" s="25"/>
      <c r="X132" s="25"/>
      <c r="Y132" s="25"/>
      <c r="Z132" s="25"/>
      <c r="AA132" s="25"/>
      <c r="AB132" s="25"/>
    </row>
    <row r="133" spans="1:256" s="15" customFormat="1" ht="8.25" customHeight="1" x14ac:dyDescent="0.15">
      <c r="A133" s="224"/>
      <c r="B133" s="225"/>
      <c r="C133" s="225"/>
      <c r="D133" s="225"/>
      <c r="E133" s="225"/>
      <c r="F133" s="225"/>
      <c r="G133" s="225"/>
      <c r="H133" s="226"/>
      <c r="I133" s="190"/>
      <c r="J133" s="188"/>
      <c r="K133" s="188"/>
      <c r="L133" s="188"/>
      <c r="M133" s="189"/>
      <c r="N133" s="25"/>
      <c r="O133" s="64"/>
      <c r="P133" s="25"/>
      <c r="Q133" s="25"/>
      <c r="R133" s="25"/>
      <c r="S133" s="25"/>
      <c r="T133" s="25"/>
      <c r="U133" s="25"/>
      <c r="V133" s="39"/>
      <c r="W133" s="25"/>
      <c r="X133" s="25"/>
      <c r="Y133" s="25"/>
      <c r="Z133" s="25"/>
      <c r="AA133" s="25"/>
      <c r="AB133" s="25"/>
    </row>
    <row r="134" spans="1:256" s="15" customFormat="1" ht="8.25" customHeight="1" x14ac:dyDescent="0.15">
      <c r="A134" s="224"/>
      <c r="B134" s="225"/>
      <c r="C134" s="225"/>
      <c r="D134" s="225"/>
      <c r="E134" s="225"/>
      <c r="F134" s="225"/>
      <c r="G134" s="225"/>
      <c r="H134" s="226"/>
      <c r="I134" s="190"/>
      <c r="J134" s="188"/>
      <c r="K134" s="188"/>
      <c r="L134" s="188"/>
      <c r="M134" s="189"/>
      <c r="N134" s="183">
        <v>43620</v>
      </c>
      <c r="O134" s="184"/>
      <c r="P134" s="25"/>
      <c r="Q134" s="25"/>
      <c r="R134" s="25"/>
      <c r="S134" s="25"/>
      <c r="T134" s="25"/>
      <c r="U134" s="25"/>
      <c r="V134" s="39"/>
      <c r="W134" s="25"/>
      <c r="X134" s="25"/>
      <c r="Y134" s="25"/>
      <c r="Z134" s="25"/>
      <c r="AA134" s="25"/>
      <c r="AB134" s="25"/>
    </row>
    <row r="135" spans="1:256" s="15" customFormat="1" ht="8.25" customHeight="1" x14ac:dyDescent="0.15">
      <c r="A135" s="227"/>
      <c r="B135" s="228"/>
      <c r="C135" s="228"/>
      <c r="D135" s="228"/>
      <c r="E135" s="228"/>
      <c r="F135" s="228"/>
      <c r="G135" s="228"/>
      <c r="H135" s="229"/>
      <c r="I135" s="191"/>
      <c r="J135" s="192"/>
      <c r="K135" s="192"/>
      <c r="L135" s="192"/>
      <c r="M135" s="193"/>
      <c r="N135" s="185"/>
      <c r="O135" s="186"/>
      <c r="P135" s="25"/>
      <c r="Q135" s="25"/>
      <c r="R135" s="25"/>
      <c r="S135" s="25"/>
      <c r="T135" s="25"/>
      <c r="U135" s="25"/>
      <c r="V135" s="39"/>
      <c r="W135" s="25"/>
      <c r="X135" s="25"/>
      <c r="Y135" s="25"/>
      <c r="Z135" s="25"/>
      <c r="AA135" s="25"/>
      <c r="AB135" s="25"/>
    </row>
    <row r="136" spans="1:256" s="15" customFormat="1" x14ac:dyDescent="0.15">
      <c r="A136" s="177" t="s">
        <v>0</v>
      </c>
      <c r="B136" s="178"/>
      <c r="C136" s="178"/>
      <c r="D136" s="178"/>
      <c r="E136" s="178"/>
      <c r="F136" s="179"/>
      <c r="G136" s="46"/>
      <c r="H136" s="194" t="s">
        <v>3</v>
      </c>
      <c r="I136" s="172"/>
      <c r="J136" s="172"/>
      <c r="K136" s="172"/>
      <c r="L136" s="172"/>
      <c r="M136" s="172"/>
      <c r="N136" s="172"/>
      <c r="O136" s="173"/>
      <c r="P136" s="25"/>
      <c r="Q136" s="25"/>
      <c r="R136" s="25"/>
      <c r="S136" s="25"/>
      <c r="T136" s="25"/>
      <c r="U136" s="25"/>
      <c r="V136" s="39"/>
      <c r="W136" s="25"/>
      <c r="X136" s="25"/>
      <c r="Y136" s="25"/>
      <c r="Z136" s="25"/>
      <c r="AA136" s="25"/>
      <c r="AB136" s="25"/>
    </row>
    <row r="137" spans="1:256" s="15" customFormat="1" x14ac:dyDescent="0.15">
      <c r="A137" s="180"/>
      <c r="B137" s="181"/>
      <c r="C137" s="181"/>
      <c r="D137" s="181"/>
      <c r="E137" s="181"/>
      <c r="F137" s="182"/>
      <c r="G137" s="46"/>
      <c r="H137" s="174"/>
      <c r="I137" s="175"/>
      <c r="J137" s="175"/>
      <c r="K137" s="175"/>
      <c r="L137" s="175"/>
      <c r="M137" s="175"/>
      <c r="N137" s="175"/>
      <c r="O137" s="176"/>
      <c r="P137" s="25"/>
      <c r="Q137" s="25"/>
      <c r="R137" s="25"/>
      <c r="S137" s="25"/>
      <c r="T137" s="25"/>
      <c r="U137" s="25"/>
      <c r="V137" s="39"/>
      <c r="W137" s="25"/>
      <c r="X137" s="25"/>
      <c r="Y137" s="25"/>
      <c r="Z137" s="25"/>
      <c r="AA137" s="25"/>
      <c r="AB137" s="25"/>
    </row>
    <row r="138" spans="1:256" s="15" customFormat="1" ht="12.75" x14ac:dyDescent="0.2">
      <c r="A138" s="14"/>
      <c r="F138" s="16"/>
      <c r="G138" s="46"/>
      <c r="H138" s="165" t="s">
        <v>4</v>
      </c>
      <c r="I138" s="166"/>
      <c r="J138" s="166"/>
      <c r="K138" s="166"/>
      <c r="L138" s="167"/>
      <c r="M138" s="171" t="s">
        <v>5</v>
      </c>
      <c r="N138" s="172"/>
      <c r="O138" s="173"/>
      <c r="P138" s="25"/>
      <c r="Q138" s="26"/>
      <c r="R138" s="26"/>
      <c r="S138" s="26"/>
      <c r="T138" s="26"/>
      <c r="U138" s="26"/>
      <c r="V138" s="35"/>
      <c r="W138" s="26"/>
      <c r="X138" s="25"/>
      <c r="Y138" s="25"/>
      <c r="Z138" s="25"/>
      <c r="AA138" s="25"/>
      <c r="AB138" s="25"/>
    </row>
    <row r="139" spans="1:256" s="15" customFormat="1" ht="12.75" x14ac:dyDescent="0.2">
      <c r="A139" s="17"/>
      <c r="F139" s="16"/>
      <c r="G139" s="46"/>
      <c r="H139" s="168"/>
      <c r="I139" s="169"/>
      <c r="J139" s="169"/>
      <c r="K139" s="169"/>
      <c r="L139" s="170"/>
      <c r="M139" s="174"/>
      <c r="N139" s="175"/>
      <c r="O139" s="176"/>
      <c r="P139" s="25"/>
      <c r="Q139" s="26"/>
      <c r="R139" s="26"/>
      <c r="S139" s="26"/>
      <c r="T139" s="26"/>
      <c r="U139" s="26"/>
      <c r="V139" s="35"/>
      <c r="W139" s="26"/>
      <c r="X139" s="25"/>
      <c r="Y139" s="25"/>
      <c r="Z139" s="25"/>
      <c r="AA139" s="25"/>
      <c r="AB139" s="25"/>
    </row>
    <row r="140" spans="1:256" s="15" customFormat="1" ht="12.75" x14ac:dyDescent="0.2">
      <c r="A140" s="17"/>
      <c r="F140" s="16"/>
      <c r="G140" s="47"/>
      <c r="H140" s="18"/>
      <c r="I140" s="14"/>
      <c r="J140" s="14"/>
      <c r="K140" s="14"/>
      <c r="L140" s="19"/>
      <c r="M140" s="14"/>
      <c r="N140" s="14"/>
      <c r="O140" s="59" t="s">
        <v>39</v>
      </c>
      <c r="P140" s="25"/>
      <c r="Q140" s="26"/>
      <c r="R140" s="26"/>
      <c r="S140" s="26"/>
      <c r="T140" s="26"/>
      <c r="U140" s="26"/>
      <c r="V140" s="35"/>
      <c r="W140" s="26"/>
      <c r="X140" s="25"/>
      <c r="Y140" s="25"/>
      <c r="Z140" s="25"/>
      <c r="AA140" s="25"/>
      <c r="AB140" s="25"/>
    </row>
    <row r="141" spans="1:256" s="15" customFormat="1" ht="12.75" x14ac:dyDescent="0.2">
      <c r="A141" s="17"/>
      <c r="F141" s="16"/>
      <c r="G141" s="48" t="s">
        <v>6</v>
      </c>
      <c r="H141" s="21" t="s">
        <v>16</v>
      </c>
      <c r="I141" s="20" t="s">
        <v>18</v>
      </c>
      <c r="J141" s="20" t="s">
        <v>22</v>
      </c>
      <c r="K141" s="20" t="s">
        <v>25</v>
      </c>
      <c r="L141" s="20" t="s">
        <v>27</v>
      </c>
      <c r="M141" s="20" t="s">
        <v>31</v>
      </c>
      <c r="N141" s="20" t="s">
        <v>35</v>
      </c>
      <c r="O141" s="59" t="s">
        <v>32</v>
      </c>
      <c r="P141" s="25"/>
      <c r="Q141" s="26"/>
      <c r="R141" s="26"/>
      <c r="S141" s="26"/>
      <c r="T141" s="26"/>
      <c r="U141" s="26"/>
      <c r="V141" s="35"/>
      <c r="W141" s="26"/>
      <c r="X141" s="25"/>
      <c r="Y141" s="25"/>
      <c r="Z141" s="25"/>
      <c r="AA141" s="25"/>
      <c r="AB141" s="25"/>
    </row>
    <row r="142" spans="1:256" s="15" customFormat="1" ht="12.75" x14ac:dyDescent="0.2">
      <c r="A142" s="20" t="s">
        <v>13</v>
      </c>
      <c r="B142" s="199" t="s">
        <v>12</v>
      </c>
      <c r="C142" s="145"/>
      <c r="D142" s="145"/>
      <c r="E142" s="145"/>
      <c r="F142" s="146"/>
      <c r="G142" s="48" t="s">
        <v>8</v>
      </c>
      <c r="H142" s="21" t="s">
        <v>17</v>
      </c>
      <c r="I142" s="20" t="s">
        <v>23</v>
      </c>
      <c r="J142" s="20" t="s">
        <v>23</v>
      </c>
      <c r="K142" s="20" t="s">
        <v>44</v>
      </c>
      <c r="L142" s="20" t="s">
        <v>25</v>
      </c>
      <c r="M142" s="20" t="s">
        <v>32</v>
      </c>
      <c r="N142" s="20" t="s">
        <v>36</v>
      </c>
      <c r="O142" s="59" t="s">
        <v>40</v>
      </c>
      <c r="P142" s="26"/>
      <c r="Q142" s="26"/>
      <c r="R142" s="26"/>
      <c r="S142" s="26"/>
      <c r="T142" s="26"/>
      <c r="U142" s="26"/>
      <c r="V142" s="35"/>
      <c r="W142" s="26"/>
      <c r="X142" s="25"/>
      <c r="Y142" s="25"/>
      <c r="Z142" s="25"/>
      <c r="AA142" s="25"/>
      <c r="AB142" s="25"/>
    </row>
    <row r="143" spans="1:256" s="15" customFormat="1" ht="12.75" x14ac:dyDescent="0.2">
      <c r="A143" s="20" t="s">
        <v>14</v>
      </c>
      <c r="F143" s="16"/>
      <c r="G143" s="48" t="s">
        <v>7</v>
      </c>
      <c r="H143" s="16"/>
      <c r="I143" s="20" t="s">
        <v>19</v>
      </c>
      <c r="J143" s="20" t="s">
        <v>29</v>
      </c>
      <c r="K143" s="20" t="s">
        <v>45</v>
      </c>
      <c r="L143" s="20" t="s">
        <v>28</v>
      </c>
      <c r="M143" s="20" t="s">
        <v>33</v>
      </c>
      <c r="N143" s="20" t="s">
        <v>32</v>
      </c>
      <c r="O143" s="60" t="s">
        <v>41</v>
      </c>
      <c r="P143" s="26"/>
      <c r="Q143" s="26"/>
      <c r="R143" s="26"/>
      <c r="S143" s="26"/>
      <c r="T143" s="26"/>
      <c r="U143" s="26"/>
      <c r="V143" s="35"/>
      <c r="W143" s="26"/>
      <c r="X143" s="25"/>
      <c r="Y143" s="26"/>
      <c r="Z143" s="26"/>
      <c r="AA143" s="26"/>
      <c r="AB143" s="26"/>
      <c r="AC143" s="71"/>
      <c r="AD143" s="71"/>
      <c r="AE143" s="71"/>
      <c r="AF143" s="71"/>
      <c r="AG143" s="71"/>
      <c r="AH143" s="71"/>
      <c r="AI143" s="71"/>
      <c r="AJ143" s="71"/>
      <c r="AK143" s="71"/>
      <c r="AL143" s="71"/>
      <c r="AM143" s="71"/>
      <c r="AN143" s="71"/>
      <c r="AO143" s="71"/>
      <c r="AP143" s="71"/>
      <c r="AQ143" s="71"/>
      <c r="AR143" s="71"/>
      <c r="AS143" s="71"/>
      <c r="AT143" s="71"/>
      <c r="AU143" s="71"/>
      <c r="AV143" s="71"/>
      <c r="AW143" s="71"/>
      <c r="AX143" s="71"/>
      <c r="AY143" s="71"/>
      <c r="AZ143" s="71"/>
      <c r="BA143" s="71"/>
      <c r="BB143" s="71"/>
      <c r="BC143" s="71"/>
      <c r="BD143" s="71"/>
      <c r="BE143" s="71"/>
      <c r="BF143" s="71"/>
      <c r="BG143" s="71"/>
      <c r="BH143" s="71"/>
      <c r="BI143" s="71"/>
      <c r="BJ143" s="71"/>
      <c r="BK143" s="71"/>
      <c r="BL143" s="71"/>
      <c r="BM143" s="71"/>
      <c r="BN143" s="71"/>
      <c r="BO143" s="71"/>
      <c r="BP143" s="71"/>
      <c r="BQ143" s="71"/>
      <c r="BR143" s="71"/>
      <c r="BS143" s="71"/>
      <c r="BT143" s="71"/>
      <c r="BU143" s="71"/>
      <c r="BV143" s="71"/>
      <c r="BW143" s="71"/>
      <c r="BX143" s="71"/>
      <c r="BY143" s="71"/>
      <c r="BZ143" s="71"/>
      <c r="CA143" s="71"/>
      <c r="CB143" s="71"/>
      <c r="CC143" s="71"/>
      <c r="CD143" s="71"/>
      <c r="CE143" s="71"/>
      <c r="CF143" s="71"/>
      <c r="CG143" s="71"/>
      <c r="CH143" s="71"/>
      <c r="CI143" s="71"/>
      <c r="CJ143" s="71"/>
      <c r="CK143" s="71"/>
      <c r="CL143" s="71"/>
      <c r="CM143" s="71"/>
      <c r="CN143" s="71"/>
      <c r="CO143" s="71"/>
      <c r="CP143" s="71"/>
      <c r="CQ143" s="71"/>
      <c r="CR143" s="71"/>
      <c r="CS143" s="71"/>
      <c r="CT143" s="71"/>
      <c r="CU143" s="71"/>
      <c r="CV143" s="71"/>
      <c r="CW143" s="71"/>
      <c r="CX143" s="71"/>
      <c r="CY143" s="71"/>
      <c r="CZ143" s="71"/>
      <c r="DA143" s="71"/>
      <c r="DB143" s="71"/>
      <c r="DC143" s="71"/>
      <c r="DD143" s="71"/>
      <c r="DE143" s="71"/>
      <c r="DF143" s="71"/>
      <c r="DG143" s="71"/>
      <c r="DH143" s="71"/>
      <c r="DI143" s="71"/>
      <c r="DJ143" s="71"/>
      <c r="DK143" s="71"/>
      <c r="DL143" s="71"/>
      <c r="DM143" s="71"/>
      <c r="DN143" s="71"/>
      <c r="DO143" s="71"/>
      <c r="DP143" s="71"/>
      <c r="DQ143" s="71"/>
      <c r="DR143" s="71"/>
      <c r="DS143" s="71"/>
      <c r="DT143" s="71"/>
      <c r="DU143" s="71"/>
      <c r="DV143" s="71"/>
      <c r="DW143" s="71"/>
      <c r="DX143" s="71"/>
      <c r="DY143" s="71"/>
      <c r="DZ143" s="71"/>
      <c r="EA143" s="71"/>
      <c r="EB143" s="71"/>
      <c r="EC143" s="71"/>
      <c r="ED143" s="71"/>
      <c r="EE143" s="71"/>
      <c r="EF143" s="71"/>
      <c r="EG143" s="71"/>
      <c r="EH143" s="71"/>
      <c r="EI143" s="71"/>
      <c r="EJ143" s="71"/>
      <c r="EK143" s="71"/>
      <c r="EL143" s="71"/>
      <c r="EM143" s="71"/>
      <c r="EN143" s="71"/>
      <c r="EO143" s="71"/>
      <c r="EP143" s="71"/>
      <c r="EQ143" s="71"/>
      <c r="ER143" s="71"/>
      <c r="ES143" s="71"/>
      <c r="ET143" s="71"/>
      <c r="EU143" s="71"/>
      <c r="EV143" s="71"/>
      <c r="EW143" s="71"/>
      <c r="EX143" s="71"/>
      <c r="EY143" s="71"/>
      <c r="EZ143" s="71"/>
      <c r="FA143" s="71"/>
      <c r="FB143" s="71"/>
      <c r="FC143" s="71"/>
      <c r="FD143" s="71"/>
      <c r="FE143" s="71"/>
      <c r="FF143" s="71"/>
      <c r="FG143" s="71"/>
      <c r="FH143" s="71"/>
      <c r="FI143" s="71"/>
      <c r="FJ143" s="71"/>
      <c r="FK143" s="71"/>
      <c r="FL143" s="71"/>
      <c r="FM143" s="71"/>
      <c r="FN143" s="71"/>
      <c r="FO143" s="71"/>
      <c r="FP143" s="71"/>
      <c r="FQ143" s="71"/>
      <c r="FR143" s="71"/>
      <c r="FS143" s="71"/>
      <c r="FT143" s="71"/>
      <c r="FU143" s="71"/>
      <c r="FV143" s="71"/>
      <c r="FW143" s="71"/>
      <c r="FX143" s="71"/>
      <c r="FY143" s="71"/>
      <c r="FZ143" s="71"/>
      <c r="GA143" s="71"/>
      <c r="GB143" s="71"/>
      <c r="GC143" s="71"/>
      <c r="GD143" s="71"/>
      <c r="GE143" s="71"/>
      <c r="GF143" s="71"/>
      <c r="GG143" s="71"/>
      <c r="GH143" s="71"/>
      <c r="GI143" s="71"/>
      <c r="GJ143" s="71"/>
      <c r="GK143" s="71"/>
      <c r="GL143" s="71"/>
      <c r="GM143" s="71"/>
      <c r="GN143" s="71"/>
      <c r="GO143" s="71"/>
      <c r="GP143" s="71"/>
      <c r="GQ143" s="71"/>
      <c r="GR143" s="71"/>
      <c r="GS143" s="71"/>
      <c r="GT143" s="71"/>
      <c r="GU143" s="71"/>
      <c r="GV143" s="71"/>
      <c r="GW143" s="71"/>
      <c r="GX143" s="71"/>
      <c r="GY143" s="71"/>
      <c r="GZ143" s="71"/>
      <c r="HA143" s="71"/>
      <c r="HB143" s="71"/>
      <c r="HC143" s="71"/>
      <c r="HD143" s="71"/>
      <c r="HE143" s="71"/>
      <c r="HF143" s="71"/>
      <c r="HG143" s="71"/>
      <c r="HH143" s="71"/>
      <c r="HI143" s="71"/>
      <c r="HJ143" s="71"/>
      <c r="HK143" s="71"/>
      <c r="HL143" s="71"/>
      <c r="HM143" s="71"/>
      <c r="HN143" s="71"/>
      <c r="HO143" s="71"/>
      <c r="HP143" s="71"/>
      <c r="HQ143" s="71"/>
      <c r="HR143" s="71"/>
      <c r="HS143" s="71"/>
      <c r="HT143" s="71"/>
      <c r="HU143" s="71"/>
      <c r="HV143" s="71"/>
      <c r="HW143" s="71"/>
      <c r="HX143" s="71"/>
      <c r="HY143" s="71"/>
      <c r="HZ143" s="71"/>
      <c r="IA143" s="71"/>
      <c r="IB143" s="71"/>
      <c r="IC143" s="71"/>
      <c r="ID143" s="71"/>
      <c r="IE143" s="71"/>
      <c r="IF143" s="71"/>
      <c r="IG143" s="71"/>
      <c r="IH143" s="71"/>
      <c r="II143" s="71"/>
      <c r="IJ143" s="71"/>
      <c r="IK143" s="71"/>
      <c r="IL143" s="71"/>
      <c r="IM143" s="71"/>
      <c r="IN143" s="71"/>
      <c r="IO143" s="71"/>
      <c r="IP143" s="71"/>
      <c r="IQ143" s="71"/>
      <c r="IR143" s="71"/>
      <c r="IS143" s="71"/>
      <c r="IT143" s="71"/>
      <c r="IU143" s="71"/>
      <c r="IV143" s="71"/>
    </row>
    <row r="144" spans="1:256" s="15" customFormat="1" ht="12.75" x14ac:dyDescent="0.2">
      <c r="A144" s="17"/>
      <c r="F144" s="16"/>
      <c r="G144" s="49"/>
      <c r="H144" s="16"/>
      <c r="I144" s="20" t="s">
        <v>20</v>
      </c>
      <c r="J144" s="20"/>
      <c r="K144" s="20"/>
      <c r="L144" s="20"/>
      <c r="M144" s="20"/>
      <c r="N144" s="20" t="s">
        <v>37</v>
      </c>
      <c r="O144" s="59"/>
      <c r="P144" s="26"/>
      <c r="Q144" s="26"/>
      <c r="R144" s="26"/>
      <c r="S144" s="26"/>
      <c r="T144" s="26"/>
      <c r="U144" s="26"/>
      <c r="V144" s="35"/>
      <c r="W144" s="26"/>
      <c r="X144" s="25"/>
      <c r="Y144" s="26"/>
      <c r="Z144" s="26"/>
      <c r="AA144" s="26"/>
      <c r="AB144" s="26"/>
      <c r="AC144" s="71"/>
      <c r="AD144" s="71"/>
      <c r="AE144" s="71"/>
      <c r="AF144" s="71"/>
      <c r="AG144" s="71"/>
      <c r="AH144" s="71"/>
      <c r="AI144" s="71"/>
      <c r="AJ144" s="71"/>
      <c r="AK144" s="71"/>
      <c r="AL144" s="71"/>
      <c r="AM144" s="71"/>
      <c r="AN144" s="71"/>
      <c r="AO144" s="71"/>
      <c r="AP144" s="71"/>
      <c r="AQ144" s="71"/>
      <c r="AR144" s="71"/>
      <c r="AS144" s="71"/>
      <c r="AT144" s="71"/>
      <c r="AU144" s="71"/>
      <c r="AV144" s="71"/>
      <c r="AW144" s="71"/>
      <c r="AX144" s="71"/>
      <c r="AY144" s="71"/>
      <c r="AZ144" s="71"/>
      <c r="BA144" s="71"/>
      <c r="BB144" s="71"/>
      <c r="BC144" s="71"/>
      <c r="BD144" s="71"/>
      <c r="BE144" s="71"/>
      <c r="BF144" s="71"/>
      <c r="BG144" s="71"/>
      <c r="BH144" s="71"/>
      <c r="BI144" s="71"/>
      <c r="BJ144" s="71"/>
      <c r="BK144" s="71"/>
      <c r="BL144" s="71"/>
      <c r="BM144" s="71"/>
      <c r="BN144" s="71"/>
      <c r="BO144" s="71"/>
      <c r="BP144" s="71"/>
      <c r="BQ144" s="71"/>
      <c r="BR144" s="71"/>
      <c r="BS144" s="71"/>
      <c r="BT144" s="71"/>
      <c r="BU144" s="71"/>
      <c r="BV144" s="71"/>
      <c r="BW144" s="71"/>
      <c r="BX144" s="71"/>
      <c r="BY144" s="71"/>
      <c r="BZ144" s="71"/>
      <c r="CA144" s="71"/>
      <c r="CB144" s="71"/>
      <c r="CC144" s="71"/>
      <c r="CD144" s="71"/>
      <c r="CE144" s="71"/>
      <c r="CF144" s="71"/>
      <c r="CG144" s="71"/>
      <c r="CH144" s="71"/>
      <c r="CI144" s="71"/>
      <c r="CJ144" s="71"/>
      <c r="CK144" s="71"/>
      <c r="CL144" s="71"/>
      <c r="CM144" s="71"/>
      <c r="CN144" s="71"/>
      <c r="CO144" s="71"/>
      <c r="CP144" s="71"/>
      <c r="CQ144" s="71"/>
      <c r="CR144" s="71"/>
      <c r="CS144" s="71"/>
      <c r="CT144" s="71"/>
      <c r="CU144" s="71"/>
      <c r="CV144" s="71"/>
      <c r="CW144" s="71"/>
      <c r="CX144" s="71"/>
      <c r="CY144" s="71"/>
      <c r="CZ144" s="71"/>
      <c r="DA144" s="71"/>
      <c r="DB144" s="71"/>
      <c r="DC144" s="71"/>
      <c r="DD144" s="71"/>
      <c r="DE144" s="71"/>
      <c r="DF144" s="71"/>
      <c r="DG144" s="71"/>
      <c r="DH144" s="71"/>
      <c r="DI144" s="71"/>
      <c r="DJ144" s="71"/>
      <c r="DK144" s="71"/>
      <c r="DL144" s="71"/>
      <c r="DM144" s="71"/>
      <c r="DN144" s="71"/>
      <c r="DO144" s="71"/>
      <c r="DP144" s="71"/>
      <c r="DQ144" s="71"/>
      <c r="DR144" s="71"/>
      <c r="DS144" s="71"/>
      <c r="DT144" s="71"/>
      <c r="DU144" s="71"/>
      <c r="DV144" s="71"/>
      <c r="DW144" s="71"/>
      <c r="DX144" s="71"/>
      <c r="DY144" s="71"/>
      <c r="DZ144" s="71"/>
      <c r="EA144" s="71"/>
      <c r="EB144" s="71"/>
      <c r="EC144" s="71"/>
      <c r="ED144" s="71"/>
      <c r="EE144" s="71"/>
      <c r="EF144" s="71"/>
      <c r="EG144" s="71"/>
      <c r="EH144" s="71"/>
      <c r="EI144" s="71"/>
      <c r="EJ144" s="71"/>
      <c r="EK144" s="71"/>
      <c r="EL144" s="71"/>
      <c r="EM144" s="71"/>
      <c r="EN144" s="71"/>
      <c r="EO144" s="71"/>
      <c r="EP144" s="71"/>
      <c r="EQ144" s="71"/>
      <c r="ER144" s="71"/>
      <c r="ES144" s="71"/>
      <c r="ET144" s="71"/>
      <c r="EU144" s="71"/>
      <c r="EV144" s="71"/>
      <c r="EW144" s="71"/>
      <c r="EX144" s="71"/>
      <c r="EY144" s="71"/>
      <c r="EZ144" s="71"/>
      <c r="FA144" s="71"/>
      <c r="FB144" s="71"/>
      <c r="FC144" s="71"/>
      <c r="FD144" s="71"/>
      <c r="FE144" s="71"/>
      <c r="FF144" s="71"/>
      <c r="FG144" s="71"/>
      <c r="FH144" s="71"/>
      <c r="FI144" s="71"/>
      <c r="FJ144" s="71"/>
      <c r="FK144" s="71"/>
      <c r="FL144" s="71"/>
      <c r="FM144" s="71"/>
      <c r="FN144" s="71"/>
      <c r="FO144" s="71"/>
      <c r="FP144" s="71"/>
      <c r="FQ144" s="71"/>
      <c r="FR144" s="71"/>
      <c r="FS144" s="71"/>
      <c r="FT144" s="71"/>
      <c r="FU144" s="71"/>
      <c r="FV144" s="71"/>
      <c r="FW144" s="71"/>
      <c r="FX144" s="71"/>
      <c r="FY144" s="71"/>
      <c r="FZ144" s="71"/>
      <c r="GA144" s="71"/>
      <c r="GB144" s="71"/>
      <c r="GC144" s="71"/>
      <c r="GD144" s="71"/>
      <c r="GE144" s="71"/>
      <c r="GF144" s="71"/>
      <c r="GG144" s="71"/>
      <c r="GH144" s="71"/>
      <c r="GI144" s="71"/>
      <c r="GJ144" s="71"/>
      <c r="GK144" s="71"/>
      <c r="GL144" s="71"/>
      <c r="GM144" s="71"/>
      <c r="GN144" s="71"/>
      <c r="GO144" s="71"/>
      <c r="GP144" s="71"/>
      <c r="GQ144" s="71"/>
      <c r="GR144" s="71"/>
      <c r="GS144" s="71"/>
      <c r="GT144" s="71"/>
      <c r="GU144" s="71"/>
      <c r="GV144" s="71"/>
      <c r="GW144" s="71"/>
      <c r="GX144" s="71"/>
      <c r="GY144" s="71"/>
      <c r="GZ144" s="71"/>
      <c r="HA144" s="71"/>
      <c r="HB144" s="71"/>
      <c r="HC144" s="71"/>
      <c r="HD144" s="71"/>
      <c r="HE144" s="71"/>
      <c r="HF144" s="71"/>
      <c r="HG144" s="71"/>
      <c r="HH144" s="71"/>
      <c r="HI144" s="71"/>
      <c r="HJ144" s="71"/>
      <c r="HK144" s="71"/>
      <c r="HL144" s="71"/>
      <c r="HM144" s="71"/>
      <c r="HN144" s="71"/>
      <c r="HO144" s="71"/>
      <c r="HP144" s="71"/>
      <c r="HQ144" s="71"/>
      <c r="HR144" s="71"/>
      <c r="HS144" s="71"/>
      <c r="HT144" s="71"/>
      <c r="HU144" s="71"/>
      <c r="HV144" s="71"/>
      <c r="HW144" s="71"/>
      <c r="HX144" s="71"/>
      <c r="HY144" s="71"/>
      <c r="HZ144" s="71"/>
      <c r="IA144" s="71"/>
      <c r="IB144" s="71"/>
      <c r="IC144" s="71"/>
      <c r="ID144" s="71"/>
      <c r="IE144" s="71"/>
      <c r="IF144" s="71"/>
      <c r="IG144" s="71"/>
      <c r="IH144" s="71"/>
      <c r="II144" s="71"/>
      <c r="IJ144" s="71"/>
      <c r="IK144" s="71"/>
      <c r="IL144" s="71"/>
      <c r="IM144" s="71"/>
      <c r="IN144" s="71"/>
      <c r="IO144" s="71"/>
      <c r="IP144" s="71"/>
      <c r="IQ144" s="71"/>
      <c r="IR144" s="71"/>
      <c r="IS144" s="71"/>
      <c r="IT144" s="71"/>
      <c r="IU144" s="71"/>
      <c r="IV144" s="71"/>
    </row>
    <row r="145" spans="1:256" s="15" customFormat="1" ht="12.75" x14ac:dyDescent="0.2">
      <c r="A145" s="22" t="s">
        <v>10</v>
      </c>
      <c r="B145" s="162" t="s">
        <v>11</v>
      </c>
      <c r="C145" s="163"/>
      <c r="D145" s="163"/>
      <c r="E145" s="163"/>
      <c r="F145" s="164"/>
      <c r="G145" s="50" t="s">
        <v>9</v>
      </c>
      <c r="H145" s="23" t="s">
        <v>15</v>
      </c>
      <c r="I145" s="22" t="s">
        <v>21</v>
      </c>
      <c r="J145" s="22" t="s">
        <v>24</v>
      </c>
      <c r="K145" s="22" t="s">
        <v>26</v>
      </c>
      <c r="L145" s="22" t="s">
        <v>30</v>
      </c>
      <c r="M145" s="22" t="s">
        <v>34</v>
      </c>
      <c r="N145" s="22" t="s">
        <v>42</v>
      </c>
      <c r="O145" s="61" t="s">
        <v>38</v>
      </c>
      <c r="P145" s="26"/>
      <c r="Q145" s="26"/>
      <c r="R145" s="26"/>
      <c r="S145" s="26"/>
      <c r="T145" s="26"/>
      <c r="U145" s="26"/>
      <c r="V145" s="35"/>
      <c r="W145" s="26"/>
      <c r="X145" s="25"/>
      <c r="Y145" s="26"/>
      <c r="Z145" s="26"/>
      <c r="AA145" s="26"/>
      <c r="AB145" s="26"/>
      <c r="AC145" s="71"/>
      <c r="AD145" s="71"/>
      <c r="AE145" s="71"/>
      <c r="AF145" s="71"/>
      <c r="AG145" s="71"/>
      <c r="AH145" s="71"/>
      <c r="AI145" s="71"/>
      <c r="AJ145" s="71"/>
      <c r="AK145" s="71"/>
      <c r="AL145" s="71"/>
      <c r="AM145" s="71"/>
      <c r="AN145" s="71"/>
      <c r="AO145" s="71"/>
      <c r="AP145" s="71"/>
      <c r="AQ145" s="71"/>
      <c r="AR145" s="71"/>
      <c r="AS145" s="71"/>
      <c r="AT145" s="71"/>
      <c r="AU145" s="71"/>
      <c r="AV145" s="71"/>
      <c r="AW145" s="71"/>
      <c r="AX145" s="71"/>
      <c r="AY145" s="71"/>
      <c r="AZ145" s="71"/>
      <c r="BA145" s="71"/>
      <c r="BB145" s="71"/>
      <c r="BC145" s="71"/>
      <c r="BD145" s="71"/>
      <c r="BE145" s="71"/>
      <c r="BF145" s="71"/>
      <c r="BG145" s="71"/>
      <c r="BH145" s="71"/>
      <c r="BI145" s="71"/>
      <c r="BJ145" s="71"/>
      <c r="BK145" s="71"/>
      <c r="BL145" s="71"/>
      <c r="BM145" s="71"/>
      <c r="BN145" s="71"/>
      <c r="BO145" s="71"/>
      <c r="BP145" s="71"/>
      <c r="BQ145" s="71"/>
      <c r="BR145" s="71"/>
      <c r="BS145" s="71"/>
      <c r="BT145" s="71"/>
      <c r="BU145" s="71"/>
      <c r="BV145" s="71"/>
      <c r="BW145" s="71"/>
      <c r="BX145" s="71"/>
      <c r="BY145" s="71"/>
      <c r="BZ145" s="71"/>
      <c r="CA145" s="71"/>
      <c r="CB145" s="71"/>
      <c r="CC145" s="71"/>
      <c r="CD145" s="71"/>
      <c r="CE145" s="71"/>
      <c r="CF145" s="71"/>
      <c r="CG145" s="71"/>
      <c r="CH145" s="71"/>
      <c r="CI145" s="71"/>
      <c r="CJ145" s="71"/>
      <c r="CK145" s="71"/>
      <c r="CL145" s="71"/>
      <c r="CM145" s="71"/>
      <c r="CN145" s="71"/>
      <c r="CO145" s="71"/>
      <c r="CP145" s="71"/>
      <c r="CQ145" s="71"/>
      <c r="CR145" s="71"/>
      <c r="CS145" s="71"/>
      <c r="CT145" s="71"/>
      <c r="CU145" s="71"/>
      <c r="CV145" s="71"/>
      <c r="CW145" s="71"/>
      <c r="CX145" s="71"/>
      <c r="CY145" s="71"/>
      <c r="CZ145" s="71"/>
      <c r="DA145" s="71"/>
      <c r="DB145" s="71"/>
      <c r="DC145" s="71"/>
      <c r="DD145" s="71"/>
      <c r="DE145" s="71"/>
      <c r="DF145" s="71"/>
      <c r="DG145" s="71"/>
      <c r="DH145" s="71"/>
      <c r="DI145" s="71"/>
      <c r="DJ145" s="71"/>
      <c r="DK145" s="71"/>
      <c r="DL145" s="71"/>
      <c r="DM145" s="71"/>
      <c r="DN145" s="71"/>
      <c r="DO145" s="71"/>
      <c r="DP145" s="71"/>
      <c r="DQ145" s="71"/>
      <c r="DR145" s="71"/>
      <c r="DS145" s="71"/>
      <c r="DT145" s="71"/>
      <c r="DU145" s="71"/>
      <c r="DV145" s="71"/>
      <c r="DW145" s="71"/>
      <c r="DX145" s="71"/>
      <c r="DY145" s="71"/>
      <c r="DZ145" s="71"/>
      <c r="EA145" s="71"/>
      <c r="EB145" s="71"/>
      <c r="EC145" s="71"/>
      <c r="ED145" s="71"/>
      <c r="EE145" s="71"/>
      <c r="EF145" s="71"/>
      <c r="EG145" s="71"/>
      <c r="EH145" s="71"/>
      <c r="EI145" s="71"/>
      <c r="EJ145" s="71"/>
      <c r="EK145" s="71"/>
      <c r="EL145" s="71"/>
      <c r="EM145" s="71"/>
      <c r="EN145" s="71"/>
      <c r="EO145" s="71"/>
      <c r="EP145" s="71"/>
      <c r="EQ145" s="71"/>
      <c r="ER145" s="71"/>
      <c r="ES145" s="71"/>
      <c r="ET145" s="71"/>
      <c r="EU145" s="71"/>
      <c r="EV145" s="71"/>
      <c r="EW145" s="71"/>
      <c r="EX145" s="71"/>
      <c r="EY145" s="71"/>
      <c r="EZ145" s="71"/>
      <c r="FA145" s="71"/>
      <c r="FB145" s="71"/>
      <c r="FC145" s="71"/>
      <c r="FD145" s="71"/>
      <c r="FE145" s="71"/>
      <c r="FF145" s="71"/>
      <c r="FG145" s="71"/>
      <c r="FH145" s="71"/>
      <c r="FI145" s="71"/>
      <c r="FJ145" s="71"/>
      <c r="FK145" s="71"/>
      <c r="FL145" s="71"/>
      <c r="FM145" s="71"/>
      <c r="FN145" s="71"/>
      <c r="FO145" s="71"/>
      <c r="FP145" s="71"/>
      <c r="FQ145" s="71"/>
      <c r="FR145" s="71"/>
      <c r="FS145" s="71"/>
      <c r="FT145" s="71"/>
      <c r="FU145" s="71"/>
      <c r="FV145" s="71"/>
      <c r="FW145" s="71"/>
      <c r="FX145" s="71"/>
      <c r="FY145" s="71"/>
      <c r="FZ145" s="71"/>
      <c r="GA145" s="71"/>
      <c r="GB145" s="71"/>
      <c r="GC145" s="71"/>
      <c r="GD145" s="71"/>
      <c r="GE145" s="71"/>
      <c r="GF145" s="71"/>
      <c r="GG145" s="71"/>
      <c r="GH145" s="71"/>
      <c r="GI145" s="71"/>
      <c r="GJ145" s="71"/>
      <c r="GK145" s="71"/>
      <c r="GL145" s="71"/>
      <c r="GM145" s="71"/>
      <c r="GN145" s="71"/>
      <c r="GO145" s="71"/>
      <c r="GP145" s="71"/>
      <c r="GQ145" s="71"/>
      <c r="GR145" s="71"/>
      <c r="GS145" s="71"/>
      <c r="GT145" s="71"/>
      <c r="GU145" s="71"/>
      <c r="GV145" s="71"/>
      <c r="GW145" s="71"/>
      <c r="GX145" s="71"/>
      <c r="GY145" s="71"/>
      <c r="GZ145" s="71"/>
      <c r="HA145" s="71"/>
      <c r="HB145" s="71"/>
      <c r="HC145" s="71"/>
      <c r="HD145" s="71"/>
      <c r="HE145" s="71"/>
      <c r="HF145" s="71"/>
      <c r="HG145" s="71"/>
      <c r="HH145" s="71"/>
      <c r="HI145" s="71"/>
      <c r="HJ145" s="71"/>
      <c r="HK145" s="71"/>
      <c r="HL145" s="71"/>
      <c r="HM145" s="71"/>
      <c r="HN145" s="71"/>
      <c r="HO145" s="71"/>
      <c r="HP145" s="71"/>
      <c r="HQ145" s="71"/>
      <c r="HR145" s="71"/>
      <c r="HS145" s="71"/>
      <c r="HT145" s="71"/>
      <c r="HU145" s="71"/>
      <c r="HV145" s="71"/>
      <c r="HW145" s="71"/>
      <c r="HX145" s="71"/>
      <c r="HY145" s="71"/>
      <c r="HZ145" s="71"/>
      <c r="IA145" s="71"/>
      <c r="IB145" s="71"/>
      <c r="IC145" s="71"/>
      <c r="ID145" s="71"/>
      <c r="IE145" s="71"/>
      <c r="IF145" s="71"/>
      <c r="IG145" s="71"/>
      <c r="IH145" s="71"/>
      <c r="II145" s="71"/>
      <c r="IJ145" s="71"/>
      <c r="IK145" s="71"/>
      <c r="IL145" s="71"/>
      <c r="IM145" s="71"/>
      <c r="IN145" s="71"/>
      <c r="IO145" s="71"/>
      <c r="IP145" s="71"/>
      <c r="IQ145" s="71"/>
      <c r="IR145" s="71"/>
      <c r="IS145" s="71"/>
      <c r="IT145" s="71"/>
      <c r="IU145" s="71"/>
      <c r="IV145" s="71"/>
    </row>
    <row r="146" spans="1:256" s="70" customFormat="1" ht="50.1" customHeight="1" x14ac:dyDescent="0.2">
      <c r="A146" s="92" t="s">
        <v>95</v>
      </c>
      <c r="B146" s="159" t="s">
        <v>96</v>
      </c>
      <c r="C146" s="160"/>
      <c r="D146" s="160"/>
      <c r="E146" s="160"/>
      <c r="F146" s="161"/>
      <c r="G146" s="93" t="s">
        <v>51</v>
      </c>
      <c r="H146" s="94">
        <v>1</v>
      </c>
      <c r="I146" s="95">
        <v>1</v>
      </c>
      <c r="J146" s="105">
        <f t="shared" ref="J146:J152" si="11">SUM(H146*I146)</f>
        <v>1</v>
      </c>
      <c r="K146" s="95">
        <v>1</v>
      </c>
      <c r="L146" s="97">
        <f t="shared" ref="L146:L152" si="12">SUM(J146*K146)</f>
        <v>1</v>
      </c>
      <c r="M146" s="107"/>
      <c r="N146" s="95"/>
      <c r="O146" s="94">
        <f t="shared" ref="O146:O152" si="13">SUM(M146*N146)</f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56" s="70" customFormat="1" ht="50.1" customHeight="1" x14ac:dyDescent="0.2">
      <c r="A147" s="92" t="s">
        <v>97</v>
      </c>
      <c r="B147" s="141" t="s">
        <v>98</v>
      </c>
      <c r="C147" s="142"/>
      <c r="D147" s="142"/>
      <c r="E147" s="142"/>
      <c r="F147" s="143"/>
      <c r="G147" s="93" t="s">
        <v>51</v>
      </c>
      <c r="H147" s="94">
        <v>1</v>
      </c>
      <c r="I147" s="95">
        <v>1</v>
      </c>
      <c r="J147" s="105">
        <f t="shared" si="11"/>
        <v>1</v>
      </c>
      <c r="K147" s="95">
        <v>10</v>
      </c>
      <c r="L147" s="97">
        <f t="shared" si="12"/>
        <v>10</v>
      </c>
      <c r="M147" s="107"/>
      <c r="N147" s="95"/>
      <c r="O147" s="94">
        <f t="shared" si="13"/>
        <v>0</v>
      </c>
      <c r="P147" s="3"/>
      <c r="Q147" s="1"/>
      <c r="R147" s="1"/>
      <c r="S147" s="1"/>
      <c r="T147" s="1"/>
      <c r="U147" s="1"/>
      <c r="V147" s="5"/>
      <c r="W147" s="1"/>
      <c r="X147" s="1"/>
      <c r="Y147" s="3"/>
      <c r="Z147" s="3"/>
      <c r="AA147" s="3"/>
      <c r="AB147" s="3"/>
    </row>
    <row r="148" spans="1:256" s="70" customFormat="1" ht="50.1" customHeight="1" x14ac:dyDescent="0.2">
      <c r="A148" s="92" t="s">
        <v>97</v>
      </c>
      <c r="B148" s="141" t="s">
        <v>66</v>
      </c>
      <c r="C148" s="220"/>
      <c r="D148" s="220"/>
      <c r="E148" s="220"/>
      <c r="F148" s="221"/>
      <c r="G148" s="93" t="s">
        <v>51</v>
      </c>
      <c r="H148" s="94">
        <v>1</v>
      </c>
      <c r="I148" s="95">
        <v>1</v>
      </c>
      <c r="J148" s="105">
        <f t="shared" si="11"/>
        <v>1</v>
      </c>
      <c r="K148" s="95">
        <v>10</v>
      </c>
      <c r="L148" s="97">
        <f t="shared" si="12"/>
        <v>10</v>
      </c>
      <c r="M148" s="107"/>
      <c r="N148" s="95"/>
      <c r="O148" s="94">
        <f t="shared" si="13"/>
        <v>0</v>
      </c>
      <c r="P148" s="3"/>
      <c r="Q148" s="1"/>
      <c r="R148" s="1"/>
      <c r="S148" s="1"/>
      <c r="T148" s="1"/>
      <c r="U148" s="1"/>
      <c r="V148" s="5"/>
      <c r="W148" s="1"/>
      <c r="X148" s="1"/>
      <c r="Y148" s="3"/>
      <c r="Z148" s="3"/>
      <c r="AA148" s="3"/>
      <c r="AB148" s="3"/>
    </row>
    <row r="149" spans="1:256" s="70" customFormat="1" ht="50.1" customHeight="1" x14ac:dyDescent="0.2">
      <c r="A149" s="92" t="s">
        <v>99</v>
      </c>
      <c r="B149" s="141" t="s">
        <v>100</v>
      </c>
      <c r="C149" s="142"/>
      <c r="D149" s="142"/>
      <c r="E149" s="142"/>
      <c r="F149" s="143"/>
      <c r="G149" s="93" t="s">
        <v>51</v>
      </c>
      <c r="H149" s="94">
        <v>5</v>
      </c>
      <c r="I149" s="95">
        <v>1</v>
      </c>
      <c r="J149" s="105">
        <f t="shared" si="11"/>
        <v>5</v>
      </c>
      <c r="K149" s="95">
        <v>2</v>
      </c>
      <c r="L149" s="97">
        <f t="shared" si="12"/>
        <v>10</v>
      </c>
      <c r="M149" s="107"/>
      <c r="N149" s="95"/>
      <c r="O149" s="94">
        <f t="shared" si="13"/>
        <v>0</v>
      </c>
      <c r="P149" s="3"/>
      <c r="Q149" s="1"/>
      <c r="R149" s="1"/>
      <c r="S149" s="1"/>
      <c r="T149" s="1"/>
      <c r="U149" s="1"/>
      <c r="V149" s="5"/>
      <c r="W149" s="1"/>
      <c r="X149" s="1"/>
      <c r="Y149" s="3"/>
      <c r="Z149" s="3"/>
      <c r="AA149" s="3"/>
      <c r="AB149" s="3"/>
    </row>
    <row r="150" spans="1:256" s="70" customFormat="1" ht="50.1" customHeight="1" x14ac:dyDescent="0.2">
      <c r="A150" s="92" t="s">
        <v>99</v>
      </c>
      <c r="B150" s="141" t="s">
        <v>66</v>
      </c>
      <c r="C150" s="230"/>
      <c r="D150" s="230"/>
      <c r="E150" s="230"/>
      <c r="F150" s="231"/>
      <c r="G150" s="93" t="s">
        <v>51</v>
      </c>
      <c r="H150" s="94">
        <v>2</v>
      </c>
      <c r="I150" s="95">
        <v>1</v>
      </c>
      <c r="J150" s="105">
        <f t="shared" si="11"/>
        <v>2</v>
      </c>
      <c r="K150" s="95">
        <v>3</v>
      </c>
      <c r="L150" s="97">
        <f t="shared" si="12"/>
        <v>6</v>
      </c>
      <c r="M150" s="107"/>
      <c r="N150" s="95"/>
      <c r="O150" s="94">
        <f t="shared" si="13"/>
        <v>0</v>
      </c>
      <c r="P150" s="3"/>
      <c r="Q150" s="1"/>
      <c r="R150" s="1"/>
      <c r="S150" s="1"/>
      <c r="T150" s="1"/>
      <c r="U150" s="1"/>
      <c r="V150" s="5"/>
      <c r="W150" s="1"/>
      <c r="X150" s="1"/>
      <c r="Y150" s="3"/>
      <c r="Z150" s="3"/>
      <c r="AA150" s="3"/>
      <c r="AB150" s="3"/>
    </row>
    <row r="151" spans="1:256" s="70" customFormat="1" ht="50.1" customHeight="1" x14ac:dyDescent="0.2">
      <c r="A151" s="92" t="s">
        <v>101</v>
      </c>
      <c r="B151" s="141" t="s">
        <v>102</v>
      </c>
      <c r="C151" s="142"/>
      <c r="D151" s="142"/>
      <c r="E151" s="142"/>
      <c r="F151" s="143"/>
      <c r="G151" s="93" t="s">
        <v>103</v>
      </c>
      <c r="H151" s="94">
        <v>200</v>
      </c>
      <c r="I151" s="95">
        <v>2</v>
      </c>
      <c r="J151" s="105">
        <f t="shared" si="11"/>
        <v>400</v>
      </c>
      <c r="K151" s="95">
        <v>2</v>
      </c>
      <c r="L151" s="97">
        <f t="shared" si="12"/>
        <v>800</v>
      </c>
      <c r="M151" s="107">
        <v>3</v>
      </c>
      <c r="N151" s="95">
        <v>10</v>
      </c>
      <c r="O151" s="94">
        <f t="shared" si="13"/>
        <v>30</v>
      </c>
      <c r="P151" s="3"/>
      <c r="Q151" s="1"/>
      <c r="R151" s="1"/>
      <c r="S151" s="1"/>
      <c r="T151" s="1"/>
      <c r="U151" s="1"/>
      <c r="V151" s="5"/>
      <c r="W151" s="1"/>
      <c r="X151" s="1"/>
      <c r="Y151" s="3"/>
      <c r="Z151" s="3"/>
      <c r="AA151" s="3"/>
      <c r="AB151" s="3"/>
    </row>
    <row r="152" spans="1:256" s="70" customFormat="1" ht="50.1" customHeight="1" x14ac:dyDescent="0.2">
      <c r="A152" s="92" t="s">
        <v>104</v>
      </c>
      <c r="B152" s="141" t="s">
        <v>66</v>
      </c>
      <c r="C152" s="230"/>
      <c r="D152" s="230"/>
      <c r="E152" s="230"/>
      <c r="F152" s="231"/>
      <c r="G152" s="93"/>
      <c r="H152" s="94">
        <v>30</v>
      </c>
      <c r="I152" s="95">
        <v>4</v>
      </c>
      <c r="J152" s="105">
        <f t="shared" si="11"/>
        <v>120</v>
      </c>
      <c r="K152" s="95">
        <v>2</v>
      </c>
      <c r="L152" s="97">
        <f t="shared" si="12"/>
        <v>240</v>
      </c>
      <c r="M152" s="107">
        <v>1</v>
      </c>
      <c r="N152" s="95">
        <v>10</v>
      </c>
      <c r="O152" s="94">
        <f t="shared" si="13"/>
        <v>10</v>
      </c>
      <c r="P152" s="3"/>
      <c r="Q152" s="1"/>
      <c r="R152" s="1"/>
      <c r="S152" s="1"/>
      <c r="T152" s="1"/>
      <c r="U152" s="1"/>
      <c r="V152" s="5"/>
      <c r="W152" s="1"/>
      <c r="X152" s="1"/>
      <c r="Y152" s="3"/>
      <c r="Z152" s="3"/>
      <c r="AA152" s="3"/>
      <c r="AB152" s="3"/>
    </row>
    <row r="153" spans="1:256" s="15" customFormat="1" ht="20.100000000000001" customHeight="1" thickBot="1" x14ac:dyDescent="0.2">
      <c r="A153" s="40"/>
      <c r="B153" s="138" t="s">
        <v>43</v>
      </c>
      <c r="C153" s="218"/>
      <c r="D153" s="218"/>
      <c r="E153" s="218"/>
      <c r="F153" s="219"/>
      <c r="G153" s="55"/>
      <c r="H153" s="41"/>
      <c r="I153" s="42"/>
      <c r="J153" s="112">
        <f>SUM(J146:J152)</f>
        <v>530</v>
      </c>
      <c r="K153" s="42"/>
      <c r="L153" s="43">
        <f>SUM(L146:L152)</f>
        <v>1077</v>
      </c>
      <c r="M153" s="112">
        <f>SUM(M146:M152)</f>
        <v>4</v>
      </c>
      <c r="N153" s="42"/>
      <c r="O153" s="43">
        <f>SUM(O146:O152)</f>
        <v>40</v>
      </c>
      <c r="P153" s="25"/>
      <c r="Q153" s="25"/>
      <c r="R153" s="25"/>
      <c r="S153" s="25"/>
      <c r="T153" s="25"/>
      <c r="U153" s="25"/>
      <c r="V153" s="39"/>
      <c r="W153" s="25"/>
      <c r="X153" s="25"/>
      <c r="Y153" s="25"/>
      <c r="Z153" s="25"/>
      <c r="AA153" s="25"/>
      <c r="AB153" s="25"/>
    </row>
    <row r="154" spans="1:256" s="15" customFormat="1" x14ac:dyDescent="0.15">
      <c r="A154" s="25"/>
      <c r="B154" s="25"/>
      <c r="C154" s="25"/>
      <c r="D154" s="25"/>
      <c r="E154" s="25"/>
      <c r="F154" s="25"/>
      <c r="G154" s="53"/>
      <c r="H154" s="25"/>
      <c r="I154" s="25"/>
      <c r="J154" s="25"/>
      <c r="K154" s="25"/>
      <c r="L154" s="25"/>
      <c r="M154" s="25"/>
      <c r="N154" s="25"/>
      <c r="O154" s="62"/>
    </row>
    <row r="155" spans="1:256" s="15" customFormat="1" x14ac:dyDescent="0.15">
      <c r="A155" s="25"/>
      <c r="B155" s="25"/>
      <c r="C155" s="25"/>
      <c r="D155" s="25"/>
      <c r="E155" s="25"/>
      <c r="F155" s="25"/>
      <c r="G155" s="53"/>
      <c r="H155" s="25"/>
      <c r="I155" s="25"/>
      <c r="J155" s="25"/>
      <c r="K155" s="25"/>
      <c r="L155" s="25"/>
      <c r="M155" s="25"/>
      <c r="N155" s="25"/>
      <c r="O155" s="62"/>
    </row>
    <row r="156" spans="1:256" s="15" customFormat="1" x14ac:dyDescent="0.15">
      <c r="A156" s="27"/>
      <c r="B156" s="27"/>
      <c r="C156" s="27"/>
      <c r="D156" s="27"/>
      <c r="E156" s="27"/>
      <c r="F156" s="27"/>
      <c r="G156" s="54"/>
      <c r="H156" s="27"/>
      <c r="I156" s="27"/>
      <c r="J156" s="27"/>
      <c r="K156" s="27"/>
      <c r="L156" s="27"/>
      <c r="M156" s="27"/>
      <c r="N156" s="27"/>
      <c r="O156" s="63"/>
      <c r="P156" s="25"/>
      <c r="Q156" s="25"/>
      <c r="R156" s="25"/>
      <c r="S156" s="25"/>
      <c r="T156" s="25"/>
      <c r="U156" s="25"/>
      <c r="V156" s="39"/>
      <c r="W156" s="25"/>
      <c r="X156" s="25"/>
      <c r="Y156" s="25"/>
      <c r="Z156" s="25"/>
      <c r="AA156" s="25"/>
      <c r="AB156" s="25"/>
    </row>
    <row r="157" spans="1:256" s="15" customFormat="1" ht="9" customHeight="1" x14ac:dyDescent="0.2">
      <c r="A157" s="150" t="s">
        <v>50</v>
      </c>
      <c r="B157" s="222"/>
      <c r="C157" s="222"/>
      <c r="D157" s="222"/>
      <c r="E157" s="222"/>
      <c r="F157" s="222"/>
      <c r="G157" s="222"/>
      <c r="H157" s="223"/>
      <c r="I157" s="147" t="s">
        <v>46</v>
      </c>
      <c r="J157" s="148"/>
      <c r="K157" s="148"/>
      <c r="L157" s="148"/>
      <c r="M157" s="149"/>
      <c r="N157" s="90" t="s">
        <v>1</v>
      </c>
      <c r="O157" s="91"/>
      <c r="P157" s="25"/>
      <c r="Q157" s="25"/>
      <c r="R157" s="25"/>
      <c r="S157" s="25"/>
      <c r="T157" s="25"/>
      <c r="U157" s="25"/>
      <c r="V157" s="39"/>
      <c r="W157" s="25"/>
      <c r="X157" s="25"/>
      <c r="Y157" s="25"/>
      <c r="Z157" s="25"/>
      <c r="AA157" s="25"/>
      <c r="AB157" s="25"/>
    </row>
    <row r="158" spans="1:256" s="15" customFormat="1" ht="8.25" customHeight="1" x14ac:dyDescent="0.15">
      <c r="A158" s="224"/>
      <c r="B158" s="225"/>
      <c r="C158" s="225"/>
      <c r="D158" s="225"/>
      <c r="E158" s="225"/>
      <c r="F158" s="225"/>
      <c r="G158" s="225"/>
      <c r="H158" s="226"/>
      <c r="I158" s="24"/>
      <c r="J158" s="25"/>
      <c r="K158" s="25"/>
      <c r="L158" s="25"/>
      <c r="M158" s="16"/>
      <c r="N158" s="25"/>
      <c r="O158" s="64"/>
      <c r="P158" s="25"/>
      <c r="Q158" s="25"/>
      <c r="R158" s="25"/>
      <c r="S158" s="25"/>
      <c r="T158" s="25"/>
      <c r="U158" s="25"/>
      <c r="V158" s="39"/>
      <c r="W158" s="25"/>
      <c r="X158" s="25"/>
      <c r="Y158" s="25"/>
      <c r="Z158" s="25"/>
      <c r="AA158" s="25"/>
      <c r="AB158" s="25"/>
    </row>
    <row r="159" spans="1:256" s="15" customFormat="1" ht="12.75" customHeight="1" x14ac:dyDescent="0.2">
      <c r="A159" s="224"/>
      <c r="B159" s="225"/>
      <c r="C159" s="225"/>
      <c r="D159" s="225"/>
      <c r="E159" s="225"/>
      <c r="F159" s="225"/>
      <c r="G159" s="225"/>
      <c r="H159" s="226"/>
      <c r="I159" s="187" t="s">
        <v>53</v>
      </c>
      <c r="J159" s="188"/>
      <c r="K159" s="188"/>
      <c r="L159" s="188"/>
      <c r="M159" s="189"/>
      <c r="N159" s="26" t="s">
        <v>52</v>
      </c>
      <c r="O159" s="64"/>
      <c r="P159" s="25"/>
      <c r="Q159" s="25"/>
      <c r="R159" s="25"/>
      <c r="S159" s="25"/>
      <c r="T159" s="25"/>
      <c r="U159" s="25"/>
      <c r="V159" s="39"/>
      <c r="W159" s="25"/>
      <c r="X159" s="25"/>
      <c r="Y159" s="25"/>
      <c r="Z159" s="25"/>
      <c r="AA159" s="25"/>
      <c r="AB159" s="25"/>
    </row>
    <row r="160" spans="1:256" s="15" customFormat="1" ht="8.25" customHeight="1" x14ac:dyDescent="0.15">
      <c r="A160" s="224"/>
      <c r="B160" s="225"/>
      <c r="C160" s="225"/>
      <c r="D160" s="225"/>
      <c r="E160" s="225"/>
      <c r="F160" s="225"/>
      <c r="G160" s="225"/>
      <c r="H160" s="226"/>
      <c r="I160" s="190"/>
      <c r="J160" s="188"/>
      <c r="K160" s="188"/>
      <c r="L160" s="188"/>
      <c r="M160" s="189"/>
      <c r="N160" s="25"/>
      <c r="O160" s="64"/>
      <c r="P160" s="25"/>
      <c r="Q160" s="25"/>
      <c r="R160" s="25"/>
      <c r="S160" s="25"/>
      <c r="T160" s="25"/>
      <c r="U160" s="25"/>
      <c r="V160" s="39"/>
      <c r="W160" s="25"/>
      <c r="X160" s="25"/>
      <c r="Y160" s="25"/>
      <c r="Z160" s="25"/>
      <c r="AA160" s="25"/>
      <c r="AB160" s="25"/>
    </row>
    <row r="161" spans="1:256" s="15" customFormat="1" ht="8.25" customHeight="1" x14ac:dyDescent="0.15">
      <c r="A161" s="224"/>
      <c r="B161" s="225"/>
      <c r="C161" s="225"/>
      <c r="D161" s="225"/>
      <c r="E161" s="225"/>
      <c r="F161" s="225"/>
      <c r="G161" s="225"/>
      <c r="H161" s="226"/>
      <c r="I161" s="190"/>
      <c r="J161" s="188"/>
      <c r="K161" s="188"/>
      <c r="L161" s="188"/>
      <c r="M161" s="189"/>
      <c r="N161" s="27"/>
      <c r="O161" s="65"/>
      <c r="P161" s="25"/>
      <c r="Q161" s="25"/>
      <c r="R161" s="25"/>
      <c r="S161" s="25"/>
      <c r="T161" s="25"/>
      <c r="U161" s="25"/>
      <c r="V161" s="39"/>
      <c r="W161" s="25"/>
      <c r="X161" s="25"/>
      <c r="Y161" s="25"/>
      <c r="Z161" s="25"/>
      <c r="AA161" s="25"/>
      <c r="AB161" s="25"/>
    </row>
    <row r="162" spans="1:256" s="15" customFormat="1" ht="9" customHeight="1" x14ac:dyDescent="0.15">
      <c r="A162" s="224"/>
      <c r="B162" s="225"/>
      <c r="C162" s="225"/>
      <c r="D162" s="225"/>
      <c r="E162" s="225"/>
      <c r="F162" s="225"/>
      <c r="G162" s="225"/>
      <c r="H162" s="226"/>
      <c r="I162" s="190"/>
      <c r="J162" s="188"/>
      <c r="K162" s="188"/>
      <c r="L162" s="188"/>
      <c r="M162" s="189"/>
      <c r="N162" s="13" t="s">
        <v>2</v>
      </c>
      <c r="O162" s="64"/>
      <c r="P162" s="25"/>
      <c r="Q162" s="25"/>
      <c r="R162" s="25"/>
      <c r="S162" s="25"/>
      <c r="T162" s="25"/>
      <c r="U162" s="25"/>
      <c r="V162" s="39"/>
      <c r="W162" s="25"/>
      <c r="X162" s="25"/>
      <c r="Y162" s="25"/>
      <c r="Z162" s="25"/>
      <c r="AA162" s="25"/>
      <c r="AB162" s="25"/>
    </row>
    <row r="163" spans="1:256" s="15" customFormat="1" ht="8.25" customHeight="1" x14ac:dyDescent="0.15">
      <c r="A163" s="224"/>
      <c r="B163" s="225"/>
      <c r="C163" s="225"/>
      <c r="D163" s="225"/>
      <c r="E163" s="225"/>
      <c r="F163" s="225"/>
      <c r="G163" s="225"/>
      <c r="H163" s="226"/>
      <c r="I163" s="190"/>
      <c r="J163" s="188"/>
      <c r="K163" s="188"/>
      <c r="L163" s="188"/>
      <c r="M163" s="189"/>
      <c r="N163" s="25"/>
      <c r="O163" s="64"/>
      <c r="P163" s="25"/>
      <c r="Q163" s="25"/>
      <c r="R163" s="25"/>
      <c r="S163" s="25"/>
      <c r="T163" s="25"/>
      <c r="U163" s="25"/>
      <c r="V163" s="39"/>
      <c r="W163" s="25"/>
      <c r="X163" s="25"/>
      <c r="Y163" s="25"/>
      <c r="Z163" s="25"/>
      <c r="AA163" s="25"/>
      <c r="AB163" s="25"/>
    </row>
    <row r="164" spans="1:256" s="15" customFormat="1" ht="8.25" customHeight="1" x14ac:dyDescent="0.15">
      <c r="A164" s="224"/>
      <c r="B164" s="225"/>
      <c r="C164" s="225"/>
      <c r="D164" s="225"/>
      <c r="E164" s="225"/>
      <c r="F164" s="225"/>
      <c r="G164" s="225"/>
      <c r="H164" s="226"/>
      <c r="I164" s="190"/>
      <c r="J164" s="188"/>
      <c r="K164" s="188"/>
      <c r="L164" s="188"/>
      <c r="M164" s="189"/>
      <c r="N164" s="183">
        <v>43620</v>
      </c>
      <c r="O164" s="184"/>
      <c r="P164" s="25"/>
      <c r="Q164" s="25"/>
      <c r="R164" s="25"/>
      <c r="S164" s="25"/>
      <c r="T164" s="25"/>
      <c r="U164" s="25"/>
      <c r="V164" s="39"/>
      <c r="W164" s="25"/>
      <c r="X164" s="25"/>
      <c r="Y164" s="25"/>
      <c r="Z164" s="25"/>
      <c r="AA164" s="25"/>
      <c r="AB164" s="25"/>
    </row>
    <row r="165" spans="1:256" s="15" customFormat="1" ht="8.25" customHeight="1" x14ac:dyDescent="0.15">
      <c r="A165" s="227"/>
      <c r="B165" s="228"/>
      <c r="C165" s="228"/>
      <c r="D165" s="228"/>
      <c r="E165" s="228"/>
      <c r="F165" s="228"/>
      <c r="G165" s="228"/>
      <c r="H165" s="229"/>
      <c r="I165" s="191"/>
      <c r="J165" s="192"/>
      <c r="K165" s="192"/>
      <c r="L165" s="192"/>
      <c r="M165" s="193"/>
      <c r="N165" s="185"/>
      <c r="O165" s="186"/>
      <c r="P165" s="25"/>
      <c r="Q165" s="25"/>
      <c r="R165" s="25"/>
      <c r="S165" s="25"/>
      <c r="T165" s="25"/>
      <c r="U165" s="25"/>
      <c r="V165" s="39"/>
      <c r="W165" s="25"/>
      <c r="X165" s="25"/>
      <c r="Y165" s="25"/>
      <c r="Z165" s="25"/>
      <c r="AA165" s="25"/>
      <c r="AB165" s="25"/>
    </row>
    <row r="166" spans="1:256" s="15" customFormat="1" x14ac:dyDescent="0.15">
      <c r="A166" s="177" t="s">
        <v>0</v>
      </c>
      <c r="B166" s="178"/>
      <c r="C166" s="178"/>
      <c r="D166" s="178"/>
      <c r="E166" s="178"/>
      <c r="F166" s="179"/>
      <c r="G166" s="46"/>
      <c r="H166" s="194" t="s">
        <v>3</v>
      </c>
      <c r="I166" s="172"/>
      <c r="J166" s="172"/>
      <c r="K166" s="172"/>
      <c r="L166" s="172"/>
      <c r="M166" s="172"/>
      <c r="N166" s="172"/>
      <c r="O166" s="173"/>
      <c r="P166" s="25"/>
      <c r="Q166" s="25"/>
      <c r="R166" s="25"/>
      <c r="S166" s="25"/>
      <c r="T166" s="25"/>
      <c r="U166" s="25"/>
      <c r="V166" s="39"/>
      <c r="W166" s="25"/>
      <c r="X166" s="25"/>
      <c r="Y166" s="25"/>
      <c r="Z166" s="25"/>
      <c r="AA166" s="25"/>
      <c r="AB166" s="25"/>
    </row>
    <row r="167" spans="1:256" s="15" customFormat="1" x14ac:dyDescent="0.15">
      <c r="A167" s="180"/>
      <c r="B167" s="181"/>
      <c r="C167" s="181"/>
      <c r="D167" s="181"/>
      <c r="E167" s="181"/>
      <c r="F167" s="182"/>
      <c r="G167" s="46"/>
      <c r="H167" s="174"/>
      <c r="I167" s="175"/>
      <c r="J167" s="175"/>
      <c r="K167" s="175"/>
      <c r="L167" s="175"/>
      <c r="M167" s="175"/>
      <c r="N167" s="175"/>
      <c r="O167" s="176"/>
      <c r="P167" s="25"/>
      <c r="Q167" s="25"/>
      <c r="R167" s="25"/>
      <c r="S167" s="25"/>
      <c r="T167" s="25"/>
      <c r="U167" s="25"/>
      <c r="V167" s="39"/>
      <c r="W167" s="25"/>
      <c r="X167" s="25"/>
      <c r="Y167" s="25"/>
      <c r="Z167" s="25"/>
      <c r="AA167" s="25"/>
      <c r="AB167" s="25"/>
    </row>
    <row r="168" spans="1:256" s="15" customFormat="1" ht="12.75" x14ac:dyDescent="0.2">
      <c r="A168" s="14"/>
      <c r="F168" s="16"/>
      <c r="G168" s="46"/>
      <c r="H168" s="165" t="s">
        <v>4</v>
      </c>
      <c r="I168" s="166"/>
      <c r="J168" s="166"/>
      <c r="K168" s="166"/>
      <c r="L168" s="167"/>
      <c r="M168" s="171" t="s">
        <v>5</v>
      </c>
      <c r="N168" s="172"/>
      <c r="O168" s="173"/>
      <c r="P168" s="25"/>
      <c r="Q168" s="26"/>
      <c r="R168" s="26"/>
      <c r="S168" s="26"/>
      <c r="T168" s="26"/>
      <c r="U168" s="26"/>
      <c r="V168" s="35"/>
      <c r="W168" s="26"/>
      <c r="X168" s="25"/>
      <c r="Y168" s="25"/>
      <c r="Z168" s="25"/>
      <c r="AA168" s="25"/>
      <c r="AB168" s="25"/>
    </row>
    <row r="169" spans="1:256" s="15" customFormat="1" ht="12.75" x14ac:dyDescent="0.2">
      <c r="A169" s="17"/>
      <c r="F169" s="16"/>
      <c r="G169" s="46"/>
      <c r="H169" s="168"/>
      <c r="I169" s="169"/>
      <c r="J169" s="169"/>
      <c r="K169" s="169"/>
      <c r="L169" s="170"/>
      <c r="M169" s="174"/>
      <c r="N169" s="175"/>
      <c r="O169" s="176"/>
      <c r="P169" s="25"/>
      <c r="Q169" s="26"/>
      <c r="R169" s="26"/>
      <c r="S169" s="26"/>
      <c r="T169" s="26"/>
      <c r="U169" s="26"/>
      <c r="V169" s="35"/>
      <c r="W169" s="26"/>
      <c r="X169" s="25"/>
      <c r="Y169" s="25"/>
      <c r="Z169" s="25"/>
      <c r="AA169" s="25"/>
      <c r="AB169" s="25"/>
    </row>
    <row r="170" spans="1:256" s="15" customFormat="1" ht="12.75" x14ac:dyDescent="0.2">
      <c r="A170" s="17"/>
      <c r="F170" s="16"/>
      <c r="G170" s="47"/>
      <c r="H170" s="18"/>
      <c r="I170" s="14"/>
      <c r="J170" s="14"/>
      <c r="K170" s="14"/>
      <c r="L170" s="19"/>
      <c r="M170" s="14"/>
      <c r="N170" s="14"/>
      <c r="O170" s="59" t="s">
        <v>39</v>
      </c>
      <c r="P170" s="25"/>
      <c r="Q170" s="26"/>
      <c r="R170" s="26"/>
      <c r="S170" s="26"/>
      <c r="T170" s="26"/>
      <c r="U170" s="26"/>
      <c r="V170" s="35"/>
      <c r="W170" s="26"/>
      <c r="X170" s="25"/>
      <c r="Y170" s="25"/>
      <c r="Z170" s="25"/>
      <c r="AA170" s="25"/>
      <c r="AB170" s="25"/>
    </row>
    <row r="171" spans="1:256" s="15" customFormat="1" ht="12.75" x14ac:dyDescent="0.2">
      <c r="A171" s="17"/>
      <c r="F171" s="16"/>
      <c r="G171" s="48" t="s">
        <v>6</v>
      </c>
      <c r="H171" s="21" t="s">
        <v>16</v>
      </c>
      <c r="I171" s="20" t="s">
        <v>18</v>
      </c>
      <c r="J171" s="20" t="s">
        <v>22</v>
      </c>
      <c r="K171" s="20" t="s">
        <v>25</v>
      </c>
      <c r="L171" s="20" t="s">
        <v>27</v>
      </c>
      <c r="M171" s="20" t="s">
        <v>31</v>
      </c>
      <c r="N171" s="20" t="s">
        <v>35</v>
      </c>
      <c r="O171" s="59" t="s">
        <v>32</v>
      </c>
      <c r="P171" s="25"/>
      <c r="Q171" s="26"/>
      <c r="R171" s="26"/>
      <c r="S171" s="26"/>
      <c r="T171" s="26"/>
      <c r="U171" s="26"/>
      <c r="V171" s="35"/>
      <c r="W171" s="26"/>
      <c r="X171" s="25"/>
      <c r="Y171" s="25"/>
      <c r="Z171" s="25"/>
      <c r="AA171" s="25"/>
      <c r="AB171" s="25"/>
    </row>
    <row r="172" spans="1:256" s="15" customFormat="1" ht="12.75" x14ac:dyDescent="0.2">
      <c r="A172" s="20" t="s">
        <v>13</v>
      </c>
      <c r="B172" s="199" t="s">
        <v>12</v>
      </c>
      <c r="C172" s="145"/>
      <c r="D172" s="145"/>
      <c r="E172" s="145"/>
      <c r="F172" s="146"/>
      <c r="G172" s="48" t="s">
        <v>8</v>
      </c>
      <c r="H172" s="21" t="s">
        <v>17</v>
      </c>
      <c r="I172" s="20" t="s">
        <v>23</v>
      </c>
      <c r="J172" s="20" t="s">
        <v>23</v>
      </c>
      <c r="K172" s="20" t="s">
        <v>44</v>
      </c>
      <c r="L172" s="20" t="s">
        <v>25</v>
      </c>
      <c r="M172" s="20" t="s">
        <v>32</v>
      </c>
      <c r="N172" s="20" t="s">
        <v>36</v>
      </c>
      <c r="O172" s="59" t="s">
        <v>40</v>
      </c>
      <c r="P172" s="26"/>
      <c r="Q172" s="26"/>
      <c r="R172" s="26"/>
      <c r="S172" s="26"/>
      <c r="T172" s="26"/>
      <c r="U172" s="26"/>
      <c r="V172" s="35"/>
      <c r="W172" s="26"/>
      <c r="X172" s="25"/>
      <c r="Y172" s="25"/>
      <c r="Z172" s="25"/>
      <c r="AA172" s="25"/>
      <c r="AB172" s="25"/>
    </row>
    <row r="173" spans="1:256" s="15" customFormat="1" ht="12.75" x14ac:dyDescent="0.2">
      <c r="A173" s="20" t="s">
        <v>14</v>
      </c>
      <c r="F173" s="16"/>
      <c r="G173" s="48" t="s">
        <v>7</v>
      </c>
      <c r="H173" s="16"/>
      <c r="I173" s="20" t="s">
        <v>19</v>
      </c>
      <c r="J173" s="20" t="s">
        <v>29</v>
      </c>
      <c r="K173" s="20" t="s">
        <v>45</v>
      </c>
      <c r="L173" s="20" t="s">
        <v>28</v>
      </c>
      <c r="M173" s="20" t="s">
        <v>33</v>
      </c>
      <c r="N173" s="20" t="s">
        <v>32</v>
      </c>
      <c r="O173" s="60" t="s">
        <v>41</v>
      </c>
      <c r="P173" s="26"/>
      <c r="Q173" s="26"/>
      <c r="R173" s="26"/>
      <c r="S173" s="26"/>
      <c r="T173" s="26"/>
      <c r="U173" s="26"/>
      <c r="V173" s="35"/>
      <c r="W173" s="26"/>
      <c r="X173" s="25"/>
      <c r="Y173" s="26"/>
      <c r="Z173" s="26"/>
      <c r="AA173" s="26"/>
      <c r="AB173" s="26"/>
      <c r="AC173" s="71"/>
      <c r="AD173" s="71"/>
      <c r="AE173" s="71"/>
      <c r="AF173" s="71"/>
      <c r="AG173" s="71"/>
      <c r="AH173" s="71"/>
      <c r="AI173" s="71"/>
      <c r="AJ173" s="71"/>
      <c r="AK173" s="71"/>
      <c r="AL173" s="71"/>
      <c r="AM173" s="71"/>
      <c r="AN173" s="71"/>
      <c r="AO173" s="71"/>
      <c r="AP173" s="71"/>
      <c r="AQ173" s="71"/>
      <c r="AR173" s="71"/>
      <c r="AS173" s="71"/>
      <c r="AT173" s="71"/>
      <c r="AU173" s="71"/>
      <c r="AV173" s="71"/>
      <c r="AW173" s="71"/>
      <c r="AX173" s="71"/>
      <c r="AY173" s="71"/>
      <c r="AZ173" s="71"/>
      <c r="BA173" s="71"/>
      <c r="BB173" s="71"/>
      <c r="BC173" s="71"/>
      <c r="BD173" s="71"/>
      <c r="BE173" s="71"/>
      <c r="BF173" s="71"/>
      <c r="BG173" s="71"/>
      <c r="BH173" s="71"/>
      <c r="BI173" s="71"/>
      <c r="BJ173" s="71"/>
      <c r="BK173" s="71"/>
      <c r="BL173" s="71"/>
      <c r="BM173" s="71"/>
      <c r="BN173" s="71"/>
      <c r="BO173" s="71"/>
      <c r="BP173" s="71"/>
      <c r="BQ173" s="71"/>
      <c r="BR173" s="71"/>
      <c r="BS173" s="71"/>
      <c r="BT173" s="71"/>
      <c r="BU173" s="71"/>
      <c r="BV173" s="71"/>
      <c r="BW173" s="71"/>
      <c r="BX173" s="71"/>
      <c r="BY173" s="71"/>
      <c r="BZ173" s="71"/>
      <c r="CA173" s="71"/>
      <c r="CB173" s="71"/>
      <c r="CC173" s="71"/>
      <c r="CD173" s="71"/>
      <c r="CE173" s="71"/>
      <c r="CF173" s="71"/>
      <c r="CG173" s="71"/>
      <c r="CH173" s="71"/>
      <c r="CI173" s="71"/>
      <c r="CJ173" s="71"/>
      <c r="CK173" s="71"/>
      <c r="CL173" s="71"/>
      <c r="CM173" s="71"/>
      <c r="CN173" s="71"/>
      <c r="CO173" s="71"/>
      <c r="CP173" s="71"/>
      <c r="CQ173" s="71"/>
      <c r="CR173" s="71"/>
      <c r="CS173" s="71"/>
      <c r="CT173" s="71"/>
      <c r="CU173" s="71"/>
      <c r="CV173" s="71"/>
      <c r="CW173" s="71"/>
      <c r="CX173" s="71"/>
      <c r="CY173" s="71"/>
      <c r="CZ173" s="71"/>
      <c r="DA173" s="71"/>
      <c r="DB173" s="71"/>
      <c r="DC173" s="71"/>
      <c r="DD173" s="71"/>
      <c r="DE173" s="71"/>
      <c r="DF173" s="71"/>
      <c r="DG173" s="71"/>
      <c r="DH173" s="71"/>
      <c r="DI173" s="71"/>
      <c r="DJ173" s="71"/>
      <c r="DK173" s="71"/>
      <c r="DL173" s="71"/>
      <c r="DM173" s="71"/>
      <c r="DN173" s="71"/>
      <c r="DO173" s="71"/>
      <c r="DP173" s="71"/>
      <c r="DQ173" s="71"/>
      <c r="DR173" s="71"/>
      <c r="DS173" s="71"/>
      <c r="DT173" s="71"/>
      <c r="DU173" s="71"/>
      <c r="DV173" s="71"/>
      <c r="DW173" s="71"/>
      <c r="DX173" s="71"/>
      <c r="DY173" s="71"/>
      <c r="DZ173" s="71"/>
      <c r="EA173" s="71"/>
      <c r="EB173" s="71"/>
      <c r="EC173" s="71"/>
      <c r="ED173" s="71"/>
      <c r="EE173" s="71"/>
      <c r="EF173" s="71"/>
      <c r="EG173" s="71"/>
      <c r="EH173" s="71"/>
      <c r="EI173" s="71"/>
      <c r="EJ173" s="71"/>
      <c r="EK173" s="71"/>
      <c r="EL173" s="71"/>
      <c r="EM173" s="71"/>
      <c r="EN173" s="71"/>
      <c r="EO173" s="71"/>
      <c r="EP173" s="71"/>
      <c r="EQ173" s="71"/>
      <c r="ER173" s="71"/>
      <c r="ES173" s="71"/>
      <c r="ET173" s="71"/>
      <c r="EU173" s="71"/>
      <c r="EV173" s="71"/>
      <c r="EW173" s="71"/>
      <c r="EX173" s="71"/>
      <c r="EY173" s="71"/>
      <c r="EZ173" s="71"/>
      <c r="FA173" s="71"/>
      <c r="FB173" s="71"/>
      <c r="FC173" s="71"/>
      <c r="FD173" s="71"/>
      <c r="FE173" s="71"/>
      <c r="FF173" s="71"/>
      <c r="FG173" s="71"/>
      <c r="FH173" s="71"/>
      <c r="FI173" s="71"/>
      <c r="FJ173" s="71"/>
      <c r="FK173" s="71"/>
      <c r="FL173" s="71"/>
      <c r="FM173" s="71"/>
      <c r="FN173" s="71"/>
      <c r="FO173" s="71"/>
      <c r="FP173" s="71"/>
      <c r="FQ173" s="71"/>
      <c r="FR173" s="71"/>
      <c r="FS173" s="71"/>
      <c r="FT173" s="71"/>
      <c r="FU173" s="71"/>
      <c r="FV173" s="71"/>
      <c r="FW173" s="71"/>
      <c r="FX173" s="71"/>
      <c r="FY173" s="71"/>
      <c r="FZ173" s="71"/>
      <c r="GA173" s="71"/>
      <c r="GB173" s="71"/>
      <c r="GC173" s="71"/>
      <c r="GD173" s="71"/>
      <c r="GE173" s="71"/>
      <c r="GF173" s="71"/>
      <c r="GG173" s="71"/>
      <c r="GH173" s="71"/>
      <c r="GI173" s="71"/>
      <c r="GJ173" s="71"/>
      <c r="GK173" s="71"/>
      <c r="GL173" s="71"/>
      <c r="GM173" s="71"/>
      <c r="GN173" s="71"/>
      <c r="GO173" s="71"/>
      <c r="GP173" s="71"/>
      <c r="GQ173" s="71"/>
      <c r="GR173" s="71"/>
      <c r="GS173" s="71"/>
      <c r="GT173" s="71"/>
      <c r="GU173" s="71"/>
      <c r="GV173" s="71"/>
      <c r="GW173" s="71"/>
      <c r="GX173" s="71"/>
      <c r="GY173" s="71"/>
      <c r="GZ173" s="71"/>
      <c r="HA173" s="71"/>
      <c r="HB173" s="71"/>
      <c r="HC173" s="71"/>
      <c r="HD173" s="71"/>
      <c r="HE173" s="71"/>
      <c r="HF173" s="71"/>
      <c r="HG173" s="71"/>
      <c r="HH173" s="71"/>
      <c r="HI173" s="71"/>
      <c r="HJ173" s="71"/>
      <c r="HK173" s="71"/>
      <c r="HL173" s="71"/>
      <c r="HM173" s="71"/>
      <c r="HN173" s="71"/>
      <c r="HO173" s="71"/>
      <c r="HP173" s="71"/>
      <c r="HQ173" s="71"/>
      <c r="HR173" s="71"/>
      <c r="HS173" s="71"/>
      <c r="HT173" s="71"/>
      <c r="HU173" s="71"/>
      <c r="HV173" s="71"/>
      <c r="HW173" s="71"/>
      <c r="HX173" s="71"/>
      <c r="HY173" s="71"/>
      <c r="HZ173" s="71"/>
      <c r="IA173" s="71"/>
      <c r="IB173" s="71"/>
      <c r="IC173" s="71"/>
      <c r="ID173" s="71"/>
      <c r="IE173" s="71"/>
      <c r="IF173" s="71"/>
      <c r="IG173" s="71"/>
      <c r="IH173" s="71"/>
      <c r="II173" s="71"/>
      <c r="IJ173" s="71"/>
      <c r="IK173" s="71"/>
      <c r="IL173" s="71"/>
      <c r="IM173" s="71"/>
      <c r="IN173" s="71"/>
      <c r="IO173" s="71"/>
      <c r="IP173" s="71"/>
      <c r="IQ173" s="71"/>
      <c r="IR173" s="71"/>
      <c r="IS173" s="71"/>
      <c r="IT173" s="71"/>
      <c r="IU173" s="71"/>
      <c r="IV173" s="71"/>
    </row>
    <row r="174" spans="1:256" s="15" customFormat="1" ht="12.75" x14ac:dyDescent="0.2">
      <c r="A174" s="17"/>
      <c r="F174" s="16"/>
      <c r="G174" s="49"/>
      <c r="H174" s="16"/>
      <c r="I174" s="20" t="s">
        <v>20</v>
      </c>
      <c r="J174" s="20"/>
      <c r="K174" s="20"/>
      <c r="L174" s="20"/>
      <c r="M174" s="20"/>
      <c r="N174" s="20" t="s">
        <v>37</v>
      </c>
      <c r="O174" s="59"/>
      <c r="P174" s="26"/>
      <c r="Q174" s="26"/>
      <c r="R174" s="26"/>
      <c r="S174" s="26"/>
      <c r="T174" s="26"/>
      <c r="U174" s="26"/>
      <c r="V174" s="35"/>
      <c r="W174" s="26"/>
      <c r="X174" s="25"/>
      <c r="Y174" s="26"/>
      <c r="Z174" s="26"/>
      <c r="AA174" s="26"/>
      <c r="AB174" s="26"/>
      <c r="AC174" s="71"/>
      <c r="AD174" s="71"/>
      <c r="AE174" s="71"/>
      <c r="AF174" s="71"/>
      <c r="AG174" s="71"/>
      <c r="AH174" s="71"/>
      <c r="AI174" s="71"/>
      <c r="AJ174" s="71"/>
      <c r="AK174" s="71"/>
      <c r="AL174" s="71"/>
      <c r="AM174" s="71"/>
      <c r="AN174" s="71"/>
      <c r="AO174" s="71"/>
      <c r="AP174" s="71"/>
      <c r="AQ174" s="71"/>
      <c r="AR174" s="71"/>
      <c r="AS174" s="71"/>
      <c r="AT174" s="71"/>
      <c r="AU174" s="71"/>
      <c r="AV174" s="71"/>
      <c r="AW174" s="71"/>
      <c r="AX174" s="71"/>
      <c r="AY174" s="71"/>
      <c r="AZ174" s="71"/>
      <c r="BA174" s="71"/>
      <c r="BB174" s="71"/>
      <c r="BC174" s="71"/>
      <c r="BD174" s="71"/>
      <c r="BE174" s="71"/>
      <c r="BF174" s="71"/>
      <c r="BG174" s="71"/>
      <c r="BH174" s="71"/>
      <c r="BI174" s="71"/>
      <c r="BJ174" s="71"/>
      <c r="BK174" s="71"/>
      <c r="BL174" s="71"/>
      <c r="BM174" s="71"/>
      <c r="BN174" s="71"/>
      <c r="BO174" s="71"/>
      <c r="BP174" s="71"/>
      <c r="BQ174" s="71"/>
      <c r="BR174" s="71"/>
      <c r="BS174" s="71"/>
      <c r="BT174" s="71"/>
      <c r="BU174" s="71"/>
      <c r="BV174" s="71"/>
      <c r="BW174" s="71"/>
      <c r="BX174" s="71"/>
      <c r="BY174" s="71"/>
      <c r="BZ174" s="71"/>
      <c r="CA174" s="71"/>
      <c r="CB174" s="71"/>
      <c r="CC174" s="71"/>
      <c r="CD174" s="71"/>
      <c r="CE174" s="71"/>
      <c r="CF174" s="71"/>
      <c r="CG174" s="71"/>
      <c r="CH174" s="71"/>
      <c r="CI174" s="71"/>
      <c r="CJ174" s="71"/>
      <c r="CK174" s="71"/>
      <c r="CL174" s="71"/>
      <c r="CM174" s="71"/>
      <c r="CN174" s="71"/>
      <c r="CO174" s="71"/>
      <c r="CP174" s="71"/>
      <c r="CQ174" s="71"/>
      <c r="CR174" s="71"/>
      <c r="CS174" s="71"/>
      <c r="CT174" s="71"/>
      <c r="CU174" s="71"/>
      <c r="CV174" s="71"/>
      <c r="CW174" s="71"/>
      <c r="CX174" s="71"/>
      <c r="CY174" s="71"/>
      <c r="CZ174" s="71"/>
      <c r="DA174" s="71"/>
      <c r="DB174" s="71"/>
      <c r="DC174" s="71"/>
      <c r="DD174" s="71"/>
      <c r="DE174" s="71"/>
      <c r="DF174" s="71"/>
      <c r="DG174" s="71"/>
      <c r="DH174" s="71"/>
      <c r="DI174" s="71"/>
      <c r="DJ174" s="71"/>
      <c r="DK174" s="71"/>
      <c r="DL174" s="71"/>
      <c r="DM174" s="71"/>
      <c r="DN174" s="71"/>
      <c r="DO174" s="71"/>
      <c r="DP174" s="71"/>
      <c r="DQ174" s="71"/>
      <c r="DR174" s="71"/>
      <c r="DS174" s="71"/>
      <c r="DT174" s="71"/>
      <c r="DU174" s="71"/>
      <c r="DV174" s="71"/>
      <c r="DW174" s="71"/>
      <c r="DX174" s="71"/>
      <c r="DY174" s="71"/>
      <c r="DZ174" s="71"/>
      <c r="EA174" s="71"/>
      <c r="EB174" s="71"/>
      <c r="EC174" s="71"/>
      <c r="ED174" s="71"/>
      <c r="EE174" s="71"/>
      <c r="EF174" s="71"/>
      <c r="EG174" s="71"/>
      <c r="EH174" s="71"/>
      <c r="EI174" s="71"/>
      <c r="EJ174" s="71"/>
      <c r="EK174" s="71"/>
      <c r="EL174" s="71"/>
      <c r="EM174" s="71"/>
      <c r="EN174" s="71"/>
      <c r="EO174" s="71"/>
      <c r="EP174" s="71"/>
      <c r="EQ174" s="71"/>
      <c r="ER174" s="71"/>
      <c r="ES174" s="71"/>
      <c r="ET174" s="71"/>
      <c r="EU174" s="71"/>
      <c r="EV174" s="71"/>
      <c r="EW174" s="71"/>
      <c r="EX174" s="71"/>
      <c r="EY174" s="71"/>
      <c r="EZ174" s="71"/>
      <c r="FA174" s="71"/>
      <c r="FB174" s="71"/>
      <c r="FC174" s="71"/>
      <c r="FD174" s="71"/>
      <c r="FE174" s="71"/>
      <c r="FF174" s="71"/>
      <c r="FG174" s="71"/>
      <c r="FH174" s="71"/>
      <c r="FI174" s="71"/>
      <c r="FJ174" s="71"/>
      <c r="FK174" s="71"/>
      <c r="FL174" s="71"/>
      <c r="FM174" s="71"/>
      <c r="FN174" s="71"/>
      <c r="FO174" s="71"/>
      <c r="FP174" s="71"/>
      <c r="FQ174" s="71"/>
      <c r="FR174" s="71"/>
      <c r="FS174" s="71"/>
      <c r="FT174" s="71"/>
      <c r="FU174" s="71"/>
      <c r="FV174" s="71"/>
      <c r="FW174" s="71"/>
      <c r="FX174" s="71"/>
      <c r="FY174" s="71"/>
      <c r="FZ174" s="71"/>
      <c r="GA174" s="71"/>
      <c r="GB174" s="71"/>
      <c r="GC174" s="71"/>
      <c r="GD174" s="71"/>
      <c r="GE174" s="71"/>
      <c r="GF174" s="71"/>
      <c r="GG174" s="71"/>
      <c r="GH174" s="71"/>
      <c r="GI174" s="71"/>
      <c r="GJ174" s="71"/>
      <c r="GK174" s="71"/>
      <c r="GL174" s="71"/>
      <c r="GM174" s="71"/>
      <c r="GN174" s="71"/>
      <c r="GO174" s="71"/>
      <c r="GP174" s="71"/>
      <c r="GQ174" s="71"/>
      <c r="GR174" s="71"/>
      <c r="GS174" s="71"/>
      <c r="GT174" s="71"/>
      <c r="GU174" s="71"/>
      <c r="GV174" s="71"/>
      <c r="GW174" s="71"/>
      <c r="GX174" s="71"/>
      <c r="GY174" s="71"/>
      <c r="GZ174" s="71"/>
      <c r="HA174" s="71"/>
      <c r="HB174" s="71"/>
      <c r="HC174" s="71"/>
      <c r="HD174" s="71"/>
      <c r="HE174" s="71"/>
      <c r="HF174" s="71"/>
      <c r="HG174" s="71"/>
      <c r="HH174" s="71"/>
      <c r="HI174" s="71"/>
      <c r="HJ174" s="71"/>
      <c r="HK174" s="71"/>
      <c r="HL174" s="71"/>
      <c r="HM174" s="71"/>
      <c r="HN174" s="71"/>
      <c r="HO174" s="71"/>
      <c r="HP174" s="71"/>
      <c r="HQ174" s="71"/>
      <c r="HR174" s="71"/>
      <c r="HS174" s="71"/>
      <c r="HT174" s="71"/>
      <c r="HU174" s="71"/>
      <c r="HV174" s="71"/>
      <c r="HW174" s="71"/>
      <c r="HX174" s="71"/>
      <c r="HY174" s="71"/>
      <c r="HZ174" s="71"/>
      <c r="IA174" s="71"/>
      <c r="IB174" s="71"/>
      <c r="IC174" s="71"/>
      <c r="ID174" s="71"/>
      <c r="IE174" s="71"/>
      <c r="IF174" s="71"/>
      <c r="IG174" s="71"/>
      <c r="IH174" s="71"/>
      <c r="II174" s="71"/>
      <c r="IJ174" s="71"/>
      <c r="IK174" s="71"/>
      <c r="IL174" s="71"/>
      <c r="IM174" s="71"/>
      <c r="IN174" s="71"/>
      <c r="IO174" s="71"/>
      <c r="IP174" s="71"/>
      <c r="IQ174" s="71"/>
      <c r="IR174" s="71"/>
      <c r="IS174" s="71"/>
      <c r="IT174" s="71"/>
      <c r="IU174" s="71"/>
      <c r="IV174" s="71"/>
    </row>
    <row r="175" spans="1:256" s="15" customFormat="1" ht="12.75" x14ac:dyDescent="0.2">
      <c r="A175" s="22" t="s">
        <v>10</v>
      </c>
      <c r="B175" s="162" t="s">
        <v>11</v>
      </c>
      <c r="C175" s="163"/>
      <c r="D175" s="163"/>
      <c r="E175" s="163"/>
      <c r="F175" s="164"/>
      <c r="G175" s="50" t="s">
        <v>9</v>
      </c>
      <c r="H175" s="23" t="s">
        <v>15</v>
      </c>
      <c r="I175" s="22" t="s">
        <v>21</v>
      </c>
      <c r="J175" s="22" t="s">
        <v>24</v>
      </c>
      <c r="K175" s="22" t="s">
        <v>26</v>
      </c>
      <c r="L175" s="22" t="s">
        <v>30</v>
      </c>
      <c r="M175" s="22" t="s">
        <v>34</v>
      </c>
      <c r="N175" s="22" t="s">
        <v>42</v>
      </c>
      <c r="O175" s="61" t="s">
        <v>38</v>
      </c>
      <c r="P175" s="26"/>
      <c r="Q175" s="26"/>
      <c r="R175" s="26"/>
      <c r="S175" s="26"/>
      <c r="T175" s="26"/>
      <c r="U175" s="26"/>
      <c r="V175" s="35"/>
      <c r="W175" s="26"/>
      <c r="X175" s="25"/>
      <c r="Y175" s="26"/>
      <c r="Z175" s="26"/>
      <c r="AA175" s="26"/>
      <c r="AB175" s="26"/>
      <c r="AC175" s="71"/>
      <c r="AD175" s="71"/>
      <c r="AE175" s="71"/>
      <c r="AF175" s="71"/>
      <c r="AG175" s="71"/>
      <c r="AH175" s="71"/>
      <c r="AI175" s="71"/>
      <c r="AJ175" s="71"/>
      <c r="AK175" s="71"/>
      <c r="AL175" s="71"/>
      <c r="AM175" s="71"/>
      <c r="AN175" s="71"/>
      <c r="AO175" s="71"/>
      <c r="AP175" s="71"/>
      <c r="AQ175" s="71"/>
      <c r="AR175" s="71"/>
      <c r="AS175" s="71"/>
      <c r="AT175" s="71"/>
      <c r="AU175" s="71"/>
      <c r="AV175" s="71"/>
      <c r="AW175" s="71"/>
      <c r="AX175" s="71"/>
      <c r="AY175" s="71"/>
      <c r="AZ175" s="71"/>
      <c r="BA175" s="71"/>
      <c r="BB175" s="71"/>
      <c r="BC175" s="71"/>
      <c r="BD175" s="71"/>
      <c r="BE175" s="71"/>
      <c r="BF175" s="71"/>
      <c r="BG175" s="71"/>
      <c r="BH175" s="71"/>
      <c r="BI175" s="71"/>
      <c r="BJ175" s="71"/>
      <c r="BK175" s="71"/>
      <c r="BL175" s="71"/>
      <c r="BM175" s="71"/>
      <c r="BN175" s="71"/>
      <c r="BO175" s="71"/>
      <c r="BP175" s="71"/>
      <c r="BQ175" s="71"/>
      <c r="BR175" s="71"/>
      <c r="BS175" s="71"/>
      <c r="BT175" s="71"/>
      <c r="BU175" s="71"/>
      <c r="BV175" s="71"/>
      <c r="BW175" s="71"/>
      <c r="BX175" s="71"/>
      <c r="BY175" s="71"/>
      <c r="BZ175" s="71"/>
      <c r="CA175" s="71"/>
      <c r="CB175" s="71"/>
      <c r="CC175" s="71"/>
      <c r="CD175" s="71"/>
      <c r="CE175" s="71"/>
      <c r="CF175" s="71"/>
      <c r="CG175" s="71"/>
      <c r="CH175" s="71"/>
      <c r="CI175" s="71"/>
      <c r="CJ175" s="71"/>
      <c r="CK175" s="71"/>
      <c r="CL175" s="71"/>
      <c r="CM175" s="71"/>
      <c r="CN175" s="71"/>
      <c r="CO175" s="71"/>
      <c r="CP175" s="71"/>
      <c r="CQ175" s="71"/>
      <c r="CR175" s="71"/>
      <c r="CS175" s="71"/>
      <c r="CT175" s="71"/>
      <c r="CU175" s="71"/>
      <c r="CV175" s="71"/>
      <c r="CW175" s="71"/>
      <c r="CX175" s="71"/>
      <c r="CY175" s="71"/>
      <c r="CZ175" s="71"/>
      <c r="DA175" s="71"/>
      <c r="DB175" s="71"/>
      <c r="DC175" s="71"/>
      <c r="DD175" s="71"/>
      <c r="DE175" s="71"/>
      <c r="DF175" s="71"/>
      <c r="DG175" s="71"/>
      <c r="DH175" s="71"/>
      <c r="DI175" s="71"/>
      <c r="DJ175" s="71"/>
      <c r="DK175" s="71"/>
      <c r="DL175" s="71"/>
      <c r="DM175" s="71"/>
      <c r="DN175" s="71"/>
      <c r="DO175" s="71"/>
      <c r="DP175" s="71"/>
      <c r="DQ175" s="71"/>
      <c r="DR175" s="71"/>
      <c r="DS175" s="71"/>
      <c r="DT175" s="71"/>
      <c r="DU175" s="71"/>
      <c r="DV175" s="71"/>
      <c r="DW175" s="71"/>
      <c r="DX175" s="71"/>
      <c r="DY175" s="71"/>
      <c r="DZ175" s="71"/>
      <c r="EA175" s="71"/>
      <c r="EB175" s="71"/>
      <c r="EC175" s="71"/>
      <c r="ED175" s="71"/>
      <c r="EE175" s="71"/>
      <c r="EF175" s="71"/>
      <c r="EG175" s="71"/>
      <c r="EH175" s="71"/>
      <c r="EI175" s="71"/>
      <c r="EJ175" s="71"/>
      <c r="EK175" s="71"/>
      <c r="EL175" s="71"/>
      <c r="EM175" s="71"/>
      <c r="EN175" s="71"/>
      <c r="EO175" s="71"/>
      <c r="EP175" s="71"/>
      <c r="EQ175" s="71"/>
      <c r="ER175" s="71"/>
      <c r="ES175" s="71"/>
      <c r="ET175" s="71"/>
      <c r="EU175" s="71"/>
      <c r="EV175" s="71"/>
      <c r="EW175" s="71"/>
      <c r="EX175" s="71"/>
      <c r="EY175" s="71"/>
      <c r="EZ175" s="71"/>
      <c r="FA175" s="71"/>
      <c r="FB175" s="71"/>
      <c r="FC175" s="71"/>
      <c r="FD175" s="71"/>
      <c r="FE175" s="71"/>
      <c r="FF175" s="71"/>
      <c r="FG175" s="71"/>
      <c r="FH175" s="71"/>
      <c r="FI175" s="71"/>
      <c r="FJ175" s="71"/>
      <c r="FK175" s="71"/>
      <c r="FL175" s="71"/>
      <c r="FM175" s="71"/>
      <c r="FN175" s="71"/>
      <c r="FO175" s="71"/>
      <c r="FP175" s="71"/>
      <c r="FQ175" s="71"/>
      <c r="FR175" s="71"/>
      <c r="FS175" s="71"/>
      <c r="FT175" s="71"/>
      <c r="FU175" s="71"/>
      <c r="FV175" s="71"/>
      <c r="FW175" s="71"/>
      <c r="FX175" s="71"/>
      <c r="FY175" s="71"/>
      <c r="FZ175" s="71"/>
      <c r="GA175" s="71"/>
      <c r="GB175" s="71"/>
      <c r="GC175" s="71"/>
      <c r="GD175" s="71"/>
      <c r="GE175" s="71"/>
      <c r="GF175" s="71"/>
      <c r="GG175" s="71"/>
      <c r="GH175" s="71"/>
      <c r="GI175" s="71"/>
      <c r="GJ175" s="71"/>
      <c r="GK175" s="71"/>
      <c r="GL175" s="71"/>
      <c r="GM175" s="71"/>
      <c r="GN175" s="71"/>
      <c r="GO175" s="71"/>
      <c r="GP175" s="71"/>
      <c r="GQ175" s="71"/>
      <c r="GR175" s="71"/>
      <c r="GS175" s="71"/>
      <c r="GT175" s="71"/>
      <c r="GU175" s="71"/>
      <c r="GV175" s="71"/>
      <c r="GW175" s="71"/>
      <c r="GX175" s="71"/>
      <c r="GY175" s="71"/>
      <c r="GZ175" s="71"/>
      <c r="HA175" s="71"/>
      <c r="HB175" s="71"/>
      <c r="HC175" s="71"/>
      <c r="HD175" s="71"/>
      <c r="HE175" s="71"/>
      <c r="HF175" s="71"/>
      <c r="HG175" s="71"/>
      <c r="HH175" s="71"/>
      <c r="HI175" s="71"/>
      <c r="HJ175" s="71"/>
      <c r="HK175" s="71"/>
      <c r="HL175" s="71"/>
      <c r="HM175" s="71"/>
      <c r="HN175" s="71"/>
      <c r="HO175" s="71"/>
      <c r="HP175" s="71"/>
      <c r="HQ175" s="71"/>
      <c r="HR175" s="71"/>
      <c r="HS175" s="71"/>
      <c r="HT175" s="71"/>
      <c r="HU175" s="71"/>
      <c r="HV175" s="71"/>
      <c r="HW175" s="71"/>
      <c r="HX175" s="71"/>
      <c r="HY175" s="71"/>
      <c r="HZ175" s="71"/>
      <c r="IA175" s="71"/>
      <c r="IB175" s="71"/>
      <c r="IC175" s="71"/>
      <c r="ID175" s="71"/>
      <c r="IE175" s="71"/>
      <c r="IF175" s="71"/>
      <c r="IG175" s="71"/>
      <c r="IH175" s="71"/>
      <c r="II175" s="71"/>
      <c r="IJ175" s="71"/>
      <c r="IK175" s="71"/>
      <c r="IL175" s="71"/>
      <c r="IM175" s="71"/>
      <c r="IN175" s="71"/>
      <c r="IO175" s="71"/>
      <c r="IP175" s="71"/>
      <c r="IQ175" s="71"/>
      <c r="IR175" s="71"/>
      <c r="IS175" s="71"/>
      <c r="IT175" s="71"/>
      <c r="IU175" s="71"/>
      <c r="IV175" s="71"/>
    </row>
    <row r="176" spans="1:256" s="70" customFormat="1" ht="50.1" customHeight="1" x14ac:dyDescent="0.2">
      <c r="A176" s="92" t="s">
        <v>104</v>
      </c>
      <c r="B176" s="159" t="s">
        <v>105</v>
      </c>
      <c r="C176" s="160"/>
      <c r="D176" s="160"/>
      <c r="E176" s="160"/>
      <c r="F176" s="161"/>
      <c r="G176" s="93" t="s">
        <v>106</v>
      </c>
      <c r="H176" s="94">
        <v>1200</v>
      </c>
      <c r="I176" s="95">
        <v>4.46</v>
      </c>
      <c r="J176" s="110">
        <f t="shared" ref="J176:J181" si="14">SUM(H176*I176)</f>
        <v>5352</v>
      </c>
      <c r="K176" s="95">
        <v>1</v>
      </c>
      <c r="L176" s="97">
        <f t="shared" ref="L176:L181" si="15">SUM(J176*K176)</f>
        <v>5352</v>
      </c>
      <c r="M176" s="107"/>
      <c r="N176" s="95"/>
      <c r="O176" s="94">
        <f t="shared" ref="O176:O181" si="16">SUM(M176*N176)</f>
        <v>0</v>
      </c>
      <c r="P176" s="3"/>
      <c r="Q176" s="1"/>
      <c r="R176" s="1"/>
      <c r="S176" s="1"/>
      <c r="T176" s="1"/>
      <c r="U176" s="1"/>
      <c r="V176" s="5"/>
      <c r="W176" s="1"/>
      <c r="X176" s="1"/>
      <c r="Y176" s="3"/>
      <c r="Z176" s="3"/>
      <c r="AA176" s="3"/>
      <c r="AB176" s="3"/>
    </row>
    <row r="177" spans="1:28" s="70" customFormat="1" ht="50.1" customHeight="1" x14ac:dyDescent="0.3">
      <c r="A177" s="92" t="s">
        <v>104</v>
      </c>
      <c r="B177" s="141" t="s">
        <v>66</v>
      </c>
      <c r="C177" s="142"/>
      <c r="D177" s="142"/>
      <c r="E177" s="142"/>
      <c r="F177" s="143"/>
      <c r="G177" s="93"/>
      <c r="H177" s="94">
        <v>29</v>
      </c>
      <c r="I177" s="95">
        <v>185</v>
      </c>
      <c r="J177" s="110">
        <f t="shared" si="14"/>
        <v>5365</v>
      </c>
      <c r="K177" s="95">
        <v>1</v>
      </c>
      <c r="L177" s="97">
        <f t="shared" si="15"/>
        <v>5365</v>
      </c>
      <c r="M177" s="107">
        <v>29</v>
      </c>
      <c r="N177" s="95">
        <v>10</v>
      </c>
      <c r="O177" s="94">
        <f t="shared" si="16"/>
        <v>290</v>
      </c>
      <c r="P177" s="3"/>
      <c r="Q177" s="1"/>
      <c r="R177" s="100"/>
      <c r="S177" s="1"/>
      <c r="T177" s="1"/>
      <c r="U177" s="1"/>
      <c r="V177" s="5"/>
      <c r="W177" s="1"/>
      <c r="X177" s="1"/>
      <c r="Y177" s="3"/>
      <c r="Z177" s="3"/>
      <c r="AA177" s="3"/>
      <c r="AB177" s="3"/>
    </row>
    <row r="178" spans="1:28" s="70" customFormat="1" ht="50.1" customHeight="1" x14ac:dyDescent="0.2">
      <c r="A178" s="92" t="s">
        <v>107</v>
      </c>
      <c r="B178" s="141" t="s">
        <v>108</v>
      </c>
      <c r="C178" s="142"/>
      <c r="D178" s="142"/>
      <c r="E178" s="142"/>
      <c r="F178" s="143"/>
      <c r="G178" s="93" t="s">
        <v>51</v>
      </c>
      <c r="H178" s="94">
        <v>1</v>
      </c>
      <c r="I178" s="95">
        <v>1</v>
      </c>
      <c r="J178" s="110">
        <f t="shared" si="14"/>
        <v>1</v>
      </c>
      <c r="K178" s="95">
        <v>2</v>
      </c>
      <c r="L178" s="97">
        <f t="shared" si="15"/>
        <v>2</v>
      </c>
      <c r="M178" s="107"/>
      <c r="N178" s="95"/>
      <c r="O178" s="94">
        <f t="shared" si="16"/>
        <v>0</v>
      </c>
      <c r="P178" s="3"/>
      <c r="Q178" s="1"/>
      <c r="R178" s="1"/>
      <c r="S178" s="1"/>
      <c r="T178" s="1"/>
      <c r="U178" s="1"/>
      <c r="V178" s="5"/>
      <c r="W178" s="1"/>
      <c r="X178" s="1"/>
      <c r="Y178" s="3"/>
      <c r="Z178" s="3"/>
      <c r="AA178" s="3"/>
      <c r="AB178" s="3"/>
    </row>
    <row r="179" spans="1:28" s="70" customFormat="1" ht="50.1" customHeight="1" x14ac:dyDescent="0.25">
      <c r="A179" s="92" t="s">
        <v>107</v>
      </c>
      <c r="B179" s="141" t="s">
        <v>109</v>
      </c>
      <c r="C179" s="142"/>
      <c r="D179" s="142"/>
      <c r="E179" s="142"/>
      <c r="F179" s="143"/>
      <c r="G179" s="93" t="s">
        <v>51</v>
      </c>
      <c r="H179" s="94">
        <v>1</v>
      </c>
      <c r="I179" s="95">
        <v>1</v>
      </c>
      <c r="J179" s="110">
        <f t="shared" si="14"/>
        <v>1</v>
      </c>
      <c r="K179" s="95">
        <v>2</v>
      </c>
      <c r="L179" s="97">
        <f t="shared" si="15"/>
        <v>2</v>
      </c>
      <c r="M179" s="107"/>
      <c r="N179" s="95"/>
      <c r="O179" s="94">
        <f t="shared" si="16"/>
        <v>0</v>
      </c>
      <c r="P179" s="3"/>
      <c r="Q179" s="101"/>
      <c r="R179" s="1"/>
      <c r="S179" s="1"/>
      <c r="T179" s="1"/>
      <c r="U179" s="1"/>
      <c r="V179" s="5"/>
      <c r="W179" s="1"/>
      <c r="X179" s="1"/>
      <c r="Y179" s="3"/>
      <c r="Z179" s="3"/>
      <c r="AA179" s="3"/>
      <c r="AB179" s="3"/>
    </row>
    <row r="180" spans="1:28" s="70" customFormat="1" ht="50.1" customHeight="1" x14ac:dyDescent="0.2">
      <c r="A180" s="92" t="s">
        <v>110</v>
      </c>
      <c r="B180" s="141" t="s">
        <v>111</v>
      </c>
      <c r="C180" s="142"/>
      <c r="D180" s="142"/>
      <c r="E180" s="142"/>
      <c r="F180" s="143"/>
      <c r="G180" s="93" t="s">
        <v>112</v>
      </c>
      <c r="H180" s="94">
        <v>12</v>
      </c>
      <c r="I180" s="95">
        <v>1</v>
      </c>
      <c r="J180" s="110">
        <f t="shared" si="14"/>
        <v>12</v>
      </c>
      <c r="K180" s="95">
        <v>0.16</v>
      </c>
      <c r="L180" s="97">
        <f t="shared" si="15"/>
        <v>1.92</v>
      </c>
      <c r="M180" s="107"/>
      <c r="N180" s="95"/>
      <c r="O180" s="94">
        <f t="shared" si="16"/>
        <v>0</v>
      </c>
      <c r="P180" s="3"/>
      <c r="Q180" s="1"/>
      <c r="R180" s="1"/>
      <c r="S180" s="1"/>
      <c r="T180" s="1"/>
      <c r="U180" s="1"/>
      <c r="V180" s="5"/>
      <c r="W180" s="1"/>
      <c r="X180" s="1"/>
      <c r="Y180" s="3"/>
      <c r="Z180" s="3"/>
      <c r="AA180" s="3"/>
      <c r="AB180" s="3"/>
    </row>
    <row r="181" spans="1:28" s="70" customFormat="1" ht="50.1" customHeight="1" x14ac:dyDescent="0.2">
      <c r="A181" s="92" t="s">
        <v>110</v>
      </c>
      <c r="B181" s="141" t="s">
        <v>113</v>
      </c>
      <c r="C181" s="142"/>
      <c r="D181" s="142"/>
      <c r="E181" s="142"/>
      <c r="F181" s="143"/>
      <c r="G181" s="93" t="s">
        <v>114</v>
      </c>
      <c r="H181" s="94">
        <v>10</v>
      </c>
      <c r="I181" s="95">
        <v>1</v>
      </c>
      <c r="J181" s="110">
        <f t="shared" si="14"/>
        <v>10</v>
      </c>
      <c r="K181" s="95">
        <v>2</v>
      </c>
      <c r="L181" s="97">
        <f t="shared" si="15"/>
        <v>20</v>
      </c>
      <c r="M181" s="107">
        <v>10</v>
      </c>
      <c r="N181" s="95">
        <v>10</v>
      </c>
      <c r="O181" s="94">
        <f t="shared" si="16"/>
        <v>100</v>
      </c>
      <c r="P181" s="3"/>
      <c r="Q181" s="1"/>
      <c r="R181" s="1"/>
      <c r="S181" s="1"/>
      <c r="T181" s="1"/>
      <c r="U181" s="1"/>
      <c r="V181" s="5"/>
      <c r="W181" s="1"/>
      <c r="X181" s="1"/>
      <c r="Y181" s="3"/>
      <c r="Z181" s="3"/>
      <c r="AA181" s="3"/>
      <c r="AB181" s="3"/>
    </row>
    <row r="182" spans="1:28" s="15" customFormat="1" ht="20.100000000000001" customHeight="1" thickBot="1" x14ac:dyDescent="0.2">
      <c r="A182" s="40"/>
      <c r="B182" s="138" t="s">
        <v>43</v>
      </c>
      <c r="C182" s="218"/>
      <c r="D182" s="218"/>
      <c r="E182" s="218"/>
      <c r="F182" s="219"/>
      <c r="G182" s="55"/>
      <c r="H182" s="41"/>
      <c r="I182" s="42"/>
      <c r="J182" s="87">
        <f>SUM(J176:J181)</f>
        <v>10741</v>
      </c>
      <c r="K182" s="42"/>
      <c r="L182" s="43">
        <f>SUM(L176:L181)</f>
        <v>10742.92</v>
      </c>
      <c r="M182" s="112">
        <f>SUM(M176:M181)</f>
        <v>39</v>
      </c>
      <c r="N182" s="42"/>
      <c r="O182" s="43">
        <f>SUM(O176:O181)</f>
        <v>390</v>
      </c>
      <c r="P182" s="25"/>
      <c r="Q182" s="25"/>
      <c r="R182" s="25"/>
      <c r="S182" s="25"/>
      <c r="T182" s="25"/>
      <c r="U182" s="25"/>
      <c r="V182" s="39"/>
      <c r="W182" s="25"/>
      <c r="X182" s="25"/>
      <c r="Y182" s="25"/>
      <c r="Z182" s="25"/>
      <c r="AA182" s="25"/>
      <c r="AB182" s="25"/>
    </row>
    <row r="183" spans="1:28" s="15" customFormat="1" x14ac:dyDescent="0.15">
      <c r="A183" s="25"/>
      <c r="B183" s="25"/>
      <c r="C183" s="25"/>
      <c r="D183" s="25"/>
      <c r="E183" s="25"/>
      <c r="F183" s="25"/>
      <c r="G183" s="53"/>
      <c r="H183" s="25"/>
      <c r="I183" s="25"/>
      <c r="J183" s="25"/>
      <c r="K183" s="25"/>
      <c r="L183" s="25"/>
      <c r="M183" s="25"/>
      <c r="N183" s="25"/>
      <c r="O183" s="62"/>
    </row>
    <row r="184" spans="1:28" s="15" customFormat="1" x14ac:dyDescent="0.15">
      <c r="A184" s="25"/>
      <c r="B184" s="25"/>
      <c r="C184" s="25"/>
      <c r="D184" s="25"/>
      <c r="E184" s="25"/>
      <c r="F184" s="25"/>
      <c r="G184" s="53"/>
      <c r="H184" s="25"/>
      <c r="I184" s="25"/>
      <c r="J184" s="25"/>
      <c r="K184" s="25"/>
      <c r="L184" s="25"/>
      <c r="M184" s="25"/>
      <c r="N184" s="25"/>
      <c r="O184" s="62"/>
    </row>
    <row r="185" spans="1:28" s="15" customFormat="1" x14ac:dyDescent="0.15">
      <c r="A185" s="27"/>
      <c r="B185" s="27"/>
      <c r="C185" s="27"/>
      <c r="D185" s="27"/>
      <c r="E185" s="27"/>
      <c r="F185" s="27"/>
      <c r="G185" s="54"/>
      <c r="H185" s="27"/>
      <c r="I185" s="27"/>
      <c r="J185" s="27"/>
      <c r="K185" s="27"/>
      <c r="L185" s="27"/>
      <c r="M185" s="27"/>
      <c r="N185" s="27"/>
      <c r="O185" s="63"/>
      <c r="P185" s="25"/>
      <c r="Q185" s="25"/>
      <c r="R185" s="25"/>
      <c r="S185" s="25"/>
      <c r="T185" s="25"/>
      <c r="U185" s="25"/>
      <c r="V185" s="39"/>
      <c r="W185" s="25"/>
      <c r="X185" s="25"/>
      <c r="Y185" s="25"/>
      <c r="Z185" s="25"/>
      <c r="AA185" s="25"/>
      <c r="AB185" s="25"/>
    </row>
    <row r="186" spans="1:28" s="15" customFormat="1" ht="9" customHeight="1" x14ac:dyDescent="0.2">
      <c r="A186" s="150" t="s">
        <v>50</v>
      </c>
      <c r="B186" s="222"/>
      <c r="C186" s="222"/>
      <c r="D186" s="222"/>
      <c r="E186" s="222"/>
      <c r="F186" s="222"/>
      <c r="G186" s="222"/>
      <c r="H186" s="223"/>
      <c r="I186" s="147" t="s">
        <v>46</v>
      </c>
      <c r="J186" s="148"/>
      <c r="K186" s="148"/>
      <c r="L186" s="148"/>
      <c r="M186" s="149"/>
      <c r="N186" s="90" t="s">
        <v>1</v>
      </c>
      <c r="O186" s="91"/>
      <c r="P186" s="25"/>
      <c r="Q186" s="25"/>
      <c r="R186" s="25"/>
      <c r="S186" s="25"/>
      <c r="T186" s="25"/>
      <c r="U186" s="25"/>
      <c r="V186" s="39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224"/>
      <c r="B187" s="225"/>
      <c r="C187" s="225"/>
      <c r="D187" s="225"/>
      <c r="E187" s="225"/>
      <c r="F187" s="225"/>
      <c r="G187" s="225"/>
      <c r="H187" s="226"/>
      <c r="I187" s="24"/>
      <c r="J187" s="25"/>
      <c r="K187" s="25"/>
      <c r="L187" s="25"/>
      <c r="M187" s="16"/>
      <c r="N187" s="25"/>
      <c r="O187" s="64"/>
      <c r="P187" s="25"/>
      <c r="Q187" s="25"/>
      <c r="R187" s="25"/>
      <c r="S187" s="25"/>
      <c r="T187" s="25"/>
      <c r="U187" s="25"/>
      <c r="V187" s="39"/>
      <c r="W187" s="25"/>
      <c r="X187" s="25"/>
      <c r="Y187" s="25"/>
      <c r="Z187" s="25"/>
      <c r="AA187" s="25"/>
      <c r="AB187" s="25"/>
    </row>
    <row r="188" spans="1:28" s="15" customFormat="1" ht="12.75" customHeight="1" x14ac:dyDescent="0.2">
      <c r="A188" s="224"/>
      <c r="B188" s="225"/>
      <c r="C188" s="225"/>
      <c r="D188" s="225"/>
      <c r="E188" s="225"/>
      <c r="F188" s="225"/>
      <c r="G188" s="225"/>
      <c r="H188" s="226"/>
      <c r="I188" s="187" t="s">
        <v>53</v>
      </c>
      <c r="J188" s="188"/>
      <c r="K188" s="188"/>
      <c r="L188" s="188"/>
      <c r="M188" s="189"/>
      <c r="N188" s="26" t="s">
        <v>52</v>
      </c>
      <c r="O188" s="64"/>
      <c r="P188" s="25"/>
      <c r="Q188" s="25"/>
      <c r="R188" s="25"/>
      <c r="S188" s="25"/>
      <c r="T188" s="25"/>
      <c r="U188" s="25"/>
      <c r="V188" s="39"/>
      <c r="W188" s="25"/>
      <c r="X188" s="25"/>
      <c r="Y188" s="25"/>
      <c r="Z188" s="25"/>
      <c r="AA188" s="25"/>
      <c r="AB188" s="25"/>
    </row>
    <row r="189" spans="1:28" s="15" customFormat="1" ht="8.25" customHeight="1" x14ac:dyDescent="0.15">
      <c r="A189" s="224"/>
      <c r="B189" s="225"/>
      <c r="C189" s="225"/>
      <c r="D189" s="225"/>
      <c r="E189" s="225"/>
      <c r="F189" s="225"/>
      <c r="G189" s="225"/>
      <c r="H189" s="226"/>
      <c r="I189" s="190"/>
      <c r="J189" s="188"/>
      <c r="K189" s="188"/>
      <c r="L189" s="188"/>
      <c r="M189" s="189"/>
      <c r="N189" s="25"/>
      <c r="O189" s="64"/>
      <c r="P189" s="25"/>
      <c r="Q189" s="25"/>
      <c r="R189" s="25"/>
      <c r="S189" s="25"/>
      <c r="T189" s="25"/>
      <c r="U189" s="25"/>
      <c r="V189" s="39"/>
      <c r="W189" s="25"/>
      <c r="X189" s="25"/>
      <c r="Y189" s="25"/>
      <c r="Z189" s="25"/>
      <c r="AA189" s="25"/>
      <c r="AB189" s="25"/>
    </row>
    <row r="190" spans="1:28" s="15" customFormat="1" ht="8.25" customHeight="1" x14ac:dyDescent="0.15">
      <c r="A190" s="224"/>
      <c r="B190" s="225"/>
      <c r="C190" s="225"/>
      <c r="D190" s="225"/>
      <c r="E190" s="225"/>
      <c r="F190" s="225"/>
      <c r="G190" s="225"/>
      <c r="H190" s="226"/>
      <c r="I190" s="190"/>
      <c r="J190" s="188"/>
      <c r="K190" s="188"/>
      <c r="L190" s="188"/>
      <c r="M190" s="189"/>
      <c r="N190" s="27"/>
      <c r="O190" s="65"/>
      <c r="P190" s="25"/>
      <c r="Q190" s="25"/>
      <c r="R190" s="25"/>
      <c r="S190" s="25"/>
      <c r="T190" s="25"/>
      <c r="U190" s="25"/>
      <c r="V190" s="39"/>
      <c r="W190" s="25"/>
      <c r="X190" s="25"/>
      <c r="Y190" s="25"/>
      <c r="Z190" s="25"/>
      <c r="AA190" s="25"/>
      <c r="AB190" s="25"/>
    </row>
    <row r="191" spans="1:28" s="15" customFormat="1" ht="9" customHeight="1" x14ac:dyDescent="0.15">
      <c r="A191" s="224"/>
      <c r="B191" s="225"/>
      <c r="C191" s="225"/>
      <c r="D191" s="225"/>
      <c r="E191" s="225"/>
      <c r="F191" s="225"/>
      <c r="G191" s="225"/>
      <c r="H191" s="226"/>
      <c r="I191" s="190"/>
      <c r="J191" s="188"/>
      <c r="K191" s="188"/>
      <c r="L191" s="188"/>
      <c r="M191" s="189"/>
      <c r="N191" s="13" t="s">
        <v>2</v>
      </c>
      <c r="O191" s="64"/>
      <c r="P191" s="25"/>
      <c r="Q191" s="25"/>
      <c r="R191" s="25"/>
      <c r="S191" s="25"/>
      <c r="T191" s="25"/>
      <c r="U191" s="25"/>
      <c r="V191" s="39"/>
      <c r="W191" s="25"/>
      <c r="X191" s="25"/>
      <c r="Y191" s="25"/>
      <c r="Z191" s="25"/>
      <c r="AA191" s="25"/>
      <c r="AB191" s="25"/>
    </row>
    <row r="192" spans="1:28" s="15" customFormat="1" ht="8.25" customHeight="1" x14ac:dyDescent="0.15">
      <c r="A192" s="224"/>
      <c r="B192" s="225"/>
      <c r="C192" s="225"/>
      <c r="D192" s="225"/>
      <c r="E192" s="225"/>
      <c r="F192" s="225"/>
      <c r="G192" s="225"/>
      <c r="H192" s="226"/>
      <c r="I192" s="190"/>
      <c r="J192" s="188"/>
      <c r="K192" s="188"/>
      <c r="L192" s="188"/>
      <c r="M192" s="189"/>
      <c r="N192" s="25"/>
      <c r="O192" s="64"/>
      <c r="P192" s="25"/>
      <c r="Q192" s="25"/>
      <c r="R192" s="25"/>
      <c r="S192" s="25"/>
      <c r="T192" s="25"/>
      <c r="U192" s="25"/>
      <c r="V192" s="39"/>
      <c r="W192" s="25"/>
      <c r="X192" s="25"/>
      <c r="Y192" s="25"/>
      <c r="Z192" s="25"/>
      <c r="AA192" s="25"/>
      <c r="AB192" s="25"/>
    </row>
    <row r="193" spans="1:256" s="15" customFormat="1" ht="8.25" customHeight="1" x14ac:dyDescent="0.15">
      <c r="A193" s="224"/>
      <c r="B193" s="225"/>
      <c r="C193" s="225"/>
      <c r="D193" s="225"/>
      <c r="E193" s="225"/>
      <c r="F193" s="225"/>
      <c r="G193" s="225"/>
      <c r="H193" s="226"/>
      <c r="I193" s="190"/>
      <c r="J193" s="188"/>
      <c r="K193" s="188"/>
      <c r="L193" s="188"/>
      <c r="M193" s="189"/>
      <c r="N193" s="183">
        <v>43620</v>
      </c>
      <c r="O193" s="184"/>
      <c r="P193" s="25"/>
      <c r="Q193" s="25"/>
      <c r="R193" s="25"/>
      <c r="S193" s="25"/>
      <c r="T193" s="25"/>
      <c r="U193" s="25"/>
      <c r="V193" s="39"/>
      <c r="W193" s="25"/>
      <c r="X193" s="25"/>
      <c r="Y193" s="25"/>
      <c r="Z193" s="25"/>
      <c r="AA193" s="25"/>
      <c r="AB193" s="25"/>
    </row>
    <row r="194" spans="1:256" s="15" customFormat="1" ht="8.25" customHeight="1" x14ac:dyDescent="0.15">
      <c r="A194" s="227"/>
      <c r="B194" s="228"/>
      <c r="C194" s="228"/>
      <c r="D194" s="228"/>
      <c r="E194" s="228"/>
      <c r="F194" s="228"/>
      <c r="G194" s="228"/>
      <c r="H194" s="229"/>
      <c r="I194" s="191"/>
      <c r="J194" s="192"/>
      <c r="K194" s="192"/>
      <c r="L194" s="192"/>
      <c r="M194" s="193"/>
      <c r="N194" s="185"/>
      <c r="O194" s="186"/>
      <c r="P194" s="25"/>
      <c r="Q194" s="25"/>
      <c r="R194" s="25"/>
      <c r="S194" s="25"/>
      <c r="T194" s="25"/>
      <c r="U194" s="25"/>
      <c r="V194" s="39"/>
      <c r="W194" s="25"/>
      <c r="X194" s="25"/>
      <c r="Y194" s="25"/>
      <c r="Z194" s="25"/>
      <c r="AA194" s="25"/>
      <c r="AB194" s="25"/>
    </row>
    <row r="195" spans="1:256" s="15" customFormat="1" x14ac:dyDescent="0.15">
      <c r="A195" s="177" t="s">
        <v>0</v>
      </c>
      <c r="B195" s="178"/>
      <c r="C195" s="178"/>
      <c r="D195" s="178"/>
      <c r="E195" s="178"/>
      <c r="F195" s="179"/>
      <c r="G195" s="46"/>
      <c r="H195" s="194" t="s">
        <v>3</v>
      </c>
      <c r="I195" s="172"/>
      <c r="J195" s="172"/>
      <c r="K195" s="172"/>
      <c r="L195" s="172"/>
      <c r="M195" s="172"/>
      <c r="N195" s="172"/>
      <c r="O195" s="173"/>
      <c r="P195" s="25"/>
      <c r="Q195" s="25"/>
      <c r="R195" s="25"/>
      <c r="S195" s="25"/>
      <c r="T195" s="25"/>
      <c r="U195" s="25"/>
      <c r="V195" s="39"/>
      <c r="W195" s="25"/>
      <c r="X195" s="25"/>
      <c r="Y195" s="25"/>
      <c r="Z195" s="25"/>
      <c r="AA195" s="25"/>
      <c r="AB195" s="25"/>
    </row>
    <row r="196" spans="1:256" s="15" customFormat="1" x14ac:dyDescent="0.15">
      <c r="A196" s="180"/>
      <c r="B196" s="181"/>
      <c r="C196" s="181"/>
      <c r="D196" s="181"/>
      <c r="E196" s="181"/>
      <c r="F196" s="182"/>
      <c r="G196" s="46"/>
      <c r="H196" s="174"/>
      <c r="I196" s="175"/>
      <c r="J196" s="175"/>
      <c r="K196" s="175"/>
      <c r="L196" s="175"/>
      <c r="M196" s="175"/>
      <c r="N196" s="175"/>
      <c r="O196" s="176"/>
      <c r="P196" s="25"/>
      <c r="Q196" s="25"/>
      <c r="R196" s="25"/>
      <c r="S196" s="25"/>
      <c r="T196" s="25"/>
      <c r="U196" s="25"/>
      <c r="V196" s="39"/>
      <c r="W196" s="25"/>
      <c r="X196" s="25"/>
      <c r="Y196" s="25"/>
      <c r="Z196" s="25"/>
      <c r="AA196" s="25"/>
      <c r="AB196" s="25"/>
    </row>
    <row r="197" spans="1:256" s="15" customFormat="1" ht="12.75" x14ac:dyDescent="0.2">
      <c r="A197" s="14"/>
      <c r="F197" s="16"/>
      <c r="G197" s="46"/>
      <c r="H197" s="165" t="s">
        <v>4</v>
      </c>
      <c r="I197" s="166"/>
      <c r="J197" s="166"/>
      <c r="K197" s="166"/>
      <c r="L197" s="167"/>
      <c r="M197" s="171" t="s">
        <v>5</v>
      </c>
      <c r="N197" s="172"/>
      <c r="O197" s="173"/>
      <c r="P197" s="25"/>
      <c r="Q197" s="26"/>
      <c r="R197" s="26"/>
      <c r="S197" s="26"/>
      <c r="T197" s="26"/>
      <c r="U197" s="26"/>
      <c r="V197" s="35"/>
      <c r="W197" s="26"/>
      <c r="X197" s="25"/>
      <c r="Y197" s="25"/>
      <c r="Z197" s="25"/>
      <c r="AA197" s="25"/>
      <c r="AB197" s="25"/>
    </row>
    <row r="198" spans="1:256" s="15" customFormat="1" ht="12.75" x14ac:dyDescent="0.2">
      <c r="A198" s="17"/>
      <c r="F198" s="16"/>
      <c r="G198" s="46"/>
      <c r="H198" s="168"/>
      <c r="I198" s="169"/>
      <c r="J198" s="169"/>
      <c r="K198" s="169"/>
      <c r="L198" s="170"/>
      <c r="M198" s="174"/>
      <c r="N198" s="175"/>
      <c r="O198" s="176"/>
      <c r="P198" s="25"/>
      <c r="Q198" s="26"/>
      <c r="R198" s="26"/>
      <c r="S198" s="26"/>
      <c r="T198" s="26"/>
      <c r="U198" s="26"/>
      <c r="V198" s="35"/>
      <c r="W198" s="26"/>
      <c r="X198" s="25"/>
      <c r="Y198" s="25"/>
      <c r="Z198" s="25"/>
      <c r="AA198" s="25"/>
      <c r="AB198" s="25"/>
    </row>
    <row r="199" spans="1:256" s="15" customFormat="1" ht="12.75" x14ac:dyDescent="0.2">
      <c r="A199" s="17"/>
      <c r="F199" s="16"/>
      <c r="G199" s="47"/>
      <c r="H199" s="18"/>
      <c r="I199" s="14"/>
      <c r="J199" s="14"/>
      <c r="K199" s="14"/>
      <c r="L199" s="19"/>
      <c r="M199" s="14"/>
      <c r="N199" s="14"/>
      <c r="O199" s="59" t="s">
        <v>39</v>
      </c>
      <c r="P199" s="25"/>
      <c r="Q199" s="26"/>
      <c r="R199" s="26"/>
      <c r="S199" s="26"/>
      <c r="T199" s="26"/>
      <c r="U199" s="26"/>
      <c r="V199" s="35"/>
      <c r="W199" s="26"/>
      <c r="X199" s="25"/>
      <c r="Y199" s="25"/>
      <c r="Z199" s="25"/>
      <c r="AA199" s="25"/>
      <c r="AB199" s="25"/>
    </row>
    <row r="200" spans="1:256" s="15" customFormat="1" ht="12.75" x14ac:dyDescent="0.2">
      <c r="A200" s="17"/>
      <c r="F200" s="16"/>
      <c r="G200" s="48" t="s">
        <v>6</v>
      </c>
      <c r="H200" s="21" t="s">
        <v>16</v>
      </c>
      <c r="I200" s="20" t="s">
        <v>18</v>
      </c>
      <c r="J200" s="20" t="s">
        <v>22</v>
      </c>
      <c r="K200" s="20" t="s">
        <v>25</v>
      </c>
      <c r="L200" s="20" t="s">
        <v>27</v>
      </c>
      <c r="M200" s="20" t="s">
        <v>31</v>
      </c>
      <c r="N200" s="20" t="s">
        <v>35</v>
      </c>
      <c r="O200" s="59" t="s">
        <v>32</v>
      </c>
      <c r="P200" s="25"/>
      <c r="Q200" s="26"/>
      <c r="R200" s="26"/>
      <c r="S200" s="26"/>
      <c r="T200" s="26"/>
      <c r="U200" s="26"/>
      <c r="V200" s="35"/>
      <c r="W200" s="26"/>
      <c r="X200" s="25"/>
      <c r="Y200" s="25"/>
      <c r="Z200" s="25"/>
      <c r="AA200" s="25"/>
      <c r="AB200" s="25"/>
    </row>
    <row r="201" spans="1:256" s="15" customFormat="1" ht="12.75" x14ac:dyDescent="0.2">
      <c r="A201" s="20" t="s">
        <v>13</v>
      </c>
      <c r="B201" s="199" t="s">
        <v>12</v>
      </c>
      <c r="C201" s="145"/>
      <c r="D201" s="145"/>
      <c r="E201" s="145"/>
      <c r="F201" s="146"/>
      <c r="G201" s="48" t="s">
        <v>8</v>
      </c>
      <c r="H201" s="21" t="s">
        <v>17</v>
      </c>
      <c r="I201" s="20" t="s">
        <v>23</v>
      </c>
      <c r="J201" s="20" t="s">
        <v>23</v>
      </c>
      <c r="K201" s="20" t="s">
        <v>44</v>
      </c>
      <c r="L201" s="20" t="s">
        <v>25</v>
      </c>
      <c r="M201" s="20" t="s">
        <v>32</v>
      </c>
      <c r="N201" s="20" t="s">
        <v>36</v>
      </c>
      <c r="O201" s="59" t="s">
        <v>40</v>
      </c>
      <c r="P201" s="26"/>
      <c r="Q201" s="26"/>
      <c r="R201" s="26"/>
      <c r="S201" s="26"/>
      <c r="T201" s="26"/>
      <c r="U201" s="26"/>
      <c r="V201" s="35"/>
      <c r="W201" s="26"/>
      <c r="X201" s="25"/>
      <c r="Y201" s="25"/>
      <c r="Z201" s="25"/>
      <c r="AA201" s="25"/>
      <c r="AB201" s="25"/>
    </row>
    <row r="202" spans="1:256" s="15" customFormat="1" ht="12.75" x14ac:dyDescent="0.2">
      <c r="A202" s="20" t="s">
        <v>14</v>
      </c>
      <c r="F202" s="16"/>
      <c r="G202" s="48" t="s">
        <v>7</v>
      </c>
      <c r="H202" s="16"/>
      <c r="I202" s="20" t="s">
        <v>19</v>
      </c>
      <c r="J202" s="20" t="s">
        <v>29</v>
      </c>
      <c r="K202" s="20" t="s">
        <v>45</v>
      </c>
      <c r="L202" s="20" t="s">
        <v>28</v>
      </c>
      <c r="M202" s="20" t="s">
        <v>33</v>
      </c>
      <c r="N202" s="20" t="s">
        <v>32</v>
      </c>
      <c r="O202" s="60" t="s">
        <v>41</v>
      </c>
      <c r="P202" s="26"/>
      <c r="Q202" s="26"/>
      <c r="R202" s="26"/>
      <c r="S202" s="26"/>
      <c r="T202" s="26"/>
      <c r="U202" s="26"/>
      <c r="V202" s="35"/>
      <c r="W202" s="26"/>
      <c r="X202" s="25"/>
      <c r="Y202" s="26"/>
      <c r="Z202" s="26"/>
      <c r="AA202" s="26"/>
      <c r="AB202" s="26"/>
      <c r="AC202" s="71"/>
      <c r="AD202" s="71"/>
      <c r="AE202" s="71"/>
      <c r="AF202" s="71"/>
      <c r="AG202" s="71"/>
      <c r="AH202" s="71"/>
      <c r="AI202" s="71"/>
      <c r="AJ202" s="71"/>
      <c r="AK202" s="71"/>
      <c r="AL202" s="71"/>
      <c r="AM202" s="71"/>
      <c r="AN202" s="71"/>
      <c r="AO202" s="71"/>
      <c r="AP202" s="71"/>
      <c r="AQ202" s="71"/>
      <c r="AR202" s="71"/>
      <c r="AS202" s="71"/>
      <c r="AT202" s="71"/>
      <c r="AU202" s="71"/>
      <c r="AV202" s="71"/>
      <c r="AW202" s="71"/>
      <c r="AX202" s="71"/>
      <c r="AY202" s="71"/>
      <c r="AZ202" s="71"/>
      <c r="BA202" s="71"/>
      <c r="BB202" s="71"/>
      <c r="BC202" s="71"/>
      <c r="BD202" s="71"/>
      <c r="BE202" s="71"/>
      <c r="BF202" s="71"/>
      <c r="BG202" s="71"/>
      <c r="BH202" s="71"/>
      <c r="BI202" s="71"/>
      <c r="BJ202" s="71"/>
      <c r="BK202" s="71"/>
      <c r="BL202" s="71"/>
      <c r="BM202" s="71"/>
      <c r="BN202" s="71"/>
      <c r="BO202" s="71"/>
      <c r="BP202" s="71"/>
      <c r="BQ202" s="71"/>
      <c r="BR202" s="71"/>
      <c r="BS202" s="71"/>
      <c r="BT202" s="71"/>
      <c r="BU202" s="71"/>
      <c r="BV202" s="71"/>
      <c r="BW202" s="71"/>
      <c r="BX202" s="71"/>
      <c r="BY202" s="71"/>
      <c r="BZ202" s="71"/>
      <c r="CA202" s="71"/>
      <c r="CB202" s="71"/>
      <c r="CC202" s="71"/>
      <c r="CD202" s="71"/>
      <c r="CE202" s="71"/>
      <c r="CF202" s="71"/>
      <c r="CG202" s="71"/>
      <c r="CH202" s="71"/>
      <c r="CI202" s="71"/>
      <c r="CJ202" s="71"/>
      <c r="CK202" s="71"/>
      <c r="CL202" s="71"/>
      <c r="CM202" s="71"/>
      <c r="CN202" s="71"/>
      <c r="CO202" s="71"/>
      <c r="CP202" s="71"/>
      <c r="CQ202" s="71"/>
      <c r="CR202" s="71"/>
      <c r="CS202" s="71"/>
      <c r="CT202" s="71"/>
      <c r="CU202" s="71"/>
      <c r="CV202" s="71"/>
      <c r="CW202" s="71"/>
      <c r="CX202" s="71"/>
      <c r="CY202" s="71"/>
      <c r="CZ202" s="71"/>
      <c r="DA202" s="71"/>
      <c r="DB202" s="71"/>
      <c r="DC202" s="71"/>
      <c r="DD202" s="71"/>
      <c r="DE202" s="71"/>
      <c r="DF202" s="71"/>
      <c r="DG202" s="71"/>
      <c r="DH202" s="71"/>
      <c r="DI202" s="71"/>
      <c r="DJ202" s="71"/>
      <c r="DK202" s="71"/>
      <c r="DL202" s="71"/>
      <c r="DM202" s="71"/>
      <c r="DN202" s="71"/>
      <c r="DO202" s="71"/>
      <c r="DP202" s="71"/>
      <c r="DQ202" s="71"/>
      <c r="DR202" s="71"/>
      <c r="DS202" s="71"/>
      <c r="DT202" s="71"/>
      <c r="DU202" s="71"/>
      <c r="DV202" s="71"/>
      <c r="DW202" s="71"/>
      <c r="DX202" s="71"/>
      <c r="DY202" s="71"/>
      <c r="DZ202" s="71"/>
      <c r="EA202" s="71"/>
      <c r="EB202" s="71"/>
      <c r="EC202" s="71"/>
      <c r="ED202" s="71"/>
      <c r="EE202" s="71"/>
      <c r="EF202" s="71"/>
      <c r="EG202" s="71"/>
      <c r="EH202" s="71"/>
      <c r="EI202" s="71"/>
      <c r="EJ202" s="71"/>
      <c r="EK202" s="71"/>
      <c r="EL202" s="71"/>
      <c r="EM202" s="71"/>
      <c r="EN202" s="71"/>
      <c r="EO202" s="71"/>
      <c r="EP202" s="71"/>
      <c r="EQ202" s="71"/>
      <c r="ER202" s="71"/>
      <c r="ES202" s="71"/>
      <c r="ET202" s="71"/>
      <c r="EU202" s="71"/>
      <c r="EV202" s="71"/>
      <c r="EW202" s="71"/>
      <c r="EX202" s="71"/>
      <c r="EY202" s="71"/>
      <c r="EZ202" s="71"/>
      <c r="FA202" s="71"/>
      <c r="FB202" s="71"/>
      <c r="FC202" s="71"/>
      <c r="FD202" s="71"/>
      <c r="FE202" s="71"/>
      <c r="FF202" s="71"/>
      <c r="FG202" s="71"/>
      <c r="FH202" s="71"/>
      <c r="FI202" s="71"/>
      <c r="FJ202" s="71"/>
      <c r="FK202" s="71"/>
      <c r="FL202" s="71"/>
      <c r="FM202" s="71"/>
      <c r="FN202" s="71"/>
      <c r="FO202" s="71"/>
      <c r="FP202" s="71"/>
      <c r="FQ202" s="71"/>
      <c r="FR202" s="71"/>
      <c r="FS202" s="71"/>
      <c r="FT202" s="71"/>
      <c r="FU202" s="71"/>
      <c r="FV202" s="71"/>
      <c r="FW202" s="71"/>
      <c r="FX202" s="71"/>
      <c r="FY202" s="71"/>
      <c r="FZ202" s="71"/>
      <c r="GA202" s="71"/>
      <c r="GB202" s="71"/>
      <c r="GC202" s="71"/>
      <c r="GD202" s="71"/>
      <c r="GE202" s="71"/>
      <c r="GF202" s="71"/>
      <c r="GG202" s="71"/>
      <c r="GH202" s="71"/>
      <c r="GI202" s="71"/>
      <c r="GJ202" s="71"/>
      <c r="GK202" s="71"/>
      <c r="GL202" s="71"/>
      <c r="GM202" s="71"/>
      <c r="GN202" s="71"/>
      <c r="GO202" s="71"/>
      <c r="GP202" s="71"/>
      <c r="GQ202" s="71"/>
      <c r="GR202" s="71"/>
      <c r="GS202" s="71"/>
      <c r="GT202" s="71"/>
      <c r="GU202" s="71"/>
      <c r="GV202" s="71"/>
      <c r="GW202" s="71"/>
      <c r="GX202" s="71"/>
      <c r="GY202" s="71"/>
      <c r="GZ202" s="71"/>
      <c r="HA202" s="71"/>
      <c r="HB202" s="71"/>
      <c r="HC202" s="71"/>
      <c r="HD202" s="71"/>
      <c r="HE202" s="71"/>
      <c r="HF202" s="71"/>
      <c r="HG202" s="71"/>
      <c r="HH202" s="71"/>
      <c r="HI202" s="71"/>
      <c r="HJ202" s="71"/>
      <c r="HK202" s="71"/>
      <c r="HL202" s="71"/>
      <c r="HM202" s="71"/>
      <c r="HN202" s="71"/>
      <c r="HO202" s="71"/>
      <c r="HP202" s="71"/>
      <c r="HQ202" s="71"/>
      <c r="HR202" s="71"/>
      <c r="HS202" s="71"/>
      <c r="HT202" s="71"/>
      <c r="HU202" s="71"/>
      <c r="HV202" s="71"/>
      <c r="HW202" s="71"/>
      <c r="HX202" s="71"/>
      <c r="HY202" s="71"/>
      <c r="HZ202" s="71"/>
      <c r="IA202" s="71"/>
      <c r="IB202" s="71"/>
      <c r="IC202" s="71"/>
      <c r="ID202" s="71"/>
      <c r="IE202" s="71"/>
      <c r="IF202" s="71"/>
      <c r="IG202" s="71"/>
      <c r="IH202" s="71"/>
      <c r="II202" s="71"/>
      <c r="IJ202" s="71"/>
      <c r="IK202" s="71"/>
      <c r="IL202" s="71"/>
      <c r="IM202" s="71"/>
      <c r="IN202" s="71"/>
      <c r="IO202" s="71"/>
      <c r="IP202" s="71"/>
      <c r="IQ202" s="71"/>
      <c r="IR202" s="71"/>
      <c r="IS202" s="71"/>
      <c r="IT202" s="71"/>
      <c r="IU202" s="71"/>
      <c r="IV202" s="71"/>
    </row>
    <row r="203" spans="1:256" s="15" customFormat="1" ht="12.75" x14ac:dyDescent="0.2">
      <c r="A203" s="17"/>
      <c r="F203" s="16"/>
      <c r="G203" s="49"/>
      <c r="H203" s="16"/>
      <c r="I203" s="20" t="s">
        <v>20</v>
      </c>
      <c r="J203" s="20"/>
      <c r="K203" s="20"/>
      <c r="L203" s="20"/>
      <c r="M203" s="20"/>
      <c r="N203" s="20" t="s">
        <v>37</v>
      </c>
      <c r="O203" s="59"/>
      <c r="P203" s="26"/>
      <c r="Q203" s="26"/>
      <c r="R203" s="26"/>
      <c r="S203" s="26"/>
      <c r="T203" s="26"/>
      <c r="U203" s="26"/>
      <c r="V203" s="35"/>
      <c r="W203" s="26"/>
      <c r="X203" s="25"/>
      <c r="Y203" s="26"/>
      <c r="Z203" s="26"/>
      <c r="AA203" s="26"/>
      <c r="AB203" s="26"/>
      <c r="AC203" s="71"/>
      <c r="AD203" s="71"/>
      <c r="AE203" s="71"/>
      <c r="AF203" s="71"/>
      <c r="AG203" s="71"/>
      <c r="AH203" s="71"/>
      <c r="AI203" s="71"/>
      <c r="AJ203" s="71"/>
      <c r="AK203" s="71"/>
      <c r="AL203" s="71"/>
      <c r="AM203" s="71"/>
      <c r="AN203" s="71"/>
      <c r="AO203" s="71"/>
      <c r="AP203" s="71"/>
      <c r="AQ203" s="71"/>
      <c r="AR203" s="71"/>
      <c r="AS203" s="71"/>
      <c r="AT203" s="71"/>
      <c r="AU203" s="71"/>
      <c r="AV203" s="71"/>
      <c r="AW203" s="71"/>
      <c r="AX203" s="71"/>
      <c r="AY203" s="71"/>
      <c r="AZ203" s="71"/>
      <c r="BA203" s="71"/>
      <c r="BB203" s="71"/>
      <c r="BC203" s="71"/>
      <c r="BD203" s="71"/>
      <c r="BE203" s="71"/>
      <c r="BF203" s="71"/>
      <c r="BG203" s="71"/>
      <c r="BH203" s="71"/>
      <c r="BI203" s="71"/>
      <c r="BJ203" s="71"/>
      <c r="BK203" s="71"/>
      <c r="BL203" s="71"/>
      <c r="BM203" s="71"/>
      <c r="BN203" s="71"/>
      <c r="BO203" s="71"/>
      <c r="BP203" s="71"/>
      <c r="BQ203" s="71"/>
      <c r="BR203" s="71"/>
      <c r="BS203" s="71"/>
      <c r="BT203" s="71"/>
      <c r="BU203" s="71"/>
      <c r="BV203" s="71"/>
      <c r="BW203" s="71"/>
      <c r="BX203" s="71"/>
      <c r="BY203" s="71"/>
      <c r="BZ203" s="71"/>
      <c r="CA203" s="71"/>
      <c r="CB203" s="71"/>
      <c r="CC203" s="71"/>
      <c r="CD203" s="71"/>
      <c r="CE203" s="71"/>
      <c r="CF203" s="71"/>
      <c r="CG203" s="71"/>
      <c r="CH203" s="71"/>
      <c r="CI203" s="71"/>
      <c r="CJ203" s="71"/>
      <c r="CK203" s="71"/>
      <c r="CL203" s="71"/>
      <c r="CM203" s="71"/>
      <c r="CN203" s="71"/>
      <c r="CO203" s="71"/>
      <c r="CP203" s="71"/>
      <c r="CQ203" s="71"/>
      <c r="CR203" s="71"/>
      <c r="CS203" s="71"/>
      <c r="CT203" s="71"/>
      <c r="CU203" s="71"/>
      <c r="CV203" s="71"/>
      <c r="CW203" s="71"/>
      <c r="CX203" s="71"/>
      <c r="CY203" s="71"/>
      <c r="CZ203" s="71"/>
      <c r="DA203" s="71"/>
      <c r="DB203" s="71"/>
      <c r="DC203" s="71"/>
      <c r="DD203" s="71"/>
      <c r="DE203" s="71"/>
      <c r="DF203" s="71"/>
      <c r="DG203" s="71"/>
      <c r="DH203" s="71"/>
      <c r="DI203" s="71"/>
      <c r="DJ203" s="71"/>
      <c r="DK203" s="71"/>
      <c r="DL203" s="71"/>
      <c r="DM203" s="71"/>
      <c r="DN203" s="71"/>
      <c r="DO203" s="71"/>
      <c r="DP203" s="71"/>
      <c r="DQ203" s="71"/>
      <c r="DR203" s="71"/>
      <c r="DS203" s="71"/>
      <c r="DT203" s="71"/>
      <c r="DU203" s="71"/>
      <c r="DV203" s="71"/>
      <c r="DW203" s="71"/>
      <c r="DX203" s="71"/>
      <c r="DY203" s="71"/>
      <c r="DZ203" s="71"/>
      <c r="EA203" s="71"/>
      <c r="EB203" s="71"/>
      <c r="EC203" s="71"/>
      <c r="ED203" s="71"/>
      <c r="EE203" s="71"/>
      <c r="EF203" s="71"/>
      <c r="EG203" s="71"/>
      <c r="EH203" s="71"/>
      <c r="EI203" s="71"/>
      <c r="EJ203" s="71"/>
      <c r="EK203" s="71"/>
      <c r="EL203" s="71"/>
      <c r="EM203" s="71"/>
      <c r="EN203" s="71"/>
      <c r="EO203" s="71"/>
      <c r="EP203" s="71"/>
      <c r="EQ203" s="71"/>
      <c r="ER203" s="71"/>
      <c r="ES203" s="71"/>
      <c r="ET203" s="71"/>
      <c r="EU203" s="71"/>
      <c r="EV203" s="71"/>
      <c r="EW203" s="71"/>
      <c r="EX203" s="71"/>
      <c r="EY203" s="71"/>
      <c r="EZ203" s="71"/>
      <c r="FA203" s="71"/>
      <c r="FB203" s="71"/>
      <c r="FC203" s="71"/>
      <c r="FD203" s="71"/>
      <c r="FE203" s="71"/>
      <c r="FF203" s="71"/>
      <c r="FG203" s="71"/>
      <c r="FH203" s="71"/>
      <c r="FI203" s="71"/>
      <c r="FJ203" s="71"/>
      <c r="FK203" s="71"/>
      <c r="FL203" s="71"/>
      <c r="FM203" s="71"/>
      <c r="FN203" s="71"/>
      <c r="FO203" s="71"/>
      <c r="FP203" s="71"/>
      <c r="FQ203" s="71"/>
      <c r="FR203" s="71"/>
      <c r="FS203" s="71"/>
      <c r="FT203" s="71"/>
      <c r="FU203" s="71"/>
      <c r="FV203" s="71"/>
      <c r="FW203" s="71"/>
      <c r="FX203" s="71"/>
      <c r="FY203" s="71"/>
      <c r="FZ203" s="71"/>
      <c r="GA203" s="71"/>
      <c r="GB203" s="71"/>
      <c r="GC203" s="71"/>
      <c r="GD203" s="71"/>
      <c r="GE203" s="71"/>
      <c r="GF203" s="71"/>
      <c r="GG203" s="71"/>
      <c r="GH203" s="71"/>
      <c r="GI203" s="71"/>
      <c r="GJ203" s="71"/>
      <c r="GK203" s="71"/>
      <c r="GL203" s="71"/>
      <c r="GM203" s="71"/>
      <c r="GN203" s="71"/>
      <c r="GO203" s="71"/>
      <c r="GP203" s="71"/>
      <c r="GQ203" s="71"/>
      <c r="GR203" s="71"/>
      <c r="GS203" s="71"/>
      <c r="GT203" s="71"/>
      <c r="GU203" s="71"/>
      <c r="GV203" s="71"/>
      <c r="GW203" s="71"/>
      <c r="GX203" s="71"/>
      <c r="GY203" s="71"/>
      <c r="GZ203" s="71"/>
      <c r="HA203" s="71"/>
      <c r="HB203" s="71"/>
      <c r="HC203" s="71"/>
      <c r="HD203" s="71"/>
      <c r="HE203" s="71"/>
      <c r="HF203" s="71"/>
      <c r="HG203" s="71"/>
      <c r="HH203" s="71"/>
      <c r="HI203" s="71"/>
      <c r="HJ203" s="71"/>
      <c r="HK203" s="71"/>
      <c r="HL203" s="71"/>
      <c r="HM203" s="71"/>
      <c r="HN203" s="71"/>
      <c r="HO203" s="71"/>
      <c r="HP203" s="71"/>
      <c r="HQ203" s="71"/>
      <c r="HR203" s="71"/>
      <c r="HS203" s="71"/>
      <c r="HT203" s="71"/>
      <c r="HU203" s="71"/>
      <c r="HV203" s="71"/>
      <c r="HW203" s="71"/>
      <c r="HX203" s="71"/>
      <c r="HY203" s="71"/>
      <c r="HZ203" s="71"/>
      <c r="IA203" s="71"/>
      <c r="IB203" s="71"/>
      <c r="IC203" s="71"/>
      <c r="ID203" s="71"/>
      <c r="IE203" s="71"/>
      <c r="IF203" s="71"/>
      <c r="IG203" s="71"/>
      <c r="IH203" s="71"/>
      <c r="II203" s="71"/>
      <c r="IJ203" s="71"/>
      <c r="IK203" s="71"/>
      <c r="IL203" s="71"/>
      <c r="IM203" s="71"/>
      <c r="IN203" s="71"/>
      <c r="IO203" s="71"/>
      <c r="IP203" s="71"/>
      <c r="IQ203" s="71"/>
      <c r="IR203" s="71"/>
      <c r="IS203" s="71"/>
      <c r="IT203" s="71"/>
      <c r="IU203" s="71"/>
      <c r="IV203" s="71"/>
    </row>
    <row r="204" spans="1:256" s="15" customFormat="1" ht="12.75" x14ac:dyDescent="0.2">
      <c r="A204" s="22" t="s">
        <v>10</v>
      </c>
      <c r="B204" s="162" t="s">
        <v>11</v>
      </c>
      <c r="C204" s="163"/>
      <c r="D204" s="163"/>
      <c r="E204" s="163"/>
      <c r="F204" s="164"/>
      <c r="G204" s="50" t="s">
        <v>9</v>
      </c>
      <c r="H204" s="23" t="s">
        <v>15</v>
      </c>
      <c r="I204" s="22" t="s">
        <v>21</v>
      </c>
      <c r="J204" s="22" t="s">
        <v>24</v>
      </c>
      <c r="K204" s="22" t="s">
        <v>26</v>
      </c>
      <c r="L204" s="22" t="s">
        <v>30</v>
      </c>
      <c r="M204" s="22" t="s">
        <v>34</v>
      </c>
      <c r="N204" s="22" t="s">
        <v>42</v>
      </c>
      <c r="O204" s="61" t="s">
        <v>38</v>
      </c>
      <c r="P204" s="26"/>
      <c r="Q204" s="26"/>
      <c r="R204" s="26"/>
      <c r="S204" s="26"/>
      <c r="T204" s="26"/>
      <c r="U204" s="26"/>
      <c r="V204" s="35"/>
      <c r="W204" s="26"/>
      <c r="X204" s="25"/>
      <c r="Y204" s="26"/>
      <c r="Z204" s="26"/>
      <c r="AA204" s="26"/>
      <c r="AB204" s="26"/>
      <c r="AC204" s="71"/>
      <c r="AD204" s="71"/>
      <c r="AE204" s="71"/>
      <c r="AF204" s="71"/>
      <c r="AG204" s="71"/>
      <c r="AH204" s="71"/>
      <c r="AI204" s="71"/>
      <c r="AJ204" s="71"/>
      <c r="AK204" s="71"/>
      <c r="AL204" s="71"/>
      <c r="AM204" s="71"/>
      <c r="AN204" s="71"/>
      <c r="AO204" s="71"/>
      <c r="AP204" s="71"/>
      <c r="AQ204" s="71"/>
      <c r="AR204" s="71"/>
      <c r="AS204" s="71"/>
      <c r="AT204" s="71"/>
      <c r="AU204" s="71"/>
      <c r="AV204" s="71"/>
      <c r="AW204" s="71"/>
      <c r="AX204" s="71"/>
      <c r="AY204" s="71"/>
      <c r="AZ204" s="71"/>
      <c r="BA204" s="71"/>
      <c r="BB204" s="71"/>
      <c r="BC204" s="71"/>
      <c r="BD204" s="71"/>
      <c r="BE204" s="71"/>
      <c r="BF204" s="71"/>
      <c r="BG204" s="71"/>
      <c r="BH204" s="71"/>
      <c r="BI204" s="71"/>
      <c r="BJ204" s="71"/>
      <c r="BK204" s="71"/>
      <c r="BL204" s="71"/>
      <c r="BM204" s="71"/>
      <c r="BN204" s="71"/>
      <c r="BO204" s="71"/>
      <c r="BP204" s="71"/>
      <c r="BQ204" s="71"/>
      <c r="BR204" s="71"/>
      <c r="BS204" s="71"/>
      <c r="BT204" s="71"/>
      <c r="BU204" s="71"/>
      <c r="BV204" s="71"/>
      <c r="BW204" s="71"/>
      <c r="BX204" s="71"/>
      <c r="BY204" s="71"/>
      <c r="BZ204" s="71"/>
      <c r="CA204" s="71"/>
      <c r="CB204" s="71"/>
      <c r="CC204" s="71"/>
      <c r="CD204" s="71"/>
      <c r="CE204" s="71"/>
      <c r="CF204" s="71"/>
      <c r="CG204" s="71"/>
      <c r="CH204" s="71"/>
      <c r="CI204" s="71"/>
      <c r="CJ204" s="71"/>
      <c r="CK204" s="71"/>
      <c r="CL204" s="71"/>
      <c r="CM204" s="71"/>
      <c r="CN204" s="71"/>
      <c r="CO204" s="71"/>
      <c r="CP204" s="71"/>
      <c r="CQ204" s="71"/>
      <c r="CR204" s="71"/>
      <c r="CS204" s="71"/>
      <c r="CT204" s="71"/>
      <c r="CU204" s="71"/>
      <c r="CV204" s="71"/>
      <c r="CW204" s="71"/>
      <c r="CX204" s="71"/>
      <c r="CY204" s="71"/>
      <c r="CZ204" s="71"/>
      <c r="DA204" s="71"/>
      <c r="DB204" s="71"/>
      <c r="DC204" s="71"/>
      <c r="DD204" s="71"/>
      <c r="DE204" s="71"/>
      <c r="DF204" s="71"/>
      <c r="DG204" s="71"/>
      <c r="DH204" s="71"/>
      <c r="DI204" s="71"/>
      <c r="DJ204" s="71"/>
      <c r="DK204" s="71"/>
      <c r="DL204" s="71"/>
      <c r="DM204" s="71"/>
      <c r="DN204" s="71"/>
      <c r="DO204" s="71"/>
      <c r="DP204" s="71"/>
      <c r="DQ204" s="71"/>
      <c r="DR204" s="71"/>
      <c r="DS204" s="71"/>
      <c r="DT204" s="71"/>
      <c r="DU204" s="71"/>
      <c r="DV204" s="71"/>
      <c r="DW204" s="71"/>
      <c r="DX204" s="71"/>
      <c r="DY204" s="71"/>
      <c r="DZ204" s="71"/>
      <c r="EA204" s="71"/>
      <c r="EB204" s="71"/>
      <c r="EC204" s="71"/>
      <c r="ED204" s="71"/>
      <c r="EE204" s="71"/>
      <c r="EF204" s="71"/>
      <c r="EG204" s="71"/>
      <c r="EH204" s="71"/>
      <c r="EI204" s="71"/>
      <c r="EJ204" s="71"/>
      <c r="EK204" s="71"/>
      <c r="EL204" s="71"/>
      <c r="EM204" s="71"/>
      <c r="EN204" s="71"/>
      <c r="EO204" s="71"/>
      <c r="EP204" s="71"/>
      <c r="EQ204" s="71"/>
      <c r="ER204" s="71"/>
      <c r="ES204" s="71"/>
      <c r="ET204" s="71"/>
      <c r="EU204" s="71"/>
      <c r="EV204" s="71"/>
      <c r="EW204" s="71"/>
      <c r="EX204" s="71"/>
      <c r="EY204" s="71"/>
      <c r="EZ204" s="71"/>
      <c r="FA204" s="71"/>
      <c r="FB204" s="71"/>
      <c r="FC204" s="71"/>
      <c r="FD204" s="71"/>
      <c r="FE204" s="71"/>
      <c r="FF204" s="71"/>
      <c r="FG204" s="71"/>
      <c r="FH204" s="71"/>
      <c r="FI204" s="71"/>
      <c r="FJ204" s="71"/>
      <c r="FK204" s="71"/>
      <c r="FL204" s="71"/>
      <c r="FM204" s="71"/>
      <c r="FN204" s="71"/>
      <c r="FO204" s="71"/>
      <c r="FP204" s="71"/>
      <c r="FQ204" s="71"/>
      <c r="FR204" s="71"/>
      <c r="FS204" s="71"/>
      <c r="FT204" s="71"/>
      <c r="FU204" s="71"/>
      <c r="FV204" s="71"/>
      <c r="FW204" s="71"/>
      <c r="FX204" s="71"/>
      <c r="FY204" s="71"/>
      <c r="FZ204" s="71"/>
      <c r="GA204" s="71"/>
      <c r="GB204" s="71"/>
      <c r="GC204" s="71"/>
      <c r="GD204" s="71"/>
      <c r="GE204" s="71"/>
      <c r="GF204" s="71"/>
      <c r="GG204" s="71"/>
      <c r="GH204" s="71"/>
      <c r="GI204" s="71"/>
      <c r="GJ204" s="71"/>
      <c r="GK204" s="71"/>
      <c r="GL204" s="71"/>
      <c r="GM204" s="71"/>
      <c r="GN204" s="71"/>
      <c r="GO204" s="71"/>
      <c r="GP204" s="71"/>
      <c r="GQ204" s="71"/>
      <c r="GR204" s="71"/>
      <c r="GS204" s="71"/>
      <c r="GT204" s="71"/>
      <c r="GU204" s="71"/>
      <c r="GV204" s="71"/>
      <c r="GW204" s="71"/>
      <c r="GX204" s="71"/>
      <c r="GY204" s="71"/>
      <c r="GZ204" s="71"/>
      <c r="HA204" s="71"/>
      <c r="HB204" s="71"/>
      <c r="HC204" s="71"/>
      <c r="HD204" s="71"/>
      <c r="HE204" s="71"/>
      <c r="HF204" s="71"/>
      <c r="HG204" s="71"/>
      <c r="HH204" s="71"/>
      <c r="HI204" s="71"/>
      <c r="HJ204" s="71"/>
      <c r="HK204" s="71"/>
      <c r="HL204" s="71"/>
      <c r="HM204" s="71"/>
      <c r="HN204" s="71"/>
      <c r="HO204" s="71"/>
      <c r="HP204" s="71"/>
      <c r="HQ204" s="71"/>
      <c r="HR204" s="71"/>
      <c r="HS204" s="71"/>
      <c r="HT204" s="71"/>
      <c r="HU204" s="71"/>
      <c r="HV204" s="71"/>
      <c r="HW204" s="71"/>
      <c r="HX204" s="71"/>
      <c r="HY204" s="71"/>
      <c r="HZ204" s="71"/>
      <c r="IA204" s="71"/>
      <c r="IB204" s="71"/>
      <c r="IC204" s="71"/>
      <c r="ID204" s="71"/>
      <c r="IE204" s="71"/>
      <c r="IF204" s="71"/>
      <c r="IG204" s="71"/>
      <c r="IH204" s="71"/>
      <c r="II204" s="71"/>
      <c r="IJ204" s="71"/>
      <c r="IK204" s="71"/>
      <c r="IL204" s="71"/>
      <c r="IM204" s="71"/>
      <c r="IN204" s="71"/>
      <c r="IO204" s="71"/>
      <c r="IP204" s="71"/>
      <c r="IQ204" s="71"/>
      <c r="IR204" s="71"/>
      <c r="IS204" s="71"/>
      <c r="IT204" s="71"/>
      <c r="IU204" s="71"/>
      <c r="IV204" s="71"/>
    </row>
    <row r="205" spans="1:256" s="70" customFormat="1" ht="50.1" customHeight="1" x14ac:dyDescent="0.2">
      <c r="A205" s="92" t="s">
        <v>110</v>
      </c>
      <c r="B205" s="159" t="s">
        <v>66</v>
      </c>
      <c r="C205" s="232"/>
      <c r="D205" s="232"/>
      <c r="E205" s="232"/>
      <c r="F205" s="233"/>
      <c r="G205" s="93" t="s">
        <v>114</v>
      </c>
      <c r="H205" s="94">
        <v>2</v>
      </c>
      <c r="I205" s="95">
        <v>4</v>
      </c>
      <c r="J205" s="110">
        <f t="shared" ref="J205:J210" si="17">SUM(H205*I205)</f>
        <v>8</v>
      </c>
      <c r="K205" s="95">
        <v>2</v>
      </c>
      <c r="L205" s="97">
        <f t="shared" ref="L205:L210" si="18">SUM(J205*K205)</f>
        <v>16</v>
      </c>
      <c r="M205" s="118">
        <v>2</v>
      </c>
      <c r="N205" s="95">
        <v>10</v>
      </c>
      <c r="O205" s="94">
        <f t="shared" ref="O205:O210" si="19">SUM(M205*N205)</f>
        <v>20</v>
      </c>
      <c r="P205" s="3"/>
      <c r="Q205" s="1"/>
      <c r="R205" s="1"/>
      <c r="S205" s="1"/>
      <c r="T205" s="1"/>
      <c r="U205" s="1"/>
      <c r="V205" s="5"/>
      <c r="W205" s="1"/>
      <c r="X205" s="1"/>
      <c r="Y205" s="3"/>
      <c r="Z205" s="3"/>
      <c r="AA205" s="3"/>
      <c r="AB205" s="3"/>
    </row>
    <row r="206" spans="1:256" s="70" customFormat="1" ht="50.1" customHeight="1" x14ac:dyDescent="0.2">
      <c r="A206" s="92" t="s">
        <v>110</v>
      </c>
      <c r="B206" s="141" t="s">
        <v>115</v>
      </c>
      <c r="C206" s="142"/>
      <c r="D206" s="142"/>
      <c r="E206" s="142"/>
      <c r="F206" s="143"/>
      <c r="G206" s="93" t="s">
        <v>116</v>
      </c>
      <c r="H206" s="94">
        <v>100</v>
      </c>
      <c r="I206" s="95">
        <v>1</v>
      </c>
      <c r="J206" s="110">
        <f t="shared" si="17"/>
        <v>100</v>
      </c>
      <c r="K206" s="95">
        <v>1</v>
      </c>
      <c r="L206" s="97">
        <f t="shared" si="18"/>
        <v>100</v>
      </c>
      <c r="M206" s="118">
        <v>100</v>
      </c>
      <c r="N206" s="95">
        <v>10</v>
      </c>
      <c r="O206" s="94">
        <f t="shared" si="19"/>
        <v>1000</v>
      </c>
      <c r="P206" s="3"/>
      <c r="Q206" s="1"/>
      <c r="R206" s="1"/>
      <c r="S206" s="1"/>
      <c r="T206" s="1"/>
      <c r="U206" s="1"/>
      <c r="V206" s="5"/>
      <c r="W206" s="1"/>
      <c r="X206" s="1"/>
      <c r="Y206" s="3"/>
      <c r="Z206" s="3"/>
      <c r="AA206" s="3"/>
      <c r="AB206" s="3"/>
    </row>
    <row r="207" spans="1:256" s="70" customFormat="1" ht="50.1" customHeight="1" x14ac:dyDescent="0.2">
      <c r="A207" s="92" t="s">
        <v>110</v>
      </c>
      <c r="B207" s="141" t="s">
        <v>66</v>
      </c>
      <c r="C207" s="220"/>
      <c r="D207" s="220"/>
      <c r="E207" s="220"/>
      <c r="F207" s="221"/>
      <c r="G207" s="93" t="s">
        <v>116</v>
      </c>
      <c r="H207" s="94">
        <v>10</v>
      </c>
      <c r="I207" s="95">
        <v>10</v>
      </c>
      <c r="J207" s="110">
        <f t="shared" si="17"/>
        <v>100</v>
      </c>
      <c r="K207" s="95">
        <v>1</v>
      </c>
      <c r="L207" s="97">
        <f t="shared" si="18"/>
        <v>100</v>
      </c>
      <c r="M207" s="118">
        <v>10</v>
      </c>
      <c r="N207" s="95">
        <v>10</v>
      </c>
      <c r="O207" s="94">
        <f t="shared" si="19"/>
        <v>100</v>
      </c>
      <c r="P207" s="3"/>
      <c r="Q207" s="1"/>
      <c r="R207" s="1"/>
      <c r="S207" s="1"/>
      <c r="T207" s="1"/>
      <c r="U207" s="1"/>
      <c r="V207" s="5"/>
      <c r="W207" s="1"/>
      <c r="X207" s="1"/>
      <c r="Y207" s="3"/>
      <c r="Z207" s="3"/>
      <c r="AA207" s="3"/>
      <c r="AB207" s="3"/>
    </row>
    <row r="208" spans="1:256" s="70" customFormat="1" ht="50.1" customHeight="1" x14ac:dyDescent="0.2">
      <c r="A208" s="92" t="s">
        <v>117</v>
      </c>
      <c r="B208" s="141" t="s">
        <v>118</v>
      </c>
      <c r="C208" s="142"/>
      <c r="D208" s="142"/>
      <c r="E208" s="142"/>
      <c r="F208" s="143"/>
      <c r="G208" s="93" t="s">
        <v>51</v>
      </c>
      <c r="H208" s="94">
        <v>300</v>
      </c>
      <c r="I208" s="95">
        <v>1</v>
      </c>
      <c r="J208" s="110">
        <f t="shared" si="17"/>
        <v>300</v>
      </c>
      <c r="K208" s="95">
        <v>0.17</v>
      </c>
      <c r="L208" s="97">
        <f t="shared" si="18"/>
        <v>51.000000000000007</v>
      </c>
      <c r="M208" s="118">
        <v>300</v>
      </c>
      <c r="N208" s="95">
        <v>52</v>
      </c>
      <c r="O208" s="94">
        <f t="shared" si="19"/>
        <v>15600</v>
      </c>
      <c r="P208" s="3"/>
      <c r="Q208" s="1"/>
      <c r="R208" s="1"/>
      <c r="S208" s="1"/>
      <c r="T208" s="1"/>
      <c r="U208" s="1"/>
      <c r="V208" s="5"/>
      <c r="W208" s="1"/>
      <c r="X208" s="1"/>
      <c r="Y208" s="3"/>
      <c r="Z208" s="3"/>
      <c r="AA208" s="3"/>
      <c r="AB208" s="3"/>
    </row>
    <row r="209" spans="1:28" s="70" customFormat="1" ht="48" customHeight="1" x14ac:dyDescent="0.2">
      <c r="A209" s="92" t="s">
        <v>117</v>
      </c>
      <c r="B209" s="141" t="s">
        <v>66</v>
      </c>
      <c r="C209" s="142"/>
      <c r="D209" s="142"/>
      <c r="E209" s="142"/>
      <c r="F209" s="143"/>
      <c r="G209" s="93"/>
      <c r="H209" s="94">
        <v>50</v>
      </c>
      <c r="I209" s="95">
        <v>2</v>
      </c>
      <c r="J209" s="110">
        <f t="shared" si="17"/>
        <v>100</v>
      </c>
      <c r="K209" s="108">
        <v>0.17</v>
      </c>
      <c r="L209" s="97">
        <f t="shared" si="18"/>
        <v>17</v>
      </c>
      <c r="M209" s="118">
        <v>50</v>
      </c>
      <c r="N209" s="95">
        <v>1</v>
      </c>
      <c r="O209" s="94">
        <f t="shared" si="19"/>
        <v>50</v>
      </c>
      <c r="P209" s="3"/>
      <c r="Q209" s="1"/>
      <c r="R209" s="1"/>
      <c r="S209" s="1"/>
      <c r="T209" s="1"/>
      <c r="U209" s="1"/>
      <c r="V209" s="5"/>
      <c r="W209" s="1"/>
      <c r="X209" s="1"/>
      <c r="Y209" s="3"/>
      <c r="Z209" s="3"/>
      <c r="AA209" s="3"/>
      <c r="AB209" s="3"/>
    </row>
    <row r="210" spans="1:28" s="70" customFormat="1" ht="50.1" customHeight="1" x14ac:dyDescent="0.2">
      <c r="A210" s="92" t="s">
        <v>119</v>
      </c>
      <c r="B210" s="141" t="s">
        <v>120</v>
      </c>
      <c r="C210" s="142"/>
      <c r="D210" s="142"/>
      <c r="E210" s="142"/>
      <c r="F210" s="143"/>
      <c r="G210" s="93" t="s">
        <v>51</v>
      </c>
      <c r="H210" s="94">
        <v>100000</v>
      </c>
      <c r="I210" s="95">
        <v>6</v>
      </c>
      <c r="J210" s="110">
        <f t="shared" si="17"/>
        <v>600000</v>
      </c>
      <c r="K210" s="95">
        <v>0.17</v>
      </c>
      <c r="L210" s="97">
        <f t="shared" si="18"/>
        <v>102000.00000000001</v>
      </c>
      <c r="M210" s="118">
        <v>100000</v>
      </c>
      <c r="N210" s="95">
        <v>1</v>
      </c>
      <c r="O210" s="94">
        <f t="shared" si="19"/>
        <v>100000</v>
      </c>
      <c r="P210" s="3"/>
      <c r="Q210" s="1"/>
      <c r="R210" s="1"/>
      <c r="S210" s="1"/>
      <c r="T210" s="1"/>
      <c r="U210" s="1"/>
      <c r="V210" s="5"/>
      <c r="W210" s="1"/>
      <c r="X210" s="1"/>
      <c r="Y210" s="3"/>
      <c r="Z210" s="3"/>
      <c r="AA210" s="3"/>
      <c r="AB210" s="3"/>
    </row>
    <row r="211" spans="1:28" s="15" customFormat="1" ht="20.100000000000001" customHeight="1" thickBot="1" x14ac:dyDescent="0.2">
      <c r="A211" s="40"/>
      <c r="B211" s="138" t="s">
        <v>43</v>
      </c>
      <c r="C211" s="218"/>
      <c r="D211" s="218"/>
      <c r="E211" s="218"/>
      <c r="F211" s="219"/>
      <c r="G211" s="121"/>
      <c r="H211" s="41"/>
      <c r="I211" s="42"/>
      <c r="J211" s="87">
        <f>SUM(J205:J210)</f>
        <v>600608</v>
      </c>
      <c r="K211" s="42"/>
      <c r="L211" s="43">
        <f>SUM(L205:L210)</f>
        <v>102284.00000000001</v>
      </c>
      <c r="M211" s="87">
        <f>SUM(M205:M210)</f>
        <v>100462</v>
      </c>
      <c r="N211" s="42"/>
      <c r="O211" s="43">
        <f>SUM(O205:O210)</f>
        <v>116770</v>
      </c>
      <c r="P211" s="25"/>
      <c r="Q211" s="25"/>
      <c r="R211" s="25"/>
      <c r="S211" s="25"/>
      <c r="T211" s="25"/>
      <c r="U211" s="25"/>
      <c r="V211" s="39"/>
      <c r="W211" s="25"/>
      <c r="X211" s="25"/>
      <c r="Y211" s="25"/>
      <c r="Z211" s="25"/>
      <c r="AA211" s="25"/>
      <c r="AB211" s="25"/>
    </row>
    <row r="212" spans="1:28" s="15" customFormat="1" x14ac:dyDescent="0.15">
      <c r="A212" s="25"/>
      <c r="B212" s="25"/>
      <c r="C212" s="25"/>
      <c r="D212" s="25"/>
      <c r="E212" s="25"/>
      <c r="F212" s="25"/>
      <c r="G212" s="53"/>
      <c r="H212" s="25"/>
      <c r="I212" s="25"/>
      <c r="J212" s="25"/>
      <c r="K212" s="25"/>
      <c r="L212" s="25"/>
      <c r="M212" s="25"/>
      <c r="N212" s="25"/>
      <c r="O212" s="62"/>
    </row>
    <row r="213" spans="1:28" s="15" customFormat="1" x14ac:dyDescent="0.15">
      <c r="A213" s="25"/>
      <c r="B213" s="25"/>
      <c r="C213" s="25"/>
      <c r="D213" s="25"/>
      <c r="E213" s="25"/>
      <c r="F213" s="25"/>
      <c r="G213" s="53"/>
      <c r="H213" s="25"/>
      <c r="I213" s="25"/>
      <c r="J213" s="25"/>
      <c r="K213" s="25"/>
      <c r="L213" s="25"/>
      <c r="M213" s="25"/>
      <c r="N213" s="25"/>
      <c r="O213" s="62"/>
    </row>
    <row r="214" spans="1:28" s="15" customFormat="1" x14ac:dyDescent="0.15">
      <c r="A214" s="27"/>
      <c r="B214" s="27"/>
      <c r="C214" s="27"/>
      <c r="D214" s="27"/>
      <c r="E214" s="27"/>
      <c r="F214" s="27"/>
      <c r="G214" s="54"/>
      <c r="H214" s="27"/>
      <c r="I214" s="27"/>
      <c r="J214" s="27"/>
      <c r="K214" s="27"/>
      <c r="L214" s="27"/>
      <c r="M214" s="27"/>
      <c r="N214" s="27"/>
      <c r="O214" s="63"/>
      <c r="P214" s="25"/>
      <c r="Q214" s="25"/>
      <c r="R214" s="25"/>
      <c r="S214" s="25"/>
      <c r="T214" s="25"/>
      <c r="U214" s="25"/>
      <c r="V214" s="39"/>
      <c r="W214" s="25"/>
      <c r="X214" s="25"/>
      <c r="Y214" s="25"/>
      <c r="Z214" s="25"/>
      <c r="AA214" s="25"/>
      <c r="AB214" s="25"/>
    </row>
    <row r="215" spans="1:28" s="15" customFormat="1" ht="9" customHeight="1" x14ac:dyDescent="0.2">
      <c r="A215" s="150" t="s">
        <v>50</v>
      </c>
      <c r="B215" s="222"/>
      <c r="C215" s="222"/>
      <c r="D215" s="222"/>
      <c r="E215" s="222"/>
      <c r="F215" s="222"/>
      <c r="G215" s="222"/>
      <c r="H215" s="223"/>
      <c r="I215" s="147" t="s">
        <v>46</v>
      </c>
      <c r="J215" s="148"/>
      <c r="K215" s="148"/>
      <c r="L215" s="148"/>
      <c r="M215" s="149"/>
      <c r="N215" s="90" t="s">
        <v>1</v>
      </c>
      <c r="O215" s="91"/>
      <c r="P215" s="25"/>
      <c r="Q215" s="25"/>
      <c r="R215" s="25"/>
      <c r="S215" s="25"/>
      <c r="T215" s="25"/>
      <c r="U215" s="25"/>
      <c r="V215" s="39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224"/>
      <c r="B216" s="225"/>
      <c r="C216" s="225"/>
      <c r="D216" s="225"/>
      <c r="E216" s="225"/>
      <c r="F216" s="225"/>
      <c r="G216" s="225"/>
      <c r="H216" s="226"/>
      <c r="I216" s="24"/>
      <c r="J216" s="25"/>
      <c r="K216" s="25"/>
      <c r="L216" s="25"/>
      <c r="M216" s="16"/>
      <c r="N216" s="25"/>
      <c r="O216" s="64"/>
      <c r="P216" s="25"/>
      <c r="Q216" s="25"/>
      <c r="R216" s="25"/>
      <c r="S216" s="25"/>
      <c r="T216" s="25"/>
      <c r="U216" s="25"/>
      <c r="V216" s="39"/>
      <c r="W216" s="25"/>
      <c r="X216" s="25"/>
      <c r="Y216" s="25"/>
      <c r="Z216" s="25"/>
      <c r="AA216" s="25"/>
      <c r="AB216" s="25"/>
    </row>
    <row r="217" spans="1:28" s="15" customFormat="1" ht="12.75" customHeight="1" x14ac:dyDescent="0.2">
      <c r="A217" s="224"/>
      <c r="B217" s="225"/>
      <c r="C217" s="225"/>
      <c r="D217" s="225"/>
      <c r="E217" s="225"/>
      <c r="F217" s="225"/>
      <c r="G217" s="225"/>
      <c r="H217" s="226"/>
      <c r="I217" s="187" t="s">
        <v>53</v>
      </c>
      <c r="J217" s="188"/>
      <c r="K217" s="188"/>
      <c r="L217" s="188"/>
      <c r="M217" s="189"/>
      <c r="N217" s="26" t="s">
        <v>52</v>
      </c>
      <c r="O217" s="64"/>
      <c r="P217" s="25"/>
      <c r="Q217" s="25"/>
      <c r="R217" s="25"/>
      <c r="S217" s="25"/>
      <c r="T217" s="25"/>
      <c r="U217" s="25"/>
      <c r="V217" s="39"/>
      <c r="W217" s="25"/>
      <c r="X217" s="25"/>
      <c r="Y217" s="25"/>
      <c r="Z217" s="25"/>
      <c r="AA217" s="25"/>
      <c r="AB217" s="25"/>
    </row>
    <row r="218" spans="1:28" s="15" customFormat="1" ht="8.25" customHeight="1" x14ac:dyDescent="0.15">
      <c r="A218" s="224"/>
      <c r="B218" s="225"/>
      <c r="C218" s="225"/>
      <c r="D218" s="225"/>
      <c r="E218" s="225"/>
      <c r="F218" s="225"/>
      <c r="G218" s="225"/>
      <c r="H218" s="226"/>
      <c r="I218" s="190"/>
      <c r="J218" s="188"/>
      <c r="K218" s="188"/>
      <c r="L218" s="188"/>
      <c r="M218" s="189"/>
      <c r="N218" s="25"/>
      <c r="O218" s="64"/>
      <c r="P218" s="25"/>
      <c r="Q218" s="25"/>
      <c r="R218" s="25"/>
      <c r="S218" s="25"/>
      <c r="T218" s="25"/>
      <c r="U218" s="25"/>
      <c r="V218" s="39"/>
      <c r="W218" s="25"/>
      <c r="X218" s="25"/>
      <c r="Y218" s="25"/>
      <c r="Z218" s="25"/>
      <c r="AA218" s="25"/>
      <c r="AB218" s="25"/>
    </row>
    <row r="219" spans="1:28" s="15" customFormat="1" ht="8.25" customHeight="1" x14ac:dyDescent="0.15">
      <c r="A219" s="224"/>
      <c r="B219" s="225"/>
      <c r="C219" s="225"/>
      <c r="D219" s="225"/>
      <c r="E219" s="225"/>
      <c r="F219" s="225"/>
      <c r="G219" s="225"/>
      <c r="H219" s="226"/>
      <c r="I219" s="190"/>
      <c r="J219" s="188"/>
      <c r="K219" s="188"/>
      <c r="L219" s="188"/>
      <c r="M219" s="189"/>
      <c r="N219" s="27"/>
      <c r="O219" s="65"/>
      <c r="P219" s="25"/>
      <c r="Q219" s="25"/>
      <c r="R219" s="25"/>
      <c r="S219" s="25"/>
      <c r="T219" s="25"/>
      <c r="U219" s="25"/>
      <c r="V219" s="39"/>
      <c r="W219" s="25"/>
      <c r="X219" s="25"/>
      <c r="Y219" s="25"/>
      <c r="Z219" s="25"/>
      <c r="AA219" s="25"/>
      <c r="AB219" s="25"/>
    </row>
    <row r="220" spans="1:28" s="15" customFormat="1" ht="9" customHeight="1" x14ac:dyDescent="0.15">
      <c r="A220" s="224"/>
      <c r="B220" s="225"/>
      <c r="C220" s="225"/>
      <c r="D220" s="225"/>
      <c r="E220" s="225"/>
      <c r="F220" s="225"/>
      <c r="G220" s="225"/>
      <c r="H220" s="226"/>
      <c r="I220" s="190"/>
      <c r="J220" s="188"/>
      <c r="K220" s="188"/>
      <c r="L220" s="188"/>
      <c r="M220" s="189"/>
      <c r="N220" s="13" t="s">
        <v>2</v>
      </c>
      <c r="O220" s="64"/>
      <c r="P220" s="25"/>
      <c r="Q220" s="25"/>
      <c r="R220" s="25"/>
      <c r="S220" s="25"/>
      <c r="T220" s="25"/>
      <c r="U220" s="25"/>
      <c r="V220" s="39"/>
      <c r="W220" s="25"/>
      <c r="X220" s="25"/>
      <c r="Y220" s="25"/>
      <c r="Z220" s="25"/>
      <c r="AA220" s="25"/>
      <c r="AB220" s="25"/>
    </row>
    <row r="221" spans="1:28" s="15" customFormat="1" ht="8.25" customHeight="1" x14ac:dyDescent="0.15">
      <c r="A221" s="224"/>
      <c r="B221" s="225"/>
      <c r="C221" s="225"/>
      <c r="D221" s="225"/>
      <c r="E221" s="225"/>
      <c r="F221" s="225"/>
      <c r="G221" s="225"/>
      <c r="H221" s="226"/>
      <c r="I221" s="190"/>
      <c r="J221" s="188"/>
      <c r="K221" s="188"/>
      <c r="L221" s="188"/>
      <c r="M221" s="189"/>
      <c r="N221" s="25"/>
      <c r="O221" s="64"/>
      <c r="P221" s="25"/>
      <c r="Q221" s="25"/>
      <c r="R221" s="25"/>
      <c r="S221" s="25"/>
      <c r="T221" s="25"/>
      <c r="U221" s="25"/>
      <c r="V221" s="39"/>
      <c r="W221" s="25"/>
      <c r="X221" s="25"/>
      <c r="Y221" s="25"/>
      <c r="Z221" s="25"/>
      <c r="AA221" s="25"/>
      <c r="AB221" s="25"/>
    </row>
    <row r="222" spans="1:28" s="15" customFormat="1" ht="8.25" customHeight="1" x14ac:dyDescent="0.15">
      <c r="A222" s="224"/>
      <c r="B222" s="225"/>
      <c r="C222" s="225"/>
      <c r="D222" s="225"/>
      <c r="E222" s="225"/>
      <c r="F222" s="225"/>
      <c r="G222" s="225"/>
      <c r="H222" s="226"/>
      <c r="I222" s="190"/>
      <c r="J222" s="188"/>
      <c r="K222" s="188"/>
      <c r="L222" s="188"/>
      <c r="M222" s="189"/>
      <c r="N222" s="183">
        <v>43620</v>
      </c>
      <c r="O222" s="184"/>
      <c r="P222" s="25"/>
      <c r="Q222" s="25"/>
      <c r="R222" s="25"/>
      <c r="S222" s="25"/>
      <c r="T222" s="25"/>
      <c r="U222" s="25"/>
      <c r="V222" s="39"/>
      <c r="W222" s="25"/>
      <c r="X222" s="25"/>
      <c r="Y222" s="25"/>
      <c r="Z222" s="25"/>
      <c r="AA222" s="25"/>
      <c r="AB222" s="25"/>
    </row>
    <row r="223" spans="1:28" s="15" customFormat="1" ht="8.25" customHeight="1" x14ac:dyDescent="0.15">
      <c r="A223" s="227"/>
      <c r="B223" s="228"/>
      <c r="C223" s="228"/>
      <c r="D223" s="228"/>
      <c r="E223" s="228"/>
      <c r="F223" s="228"/>
      <c r="G223" s="228"/>
      <c r="H223" s="229"/>
      <c r="I223" s="191"/>
      <c r="J223" s="192"/>
      <c r="K223" s="192"/>
      <c r="L223" s="192"/>
      <c r="M223" s="193"/>
      <c r="N223" s="185"/>
      <c r="O223" s="186"/>
      <c r="P223" s="25"/>
      <c r="Q223" s="25"/>
      <c r="R223" s="25"/>
      <c r="S223" s="25"/>
      <c r="T223" s="25"/>
      <c r="U223" s="25"/>
      <c r="V223" s="39"/>
      <c r="W223" s="25"/>
      <c r="X223" s="25"/>
      <c r="Y223" s="25"/>
      <c r="Z223" s="25"/>
      <c r="AA223" s="25"/>
      <c r="AB223" s="25"/>
    </row>
    <row r="224" spans="1:28" s="15" customFormat="1" x14ac:dyDescent="0.15">
      <c r="A224" s="177" t="s">
        <v>0</v>
      </c>
      <c r="B224" s="178"/>
      <c r="C224" s="178"/>
      <c r="D224" s="178"/>
      <c r="E224" s="178"/>
      <c r="F224" s="179"/>
      <c r="G224" s="46"/>
      <c r="H224" s="194" t="s">
        <v>3</v>
      </c>
      <c r="I224" s="172"/>
      <c r="J224" s="172"/>
      <c r="K224" s="172"/>
      <c r="L224" s="172"/>
      <c r="M224" s="172"/>
      <c r="N224" s="172"/>
      <c r="O224" s="173"/>
      <c r="P224" s="25"/>
      <c r="Q224" s="25"/>
      <c r="R224" s="25"/>
      <c r="S224" s="25"/>
      <c r="T224" s="25"/>
      <c r="U224" s="25"/>
      <c r="V224" s="39"/>
      <c r="W224" s="25"/>
      <c r="X224" s="25"/>
      <c r="Y224" s="25"/>
      <c r="Z224" s="25"/>
      <c r="AA224" s="25"/>
      <c r="AB224" s="25"/>
    </row>
    <row r="225" spans="1:256" s="15" customFormat="1" x14ac:dyDescent="0.15">
      <c r="A225" s="180"/>
      <c r="B225" s="181"/>
      <c r="C225" s="181"/>
      <c r="D225" s="181"/>
      <c r="E225" s="181"/>
      <c r="F225" s="182"/>
      <c r="G225" s="46"/>
      <c r="H225" s="174"/>
      <c r="I225" s="175"/>
      <c r="J225" s="175"/>
      <c r="K225" s="175"/>
      <c r="L225" s="175"/>
      <c r="M225" s="175"/>
      <c r="N225" s="175"/>
      <c r="O225" s="176"/>
      <c r="P225" s="25"/>
      <c r="Q225" s="25"/>
      <c r="R225" s="25"/>
      <c r="S225" s="25"/>
      <c r="T225" s="25"/>
      <c r="U225" s="25"/>
      <c r="V225" s="39"/>
      <c r="W225" s="25"/>
      <c r="X225" s="25"/>
      <c r="Y225" s="25"/>
      <c r="Z225" s="25"/>
      <c r="AA225" s="25"/>
      <c r="AB225" s="25"/>
    </row>
    <row r="226" spans="1:256" s="15" customFormat="1" ht="12.75" x14ac:dyDescent="0.2">
      <c r="A226" s="14"/>
      <c r="F226" s="16"/>
      <c r="G226" s="46"/>
      <c r="H226" s="165" t="s">
        <v>4</v>
      </c>
      <c r="I226" s="166"/>
      <c r="J226" s="166"/>
      <c r="K226" s="166"/>
      <c r="L226" s="167"/>
      <c r="M226" s="171" t="s">
        <v>5</v>
      </c>
      <c r="N226" s="172"/>
      <c r="O226" s="173"/>
      <c r="P226" s="25"/>
      <c r="Q226" s="26"/>
      <c r="R226" s="26"/>
      <c r="S226" s="26"/>
      <c r="T226" s="26"/>
      <c r="U226" s="26"/>
      <c r="V226" s="35"/>
      <c r="W226" s="26"/>
      <c r="X226" s="25"/>
      <c r="Y226" s="25"/>
      <c r="Z226" s="25"/>
      <c r="AA226" s="25"/>
      <c r="AB226" s="25"/>
    </row>
    <row r="227" spans="1:256" s="15" customFormat="1" ht="12.75" x14ac:dyDescent="0.2">
      <c r="A227" s="17"/>
      <c r="F227" s="16"/>
      <c r="G227" s="46"/>
      <c r="H227" s="168"/>
      <c r="I227" s="169"/>
      <c r="J227" s="169"/>
      <c r="K227" s="169"/>
      <c r="L227" s="170"/>
      <c r="M227" s="174"/>
      <c r="N227" s="175"/>
      <c r="O227" s="176"/>
      <c r="P227" s="25"/>
      <c r="Q227" s="26"/>
      <c r="R227" s="26"/>
      <c r="S227" s="26"/>
      <c r="T227" s="26"/>
      <c r="U227" s="26"/>
      <c r="V227" s="35"/>
      <c r="W227" s="26"/>
      <c r="X227" s="25"/>
      <c r="Y227" s="25"/>
      <c r="Z227" s="25"/>
      <c r="AA227" s="25"/>
      <c r="AB227" s="25"/>
    </row>
    <row r="228" spans="1:256" s="15" customFormat="1" ht="12.75" x14ac:dyDescent="0.2">
      <c r="A228" s="17"/>
      <c r="F228" s="16"/>
      <c r="G228" s="47"/>
      <c r="H228" s="18"/>
      <c r="I228" s="14"/>
      <c r="J228" s="14"/>
      <c r="K228" s="14"/>
      <c r="L228" s="19"/>
      <c r="M228" s="14"/>
      <c r="N228" s="14"/>
      <c r="O228" s="59" t="s">
        <v>39</v>
      </c>
      <c r="P228" s="25"/>
      <c r="Q228" s="26"/>
      <c r="R228" s="26"/>
      <c r="S228" s="26"/>
      <c r="T228" s="26"/>
      <c r="U228" s="26"/>
      <c r="V228" s="35"/>
      <c r="W228" s="26"/>
      <c r="X228" s="25"/>
      <c r="Y228" s="25"/>
      <c r="Z228" s="25"/>
      <c r="AA228" s="25"/>
      <c r="AB228" s="25"/>
    </row>
    <row r="229" spans="1:256" s="15" customFormat="1" ht="12.75" x14ac:dyDescent="0.2">
      <c r="A229" s="17"/>
      <c r="F229" s="16"/>
      <c r="G229" s="48" t="s">
        <v>6</v>
      </c>
      <c r="H229" s="21" t="s">
        <v>16</v>
      </c>
      <c r="I229" s="20" t="s">
        <v>18</v>
      </c>
      <c r="J229" s="20" t="s">
        <v>22</v>
      </c>
      <c r="K229" s="20" t="s">
        <v>25</v>
      </c>
      <c r="L229" s="20" t="s">
        <v>27</v>
      </c>
      <c r="M229" s="20" t="s">
        <v>31</v>
      </c>
      <c r="N229" s="20" t="s">
        <v>35</v>
      </c>
      <c r="O229" s="59" t="s">
        <v>32</v>
      </c>
      <c r="P229" s="25"/>
      <c r="Q229" s="26"/>
      <c r="R229" s="26"/>
      <c r="S229" s="26"/>
      <c r="T229" s="26"/>
      <c r="U229" s="26"/>
      <c r="V229" s="35"/>
      <c r="W229" s="26"/>
      <c r="X229" s="25"/>
      <c r="Y229" s="25"/>
      <c r="Z229" s="25"/>
      <c r="AA229" s="25"/>
      <c r="AB229" s="25"/>
    </row>
    <row r="230" spans="1:256" s="15" customFormat="1" ht="12.75" x14ac:dyDescent="0.2">
      <c r="A230" s="20" t="s">
        <v>13</v>
      </c>
      <c r="B230" s="199" t="s">
        <v>12</v>
      </c>
      <c r="C230" s="145"/>
      <c r="D230" s="145"/>
      <c r="E230" s="145"/>
      <c r="F230" s="146"/>
      <c r="G230" s="48" t="s">
        <v>8</v>
      </c>
      <c r="H230" s="21" t="s">
        <v>17</v>
      </c>
      <c r="I230" s="20" t="s">
        <v>23</v>
      </c>
      <c r="J230" s="20" t="s">
        <v>23</v>
      </c>
      <c r="K230" s="20" t="s">
        <v>44</v>
      </c>
      <c r="L230" s="20" t="s">
        <v>25</v>
      </c>
      <c r="M230" s="20" t="s">
        <v>32</v>
      </c>
      <c r="N230" s="20" t="s">
        <v>36</v>
      </c>
      <c r="O230" s="59" t="s">
        <v>40</v>
      </c>
      <c r="P230" s="26"/>
      <c r="Q230" s="26"/>
      <c r="R230" s="26"/>
      <c r="S230" s="26"/>
      <c r="T230" s="26"/>
      <c r="U230" s="26"/>
      <c r="V230" s="35"/>
      <c r="W230" s="26"/>
      <c r="X230" s="25"/>
      <c r="Y230" s="25"/>
      <c r="Z230" s="25"/>
      <c r="AA230" s="25"/>
      <c r="AB230" s="25"/>
    </row>
    <row r="231" spans="1:256" s="15" customFormat="1" ht="12.75" x14ac:dyDescent="0.2">
      <c r="A231" s="20" t="s">
        <v>14</v>
      </c>
      <c r="F231" s="16"/>
      <c r="G231" s="48" t="s">
        <v>7</v>
      </c>
      <c r="H231" s="16"/>
      <c r="I231" s="20" t="s">
        <v>19</v>
      </c>
      <c r="J231" s="20" t="s">
        <v>29</v>
      </c>
      <c r="K231" s="20" t="s">
        <v>45</v>
      </c>
      <c r="L231" s="20" t="s">
        <v>28</v>
      </c>
      <c r="M231" s="20" t="s">
        <v>33</v>
      </c>
      <c r="N231" s="20" t="s">
        <v>32</v>
      </c>
      <c r="O231" s="60" t="s">
        <v>41</v>
      </c>
      <c r="P231" s="26"/>
      <c r="Q231" s="26"/>
      <c r="R231" s="26"/>
      <c r="S231" s="26"/>
      <c r="T231" s="26"/>
      <c r="U231" s="26"/>
      <c r="V231" s="35"/>
      <c r="W231" s="26"/>
      <c r="X231" s="25"/>
      <c r="Y231" s="26"/>
      <c r="Z231" s="26"/>
      <c r="AA231" s="26"/>
      <c r="AB231" s="26"/>
      <c r="AC231" s="71"/>
      <c r="AD231" s="71"/>
      <c r="AE231" s="71"/>
      <c r="AF231" s="71"/>
      <c r="AG231" s="71"/>
      <c r="AH231" s="71"/>
      <c r="AI231" s="71"/>
      <c r="AJ231" s="71"/>
      <c r="AK231" s="71"/>
      <c r="AL231" s="71"/>
      <c r="AM231" s="71"/>
      <c r="AN231" s="71"/>
      <c r="AO231" s="71"/>
      <c r="AP231" s="71"/>
      <c r="AQ231" s="71"/>
      <c r="AR231" s="71"/>
      <c r="AS231" s="71"/>
      <c r="AT231" s="71"/>
      <c r="AU231" s="71"/>
      <c r="AV231" s="71"/>
      <c r="AW231" s="71"/>
      <c r="AX231" s="71"/>
      <c r="AY231" s="71"/>
      <c r="AZ231" s="71"/>
      <c r="BA231" s="71"/>
      <c r="BB231" s="71"/>
      <c r="BC231" s="71"/>
      <c r="BD231" s="71"/>
      <c r="BE231" s="71"/>
      <c r="BF231" s="71"/>
      <c r="BG231" s="71"/>
      <c r="BH231" s="71"/>
      <c r="BI231" s="71"/>
      <c r="BJ231" s="71"/>
      <c r="BK231" s="71"/>
      <c r="BL231" s="71"/>
      <c r="BM231" s="71"/>
      <c r="BN231" s="71"/>
      <c r="BO231" s="71"/>
      <c r="BP231" s="71"/>
      <c r="BQ231" s="71"/>
      <c r="BR231" s="71"/>
      <c r="BS231" s="71"/>
      <c r="BT231" s="71"/>
      <c r="BU231" s="71"/>
      <c r="BV231" s="71"/>
      <c r="BW231" s="71"/>
      <c r="BX231" s="71"/>
      <c r="BY231" s="71"/>
      <c r="BZ231" s="71"/>
      <c r="CA231" s="71"/>
      <c r="CB231" s="71"/>
      <c r="CC231" s="71"/>
      <c r="CD231" s="71"/>
      <c r="CE231" s="71"/>
      <c r="CF231" s="71"/>
      <c r="CG231" s="71"/>
      <c r="CH231" s="71"/>
      <c r="CI231" s="71"/>
      <c r="CJ231" s="71"/>
      <c r="CK231" s="71"/>
      <c r="CL231" s="71"/>
      <c r="CM231" s="71"/>
      <c r="CN231" s="71"/>
      <c r="CO231" s="71"/>
      <c r="CP231" s="71"/>
      <c r="CQ231" s="71"/>
      <c r="CR231" s="71"/>
      <c r="CS231" s="71"/>
      <c r="CT231" s="71"/>
      <c r="CU231" s="71"/>
      <c r="CV231" s="71"/>
      <c r="CW231" s="71"/>
      <c r="CX231" s="71"/>
      <c r="CY231" s="71"/>
      <c r="CZ231" s="71"/>
      <c r="DA231" s="71"/>
      <c r="DB231" s="71"/>
      <c r="DC231" s="71"/>
      <c r="DD231" s="71"/>
      <c r="DE231" s="71"/>
      <c r="DF231" s="71"/>
      <c r="DG231" s="71"/>
      <c r="DH231" s="71"/>
      <c r="DI231" s="71"/>
      <c r="DJ231" s="71"/>
      <c r="DK231" s="71"/>
      <c r="DL231" s="71"/>
      <c r="DM231" s="71"/>
      <c r="DN231" s="71"/>
      <c r="DO231" s="71"/>
      <c r="DP231" s="71"/>
      <c r="DQ231" s="71"/>
      <c r="DR231" s="71"/>
      <c r="DS231" s="71"/>
      <c r="DT231" s="71"/>
      <c r="DU231" s="71"/>
      <c r="DV231" s="71"/>
      <c r="DW231" s="71"/>
      <c r="DX231" s="71"/>
      <c r="DY231" s="71"/>
      <c r="DZ231" s="71"/>
      <c r="EA231" s="71"/>
      <c r="EB231" s="71"/>
      <c r="EC231" s="71"/>
      <c r="ED231" s="71"/>
      <c r="EE231" s="71"/>
      <c r="EF231" s="71"/>
      <c r="EG231" s="71"/>
      <c r="EH231" s="71"/>
      <c r="EI231" s="71"/>
      <c r="EJ231" s="71"/>
      <c r="EK231" s="71"/>
      <c r="EL231" s="71"/>
      <c r="EM231" s="71"/>
      <c r="EN231" s="71"/>
      <c r="EO231" s="71"/>
      <c r="EP231" s="71"/>
      <c r="EQ231" s="71"/>
      <c r="ER231" s="71"/>
      <c r="ES231" s="71"/>
      <c r="ET231" s="71"/>
      <c r="EU231" s="71"/>
      <c r="EV231" s="71"/>
      <c r="EW231" s="71"/>
      <c r="EX231" s="71"/>
      <c r="EY231" s="71"/>
      <c r="EZ231" s="71"/>
      <c r="FA231" s="71"/>
      <c r="FB231" s="71"/>
      <c r="FC231" s="71"/>
      <c r="FD231" s="71"/>
      <c r="FE231" s="71"/>
      <c r="FF231" s="71"/>
      <c r="FG231" s="71"/>
      <c r="FH231" s="71"/>
      <c r="FI231" s="71"/>
      <c r="FJ231" s="71"/>
      <c r="FK231" s="71"/>
      <c r="FL231" s="71"/>
      <c r="FM231" s="71"/>
      <c r="FN231" s="71"/>
      <c r="FO231" s="71"/>
      <c r="FP231" s="71"/>
      <c r="FQ231" s="71"/>
      <c r="FR231" s="71"/>
      <c r="FS231" s="71"/>
      <c r="FT231" s="71"/>
      <c r="FU231" s="71"/>
      <c r="FV231" s="71"/>
      <c r="FW231" s="71"/>
      <c r="FX231" s="71"/>
      <c r="FY231" s="71"/>
      <c r="FZ231" s="71"/>
      <c r="GA231" s="71"/>
      <c r="GB231" s="71"/>
      <c r="GC231" s="71"/>
      <c r="GD231" s="71"/>
      <c r="GE231" s="71"/>
      <c r="GF231" s="71"/>
      <c r="GG231" s="71"/>
      <c r="GH231" s="71"/>
      <c r="GI231" s="71"/>
      <c r="GJ231" s="71"/>
      <c r="GK231" s="71"/>
      <c r="GL231" s="71"/>
      <c r="GM231" s="71"/>
      <c r="GN231" s="71"/>
      <c r="GO231" s="71"/>
      <c r="GP231" s="71"/>
      <c r="GQ231" s="71"/>
      <c r="GR231" s="71"/>
      <c r="GS231" s="71"/>
      <c r="GT231" s="71"/>
      <c r="GU231" s="71"/>
      <c r="GV231" s="71"/>
      <c r="GW231" s="71"/>
      <c r="GX231" s="71"/>
      <c r="GY231" s="71"/>
      <c r="GZ231" s="71"/>
      <c r="HA231" s="71"/>
      <c r="HB231" s="71"/>
      <c r="HC231" s="71"/>
      <c r="HD231" s="71"/>
      <c r="HE231" s="71"/>
      <c r="HF231" s="71"/>
      <c r="HG231" s="71"/>
      <c r="HH231" s="71"/>
      <c r="HI231" s="71"/>
      <c r="HJ231" s="71"/>
      <c r="HK231" s="71"/>
      <c r="HL231" s="71"/>
      <c r="HM231" s="71"/>
      <c r="HN231" s="71"/>
      <c r="HO231" s="71"/>
      <c r="HP231" s="71"/>
      <c r="HQ231" s="71"/>
      <c r="HR231" s="71"/>
      <c r="HS231" s="71"/>
      <c r="HT231" s="71"/>
      <c r="HU231" s="71"/>
      <c r="HV231" s="71"/>
      <c r="HW231" s="71"/>
      <c r="HX231" s="71"/>
      <c r="HY231" s="71"/>
      <c r="HZ231" s="71"/>
      <c r="IA231" s="71"/>
      <c r="IB231" s="71"/>
      <c r="IC231" s="71"/>
      <c r="ID231" s="71"/>
      <c r="IE231" s="71"/>
      <c r="IF231" s="71"/>
      <c r="IG231" s="71"/>
      <c r="IH231" s="71"/>
      <c r="II231" s="71"/>
      <c r="IJ231" s="71"/>
      <c r="IK231" s="71"/>
      <c r="IL231" s="71"/>
      <c r="IM231" s="71"/>
      <c r="IN231" s="71"/>
      <c r="IO231" s="71"/>
      <c r="IP231" s="71"/>
      <c r="IQ231" s="71"/>
      <c r="IR231" s="71"/>
      <c r="IS231" s="71"/>
      <c r="IT231" s="71"/>
      <c r="IU231" s="71"/>
      <c r="IV231" s="71"/>
    </row>
    <row r="232" spans="1:256" s="15" customFormat="1" ht="12.75" x14ac:dyDescent="0.2">
      <c r="A232" s="17"/>
      <c r="F232" s="16"/>
      <c r="G232" s="49"/>
      <c r="H232" s="16"/>
      <c r="I232" s="20" t="s">
        <v>20</v>
      </c>
      <c r="J232" s="20"/>
      <c r="K232" s="20"/>
      <c r="L232" s="20"/>
      <c r="M232" s="20"/>
      <c r="N232" s="20" t="s">
        <v>37</v>
      </c>
      <c r="O232" s="59"/>
      <c r="P232" s="26"/>
      <c r="Q232" s="26"/>
      <c r="R232" s="26"/>
      <c r="S232" s="26"/>
      <c r="T232" s="26"/>
      <c r="U232" s="26"/>
      <c r="V232" s="35"/>
      <c r="W232" s="26"/>
      <c r="X232" s="25"/>
      <c r="Y232" s="26"/>
      <c r="Z232" s="26"/>
      <c r="AA232" s="26"/>
      <c r="AB232" s="26"/>
      <c r="AC232" s="71"/>
      <c r="AD232" s="71"/>
      <c r="AE232" s="71"/>
      <c r="AF232" s="71"/>
      <c r="AG232" s="71"/>
      <c r="AH232" s="71"/>
      <c r="AI232" s="71"/>
      <c r="AJ232" s="71"/>
      <c r="AK232" s="71"/>
      <c r="AL232" s="71"/>
      <c r="AM232" s="71"/>
      <c r="AN232" s="71"/>
      <c r="AO232" s="71"/>
      <c r="AP232" s="71"/>
      <c r="AQ232" s="71"/>
      <c r="AR232" s="71"/>
      <c r="AS232" s="71"/>
      <c r="AT232" s="71"/>
      <c r="AU232" s="71"/>
      <c r="AV232" s="71"/>
      <c r="AW232" s="71"/>
      <c r="AX232" s="71"/>
      <c r="AY232" s="71"/>
      <c r="AZ232" s="71"/>
      <c r="BA232" s="71"/>
      <c r="BB232" s="71"/>
      <c r="BC232" s="71"/>
      <c r="BD232" s="71"/>
      <c r="BE232" s="71"/>
      <c r="BF232" s="71"/>
      <c r="BG232" s="71"/>
      <c r="BH232" s="71"/>
      <c r="BI232" s="71"/>
      <c r="BJ232" s="71"/>
      <c r="BK232" s="71"/>
      <c r="BL232" s="71"/>
      <c r="BM232" s="71"/>
      <c r="BN232" s="71"/>
      <c r="BO232" s="71"/>
      <c r="BP232" s="71"/>
      <c r="BQ232" s="71"/>
      <c r="BR232" s="71"/>
      <c r="BS232" s="71"/>
      <c r="BT232" s="71"/>
      <c r="BU232" s="71"/>
      <c r="BV232" s="71"/>
      <c r="BW232" s="71"/>
      <c r="BX232" s="71"/>
      <c r="BY232" s="71"/>
      <c r="BZ232" s="71"/>
      <c r="CA232" s="71"/>
      <c r="CB232" s="71"/>
      <c r="CC232" s="71"/>
      <c r="CD232" s="71"/>
      <c r="CE232" s="71"/>
      <c r="CF232" s="71"/>
      <c r="CG232" s="71"/>
      <c r="CH232" s="71"/>
      <c r="CI232" s="71"/>
      <c r="CJ232" s="71"/>
      <c r="CK232" s="71"/>
      <c r="CL232" s="71"/>
      <c r="CM232" s="71"/>
      <c r="CN232" s="71"/>
      <c r="CO232" s="71"/>
      <c r="CP232" s="71"/>
      <c r="CQ232" s="71"/>
      <c r="CR232" s="71"/>
      <c r="CS232" s="71"/>
      <c r="CT232" s="71"/>
      <c r="CU232" s="71"/>
      <c r="CV232" s="71"/>
      <c r="CW232" s="71"/>
      <c r="CX232" s="71"/>
      <c r="CY232" s="71"/>
      <c r="CZ232" s="71"/>
      <c r="DA232" s="71"/>
      <c r="DB232" s="71"/>
      <c r="DC232" s="71"/>
      <c r="DD232" s="71"/>
      <c r="DE232" s="71"/>
      <c r="DF232" s="71"/>
      <c r="DG232" s="71"/>
      <c r="DH232" s="71"/>
      <c r="DI232" s="71"/>
      <c r="DJ232" s="71"/>
      <c r="DK232" s="71"/>
      <c r="DL232" s="71"/>
      <c r="DM232" s="71"/>
      <c r="DN232" s="71"/>
      <c r="DO232" s="71"/>
      <c r="DP232" s="71"/>
      <c r="DQ232" s="71"/>
      <c r="DR232" s="71"/>
      <c r="DS232" s="71"/>
      <c r="DT232" s="71"/>
      <c r="DU232" s="71"/>
      <c r="DV232" s="71"/>
      <c r="DW232" s="71"/>
      <c r="DX232" s="71"/>
      <c r="DY232" s="71"/>
      <c r="DZ232" s="71"/>
      <c r="EA232" s="71"/>
      <c r="EB232" s="71"/>
      <c r="EC232" s="71"/>
      <c r="ED232" s="71"/>
      <c r="EE232" s="71"/>
      <c r="EF232" s="71"/>
      <c r="EG232" s="71"/>
      <c r="EH232" s="71"/>
      <c r="EI232" s="71"/>
      <c r="EJ232" s="71"/>
      <c r="EK232" s="71"/>
      <c r="EL232" s="71"/>
      <c r="EM232" s="71"/>
      <c r="EN232" s="71"/>
      <c r="EO232" s="71"/>
      <c r="EP232" s="71"/>
      <c r="EQ232" s="71"/>
      <c r="ER232" s="71"/>
      <c r="ES232" s="71"/>
      <c r="ET232" s="71"/>
      <c r="EU232" s="71"/>
      <c r="EV232" s="71"/>
      <c r="EW232" s="71"/>
      <c r="EX232" s="71"/>
      <c r="EY232" s="71"/>
      <c r="EZ232" s="71"/>
      <c r="FA232" s="71"/>
      <c r="FB232" s="71"/>
      <c r="FC232" s="71"/>
      <c r="FD232" s="71"/>
      <c r="FE232" s="71"/>
      <c r="FF232" s="71"/>
      <c r="FG232" s="71"/>
      <c r="FH232" s="71"/>
      <c r="FI232" s="71"/>
      <c r="FJ232" s="71"/>
      <c r="FK232" s="71"/>
      <c r="FL232" s="71"/>
      <c r="FM232" s="71"/>
      <c r="FN232" s="71"/>
      <c r="FO232" s="71"/>
      <c r="FP232" s="71"/>
      <c r="FQ232" s="71"/>
      <c r="FR232" s="71"/>
      <c r="FS232" s="71"/>
      <c r="FT232" s="71"/>
      <c r="FU232" s="71"/>
      <c r="FV232" s="71"/>
      <c r="FW232" s="71"/>
      <c r="FX232" s="71"/>
      <c r="FY232" s="71"/>
      <c r="FZ232" s="71"/>
      <c r="GA232" s="71"/>
      <c r="GB232" s="71"/>
      <c r="GC232" s="71"/>
      <c r="GD232" s="71"/>
      <c r="GE232" s="71"/>
      <c r="GF232" s="71"/>
      <c r="GG232" s="71"/>
      <c r="GH232" s="71"/>
      <c r="GI232" s="71"/>
      <c r="GJ232" s="71"/>
      <c r="GK232" s="71"/>
      <c r="GL232" s="71"/>
      <c r="GM232" s="71"/>
      <c r="GN232" s="71"/>
      <c r="GO232" s="71"/>
      <c r="GP232" s="71"/>
      <c r="GQ232" s="71"/>
      <c r="GR232" s="71"/>
      <c r="GS232" s="71"/>
      <c r="GT232" s="71"/>
      <c r="GU232" s="71"/>
      <c r="GV232" s="71"/>
      <c r="GW232" s="71"/>
      <c r="GX232" s="71"/>
      <c r="GY232" s="71"/>
      <c r="GZ232" s="71"/>
      <c r="HA232" s="71"/>
      <c r="HB232" s="71"/>
      <c r="HC232" s="71"/>
      <c r="HD232" s="71"/>
      <c r="HE232" s="71"/>
      <c r="HF232" s="71"/>
      <c r="HG232" s="71"/>
      <c r="HH232" s="71"/>
      <c r="HI232" s="71"/>
      <c r="HJ232" s="71"/>
      <c r="HK232" s="71"/>
      <c r="HL232" s="71"/>
      <c r="HM232" s="71"/>
      <c r="HN232" s="71"/>
      <c r="HO232" s="71"/>
      <c r="HP232" s="71"/>
      <c r="HQ232" s="71"/>
      <c r="HR232" s="71"/>
      <c r="HS232" s="71"/>
      <c r="HT232" s="71"/>
      <c r="HU232" s="71"/>
      <c r="HV232" s="71"/>
      <c r="HW232" s="71"/>
      <c r="HX232" s="71"/>
      <c r="HY232" s="71"/>
      <c r="HZ232" s="71"/>
      <c r="IA232" s="71"/>
      <c r="IB232" s="71"/>
      <c r="IC232" s="71"/>
      <c r="ID232" s="71"/>
      <c r="IE232" s="71"/>
      <c r="IF232" s="71"/>
      <c r="IG232" s="71"/>
      <c r="IH232" s="71"/>
      <c r="II232" s="71"/>
      <c r="IJ232" s="71"/>
      <c r="IK232" s="71"/>
      <c r="IL232" s="71"/>
      <c r="IM232" s="71"/>
      <c r="IN232" s="71"/>
      <c r="IO232" s="71"/>
      <c r="IP232" s="71"/>
      <c r="IQ232" s="71"/>
      <c r="IR232" s="71"/>
      <c r="IS232" s="71"/>
      <c r="IT232" s="71"/>
      <c r="IU232" s="71"/>
      <c r="IV232" s="71"/>
    </row>
    <row r="233" spans="1:256" s="15" customFormat="1" ht="12.75" x14ac:dyDescent="0.2">
      <c r="A233" s="22" t="s">
        <v>10</v>
      </c>
      <c r="B233" s="162" t="s">
        <v>11</v>
      </c>
      <c r="C233" s="163"/>
      <c r="D233" s="163"/>
      <c r="E233" s="163"/>
      <c r="F233" s="164"/>
      <c r="G233" s="50" t="s">
        <v>9</v>
      </c>
      <c r="H233" s="23" t="s">
        <v>15</v>
      </c>
      <c r="I233" s="22" t="s">
        <v>21</v>
      </c>
      <c r="J233" s="22" t="s">
        <v>24</v>
      </c>
      <c r="K233" s="22" t="s">
        <v>26</v>
      </c>
      <c r="L233" s="22" t="s">
        <v>30</v>
      </c>
      <c r="M233" s="22" t="s">
        <v>34</v>
      </c>
      <c r="N233" s="22" t="s">
        <v>42</v>
      </c>
      <c r="O233" s="61" t="s">
        <v>38</v>
      </c>
      <c r="P233" s="26"/>
      <c r="Q233" s="26"/>
      <c r="R233" s="26"/>
      <c r="S233" s="26"/>
      <c r="T233" s="26"/>
      <c r="U233" s="26"/>
      <c r="V233" s="35"/>
      <c r="W233" s="26"/>
      <c r="X233" s="25"/>
      <c r="Y233" s="26"/>
      <c r="Z233" s="26"/>
      <c r="AA233" s="26"/>
      <c r="AB233" s="26"/>
      <c r="AC233" s="71"/>
      <c r="AD233" s="71"/>
      <c r="AE233" s="71"/>
      <c r="AF233" s="71"/>
      <c r="AG233" s="71"/>
      <c r="AH233" s="71"/>
      <c r="AI233" s="71"/>
      <c r="AJ233" s="71"/>
      <c r="AK233" s="71"/>
      <c r="AL233" s="71"/>
      <c r="AM233" s="71"/>
      <c r="AN233" s="71"/>
      <c r="AO233" s="71"/>
      <c r="AP233" s="71"/>
      <c r="AQ233" s="71"/>
      <c r="AR233" s="71"/>
      <c r="AS233" s="71"/>
      <c r="AT233" s="71"/>
      <c r="AU233" s="71"/>
      <c r="AV233" s="71"/>
      <c r="AW233" s="71"/>
      <c r="AX233" s="71"/>
      <c r="AY233" s="71"/>
      <c r="AZ233" s="71"/>
      <c r="BA233" s="71"/>
      <c r="BB233" s="71"/>
      <c r="BC233" s="71"/>
      <c r="BD233" s="71"/>
      <c r="BE233" s="71"/>
      <c r="BF233" s="71"/>
      <c r="BG233" s="71"/>
      <c r="BH233" s="71"/>
      <c r="BI233" s="71"/>
      <c r="BJ233" s="71"/>
      <c r="BK233" s="71"/>
      <c r="BL233" s="71"/>
      <c r="BM233" s="71"/>
      <c r="BN233" s="71"/>
      <c r="BO233" s="71"/>
      <c r="BP233" s="71"/>
      <c r="BQ233" s="71"/>
      <c r="BR233" s="71"/>
      <c r="BS233" s="71"/>
      <c r="BT233" s="71"/>
      <c r="BU233" s="71"/>
      <c r="BV233" s="71"/>
      <c r="BW233" s="71"/>
      <c r="BX233" s="71"/>
      <c r="BY233" s="71"/>
      <c r="BZ233" s="71"/>
      <c r="CA233" s="71"/>
      <c r="CB233" s="71"/>
      <c r="CC233" s="71"/>
      <c r="CD233" s="71"/>
      <c r="CE233" s="71"/>
      <c r="CF233" s="71"/>
      <c r="CG233" s="71"/>
      <c r="CH233" s="71"/>
      <c r="CI233" s="71"/>
      <c r="CJ233" s="71"/>
      <c r="CK233" s="71"/>
      <c r="CL233" s="71"/>
      <c r="CM233" s="71"/>
      <c r="CN233" s="71"/>
      <c r="CO233" s="71"/>
      <c r="CP233" s="71"/>
      <c r="CQ233" s="71"/>
      <c r="CR233" s="71"/>
      <c r="CS233" s="71"/>
      <c r="CT233" s="71"/>
      <c r="CU233" s="71"/>
      <c r="CV233" s="71"/>
      <c r="CW233" s="71"/>
      <c r="CX233" s="71"/>
      <c r="CY233" s="71"/>
      <c r="CZ233" s="71"/>
      <c r="DA233" s="71"/>
      <c r="DB233" s="71"/>
      <c r="DC233" s="71"/>
      <c r="DD233" s="71"/>
      <c r="DE233" s="71"/>
      <c r="DF233" s="71"/>
      <c r="DG233" s="71"/>
      <c r="DH233" s="71"/>
      <c r="DI233" s="71"/>
      <c r="DJ233" s="71"/>
      <c r="DK233" s="71"/>
      <c r="DL233" s="71"/>
      <c r="DM233" s="71"/>
      <c r="DN233" s="71"/>
      <c r="DO233" s="71"/>
      <c r="DP233" s="71"/>
      <c r="DQ233" s="71"/>
      <c r="DR233" s="71"/>
      <c r="DS233" s="71"/>
      <c r="DT233" s="71"/>
      <c r="DU233" s="71"/>
      <c r="DV233" s="71"/>
      <c r="DW233" s="71"/>
      <c r="DX233" s="71"/>
      <c r="DY233" s="71"/>
      <c r="DZ233" s="71"/>
      <c r="EA233" s="71"/>
      <c r="EB233" s="71"/>
      <c r="EC233" s="71"/>
      <c r="ED233" s="71"/>
      <c r="EE233" s="71"/>
      <c r="EF233" s="71"/>
      <c r="EG233" s="71"/>
      <c r="EH233" s="71"/>
      <c r="EI233" s="71"/>
      <c r="EJ233" s="71"/>
      <c r="EK233" s="71"/>
      <c r="EL233" s="71"/>
      <c r="EM233" s="71"/>
      <c r="EN233" s="71"/>
      <c r="EO233" s="71"/>
      <c r="EP233" s="71"/>
      <c r="EQ233" s="71"/>
      <c r="ER233" s="71"/>
      <c r="ES233" s="71"/>
      <c r="ET233" s="71"/>
      <c r="EU233" s="71"/>
      <c r="EV233" s="71"/>
      <c r="EW233" s="71"/>
      <c r="EX233" s="71"/>
      <c r="EY233" s="71"/>
      <c r="EZ233" s="71"/>
      <c r="FA233" s="71"/>
      <c r="FB233" s="71"/>
      <c r="FC233" s="71"/>
      <c r="FD233" s="71"/>
      <c r="FE233" s="71"/>
      <c r="FF233" s="71"/>
      <c r="FG233" s="71"/>
      <c r="FH233" s="71"/>
      <c r="FI233" s="71"/>
      <c r="FJ233" s="71"/>
      <c r="FK233" s="71"/>
      <c r="FL233" s="71"/>
      <c r="FM233" s="71"/>
      <c r="FN233" s="71"/>
      <c r="FO233" s="71"/>
      <c r="FP233" s="71"/>
      <c r="FQ233" s="71"/>
      <c r="FR233" s="71"/>
      <c r="FS233" s="71"/>
      <c r="FT233" s="71"/>
      <c r="FU233" s="71"/>
      <c r="FV233" s="71"/>
      <c r="FW233" s="71"/>
      <c r="FX233" s="71"/>
      <c r="FY233" s="71"/>
      <c r="FZ233" s="71"/>
      <c r="GA233" s="71"/>
      <c r="GB233" s="71"/>
      <c r="GC233" s="71"/>
      <c r="GD233" s="71"/>
      <c r="GE233" s="71"/>
      <c r="GF233" s="71"/>
      <c r="GG233" s="71"/>
      <c r="GH233" s="71"/>
      <c r="GI233" s="71"/>
      <c r="GJ233" s="71"/>
      <c r="GK233" s="71"/>
      <c r="GL233" s="71"/>
      <c r="GM233" s="71"/>
      <c r="GN233" s="71"/>
      <c r="GO233" s="71"/>
      <c r="GP233" s="71"/>
      <c r="GQ233" s="71"/>
      <c r="GR233" s="71"/>
      <c r="GS233" s="71"/>
      <c r="GT233" s="71"/>
      <c r="GU233" s="71"/>
      <c r="GV233" s="71"/>
      <c r="GW233" s="71"/>
      <c r="GX233" s="71"/>
      <c r="GY233" s="71"/>
      <c r="GZ233" s="71"/>
      <c r="HA233" s="71"/>
      <c r="HB233" s="71"/>
      <c r="HC233" s="71"/>
      <c r="HD233" s="71"/>
      <c r="HE233" s="71"/>
      <c r="HF233" s="71"/>
      <c r="HG233" s="71"/>
      <c r="HH233" s="71"/>
      <c r="HI233" s="71"/>
      <c r="HJ233" s="71"/>
      <c r="HK233" s="71"/>
      <c r="HL233" s="71"/>
      <c r="HM233" s="71"/>
      <c r="HN233" s="71"/>
      <c r="HO233" s="71"/>
      <c r="HP233" s="71"/>
      <c r="HQ233" s="71"/>
      <c r="HR233" s="71"/>
      <c r="HS233" s="71"/>
      <c r="HT233" s="71"/>
      <c r="HU233" s="71"/>
      <c r="HV233" s="71"/>
      <c r="HW233" s="71"/>
      <c r="HX233" s="71"/>
      <c r="HY233" s="71"/>
      <c r="HZ233" s="71"/>
      <c r="IA233" s="71"/>
      <c r="IB233" s="71"/>
      <c r="IC233" s="71"/>
      <c r="ID233" s="71"/>
      <c r="IE233" s="71"/>
      <c r="IF233" s="71"/>
      <c r="IG233" s="71"/>
      <c r="IH233" s="71"/>
      <c r="II233" s="71"/>
      <c r="IJ233" s="71"/>
      <c r="IK233" s="71"/>
      <c r="IL233" s="71"/>
      <c r="IM233" s="71"/>
      <c r="IN233" s="71"/>
      <c r="IO233" s="71"/>
      <c r="IP233" s="71"/>
      <c r="IQ233" s="71"/>
      <c r="IR233" s="71"/>
      <c r="IS233" s="71"/>
      <c r="IT233" s="71"/>
      <c r="IU233" s="71"/>
      <c r="IV233" s="71"/>
    </row>
    <row r="234" spans="1:256" s="70" customFormat="1" ht="50.1" customHeight="1" x14ac:dyDescent="0.2">
      <c r="A234" s="92" t="s">
        <v>121</v>
      </c>
      <c r="B234" s="159" t="s">
        <v>122</v>
      </c>
      <c r="C234" s="160"/>
      <c r="D234" s="160"/>
      <c r="E234" s="160"/>
      <c r="F234" s="161"/>
      <c r="G234" s="93" t="s">
        <v>123</v>
      </c>
      <c r="H234" s="94">
        <v>27500</v>
      </c>
      <c r="I234" s="95">
        <v>5.5</v>
      </c>
      <c r="J234" s="96">
        <f t="shared" ref="J234:J239" si="20">SUM(H234*I234)</f>
        <v>151250</v>
      </c>
      <c r="K234" s="95">
        <v>0.75</v>
      </c>
      <c r="L234" s="97">
        <f t="shared" ref="L234:L239" si="21">SUM(J234*K234)</f>
        <v>113437.5</v>
      </c>
      <c r="M234" s="98">
        <v>10000</v>
      </c>
      <c r="N234" s="95">
        <v>0.08</v>
      </c>
      <c r="O234" s="94">
        <f>SUM(M234*N234)</f>
        <v>800</v>
      </c>
      <c r="P234" s="3"/>
      <c r="Q234" s="1"/>
      <c r="R234" s="1"/>
      <c r="S234" s="1"/>
      <c r="T234" s="1"/>
      <c r="U234" s="1"/>
      <c r="V234" s="5"/>
      <c r="W234" s="1"/>
      <c r="X234" s="1"/>
      <c r="Y234" s="3"/>
      <c r="Z234" s="3"/>
      <c r="AA234" s="3"/>
      <c r="AB234" s="3"/>
    </row>
    <row r="235" spans="1:256" s="70" customFormat="1" ht="50.1" customHeight="1" x14ac:dyDescent="0.2">
      <c r="A235" s="92" t="s">
        <v>121</v>
      </c>
      <c r="B235" s="141" t="s">
        <v>66</v>
      </c>
      <c r="C235" s="142"/>
      <c r="D235" s="142"/>
      <c r="E235" s="142"/>
      <c r="F235" s="143"/>
      <c r="G235" s="93" t="s">
        <v>123</v>
      </c>
      <c r="H235" s="94">
        <v>50</v>
      </c>
      <c r="I235" s="95">
        <v>1</v>
      </c>
      <c r="J235" s="96">
        <f t="shared" si="20"/>
        <v>50</v>
      </c>
      <c r="K235" s="95">
        <v>0.5</v>
      </c>
      <c r="L235" s="97">
        <f t="shared" si="21"/>
        <v>25</v>
      </c>
      <c r="M235" s="98">
        <v>50</v>
      </c>
      <c r="N235" s="95">
        <v>34</v>
      </c>
      <c r="O235" s="94">
        <f>SUM(M235*N235)</f>
        <v>1700</v>
      </c>
      <c r="P235" s="3"/>
      <c r="Q235" s="1"/>
      <c r="R235" s="1"/>
      <c r="S235" s="1"/>
      <c r="T235" s="1"/>
      <c r="U235" s="1"/>
      <c r="V235" s="5"/>
      <c r="W235" s="1"/>
      <c r="X235" s="1"/>
      <c r="Y235" s="3"/>
      <c r="Z235" s="3"/>
      <c r="AA235" s="3"/>
      <c r="AB235" s="3"/>
    </row>
    <row r="236" spans="1:256" s="70" customFormat="1" ht="50.1" customHeight="1" x14ac:dyDescent="0.2">
      <c r="A236" s="92" t="s">
        <v>124</v>
      </c>
      <c r="B236" s="141" t="s">
        <v>125</v>
      </c>
      <c r="C236" s="142"/>
      <c r="D236" s="142"/>
      <c r="E236" s="142"/>
      <c r="F236" s="143"/>
      <c r="G236" s="93" t="s">
        <v>51</v>
      </c>
      <c r="H236" s="94">
        <v>10</v>
      </c>
      <c r="I236" s="95">
        <v>1</v>
      </c>
      <c r="J236" s="96">
        <f t="shared" si="20"/>
        <v>10</v>
      </c>
      <c r="K236" s="95">
        <v>1</v>
      </c>
      <c r="L236" s="97">
        <f t="shared" si="21"/>
        <v>10</v>
      </c>
      <c r="M236" s="98"/>
      <c r="N236" s="95"/>
      <c r="O236" s="94"/>
      <c r="P236" s="3"/>
      <c r="Q236" s="1"/>
      <c r="R236" s="1"/>
      <c r="S236" s="1"/>
      <c r="T236" s="1"/>
      <c r="U236" s="1"/>
      <c r="V236" s="5"/>
      <c r="W236" s="1"/>
      <c r="X236" s="1"/>
      <c r="Y236" s="3"/>
      <c r="Z236" s="3"/>
      <c r="AA236" s="3"/>
      <c r="AB236" s="3"/>
    </row>
    <row r="237" spans="1:256" s="70" customFormat="1" ht="50.1" customHeight="1" x14ac:dyDescent="0.2">
      <c r="A237" s="102" t="s">
        <v>126</v>
      </c>
      <c r="B237" s="141" t="s">
        <v>127</v>
      </c>
      <c r="C237" s="142"/>
      <c r="D237" s="142"/>
      <c r="E237" s="142"/>
      <c r="F237" s="143"/>
      <c r="G237" s="93" t="s">
        <v>51</v>
      </c>
      <c r="H237" s="94">
        <v>1</v>
      </c>
      <c r="I237" s="95">
        <v>1</v>
      </c>
      <c r="J237" s="96">
        <f t="shared" si="20"/>
        <v>1</v>
      </c>
      <c r="K237" s="95">
        <v>10</v>
      </c>
      <c r="L237" s="97">
        <f t="shared" si="21"/>
        <v>10</v>
      </c>
      <c r="M237" s="98"/>
      <c r="N237" s="113"/>
      <c r="O237" s="94">
        <f>SUM(M237*N237)</f>
        <v>0</v>
      </c>
      <c r="P237" s="3"/>
      <c r="Q237" s="1"/>
      <c r="R237" s="1"/>
      <c r="S237" s="1"/>
      <c r="T237" s="1"/>
      <c r="U237" s="1"/>
      <c r="V237" s="5"/>
      <c r="W237" s="1"/>
      <c r="X237" s="1"/>
      <c r="Y237" s="3"/>
      <c r="Z237" s="3"/>
      <c r="AA237" s="3"/>
      <c r="AB237" s="3"/>
    </row>
    <row r="238" spans="1:256" s="70" customFormat="1" ht="50.1" customHeight="1" x14ac:dyDescent="0.2">
      <c r="A238" s="131" t="s">
        <v>128</v>
      </c>
      <c r="B238" s="142" t="s">
        <v>129</v>
      </c>
      <c r="C238" s="142"/>
      <c r="D238" s="142"/>
      <c r="E238" s="142"/>
      <c r="F238" s="143"/>
      <c r="G238" s="93" t="s">
        <v>51</v>
      </c>
      <c r="H238" s="94">
        <v>25500</v>
      </c>
      <c r="I238" s="95">
        <v>1</v>
      </c>
      <c r="J238" s="96">
        <f t="shared" si="20"/>
        <v>25500</v>
      </c>
      <c r="K238" s="95">
        <v>0.08</v>
      </c>
      <c r="L238" s="97">
        <f t="shared" si="21"/>
        <v>2040</v>
      </c>
      <c r="M238" s="103"/>
      <c r="N238" s="113"/>
      <c r="O238" s="136"/>
      <c r="P238" s="3"/>
      <c r="Q238" s="1"/>
      <c r="R238" s="1"/>
      <c r="S238" s="1"/>
      <c r="T238" s="1"/>
      <c r="U238" s="1"/>
      <c r="V238" s="5"/>
      <c r="W238" s="1"/>
      <c r="X238" s="1"/>
      <c r="Y238" s="3"/>
      <c r="Z238" s="3"/>
      <c r="AA238" s="3"/>
      <c r="AB238" s="3"/>
    </row>
    <row r="239" spans="1:256" s="70" customFormat="1" ht="50.1" customHeight="1" x14ac:dyDescent="0.2">
      <c r="A239" s="132" t="s">
        <v>128</v>
      </c>
      <c r="B239" s="142" t="s">
        <v>66</v>
      </c>
      <c r="C239" s="142"/>
      <c r="D239" s="142"/>
      <c r="E239" s="142"/>
      <c r="F239" s="143"/>
      <c r="G239" s="93" t="s">
        <v>51</v>
      </c>
      <c r="H239" s="94">
        <v>10</v>
      </c>
      <c r="I239" s="95">
        <v>100</v>
      </c>
      <c r="J239" s="96">
        <f t="shared" si="20"/>
        <v>1000</v>
      </c>
      <c r="K239" s="95">
        <v>0.17</v>
      </c>
      <c r="L239" s="97">
        <f t="shared" si="21"/>
        <v>170</v>
      </c>
      <c r="M239" s="98">
        <v>10</v>
      </c>
      <c r="N239" s="95">
        <v>17</v>
      </c>
      <c r="O239" s="94">
        <f>SUM(M239*N239)</f>
        <v>170</v>
      </c>
      <c r="P239" s="3"/>
      <c r="Q239" s="1"/>
      <c r="R239" s="1"/>
      <c r="S239" s="1"/>
      <c r="T239" s="1"/>
      <c r="U239" s="1"/>
      <c r="V239" s="5"/>
      <c r="W239" s="1"/>
      <c r="X239" s="1"/>
      <c r="Y239" s="3"/>
      <c r="Z239" s="3"/>
      <c r="AA239" s="3"/>
      <c r="AB239" s="3"/>
    </row>
    <row r="240" spans="1:256" s="15" customFormat="1" ht="20.100000000000001" customHeight="1" thickBot="1" x14ac:dyDescent="0.2">
      <c r="A240" s="40"/>
      <c r="B240" s="138" t="s">
        <v>43</v>
      </c>
      <c r="C240" s="218"/>
      <c r="D240" s="218"/>
      <c r="E240" s="218"/>
      <c r="F240" s="219"/>
      <c r="G240" s="55"/>
      <c r="H240" s="41"/>
      <c r="I240" s="42"/>
      <c r="J240" s="31">
        <f>SUM(J234:J239)</f>
        <v>177811</v>
      </c>
      <c r="K240" s="42"/>
      <c r="L240" s="43">
        <f>SUM(L234:L239)</f>
        <v>115692.5</v>
      </c>
      <c r="M240" s="43">
        <f>SUM(M234:M239)</f>
        <v>10060</v>
      </c>
      <c r="N240" s="42"/>
      <c r="O240" s="43">
        <f>SUM(O234:O239)</f>
        <v>2670</v>
      </c>
      <c r="P240" s="25"/>
      <c r="Q240" s="25"/>
      <c r="R240" s="25"/>
      <c r="S240" s="25"/>
      <c r="T240" s="25"/>
      <c r="U240" s="25"/>
      <c r="V240" s="39"/>
      <c r="W240" s="25"/>
      <c r="X240" s="25"/>
      <c r="Y240" s="25"/>
      <c r="Z240" s="25"/>
      <c r="AA240" s="25"/>
      <c r="AB240" s="25"/>
    </row>
    <row r="241" spans="1:28" s="15" customFormat="1" x14ac:dyDescent="0.15">
      <c r="A241" s="25"/>
      <c r="B241" s="25"/>
      <c r="C241" s="25"/>
      <c r="D241" s="25"/>
      <c r="E241" s="25"/>
      <c r="F241" s="25"/>
      <c r="G241" s="53"/>
      <c r="H241" s="25"/>
      <c r="I241" s="25"/>
      <c r="J241" s="25"/>
      <c r="K241" s="25"/>
      <c r="L241" s="25"/>
      <c r="M241" s="25"/>
      <c r="N241" s="25"/>
      <c r="O241" s="62"/>
    </row>
    <row r="242" spans="1:28" s="15" customFormat="1" x14ac:dyDescent="0.15">
      <c r="A242" s="25"/>
      <c r="B242" s="25"/>
      <c r="C242" s="25"/>
      <c r="D242" s="25"/>
      <c r="E242" s="25"/>
      <c r="F242" s="25"/>
      <c r="G242" s="53"/>
      <c r="H242" s="25"/>
      <c r="I242" s="25"/>
      <c r="J242" s="25"/>
      <c r="K242" s="25"/>
      <c r="L242" s="25"/>
      <c r="M242" s="25"/>
      <c r="N242" s="25"/>
      <c r="O242" s="62"/>
    </row>
    <row r="243" spans="1:28" s="15" customFormat="1" x14ac:dyDescent="0.15">
      <c r="A243" s="27"/>
      <c r="B243" s="27"/>
      <c r="C243" s="27"/>
      <c r="D243" s="27"/>
      <c r="E243" s="27"/>
      <c r="F243" s="27"/>
      <c r="G243" s="54"/>
      <c r="H243" s="27"/>
      <c r="I243" s="27"/>
      <c r="J243" s="27"/>
      <c r="K243" s="27"/>
      <c r="L243" s="27"/>
      <c r="M243" s="27"/>
      <c r="N243" s="27"/>
      <c r="O243" s="63"/>
      <c r="P243" s="25"/>
      <c r="Q243" s="25"/>
      <c r="R243" s="25"/>
      <c r="S243" s="25"/>
      <c r="T243" s="25"/>
      <c r="U243" s="25"/>
      <c r="V243" s="39"/>
      <c r="W243" s="25"/>
      <c r="X243" s="25"/>
      <c r="Y243" s="25"/>
      <c r="Z243" s="25"/>
      <c r="AA243" s="25"/>
      <c r="AB243" s="25"/>
    </row>
    <row r="244" spans="1:28" s="15" customFormat="1" ht="9" customHeight="1" x14ac:dyDescent="0.2">
      <c r="A244" s="150" t="s">
        <v>50</v>
      </c>
      <c r="B244" s="222"/>
      <c r="C244" s="222"/>
      <c r="D244" s="222"/>
      <c r="E244" s="222"/>
      <c r="F244" s="222"/>
      <c r="G244" s="222"/>
      <c r="H244" s="223"/>
      <c r="I244" s="147" t="s">
        <v>46</v>
      </c>
      <c r="J244" s="148"/>
      <c r="K244" s="148"/>
      <c r="L244" s="148"/>
      <c r="M244" s="149"/>
      <c r="N244" s="90" t="s">
        <v>1</v>
      </c>
      <c r="O244" s="91"/>
      <c r="P244" s="25"/>
      <c r="Q244" s="25"/>
      <c r="R244" s="25"/>
      <c r="S244" s="25"/>
      <c r="T244" s="25"/>
      <c r="U244" s="25"/>
      <c r="V244" s="39"/>
      <c r="W244" s="25"/>
      <c r="X244" s="25"/>
      <c r="Y244" s="25"/>
      <c r="Z244" s="25"/>
      <c r="AA244" s="25"/>
      <c r="AB244" s="25"/>
    </row>
    <row r="245" spans="1:28" s="15" customFormat="1" ht="8.25" customHeight="1" x14ac:dyDescent="0.15">
      <c r="A245" s="224"/>
      <c r="B245" s="225"/>
      <c r="C245" s="225"/>
      <c r="D245" s="225"/>
      <c r="E245" s="225"/>
      <c r="F245" s="225"/>
      <c r="G245" s="225"/>
      <c r="H245" s="226"/>
      <c r="I245" s="24"/>
      <c r="J245" s="25"/>
      <c r="K245" s="25"/>
      <c r="L245" s="25"/>
      <c r="M245" s="16"/>
      <c r="N245" s="25"/>
      <c r="O245" s="64"/>
      <c r="P245" s="25"/>
      <c r="Q245" s="25"/>
      <c r="R245" s="25"/>
      <c r="S245" s="25"/>
      <c r="T245" s="25"/>
      <c r="U245" s="25"/>
      <c r="V245" s="39"/>
      <c r="W245" s="25"/>
      <c r="X245" s="25"/>
      <c r="Y245" s="25"/>
      <c r="Z245" s="25"/>
      <c r="AA245" s="25"/>
      <c r="AB245" s="25"/>
    </row>
    <row r="246" spans="1:28" s="15" customFormat="1" ht="12.75" customHeight="1" x14ac:dyDescent="0.2">
      <c r="A246" s="224"/>
      <c r="B246" s="225"/>
      <c r="C246" s="225"/>
      <c r="D246" s="225"/>
      <c r="E246" s="225"/>
      <c r="F246" s="225"/>
      <c r="G246" s="225"/>
      <c r="H246" s="226"/>
      <c r="I246" s="187" t="s">
        <v>53</v>
      </c>
      <c r="J246" s="188"/>
      <c r="K246" s="188"/>
      <c r="L246" s="188"/>
      <c r="M246" s="189"/>
      <c r="N246" s="26" t="s">
        <v>52</v>
      </c>
      <c r="O246" s="64"/>
      <c r="P246" s="25"/>
      <c r="Q246" s="25"/>
      <c r="R246" s="25"/>
      <c r="S246" s="25"/>
      <c r="T246" s="25"/>
      <c r="U246" s="25"/>
      <c r="V246" s="39"/>
      <c r="W246" s="25"/>
      <c r="X246" s="25"/>
      <c r="Y246" s="25"/>
      <c r="Z246" s="25"/>
      <c r="AA246" s="25"/>
      <c r="AB246" s="25"/>
    </row>
    <row r="247" spans="1:28" s="15" customFormat="1" ht="8.25" customHeight="1" x14ac:dyDescent="0.15">
      <c r="A247" s="224"/>
      <c r="B247" s="225"/>
      <c r="C247" s="225"/>
      <c r="D247" s="225"/>
      <c r="E247" s="225"/>
      <c r="F247" s="225"/>
      <c r="G247" s="225"/>
      <c r="H247" s="226"/>
      <c r="I247" s="190"/>
      <c r="J247" s="188"/>
      <c r="K247" s="188"/>
      <c r="L247" s="188"/>
      <c r="M247" s="189"/>
      <c r="N247" s="25"/>
      <c r="O247" s="64"/>
      <c r="P247" s="25"/>
      <c r="Q247" s="25"/>
      <c r="R247" s="25"/>
      <c r="S247" s="25"/>
      <c r="T247" s="25"/>
      <c r="U247" s="25"/>
      <c r="V247" s="39"/>
      <c r="W247" s="25"/>
      <c r="X247" s="25"/>
      <c r="Y247" s="25"/>
      <c r="Z247" s="25"/>
      <c r="AA247" s="25"/>
      <c r="AB247" s="25"/>
    </row>
    <row r="248" spans="1:28" s="15" customFormat="1" ht="8.25" customHeight="1" x14ac:dyDescent="0.15">
      <c r="A248" s="224"/>
      <c r="B248" s="225"/>
      <c r="C248" s="225"/>
      <c r="D248" s="225"/>
      <c r="E248" s="225"/>
      <c r="F248" s="225"/>
      <c r="G248" s="225"/>
      <c r="H248" s="226"/>
      <c r="I248" s="190"/>
      <c r="J248" s="188"/>
      <c r="K248" s="188"/>
      <c r="L248" s="188"/>
      <c r="M248" s="189"/>
      <c r="N248" s="27"/>
      <c r="O248" s="65"/>
      <c r="P248" s="25"/>
      <c r="Q248" s="25"/>
      <c r="R248" s="25"/>
      <c r="S248" s="25"/>
      <c r="T248" s="25"/>
      <c r="U248" s="25"/>
      <c r="V248" s="39"/>
      <c r="W248" s="25"/>
      <c r="X248" s="25"/>
      <c r="Y248" s="25"/>
      <c r="Z248" s="25"/>
      <c r="AA248" s="25"/>
      <c r="AB248" s="25"/>
    </row>
    <row r="249" spans="1:28" s="15" customFormat="1" ht="9" customHeight="1" x14ac:dyDescent="0.15">
      <c r="A249" s="224"/>
      <c r="B249" s="225"/>
      <c r="C249" s="225"/>
      <c r="D249" s="225"/>
      <c r="E249" s="225"/>
      <c r="F249" s="225"/>
      <c r="G249" s="225"/>
      <c r="H249" s="226"/>
      <c r="I249" s="190"/>
      <c r="J249" s="188"/>
      <c r="K249" s="188"/>
      <c r="L249" s="188"/>
      <c r="M249" s="189"/>
      <c r="N249" s="13" t="s">
        <v>2</v>
      </c>
      <c r="O249" s="64"/>
      <c r="P249" s="25"/>
      <c r="Q249" s="25"/>
      <c r="R249" s="25"/>
      <c r="S249" s="25"/>
      <c r="T249" s="25"/>
      <c r="U249" s="25"/>
      <c r="V249" s="39"/>
      <c r="W249" s="25"/>
      <c r="X249" s="25"/>
      <c r="Y249" s="25"/>
      <c r="Z249" s="25"/>
      <c r="AA249" s="25"/>
      <c r="AB249" s="25"/>
    </row>
    <row r="250" spans="1:28" s="15" customFormat="1" ht="8.25" customHeight="1" x14ac:dyDescent="0.15">
      <c r="A250" s="224"/>
      <c r="B250" s="225"/>
      <c r="C250" s="225"/>
      <c r="D250" s="225"/>
      <c r="E250" s="225"/>
      <c r="F250" s="225"/>
      <c r="G250" s="225"/>
      <c r="H250" s="226"/>
      <c r="I250" s="190"/>
      <c r="J250" s="188"/>
      <c r="K250" s="188"/>
      <c r="L250" s="188"/>
      <c r="M250" s="189"/>
      <c r="N250" s="25"/>
      <c r="O250" s="64"/>
      <c r="P250" s="25"/>
      <c r="Q250" s="25"/>
      <c r="R250" s="25"/>
      <c r="S250" s="25"/>
      <c r="T250" s="25"/>
      <c r="U250" s="25"/>
      <c r="V250" s="39"/>
      <c r="W250" s="25"/>
      <c r="X250" s="25"/>
      <c r="Y250" s="25"/>
      <c r="Z250" s="25"/>
      <c r="AA250" s="25"/>
      <c r="AB250" s="25"/>
    </row>
    <row r="251" spans="1:28" s="15" customFormat="1" ht="8.25" customHeight="1" x14ac:dyDescent="0.15">
      <c r="A251" s="224"/>
      <c r="B251" s="225"/>
      <c r="C251" s="225"/>
      <c r="D251" s="225"/>
      <c r="E251" s="225"/>
      <c r="F251" s="225"/>
      <c r="G251" s="225"/>
      <c r="H251" s="226"/>
      <c r="I251" s="190"/>
      <c r="J251" s="188"/>
      <c r="K251" s="188"/>
      <c r="L251" s="188"/>
      <c r="M251" s="189"/>
      <c r="N251" s="183">
        <v>43620</v>
      </c>
      <c r="O251" s="184"/>
      <c r="P251" s="25"/>
      <c r="Q251" s="25"/>
      <c r="R251" s="25"/>
      <c r="S251" s="25"/>
      <c r="T251" s="25"/>
      <c r="U251" s="25"/>
      <c r="V251" s="39"/>
      <c r="W251" s="25"/>
      <c r="X251" s="25"/>
      <c r="Y251" s="25"/>
      <c r="Z251" s="25"/>
      <c r="AA251" s="25"/>
      <c r="AB251" s="25"/>
    </row>
    <row r="252" spans="1:28" s="15" customFormat="1" ht="8.25" customHeight="1" x14ac:dyDescent="0.15">
      <c r="A252" s="227"/>
      <c r="B252" s="228"/>
      <c r="C252" s="228"/>
      <c r="D252" s="228"/>
      <c r="E252" s="228"/>
      <c r="F252" s="228"/>
      <c r="G252" s="228"/>
      <c r="H252" s="229"/>
      <c r="I252" s="191"/>
      <c r="J252" s="192"/>
      <c r="K252" s="192"/>
      <c r="L252" s="192"/>
      <c r="M252" s="193"/>
      <c r="N252" s="185"/>
      <c r="O252" s="186"/>
      <c r="P252" s="25"/>
      <c r="Q252" s="25"/>
      <c r="R252" s="25"/>
      <c r="S252" s="25"/>
      <c r="T252" s="25"/>
      <c r="U252" s="25"/>
      <c r="V252" s="39"/>
      <c r="W252" s="25"/>
      <c r="X252" s="25"/>
      <c r="Y252" s="25"/>
      <c r="Z252" s="25"/>
      <c r="AA252" s="25"/>
      <c r="AB252" s="25"/>
    </row>
    <row r="253" spans="1:28" s="15" customFormat="1" x14ac:dyDescent="0.15">
      <c r="A253" s="177" t="s">
        <v>0</v>
      </c>
      <c r="B253" s="178"/>
      <c r="C253" s="178"/>
      <c r="D253" s="178"/>
      <c r="E253" s="178"/>
      <c r="F253" s="179"/>
      <c r="G253" s="46"/>
      <c r="H253" s="194" t="s">
        <v>3</v>
      </c>
      <c r="I253" s="172"/>
      <c r="J253" s="172"/>
      <c r="K253" s="172"/>
      <c r="L253" s="172"/>
      <c r="M253" s="172"/>
      <c r="N253" s="172"/>
      <c r="O253" s="173"/>
      <c r="P253" s="25"/>
      <c r="Q253" s="25"/>
      <c r="R253" s="25"/>
      <c r="S253" s="25"/>
      <c r="T253" s="25"/>
      <c r="U253" s="25"/>
      <c r="V253" s="39"/>
      <c r="W253" s="25"/>
      <c r="X253" s="25"/>
      <c r="Y253" s="25"/>
      <c r="Z253" s="25"/>
      <c r="AA253" s="25"/>
      <c r="AB253" s="25"/>
    </row>
    <row r="254" spans="1:28" s="15" customFormat="1" x14ac:dyDescent="0.15">
      <c r="A254" s="180"/>
      <c r="B254" s="181"/>
      <c r="C254" s="181"/>
      <c r="D254" s="181"/>
      <c r="E254" s="181"/>
      <c r="F254" s="182"/>
      <c r="G254" s="46"/>
      <c r="H254" s="174"/>
      <c r="I254" s="175"/>
      <c r="J254" s="175"/>
      <c r="K254" s="175"/>
      <c r="L254" s="175"/>
      <c r="M254" s="175"/>
      <c r="N254" s="175"/>
      <c r="O254" s="176"/>
      <c r="P254" s="25"/>
      <c r="Q254" s="25"/>
      <c r="R254" s="25"/>
      <c r="S254" s="25"/>
      <c r="T254" s="25"/>
      <c r="U254" s="25"/>
      <c r="V254" s="39"/>
      <c r="W254" s="25"/>
      <c r="X254" s="25"/>
      <c r="Y254" s="25"/>
      <c r="Z254" s="25"/>
      <c r="AA254" s="25"/>
      <c r="AB254" s="25"/>
    </row>
    <row r="255" spans="1:28" s="15" customFormat="1" ht="12.75" x14ac:dyDescent="0.2">
      <c r="A255" s="14"/>
      <c r="F255" s="16"/>
      <c r="G255" s="46"/>
      <c r="H255" s="165" t="s">
        <v>4</v>
      </c>
      <c r="I255" s="166"/>
      <c r="J255" s="166"/>
      <c r="K255" s="166"/>
      <c r="L255" s="167"/>
      <c r="M255" s="171" t="s">
        <v>5</v>
      </c>
      <c r="N255" s="172"/>
      <c r="O255" s="173"/>
      <c r="P255" s="25"/>
      <c r="Q255" s="26"/>
      <c r="R255" s="26"/>
      <c r="S255" s="26"/>
      <c r="T255" s="26"/>
      <c r="U255" s="26"/>
      <c r="V255" s="35"/>
      <c r="W255" s="26"/>
      <c r="X255" s="25"/>
      <c r="Y255" s="25"/>
      <c r="Z255" s="25"/>
      <c r="AA255" s="25"/>
      <c r="AB255" s="25"/>
    </row>
    <row r="256" spans="1:28" s="15" customFormat="1" ht="12.75" x14ac:dyDescent="0.2">
      <c r="A256" s="17"/>
      <c r="F256" s="16"/>
      <c r="G256" s="46"/>
      <c r="H256" s="168"/>
      <c r="I256" s="169"/>
      <c r="J256" s="169"/>
      <c r="K256" s="169"/>
      <c r="L256" s="170"/>
      <c r="M256" s="174"/>
      <c r="N256" s="175"/>
      <c r="O256" s="176"/>
      <c r="P256" s="25"/>
      <c r="Q256" s="26"/>
      <c r="R256" s="26"/>
      <c r="S256" s="26"/>
      <c r="T256" s="26"/>
      <c r="U256" s="26"/>
      <c r="V256" s="35"/>
      <c r="W256" s="26"/>
      <c r="X256" s="25"/>
      <c r="Y256" s="25"/>
      <c r="Z256" s="25"/>
      <c r="AA256" s="25"/>
      <c r="AB256" s="25"/>
    </row>
    <row r="257" spans="1:256" s="15" customFormat="1" ht="12.75" x14ac:dyDescent="0.2">
      <c r="A257" s="17"/>
      <c r="F257" s="16"/>
      <c r="G257" s="47"/>
      <c r="H257" s="18"/>
      <c r="I257" s="14"/>
      <c r="J257" s="14"/>
      <c r="K257" s="14"/>
      <c r="L257" s="19"/>
      <c r="M257" s="14"/>
      <c r="N257" s="14"/>
      <c r="O257" s="59" t="s">
        <v>39</v>
      </c>
      <c r="P257" s="25"/>
      <c r="Q257" s="26"/>
      <c r="R257" s="26"/>
      <c r="S257" s="26"/>
      <c r="T257" s="26"/>
      <c r="U257" s="26"/>
      <c r="V257" s="35"/>
      <c r="W257" s="26"/>
      <c r="X257" s="25"/>
      <c r="Y257" s="25"/>
      <c r="Z257" s="25"/>
      <c r="AA257" s="25"/>
      <c r="AB257" s="25"/>
    </row>
    <row r="258" spans="1:256" s="15" customFormat="1" ht="12.75" x14ac:dyDescent="0.2">
      <c r="A258" s="17"/>
      <c r="F258" s="16"/>
      <c r="G258" s="48" t="s">
        <v>6</v>
      </c>
      <c r="H258" s="21" t="s">
        <v>16</v>
      </c>
      <c r="I258" s="20" t="s">
        <v>18</v>
      </c>
      <c r="J258" s="20" t="s">
        <v>22</v>
      </c>
      <c r="K258" s="20" t="s">
        <v>25</v>
      </c>
      <c r="L258" s="20" t="s">
        <v>27</v>
      </c>
      <c r="M258" s="20" t="s">
        <v>31</v>
      </c>
      <c r="N258" s="20" t="s">
        <v>35</v>
      </c>
      <c r="O258" s="59" t="s">
        <v>32</v>
      </c>
      <c r="P258" s="25"/>
      <c r="Q258" s="26"/>
      <c r="R258" s="26"/>
      <c r="S258" s="26"/>
      <c r="T258" s="26"/>
      <c r="U258" s="26"/>
      <c r="V258" s="35"/>
      <c r="W258" s="26"/>
      <c r="X258" s="25"/>
      <c r="Y258" s="25"/>
      <c r="Z258" s="25"/>
      <c r="AA258" s="25"/>
      <c r="AB258" s="25"/>
    </row>
    <row r="259" spans="1:256" s="15" customFormat="1" ht="12.75" x14ac:dyDescent="0.2">
      <c r="A259" s="20" t="s">
        <v>13</v>
      </c>
      <c r="B259" s="199" t="s">
        <v>12</v>
      </c>
      <c r="C259" s="145"/>
      <c r="D259" s="145"/>
      <c r="E259" s="145"/>
      <c r="F259" s="146"/>
      <c r="G259" s="48" t="s">
        <v>8</v>
      </c>
      <c r="H259" s="21" t="s">
        <v>17</v>
      </c>
      <c r="I259" s="20" t="s">
        <v>23</v>
      </c>
      <c r="J259" s="20" t="s">
        <v>23</v>
      </c>
      <c r="K259" s="20" t="s">
        <v>44</v>
      </c>
      <c r="L259" s="20" t="s">
        <v>25</v>
      </c>
      <c r="M259" s="20" t="s">
        <v>32</v>
      </c>
      <c r="N259" s="20" t="s">
        <v>36</v>
      </c>
      <c r="O259" s="59" t="s">
        <v>40</v>
      </c>
      <c r="P259" s="26"/>
      <c r="Q259" s="26"/>
      <c r="R259" s="26"/>
      <c r="S259" s="26"/>
      <c r="T259" s="26"/>
      <c r="U259" s="26"/>
      <c r="V259" s="35"/>
      <c r="W259" s="26"/>
      <c r="X259" s="25"/>
      <c r="Y259" s="25"/>
      <c r="Z259" s="25"/>
      <c r="AA259" s="25"/>
      <c r="AB259" s="25"/>
    </row>
    <row r="260" spans="1:256" s="15" customFormat="1" ht="12.75" x14ac:dyDescent="0.2">
      <c r="A260" s="20" t="s">
        <v>14</v>
      </c>
      <c r="F260" s="16"/>
      <c r="G260" s="48" t="s">
        <v>7</v>
      </c>
      <c r="H260" s="16"/>
      <c r="I260" s="20" t="s">
        <v>19</v>
      </c>
      <c r="J260" s="20" t="s">
        <v>29</v>
      </c>
      <c r="K260" s="20" t="s">
        <v>45</v>
      </c>
      <c r="L260" s="20" t="s">
        <v>28</v>
      </c>
      <c r="M260" s="20" t="s">
        <v>33</v>
      </c>
      <c r="N260" s="20" t="s">
        <v>32</v>
      </c>
      <c r="O260" s="60" t="s">
        <v>41</v>
      </c>
      <c r="P260" s="26"/>
      <c r="Q260" s="26"/>
      <c r="R260" s="26"/>
      <c r="S260" s="26"/>
      <c r="T260" s="26"/>
      <c r="U260" s="26"/>
      <c r="V260" s="35"/>
      <c r="W260" s="26"/>
      <c r="X260" s="25"/>
      <c r="Y260" s="26"/>
      <c r="Z260" s="26"/>
      <c r="AA260" s="26"/>
      <c r="AB260" s="26"/>
      <c r="AC260" s="71"/>
      <c r="AD260" s="71"/>
      <c r="AE260" s="71"/>
      <c r="AF260" s="71"/>
      <c r="AG260" s="71"/>
      <c r="AH260" s="71"/>
      <c r="AI260" s="71"/>
      <c r="AJ260" s="71"/>
      <c r="AK260" s="71"/>
      <c r="AL260" s="71"/>
      <c r="AM260" s="71"/>
      <c r="AN260" s="71"/>
      <c r="AO260" s="71"/>
      <c r="AP260" s="71"/>
      <c r="AQ260" s="71"/>
      <c r="AR260" s="71"/>
      <c r="AS260" s="71"/>
      <c r="AT260" s="71"/>
      <c r="AU260" s="71"/>
      <c r="AV260" s="71"/>
      <c r="AW260" s="71"/>
      <c r="AX260" s="71"/>
      <c r="AY260" s="71"/>
      <c r="AZ260" s="71"/>
      <c r="BA260" s="71"/>
      <c r="BB260" s="71"/>
      <c r="BC260" s="71"/>
      <c r="BD260" s="71"/>
      <c r="BE260" s="71"/>
      <c r="BF260" s="71"/>
      <c r="BG260" s="71"/>
      <c r="BH260" s="71"/>
      <c r="BI260" s="71"/>
      <c r="BJ260" s="71"/>
      <c r="BK260" s="71"/>
      <c r="BL260" s="71"/>
      <c r="BM260" s="71"/>
      <c r="BN260" s="71"/>
      <c r="BO260" s="71"/>
      <c r="BP260" s="71"/>
      <c r="BQ260" s="71"/>
      <c r="BR260" s="71"/>
      <c r="BS260" s="71"/>
      <c r="BT260" s="71"/>
      <c r="BU260" s="71"/>
      <c r="BV260" s="71"/>
      <c r="BW260" s="71"/>
      <c r="BX260" s="71"/>
      <c r="BY260" s="71"/>
      <c r="BZ260" s="71"/>
      <c r="CA260" s="71"/>
      <c r="CB260" s="71"/>
      <c r="CC260" s="71"/>
      <c r="CD260" s="71"/>
      <c r="CE260" s="71"/>
      <c r="CF260" s="71"/>
      <c r="CG260" s="71"/>
      <c r="CH260" s="71"/>
      <c r="CI260" s="71"/>
      <c r="CJ260" s="71"/>
      <c r="CK260" s="71"/>
      <c r="CL260" s="71"/>
      <c r="CM260" s="71"/>
      <c r="CN260" s="71"/>
      <c r="CO260" s="71"/>
      <c r="CP260" s="71"/>
      <c r="CQ260" s="71"/>
      <c r="CR260" s="71"/>
      <c r="CS260" s="71"/>
      <c r="CT260" s="71"/>
      <c r="CU260" s="71"/>
      <c r="CV260" s="71"/>
      <c r="CW260" s="71"/>
      <c r="CX260" s="71"/>
      <c r="CY260" s="71"/>
      <c r="CZ260" s="71"/>
      <c r="DA260" s="71"/>
      <c r="DB260" s="71"/>
      <c r="DC260" s="71"/>
      <c r="DD260" s="71"/>
      <c r="DE260" s="71"/>
      <c r="DF260" s="71"/>
      <c r="DG260" s="71"/>
      <c r="DH260" s="71"/>
      <c r="DI260" s="71"/>
      <c r="DJ260" s="71"/>
      <c r="DK260" s="71"/>
      <c r="DL260" s="71"/>
      <c r="DM260" s="71"/>
      <c r="DN260" s="71"/>
      <c r="DO260" s="71"/>
      <c r="DP260" s="71"/>
      <c r="DQ260" s="71"/>
      <c r="DR260" s="71"/>
      <c r="DS260" s="71"/>
      <c r="DT260" s="71"/>
      <c r="DU260" s="71"/>
      <c r="DV260" s="71"/>
      <c r="DW260" s="71"/>
      <c r="DX260" s="71"/>
      <c r="DY260" s="71"/>
      <c r="DZ260" s="71"/>
      <c r="EA260" s="71"/>
      <c r="EB260" s="71"/>
      <c r="EC260" s="71"/>
      <c r="ED260" s="71"/>
      <c r="EE260" s="71"/>
      <c r="EF260" s="71"/>
      <c r="EG260" s="71"/>
      <c r="EH260" s="71"/>
      <c r="EI260" s="71"/>
      <c r="EJ260" s="71"/>
      <c r="EK260" s="71"/>
      <c r="EL260" s="71"/>
      <c r="EM260" s="71"/>
      <c r="EN260" s="71"/>
      <c r="EO260" s="71"/>
      <c r="EP260" s="71"/>
      <c r="EQ260" s="71"/>
      <c r="ER260" s="71"/>
      <c r="ES260" s="71"/>
      <c r="ET260" s="71"/>
      <c r="EU260" s="71"/>
      <c r="EV260" s="71"/>
      <c r="EW260" s="71"/>
      <c r="EX260" s="71"/>
      <c r="EY260" s="71"/>
      <c r="EZ260" s="71"/>
      <c r="FA260" s="71"/>
      <c r="FB260" s="71"/>
      <c r="FC260" s="71"/>
      <c r="FD260" s="71"/>
      <c r="FE260" s="71"/>
      <c r="FF260" s="71"/>
      <c r="FG260" s="71"/>
      <c r="FH260" s="71"/>
      <c r="FI260" s="71"/>
      <c r="FJ260" s="71"/>
      <c r="FK260" s="71"/>
      <c r="FL260" s="71"/>
      <c r="FM260" s="71"/>
      <c r="FN260" s="71"/>
      <c r="FO260" s="71"/>
      <c r="FP260" s="71"/>
      <c r="FQ260" s="71"/>
      <c r="FR260" s="71"/>
      <c r="FS260" s="71"/>
      <c r="FT260" s="71"/>
      <c r="FU260" s="71"/>
      <c r="FV260" s="71"/>
      <c r="FW260" s="71"/>
      <c r="FX260" s="71"/>
      <c r="FY260" s="71"/>
      <c r="FZ260" s="71"/>
      <c r="GA260" s="71"/>
      <c r="GB260" s="71"/>
      <c r="GC260" s="71"/>
      <c r="GD260" s="71"/>
      <c r="GE260" s="71"/>
      <c r="GF260" s="71"/>
      <c r="GG260" s="71"/>
      <c r="GH260" s="71"/>
      <c r="GI260" s="71"/>
      <c r="GJ260" s="71"/>
      <c r="GK260" s="71"/>
      <c r="GL260" s="71"/>
      <c r="GM260" s="71"/>
      <c r="GN260" s="71"/>
      <c r="GO260" s="71"/>
      <c r="GP260" s="71"/>
      <c r="GQ260" s="71"/>
      <c r="GR260" s="71"/>
      <c r="GS260" s="71"/>
      <c r="GT260" s="71"/>
      <c r="GU260" s="71"/>
      <c r="GV260" s="71"/>
      <c r="GW260" s="71"/>
      <c r="GX260" s="71"/>
      <c r="GY260" s="71"/>
      <c r="GZ260" s="71"/>
      <c r="HA260" s="71"/>
      <c r="HB260" s="71"/>
      <c r="HC260" s="71"/>
      <c r="HD260" s="71"/>
      <c r="HE260" s="71"/>
      <c r="HF260" s="71"/>
      <c r="HG260" s="71"/>
      <c r="HH260" s="71"/>
      <c r="HI260" s="71"/>
      <c r="HJ260" s="71"/>
      <c r="HK260" s="71"/>
      <c r="HL260" s="71"/>
      <c r="HM260" s="71"/>
      <c r="HN260" s="71"/>
      <c r="HO260" s="71"/>
      <c r="HP260" s="71"/>
      <c r="HQ260" s="71"/>
      <c r="HR260" s="71"/>
      <c r="HS260" s="71"/>
      <c r="HT260" s="71"/>
      <c r="HU260" s="71"/>
      <c r="HV260" s="71"/>
      <c r="HW260" s="71"/>
      <c r="HX260" s="71"/>
      <c r="HY260" s="71"/>
      <c r="HZ260" s="71"/>
      <c r="IA260" s="71"/>
      <c r="IB260" s="71"/>
      <c r="IC260" s="71"/>
      <c r="ID260" s="71"/>
      <c r="IE260" s="71"/>
      <c r="IF260" s="71"/>
      <c r="IG260" s="71"/>
      <c r="IH260" s="71"/>
      <c r="II260" s="71"/>
      <c r="IJ260" s="71"/>
      <c r="IK260" s="71"/>
      <c r="IL260" s="71"/>
      <c r="IM260" s="71"/>
      <c r="IN260" s="71"/>
      <c r="IO260" s="71"/>
      <c r="IP260" s="71"/>
      <c r="IQ260" s="71"/>
      <c r="IR260" s="71"/>
      <c r="IS260" s="71"/>
      <c r="IT260" s="71"/>
      <c r="IU260" s="71"/>
      <c r="IV260" s="71"/>
    </row>
    <row r="261" spans="1:256" s="15" customFormat="1" ht="12.75" x14ac:dyDescent="0.2">
      <c r="A261" s="17"/>
      <c r="F261" s="16"/>
      <c r="G261" s="49"/>
      <c r="H261" s="16"/>
      <c r="I261" s="20" t="s">
        <v>20</v>
      </c>
      <c r="J261" s="20"/>
      <c r="K261" s="20"/>
      <c r="L261" s="20"/>
      <c r="M261" s="20"/>
      <c r="N261" s="20" t="s">
        <v>37</v>
      </c>
      <c r="O261" s="59"/>
      <c r="P261" s="26"/>
      <c r="Q261" s="26"/>
      <c r="R261" s="26"/>
      <c r="S261" s="26"/>
      <c r="T261" s="26"/>
      <c r="U261" s="26"/>
      <c r="V261" s="35"/>
      <c r="W261" s="26"/>
      <c r="X261" s="25"/>
      <c r="Y261" s="26"/>
      <c r="Z261" s="26"/>
      <c r="AA261" s="26"/>
      <c r="AB261" s="26"/>
      <c r="AC261" s="71"/>
      <c r="AD261" s="71"/>
      <c r="AE261" s="71"/>
      <c r="AF261" s="71"/>
      <c r="AG261" s="71"/>
      <c r="AH261" s="71"/>
      <c r="AI261" s="71"/>
      <c r="AJ261" s="71"/>
      <c r="AK261" s="71"/>
      <c r="AL261" s="71"/>
      <c r="AM261" s="71"/>
      <c r="AN261" s="71"/>
      <c r="AO261" s="71"/>
      <c r="AP261" s="71"/>
      <c r="AQ261" s="71"/>
      <c r="AR261" s="71"/>
      <c r="AS261" s="71"/>
      <c r="AT261" s="71"/>
      <c r="AU261" s="71"/>
      <c r="AV261" s="71"/>
      <c r="AW261" s="71"/>
      <c r="AX261" s="71"/>
      <c r="AY261" s="71"/>
      <c r="AZ261" s="71"/>
      <c r="BA261" s="71"/>
      <c r="BB261" s="71"/>
      <c r="BC261" s="71"/>
      <c r="BD261" s="71"/>
      <c r="BE261" s="71"/>
      <c r="BF261" s="71"/>
      <c r="BG261" s="71"/>
      <c r="BH261" s="71"/>
      <c r="BI261" s="71"/>
      <c r="BJ261" s="71"/>
      <c r="BK261" s="71"/>
      <c r="BL261" s="71"/>
      <c r="BM261" s="71"/>
      <c r="BN261" s="71"/>
      <c r="BO261" s="71"/>
      <c r="BP261" s="71"/>
      <c r="BQ261" s="71"/>
      <c r="BR261" s="71"/>
      <c r="BS261" s="71"/>
      <c r="BT261" s="71"/>
      <c r="BU261" s="71"/>
      <c r="BV261" s="71"/>
      <c r="BW261" s="71"/>
      <c r="BX261" s="71"/>
      <c r="BY261" s="71"/>
      <c r="BZ261" s="71"/>
      <c r="CA261" s="71"/>
      <c r="CB261" s="71"/>
      <c r="CC261" s="71"/>
      <c r="CD261" s="71"/>
      <c r="CE261" s="71"/>
      <c r="CF261" s="71"/>
      <c r="CG261" s="71"/>
      <c r="CH261" s="71"/>
      <c r="CI261" s="71"/>
      <c r="CJ261" s="71"/>
      <c r="CK261" s="71"/>
      <c r="CL261" s="71"/>
      <c r="CM261" s="71"/>
      <c r="CN261" s="71"/>
      <c r="CO261" s="71"/>
      <c r="CP261" s="71"/>
      <c r="CQ261" s="71"/>
      <c r="CR261" s="71"/>
      <c r="CS261" s="71"/>
      <c r="CT261" s="71"/>
      <c r="CU261" s="71"/>
      <c r="CV261" s="71"/>
      <c r="CW261" s="71"/>
      <c r="CX261" s="71"/>
      <c r="CY261" s="71"/>
      <c r="CZ261" s="71"/>
      <c r="DA261" s="71"/>
      <c r="DB261" s="71"/>
      <c r="DC261" s="71"/>
      <c r="DD261" s="71"/>
      <c r="DE261" s="71"/>
      <c r="DF261" s="71"/>
      <c r="DG261" s="71"/>
      <c r="DH261" s="71"/>
      <c r="DI261" s="71"/>
      <c r="DJ261" s="71"/>
      <c r="DK261" s="71"/>
      <c r="DL261" s="71"/>
      <c r="DM261" s="71"/>
      <c r="DN261" s="71"/>
      <c r="DO261" s="71"/>
      <c r="DP261" s="71"/>
      <c r="DQ261" s="71"/>
      <c r="DR261" s="71"/>
      <c r="DS261" s="71"/>
      <c r="DT261" s="71"/>
      <c r="DU261" s="71"/>
      <c r="DV261" s="71"/>
      <c r="DW261" s="71"/>
      <c r="DX261" s="71"/>
      <c r="DY261" s="71"/>
      <c r="DZ261" s="71"/>
      <c r="EA261" s="71"/>
      <c r="EB261" s="71"/>
      <c r="EC261" s="71"/>
      <c r="ED261" s="71"/>
      <c r="EE261" s="71"/>
      <c r="EF261" s="71"/>
      <c r="EG261" s="71"/>
      <c r="EH261" s="71"/>
      <c r="EI261" s="71"/>
      <c r="EJ261" s="71"/>
      <c r="EK261" s="71"/>
      <c r="EL261" s="71"/>
      <c r="EM261" s="71"/>
      <c r="EN261" s="71"/>
      <c r="EO261" s="71"/>
      <c r="EP261" s="71"/>
      <c r="EQ261" s="71"/>
      <c r="ER261" s="71"/>
      <c r="ES261" s="71"/>
      <c r="ET261" s="71"/>
      <c r="EU261" s="71"/>
      <c r="EV261" s="71"/>
      <c r="EW261" s="71"/>
      <c r="EX261" s="71"/>
      <c r="EY261" s="71"/>
      <c r="EZ261" s="71"/>
      <c r="FA261" s="71"/>
      <c r="FB261" s="71"/>
      <c r="FC261" s="71"/>
      <c r="FD261" s="71"/>
      <c r="FE261" s="71"/>
      <c r="FF261" s="71"/>
      <c r="FG261" s="71"/>
      <c r="FH261" s="71"/>
      <c r="FI261" s="71"/>
      <c r="FJ261" s="71"/>
      <c r="FK261" s="71"/>
      <c r="FL261" s="71"/>
      <c r="FM261" s="71"/>
      <c r="FN261" s="71"/>
      <c r="FO261" s="71"/>
      <c r="FP261" s="71"/>
      <c r="FQ261" s="71"/>
      <c r="FR261" s="71"/>
      <c r="FS261" s="71"/>
      <c r="FT261" s="71"/>
      <c r="FU261" s="71"/>
      <c r="FV261" s="71"/>
      <c r="FW261" s="71"/>
      <c r="FX261" s="71"/>
      <c r="FY261" s="71"/>
      <c r="FZ261" s="71"/>
      <c r="GA261" s="71"/>
      <c r="GB261" s="71"/>
      <c r="GC261" s="71"/>
      <c r="GD261" s="71"/>
      <c r="GE261" s="71"/>
      <c r="GF261" s="71"/>
      <c r="GG261" s="71"/>
      <c r="GH261" s="71"/>
      <c r="GI261" s="71"/>
      <c r="GJ261" s="71"/>
      <c r="GK261" s="71"/>
      <c r="GL261" s="71"/>
      <c r="GM261" s="71"/>
      <c r="GN261" s="71"/>
      <c r="GO261" s="71"/>
      <c r="GP261" s="71"/>
      <c r="GQ261" s="71"/>
      <c r="GR261" s="71"/>
      <c r="GS261" s="71"/>
      <c r="GT261" s="71"/>
      <c r="GU261" s="71"/>
      <c r="GV261" s="71"/>
      <c r="GW261" s="71"/>
      <c r="GX261" s="71"/>
      <c r="GY261" s="71"/>
      <c r="GZ261" s="71"/>
      <c r="HA261" s="71"/>
      <c r="HB261" s="71"/>
      <c r="HC261" s="71"/>
      <c r="HD261" s="71"/>
      <c r="HE261" s="71"/>
      <c r="HF261" s="71"/>
      <c r="HG261" s="71"/>
      <c r="HH261" s="71"/>
      <c r="HI261" s="71"/>
      <c r="HJ261" s="71"/>
      <c r="HK261" s="71"/>
      <c r="HL261" s="71"/>
      <c r="HM261" s="71"/>
      <c r="HN261" s="71"/>
      <c r="HO261" s="71"/>
      <c r="HP261" s="71"/>
      <c r="HQ261" s="71"/>
      <c r="HR261" s="71"/>
      <c r="HS261" s="71"/>
      <c r="HT261" s="71"/>
      <c r="HU261" s="71"/>
      <c r="HV261" s="71"/>
      <c r="HW261" s="71"/>
      <c r="HX261" s="71"/>
      <c r="HY261" s="71"/>
      <c r="HZ261" s="71"/>
      <c r="IA261" s="71"/>
      <c r="IB261" s="71"/>
      <c r="IC261" s="71"/>
      <c r="ID261" s="71"/>
      <c r="IE261" s="71"/>
      <c r="IF261" s="71"/>
      <c r="IG261" s="71"/>
      <c r="IH261" s="71"/>
      <c r="II261" s="71"/>
      <c r="IJ261" s="71"/>
      <c r="IK261" s="71"/>
      <c r="IL261" s="71"/>
      <c r="IM261" s="71"/>
      <c r="IN261" s="71"/>
      <c r="IO261" s="71"/>
      <c r="IP261" s="71"/>
      <c r="IQ261" s="71"/>
      <c r="IR261" s="71"/>
      <c r="IS261" s="71"/>
      <c r="IT261" s="71"/>
      <c r="IU261" s="71"/>
      <c r="IV261" s="71"/>
    </row>
    <row r="262" spans="1:256" s="15" customFormat="1" ht="12.75" x14ac:dyDescent="0.2">
      <c r="A262" s="22" t="s">
        <v>10</v>
      </c>
      <c r="B262" s="162" t="s">
        <v>11</v>
      </c>
      <c r="C262" s="163"/>
      <c r="D262" s="163"/>
      <c r="E262" s="163"/>
      <c r="F262" s="164"/>
      <c r="G262" s="50" t="s">
        <v>9</v>
      </c>
      <c r="H262" s="23" t="s">
        <v>15</v>
      </c>
      <c r="I262" s="22" t="s">
        <v>21</v>
      </c>
      <c r="J262" s="22" t="s">
        <v>24</v>
      </c>
      <c r="K262" s="22" t="s">
        <v>26</v>
      </c>
      <c r="L262" s="22" t="s">
        <v>30</v>
      </c>
      <c r="M262" s="22" t="s">
        <v>34</v>
      </c>
      <c r="N262" s="22" t="s">
        <v>42</v>
      </c>
      <c r="O262" s="61" t="s">
        <v>38</v>
      </c>
      <c r="P262" s="26"/>
      <c r="Q262" s="26"/>
      <c r="R262" s="26"/>
      <c r="S262" s="26"/>
      <c r="T262" s="26"/>
      <c r="U262" s="26"/>
      <c r="V262" s="35"/>
      <c r="W262" s="26"/>
      <c r="X262" s="25"/>
      <c r="Y262" s="26"/>
      <c r="Z262" s="26"/>
      <c r="AA262" s="26"/>
      <c r="AB262" s="26"/>
      <c r="AC262" s="71"/>
      <c r="AD262" s="71"/>
      <c r="AE262" s="71"/>
      <c r="AF262" s="71"/>
      <c r="AG262" s="71"/>
      <c r="AH262" s="71"/>
      <c r="AI262" s="71"/>
      <c r="AJ262" s="71"/>
      <c r="AK262" s="71"/>
      <c r="AL262" s="71"/>
      <c r="AM262" s="71"/>
      <c r="AN262" s="71"/>
      <c r="AO262" s="71"/>
      <c r="AP262" s="71"/>
      <c r="AQ262" s="71"/>
      <c r="AR262" s="71"/>
      <c r="AS262" s="71"/>
      <c r="AT262" s="71"/>
      <c r="AU262" s="71"/>
      <c r="AV262" s="71"/>
      <c r="AW262" s="71"/>
      <c r="AX262" s="71"/>
      <c r="AY262" s="71"/>
      <c r="AZ262" s="71"/>
      <c r="BA262" s="71"/>
      <c r="BB262" s="71"/>
      <c r="BC262" s="71"/>
      <c r="BD262" s="71"/>
      <c r="BE262" s="71"/>
      <c r="BF262" s="71"/>
      <c r="BG262" s="71"/>
      <c r="BH262" s="71"/>
      <c r="BI262" s="71"/>
      <c r="BJ262" s="71"/>
      <c r="BK262" s="71"/>
      <c r="BL262" s="71"/>
      <c r="BM262" s="71"/>
      <c r="BN262" s="71"/>
      <c r="BO262" s="71"/>
      <c r="BP262" s="71"/>
      <c r="BQ262" s="71"/>
      <c r="BR262" s="71"/>
      <c r="BS262" s="71"/>
      <c r="BT262" s="71"/>
      <c r="BU262" s="71"/>
      <c r="BV262" s="71"/>
      <c r="BW262" s="71"/>
      <c r="BX262" s="71"/>
      <c r="BY262" s="71"/>
      <c r="BZ262" s="71"/>
      <c r="CA262" s="71"/>
      <c r="CB262" s="71"/>
      <c r="CC262" s="71"/>
      <c r="CD262" s="71"/>
      <c r="CE262" s="71"/>
      <c r="CF262" s="71"/>
      <c r="CG262" s="71"/>
      <c r="CH262" s="71"/>
      <c r="CI262" s="71"/>
      <c r="CJ262" s="71"/>
      <c r="CK262" s="71"/>
      <c r="CL262" s="71"/>
      <c r="CM262" s="71"/>
      <c r="CN262" s="71"/>
      <c r="CO262" s="71"/>
      <c r="CP262" s="71"/>
      <c r="CQ262" s="71"/>
      <c r="CR262" s="71"/>
      <c r="CS262" s="71"/>
      <c r="CT262" s="71"/>
      <c r="CU262" s="71"/>
      <c r="CV262" s="71"/>
      <c r="CW262" s="71"/>
      <c r="CX262" s="71"/>
      <c r="CY262" s="71"/>
      <c r="CZ262" s="71"/>
      <c r="DA262" s="71"/>
      <c r="DB262" s="71"/>
      <c r="DC262" s="71"/>
      <c r="DD262" s="71"/>
      <c r="DE262" s="71"/>
      <c r="DF262" s="71"/>
      <c r="DG262" s="71"/>
      <c r="DH262" s="71"/>
      <c r="DI262" s="71"/>
      <c r="DJ262" s="71"/>
      <c r="DK262" s="71"/>
      <c r="DL262" s="71"/>
      <c r="DM262" s="71"/>
      <c r="DN262" s="71"/>
      <c r="DO262" s="71"/>
      <c r="DP262" s="71"/>
      <c r="DQ262" s="71"/>
      <c r="DR262" s="71"/>
      <c r="DS262" s="71"/>
      <c r="DT262" s="71"/>
      <c r="DU262" s="71"/>
      <c r="DV262" s="71"/>
      <c r="DW262" s="71"/>
      <c r="DX262" s="71"/>
      <c r="DY262" s="71"/>
      <c r="DZ262" s="71"/>
      <c r="EA262" s="71"/>
      <c r="EB262" s="71"/>
      <c r="EC262" s="71"/>
      <c r="ED262" s="71"/>
      <c r="EE262" s="71"/>
      <c r="EF262" s="71"/>
      <c r="EG262" s="71"/>
      <c r="EH262" s="71"/>
      <c r="EI262" s="71"/>
      <c r="EJ262" s="71"/>
      <c r="EK262" s="71"/>
      <c r="EL262" s="71"/>
      <c r="EM262" s="71"/>
      <c r="EN262" s="71"/>
      <c r="EO262" s="71"/>
      <c r="EP262" s="71"/>
      <c r="EQ262" s="71"/>
      <c r="ER262" s="71"/>
      <c r="ES262" s="71"/>
      <c r="ET262" s="71"/>
      <c r="EU262" s="71"/>
      <c r="EV262" s="71"/>
      <c r="EW262" s="71"/>
      <c r="EX262" s="71"/>
      <c r="EY262" s="71"/>
      <c r="EZ262" s="71"/>
      <c r="FA262" s="71"/>
      <c r="FB262" s="71"/>
      <c r="FC262" s="71"/>
      <c r="FD262" s="71"/>
      <c r="FE262" s="71"/>
      <c r="FF262" s="71"/>
      <c r="FG262" s="71"/>
      <c r="FH262" s="71"/>
      <c r="FI262" s="71"/>
      <c r="FJ262" s="71"/>
      <c r="FK262" s="71"/>
      <c r="FL262" s="71"/>
      <c r="FM262" s="71"/>
      <c r="FN262" s="71"/>
      <c r="FO262" s="71"/>
      <c r="FP262" s="71"/>
      <c r="FQ262" s="71"/>
      <c r="FR262" s="71"/>
      <c r="FS262" s="71"/>
      <c r="FT262" s="71"/>
      <c r="FU262" s="71"/>
      <c r="FV262" s="71"/>
      <c r="FW262" s="71"/>
      <c r="FX262" s="71"/>
      <c r="FY262" s="71"/>
      <c r="FZ262" s="71"/>
      <c r="GA262" s="71"/>
      <c r="GB262" s="71"/>
      <c r="GC262" s="71"/>
      <c r="GD262" s="71"/>
      <c r="GE262" s="71"/>
      <c r="GF262" s="71"/>
      <c r="GG262" s="71"/>
      <c r="GH262" s="71"/>
      <c r="GI262" s="71"/>
      <c r="GJ262" s="71"/>
      <c r="GK262" s="71"/>
      <c r="GL262" s="71"/>
      <c r="GM262" s="71"/>
      <c r="GN262" s="71"/>
      <c r="GO262" s="71"/>
      <c r="GP262" s="71"/>
      <c r="GQ262" s="71"/>
      <c r="GR262" s="71"/>
      <c r="GS262" s="71"/>
      <c r="GT262" s="71"/>
      <c r="GU262" s="71"/>
      <c r="GV262" s="71"/>
      <c r="GW262" s="71"/>
      <c r="GX262" s="71"/>
      <c r="GY262" s="71"/>
      <c r="GZ262" s="71"/>
      <c r="HA262" s="71"/>
      <c r="HB262" s="71"/>
      <c r="HC262" s="71"/>
      <c r="HD262" s="71"/>
      <c r="HE262" s="71"/>
      <c r="HF262" s="71"/>
      <c r="HG262" s="71"/>
      <c r="HH262" s="71"/>
      <c r="HI262" s="71"/>
      <c r="HJ262" s="71"/>
      <c r="HK262" s="71"/>
      <c r="HL262" s="71"/>
      <c r="HM262" s="71"/>
      <c r="HN262" s="71"/>
      <c r="HO262" s="71"/>
      <c r="HP262" s="71"/>
      <c r="HQ262" s="71"/>
      <c r="HR262" s="71"/>
      <c r="HS262" s="71"/>
      <c r="HT262" s="71"/>
      <c r="HU262" s="71"/>
      <c r="HV262" s="71"/>
      <c r="HW262" s="71"/>
      <c r="HX262" s="71"/>
      <c r="HY262" s="71"/>
      <c r="HZ262" s="71"/>
      <c r="IA262" s="71"/>
      <c r="IB262" s="71"/>
      <c r="IC262" s="71"/>
      <c r="ID262" s="71"/>
      <c r="IE262" s="71"/>
      <c r="IF262" s="71"/>
      <c r="IG262" s="71"/>
      <c r="IH262" s="71"/>
      <c r="II262" s="71"/>
      <c r="IJ262" s="71"/>
      <c r="IK262" s="71"/>
      <c r="IL262" s="71"/>
      <c r="IM262" s="71"/>
      <c r="IN262" s="71"/>
      <c r="IO262" s="71"/>
      <c r="IP262" s="71"/>
      <c r="IQ262" s="71"/>
      <c r="IR262" s="71"/>
      <c r="IS262" s="71"/>
      <c r="IT262" s="71"/>
      <c r="IU262" s="71"/>
      <c r="IV262" s="71"/>
    </row>
    <row r="263" spans="1:256" s="70" customFormat="1" ht="50.1" customHeight="1" x14ac:dyDescent="0.2">
      <c r="A263" s="92" t="s">
        <v>128</v>
      </c>
      <c r="B263" s="159" t="s">
        <v>130</v>
      </c>
      <c r="C263" s="160"/>
      <c r="D263" s="160"/>
      <c r="E263" s="160"/>
      <c r="F263" s="161"/>
      <c r="G263" s="93" t="s">
        <v>51</v>
      </c>
      <c r="H263" s="94">
        <v>10000</v>
      </c>
      <c r="I263" s="95">
        <v>1</v>
      </c>
      <c r="J263" s="110">
        <f t="shared" ref="J263:J268" si="22">SUM(H263*I263)</f>
        <v>10000</v>
      </c>
      <c r="K263" s="95">
        <v>0.17</v>
      </c>
      <c r="L263" s="97">
        <f t="shared" ref="L263:L268" si="23">SUM(J263*K263)</f>
        <v>1700.0000000000002</v>
      </c>
      <c r="M263" s="118"/>
      <c r="N263" s="95"/>
      <c r="O263" s="94">
        <f t="shared" ref="O263:O268" si="24">SUM(M263*N263)</f>
        <v>0</v>
      </c>
      <c r="P263" s="3"/>
      <c r="Q263" s="1"/>
      <c r="R263" s="1"/>
      <c r="S263" s="1"/>
      <c r="T263" s="1"/>
      <c r="U263" s="1"/>
      <c r="V263" s="5"/>
      <c r="W263" s="1"/>
      <c r="X263" s="1"/>
      <c r="Y263" s="3"/>
      <c r="Z263" s="3"/>
      <c r="AA263" s="3"/>
      <c r="AB263" s="3"/>
    </row>
    <row r="264" spans="1:256" s="70" customFormat="1" ht="50.1" customHeight="1" x14ac:dyDescent="0.2">
      <c r="A264" s="92" t="s">
        <v>128</v>
      </c>
      <c r="B264" s="141" t="s">
        <v>66</v>
      </c>
      <c r="C264" s="142"/>
      <c r="D264" s="142"/>
      <c r="E264" s="142"/>
      <c r="F264" s="143"/>
      <c r="G264" s="93" t="s">
        <v>51</v>
      </c>
      <c r="H264" s="94">
        <v>6</v>
      </c>
      <c r="I264" s="95">
        <v>500</v>
      </c>
      <c r="J264" s="110">
        <f t="shared" si="22"/>
        <v>3000</v>
      </c>
      <c r="K264" s="95">
        <v>0.17</v>
      </c>
      <c r="L264" s="97">
        <f t="shared" si="23"/>
        <v>510.00000000000006</v>
      </c>
      <c r="M264" s="118">
        <v>6</v>
      </c>
      <c r="N264" s="95">
        <v>85</v>
      </c>
      <c r="O264" s="94">
        <f t="shared" si="24"/>
        <v>510</v>
      </c>
      <c r="P264" s="3"/>
      <c r="Q264" s="1"/>
      <c r="R264" s="1"/>
      <c r="S264" s="1"/>
      <c r="T264" s="1"/>
      <c r="U264" s="1"/>
      <c r="V264" s="5"/>
      <c r="W264" s="1"/>
      <c r="X264" s="1"/>
      <c r="Y264" s="3"/>
      <c r="Z264" s="3"/>
      <c r="AA264" s="3"/>
      <c r="AB264" s="3"/>
    </row>
    <row r="265" spans="1:256" s="70" customFormat="1" ht="50.1" customHeight="1" x14ac:dyDescent="0.2">
      <c r="A265" s="92" t="s">
        <v>131</v>
      </c>
      <c r="B265" s="141" t="s">
        <v>132</v>
      </c>
      <c r="C265" s="142"/>
      <c r="D265" s="142"/>
      <c r="E265" s="142"/>
      <c r="F265" s="143"/>
      <c r="G265" s="93" t="s">
        <v>51</v>
      </c>
      <c r="H265" s="94">
        <v>100</v>
      </c>
      <c r="I265" s="95">
        <v>12</v>
      </c>
      <c r="J265" s="110">
        <f t="shared" si="22"/>
        <v>1200</v>
      </c>
      <c r="K265" s="95">
        <v>2</v>
      </c>
      <c r="L265" s="97">
        <f t="shared" si="23"/>
        <v>2400</v>
      </c>
      <c r="M265" s="118">
        <v>173435</v>
      </c>
      <c r="N265" s="95">
        <v>1</v>
      </c>
      <c r="O265" s="94">
        <f t="shared" si="24"/>
        <v>173435</v>
      </c>
      <c r="P265" s="3"/>
      <c r="Q265" s="1"/>
      <c r="R265" s="1"/>
      <c r="S265" s="1"/>
      <c r="T265" s="1"/>
      <c r="U265" s="1"/>
      <c r="V265" s="5"/>
      <c r="W265" s="1"/>
      <c r="X265" s="1"/>
      <c r="Y265" s="3"/>
      <c r="Z265" s="3"/>
      <c r="AA265" s="3"/>
      <c r="AB265" s="3"/>
    </row>
    <row r="266" spans="1:256" s="70" customFormat="1" ht="50.1" customHeight="1" x14ac:dyDescent="0.2">
      <c r="A266" s="92" t="s">
        <v>133</v>
      </c>
      <c r="B266" s="141" t="s">
        <v>66</v>
      </c>
      <c r="C266" s="142"/>
      <c r="D266" s="142"/>
      <c r="E266" s="142"/>
      <c r="F266" s="143"/>
      <c r="G266" s="93" t="s">
        <v>51</v>
      </c>
      <c r="H266" s="94">
        <v>25</v>
      </c>
      <c r="I266" s="95">
        <v>12</v>
      </c>
      <c r="J266" s="110">
        <f t="shared" si="22"/>
        <v>300</v>
      </c>
      <c r="K266" s="95">
        <v>2</v>
      </c>
      <c r="L266" s="97">
        <f t="shared" si="23"/>
        <v>600</v>
      </c>
      <c r="M266" s="118">
        <v>25</v>
      </c>
      <c r="N266" s="95">
        <v>12</v>
      </c>
      <c r="O266" s="94">
        <f t="shared" si="24"/>
        <v>300</v>
      </c>
      <c r="P266" s="3"/>
      <c r="Q266" s="1"/>
      <c r="R266" s="1"/>
      <c r="S266" s="1"/>
      <c r="T266" s="1"/>
      <c r="U266" s="1"/>
      <c r="V266" s="5"/>
      <c r="W266" s="1"/>
      <c r="X266" s="1"/>
      <c r="Y266" s="3"/>
      <c r="Z266" s="3"/>
      <c r="AA266" s="3"/>
      <c r="AB266" s="3"/>
    </row>
    <row r="267" spans="1:256" s="70" customFormat="1" ht="50.1" customHeight="1" x14ac:dyDescent="0.2">
      <c r="A267" s="92" t="s">
        <v>134</v>
      </c>
      <c r="B267" s="141" t="s">
        <v>135</v>
      </c>
      <c r="C267" s="142"/>
      <c r="D267" s="142"/>
      <c r="E267" s="142"/>
      <c r="F267" s="143"/>
      <c r="G267" s="93" t="s">
        <v>51</v>
      </c>
      <c r="H267" s="94"/>
      <c r="I267" s="95"/>
      <c r="J267" s="110">
        <f t="shared" si="22"/>
        <v>0</v>
      </c>
      <c r="K267" s="95"/>
      <c r="L267" s="97">
        <f t="shared" si="23"/>
        <v>0</v>
      </c>
      <c r="M267" s="118">
        <v>173435</v>
      </c>
      <c r="N267" s="95">
        <v>2</v>
      </c>
      <c r="O267" s="94">
        <f t="shared" si="24"/>
        <v>346870</v>
      </c>
      <c r="P267" s="3"/>
      <c r="Q267" s="1"/>
      <c r="R267" s="1"/>
      <c r="S267" s="1"/>
      <c r="T267" s="1"/>
      <c r="U267" s="1"/>
      <c r="V267" s="5"/>
      <c r="W267" s="1"/>
      <c r="X267" s="1"/>
      <c r="Y267" s="3"/>
      <c r="Z267" s="3"/>
      <c r="AA267" s="3"/>
      <c r="AB267" s="3"/>
    </row>
    <row r="268" spans="1:256" s="70" customFormat="1" ht="50.1" customHeight="1" x14ac:dyDescent="0.2">
      <c r="A268" s="92" t="s">
        <v>136</v>
      </c>
      <c r="B268" s="141" t="s">
        <v>137</v>
      </c>
      <c r="C268" s="142"/>
      <c r="D268" s="142"/>
      <c r="E268" s="142"/>
      <c r="F268" s="143"/>
      <c r="G268" s="93" t="s">
        <v>51</v>
      </c>
      <c r="H268" s="94">
        <v>1000</v>
      </c>
      <c r="I268" s="95">
        <v>1</v>
      </c>
      <c r="J268" s="110">
        <f t="shared" si="22"/>
        <v>1000</v>
      </c>
      <c r="K268" s="95">
        <v>0.17</v>
      </c>
      <c r="L268" s="97">
        <f t="shared" si="23"/>
        <v>170</v>
      </c>
      <c r="M268" s="118">
        <v>60000</v>
      </c>
      <c r="N268" s="95">
        <v>0.08</v>
      </c>
      <c r="O268" s="94">
        <f t="shared" si="24"/>
        <v>4800</v>
      </c>
      <c r="P268" s="3"/>
      <c r="Q268" s="1"/>
      <c r="R268" s="1"/>
      <c r="S268" s="1"/>
      <c r="T268" s="1"/>
      <c r="U268" s="1"/>
      <c r="V268" s="5"/>
      <c r="W268" s="1"/>
      <c r="X268" s="1"/>
      <c r="Y268" s="3"/>
      <c r="Z268" s="3"/>
      <c r="AA268" s="3"/>
      <c r="AB268" s="3"/>
    </row>
    <row r="269" spans="1:256" s="15" customFormat="1" ht="20.100000000000001" customHeight="1" thickBot="1" x14ac:dyDescent="0.2">
      <c r="A269" s="40"/>
      <c r="B269" s="138" t="s">
        <v>43</v>
      </c>
      <c r="C269" s="218"/>
      <c r="D269" s="218"/>
      <c r="E269" s="218"/>
      <c r="F269" s="219"/>
      <c r="G269" s="55"/>
      <c r="H269" s="41"/>
      <c r="I269" s="42"/>
      <c r="J269" s="87">
        <f>SUM(J263:J268)</f>
        <v>15500</v>
      </c>
      <c r="K269" s="42"/>
      <c r="L269" s="43">
        <f>SUM(L263:L268)</f>
        <v>5380</v>
      </c>
      <c r="M269" s="87">
        <f>SUM(M263:M268)</f>
        <v>406901</v>
      </c>
      <c r="N269" s="42"/>
      <c r="O269" s="43">
        <f>SUM(O263:O268)</f>
        <v>525915</v>
      </c>
      <c r="P269" s="25"/>
      <c r="Q269" s="25"/>
      <c r="R269" s="25"/>
      <c r="S269" s="25"/>
      <c r="T269" s="25"/>
      <c r="U269" s="25"/>
      <c r="V269" s="39"/>
      <c r="W269" s="25"/>
      <c r="X269" s="25"/>
      <c r="Y269" s="25"/>
      <c r="Z269" s="25"/>
      <c r="AA269" s="25"/>
      <c r="AB269" s="25"/>
    </row>
    <row r="270" spans="1:256" s="15" customFormat="1" x14ac:dyDescent="0.15">
      <c r="A270" s="25"/>
      <c r="B270" s="25"/>
      <c r="C270" s="25"/>
      <c r="D270" s="25"/>
      <c r="E270" s="25"/>
      <c r="F270" s="25"/>
      <c r="G270" s="53"/>
      <c r="H270" s="25"/>
      <c r="I270" s="25"/>
      <c r="J270" s="25"/>
      <c r="K270" s="25"/>
      <c r="L270" s="25"/>
      <c r="M270" s="25"/>
      <c r="N270" s="25"/>
      <c r="O270" s="62"/>
    </row>
    <row r="271" spans="1:256" s="15" customFormat="1" x14ac:dyDescent="0.15">
      <c r="A271" s="25"/>
      <c r="B271" s="25"/>
      <c r="C271" s="25"/>
      <c r="D271" s="25"/>
      <c r="E271" s="25"/>
      <c r="F271" s="25"/>
      <c r="G271" s="53"/>
      <c r="H271" s="25"/>
      <c r="I271" s="25"/>
      <c r="J271" s="25"/>
      <c r="K271" s="25"/>
      <c r="L271" s="25"/>
      <c r="M271" s="25"/>
      <c r="N271" s="25"/>
      <c r="O271" s="62"/>
    </row>
    <row r="272" spans="1:256" s="15" customFormat="1" x14ac:dyDescent="0.15">
      <c r="A272" s="27"/>
      <c r="B272" s="27"/>
      <c r="C272" s="27"/>
      <c r="D272" s="27"/>
      <c r="E272" s="27"/>
      <c r="F272" s="27"/>
      <c r="G272" s="54"/>
      <c r="H272" s="27"/>
      <c r="I272" s="27"/>
      <c r="J272" s="27"/>
      <c r="K272" s="27"/>
      <c r="L272" s="27"/>
      <c r="M272" s="27"/>
      <c r="N272" s="27"/>
      <c r="O272" s="63"/>
      <c r="P272" s="25"/>
      <c r="Q272" s="25"/>
      <c r="R272" s="25"/>
      <c r="S272" s="25"/>
      <c r="T272" s="25"/>
      <c r="U272" s="25"/>
      <c r="V272" s="39"/>
      <c r="W272" s="25"/>
      <c r="X272" s="25"/>
      <c r="Y272" s="25"/>
      <c r="Z272" s="25"/>
      <c r="AA272" s="25"/>
      <c r="AB272" s="25"/>
    </row>
    <row r="273" spans="1:28" s="15" customFormat="1" ht="9" customHeight="1" x14ac:dyDescent="0.2">
      <c r="A273" s="150" t="s">
        <v>50</v>
      </c>
      <c r="B273" s="222"/>
      <c r="C273" s="222"/>
      <c r="D273" s="222"/>
      <c r="E273" s="222"/>
      <c r="F273" s="222"/>
      <c r="G273" s="222"/>
      <c r="H273" s="223"/>
      <c r="I273" s="147" t="s">
        <v>46</v>
      </c>
      <c r="J273" s="148"/>
      <c r="K273" s="148"/>
      <c r="L273" s="148"/>
      <c r="M273" s="149"/>
      <c r="N273" s="90" t="s">
        <v>1</v>
      </c>
      <c r="O273" s="91"/>
      <c r="P273" s="25"/>
      <c r="Q273" s="25"/>
      <c r="R273" s="25"/>
      <c r="S273" s="25"/>
      <c r="T273" s="25"/>
      <c r="U273" s="25"/>
      <c r="V273" s="39"/>
      <c r="W273" s="25"/>
      <c r="X273" s="25"/>
      <c r="Y273" s="25"/>
      <c r="Z273" s="25"/>
      <c r="AA273" s="25"/>
      <c r="AB273" s="25"/>
    </row>
    <row r="274" spans="1:28" s="15" customFormat="1" ht="8.25" customHeight="1" x14ac:dyDescent="0.15">
      <c r="A274" s="224"/>
      <c r="B274" s="225"/>
      <c r="C274" s="225"/>
      <c r="D274" s="225"/>
      <c r="E274" s="225"/>
      <c r="F274" s="225"/>
      <c r="G274" s="225"/>
      <c r="H274" s="226"/>
      <c r="I274" s="24"/>
      <c r="J274" s="25"/>
      <c r="K274" s="25"/>
      <c r="L274" s="25"/>
      <c r="M274" s="16"/>
      <c r="N274" s="25"/>
      <c r="O274" s="64"/>
      <c r="P274" s="25"/>
      <c r="Q274" s="25"/>
      <c r="R274" s="25"/>
      <c r="S274" s="25"/>
      <c r="T274" s="25"/>
      <c r="U274" s="25"/>
      <c r="V274" s="39"/>
      <c r="W274" s="25"/>
      <c r="X274" s="25"/>
      <c r="Y274" s="25"/>
      <c r="Z274" s="25"/>
      <c r="AA274" s="25"/>
      <c r="AB274" s="25"/>
    </row>
    <row r="275" spans="1:28" s="15" customFormat="1" ht="12.75" customHeight="1" x14ac:dyDescent="0.2">
      <c r="A275" s="224"/>
      <c r="B275" s="225"/>
      <c r="C275" s="225"/>
      <c r="D275" s="225"/>
      <c r="E275" s="225"/>
      <c r="F275" s="225"/>
      <c r="G275" s="225"/>
      <c r="H275" s="226"/>
      <c r="I275" s="187" t="s">
        <v>53</v>
      </c>
      <c r="J275" s="188"/>
      <c r="K275" s="188"/>
      <c r="L275" s="188"/>
      <c r="M275" s="189"/>
      <c r="N275" s="26" t="s">
        <v>52</v>
      </c>
      <c r="O275" s="64"/>
      <c r="P275" s="25"/>
      <c r="Q275" s="25"/>
      <c r="R275" s="25"/>
      <c r="S275" s="25"/>
      <c r="T275" s="25"/>
      <c r="U275" s="25"/>
      <c r="V275" s="39"/>
      <c r="W275" s="25"/>
      <c r="X275" s="25"/>
      <c r="Y275" s="25"/>
      <c r="Z275" s="25"/>
      <c r="AA275" s="25"/>
      <c r="AB275" s="25"/>
    </row>
    <row r="276" spans="1:28" s="15" customFormat="1" ht="8.25" customHeight="1" x14ac:dyDescent="0.15">
      <c r="A276" s="224"/>
      <c r="B276" s="225"/>
      <c r="C276" s="225"/>
      <c r="D276" s="225"/>
      <c r="E276" s="225"/>
      <c r="F276" s="225"/>
      <c r="G276" s="225"/>
      <c r="H276" s="226"/>
      <c r="I276" s="190"/>
      <c r="J276" s="188"/>
      <c r="K276" s="188"/>
      <c r="L276" s="188"/>
      <c r="M276" s="189"/>
      <c r="N276" s="25"/>
      <c r="O276" s="64"/>
      <c r="P276" s="25"/>
      <c r="Q276" s="25"/>
      <c r="R276" s="25"/>
      <c r="S276" s="25"/>
      <c r="T276" s="25"/>
      <c r="U276" s="25"/>
      <c r="V276" s="39"/>
      <c r="W276" s="25"/>
      <c r="X276" s="25"/>
      <c r="Y276" s="25"/>
      <c r="Z276" s="25"/>
      <c r="AA276" s="25"/>
      <c r="AB276" s="25"/>
    </row>
    <row r="277" spans="1:28" s="15" customFormat="1" ht="8.25" customHeight="1" x14ac:dyDescent="0.15">
      <c r="A277" s="224"/>
      <c r="B277" s="225"/>
      <c r="C277" s="225"/>
      <c r="D277" s="225"/>
      <c r="E277" s="225"/>
      <c r="F277" s="225"/>
      <c r="G277" s="225"/>
      <c r="H277" s="226"/>
      <c r="I277" s="190"/>
      <c r="J277" s="188"/>
      <c r="K277" s="188"/>
      <c r="L277" s="188"/>
      <c r="M277" s="189"/>
      <c r="N277" s="27"/>
      <c r="O277" s="65"/>
      <c r="P277" s="25"/>
      <c r="Q277" s="25"/>
      <c r="R277" s="25"/>
      <c r="S277" s="25"/>
      <c r="T277" s="25"/>
      <c r="U277" s="25"/>
      <c r="V277" s="39"/>
      <c r="W277" s="25"/>
      <c r="X277" s="25"/>
      <c r="Y277" s="25"/>
      <c r="Z277" s="25"/>
      <c r="AA277" s="25"/>
      <c r="AB277" s="25"/>
    </row>
    <row r="278" spans="1:28" s="15" customFormat="1" ht="9" customHeight="1" x14ac:dyDescent="0.15">
      <c r="A278" s="224"/>
      <c r="B278" s="225"/>
      <c r="C278" s="225"/>
      <c r="D278" s="225"/>
      <c r="E278" s="225"/>
      <c r="F278" s="225"/>
      <c r="G278" s="225"/>
      <c r="H278" s="226"/>
      <c r="I278" s="190"/>
      <c r="J278" s="188"/>
      <c r="K278" s="188"/>
      <c r="L278" s="188"/>
      <c r="M278" s="189"/>
      <c r="N278" s="13" t="s">
        <v>2</v>
      </c>
      <c r="O278" s="64"/>
      <c r="P278" s="25"/>
      <c r="Q278" s="25"/>
      <c r="R278" s="25"/>
      <c r="S278" s="25"/>
      <c r="T278" s="25"/>
      <c r="U278" s="25"/>
      <c r="V278" s="39"/>
      <c r="W278" s="25"/>
      <c r="X278" s="25"/>
      <c r="Y278" s="25"/>
      <c r="Z278" s="25"/>
      <c r="AA278" s="25"/>
      <c r="AB278" s="25"/>
    </row>
    <row r="279" spans="1:28" s="15" customFormat="1" ht="8.25" customHeight="1" x14ac:dyDescent="0.15">
      <c r="A279" s="224"/>
      <c r="B279" s="225"/>
      <c r="C279" s="225"/>
      <c r="D279" s="225"/>
      <c r="E279" s="225"/>
      <c r="F279" s="225"/>
      <c r="G279" s="225"/>
      <c r="H279" s="226"/>
      <c r="I279" s="190"/>
      <c r="J279" s="188"/>
      <c r="K279" s="188"/>
      <c r="L279" s="188"/>
      <c r="M279" s="189"/>
      <c r="N279" s="25"/>
      <c r="O279" s="64"/>
      <c r="P279" s="25"/>
      <c r="Q279" s="25"/>
      <c r="R279" s="25"/>
      <c r="S279" s="25"/>
      <c r="T279" s="25"/>
      <c r="U279" s="25"/>
      <c r="V279" s="39"/>
      <c r="W279" s="25"/>
      <c r="X279" s="25"/>
      <c r="Y279" s="25"/>
      <c r="Z279" s="25"/>
      <c r="AA279" s="25"/>
      <c r="AB279" s="25"/>
    </row>
    <row r="280" spans="1:28" s="15" customFormat="1" ht="8.25" customHeight="1" x14ac:dyDescent="0.15">
      <c r="A280" s="224"/>
      <c r="B280" s="225"/>
      <c r="C280" s="225"/>
      <c r="D280" s="225"/>
      <c r="E280" s="225"/>
      <c r="F280" s="225"/>
      <c r="G280" s="225"/>
      <c r="H280" s="226"/>
      <c r="I280" s="190"/>
      <c r="J280" s="188"/>
      <c r="K280" s="188"/>
      <c r="L280" s="188"/>
      <c r="M280" s="189"/>
      <c r="N280" s="183">
        <v>43620</v>
      </c>
      <c r="O280" s="184"/>
      <c r="P280" s="25"/>
      <c r="Q280" s="25"/>
      <c r="R280" s="25"/>
      <c r="S280" s="25"/>
      <c r="T280" s="25"/>
      <c r="U280" s="25"/>
      <c r="V280" s="39"/>
      <c r="W280" s="25"/>
      <c r="X280" s="25"/>
      <c r="Y280" s="25"/>
      <c r="Z280" s="25"/>
      <c r="AA280" s="25"/>
      <c r="AB280" s="25"/>
    </row>
    <row r="281" spans="1:28" s="15" customFormat="1" ht="8.25" customHeight="1" x14ac:dyDescent="0.15">
      <c r="A281" s="227"/>
      <c r="B281" s="228"/>
      <c r="C281" s="228"/>
      <c r="D281" s="228"/>
      <c r="E281" s="228"/>
      <c r="F281" s="228"/>
      <c r="G281" s="228"/>
      <c r="H281" s="229"/>
      <c r="I281" s="191"/>
      <c r="J281" s="192"/>
      <c r="K281" s="192"/>
      <c r="L281" s="192"/>
      <c r="M281" s="193"/>
      <c r="N281" s="185"/>
      <c r="O281" s="186"/>
      <c r="P281" s="25"/>
      <c r="Q281" s="25"/>
      <c r="R281" s="25"/>
      <c r="S281" s="25"/>
      <c r="T281" s="25"/>
      <c r="U281" s="25"/>
      <c r="V281" s="39"/>
      <c r="W281" s="25"/>
      <c r="X281" s="25"/>
      <c r="Y281" s="25"/>
      <c r="Z281" s="25"/>
      <c r="AA281" s="25"/>
      <c r="AB281" s="25"/>
    </row>
    <row r="282" spans="1:28" s="15" customFormat="1" x14ac:dyDescent="0.15">
      <c r="A282" s="177" t="s">
        <v>0</v>
      </c>
      <c r="B282" s="178"/>
      <c r="C282" s="178"/>
      <c r="D282" s="178"/>
      <c r="E282" s="178"/>
      <c r="F282" s="179"/>
      <c r="G282" s="46"/>
      <c r="H282" s="194" t="s">
        <v>3</v>
      </c>
      <c r="I282" s="172"/>
      <c r="J282" s="172"/>
      <c r="K282" s="172"/>
      <c r="L282" s="172"/>
      <c r="M282" s="172"/>
      <c r="N282" s="172"/>
      <c r="O282" s="173"/>
      <c r="P282" s="25"/>
      <c r="Q282" s="25"/>
      <c r="R282" s="25"/>
      <c r="S282" s="25"/>
      <c r="T282" s="25"/>
      <c r="U282" s="25"/>
      <c r="V282" s="39"/>
      <c r="W282" s="25"/>
      <c r="X282" s="25"/>
      <c r="Y282" s="25"/>
      <c r="Z282" s="25"/>
      <c r="AA282" s="25"/>
      <c r="AB282" s="25"/>
    </row>
    <row r="283" spans="1:28" s="15" customFormat="1" x14ac:dyDescent="0.15">
      <c r="A283" s="180"/>
      <c r="B283" s="181"/>
      <c r="C283" s="181"/>
      <c r="D283" s="181"/>
      <c r="E283" s="181"/>
      <c r="F283" s="182"/>
      <c r="G283" s="46"/>
      <c r="H283" s="174"/>
      <c r="I283" s="175"/>
      <c r="J283" s="175"/>
      <c r="K283" s="175"/>
      <c r="L283" s="175"/>
      <c r="M283" s="175"/>
      <c r="N283" s="175"/>
      <c r="O283" s="176"/>
      <c r="P283" s="25"/>
      <c r="Q283" s="25"/>
      <c r="R283" s="25"/>
      <c r="S283" s="25"/>
      <c r="T283" s="25"/>
      <c r="U283" s="25"/>
      <c r="V283" s="39"/>
      <c r="W283" s="25"/>
      <c r="X283" s="25"/>
      <c r="Y283" s="25"/>
      <c r="Z283" s="25"/>
      <c r="AA283" s="25"/>
      <c r="AB283" s="25"/>
    </row>
    <row r="284" spans="1:28" s="15" customFormat="1" ht="12.75" x14ac:dyDescent="0.2">
      <c r="A284" s="14"/>
      <c r="F284" s="16"/>
      <c r="G284" s="46"/>
      <c r="H284" s="165" t="s">
        <v>4</v>
      </c>
      <c r="I284" s="166"/>
      <c r="J284" s="166"/>
      <c r="K284" s="166"/>
      <c r="L284" s="167"/>
      <c r="M284" s="171" t="s">
        <v>5</v>
      </c>
      <c r="N284" s="172"/>
      <c r="O284" s="173"/>
      <c r="P284" s="25"/>
      <c r="Q284" s="26"/>
      <c r="R284" s="26"/>
      <c r="S284" s="26"/>
      <c r="T284" s="26"/>
      <c r="U284" s="26"/>
      <c r="V284" s="35"/>
      <c r="W284" s="26"/>
      <c r="X284" s="25"/>
      <c r="Y284" s="25"/>
      <c r="Z284" s="25"/>
      <c r="AA284" s="25"/>
      <c r="AB284" s="25"/>
    </row>
    <row r="285" spans="1:28" s="15" customFormat="1" ht="12.75" x14ac:dyDescent="0.2">
      <c r="A285" s="17"/>
      <c r="F285" s="16"/>
      <c r="G285" s="46"/>
      <c r="H285" s="168"/>
      <c r="I285" s="169"/>
      <c r="J285" s="169"/>
      <c r="K285" s="169"/>
      <c r="L285" s="170"/>
      <c r="M285" s="174"/>
      <c r="N285" s="175"/>
      <c r="O285" s="176"/>
      <c r="P285" s="25"/>
      <c r="Q285" s="26"/>
      <c r="R285" s="26"/>
      <c r="S285" s="26"/>
      <c r="T285" s="26"/>
      <c r="U285" s="26"/>
      <c r="V285" s="35"/>
      <c r="W285" s="26"/>
      <c r="X285" s="25"/>
      <c r="Y285" s="25"/>
      <c r="Z285" s="25"/>
      <c r="AA285" s="25"/>
      <c r="AB285" s="25"/>
    </row>
    <row r="286" spans="1:28" s="15" customFormat="1" ht="12.75" x14ac:dyDescent="0.2">
      <c r="A286" s="17"/>
      <c r="F286" s="16"/>
      <c r="G286" s="47"/>
      <c r="H286" s="18"/>
      <c r="I286" s="14"/>
      <c r="J286" s="14"/>
      <c r="K286" s="14"/>
      <c r="L286" s="19"/>
      <c r="M286" s="14"/>
      <c r="N286" s="14"/>
      <c r="O286" s="59" t="s">
        <v>39</v>
      </c>
      <c r="P286" s="25"/>
      <c r="Q286" s="26"/>
      <c r="R286" s="26"/>
      <c r="S286" s="26"/>
      <c r="T286" s="26"/>
      <c r="U286" s="26"/>
      <c r="V286" s="35"/>
      <c r="W286" s="26"/>
      <c r="X286" s="25"/>
      <c r="Y286" s="25"/>
      <c r="Z286" s="25"/>
      <c r="AA286" s="25"/>
      <c r="AB286" s="25"/>
    </row>
    <row r="287" spans="1:28" s="15" customFormat="1" ht="12.75" x14ac:dyDescent="0.2">
      <c r="A287" s="17"/>
      <c r="F287" s="16"/>
      <c r="G287" s="48" t="s">
        <v>6</v>
      </c>
      <c r="H287" s="21" t="s">
        <v>16</v>
      </c>
      <c r="I287" s="20" t="s">
        <v>18</v>
      </c>
      <c r="J287" s="20" t="s">
        <v>22</v>
      </c>
      <c r="K287" s="20" t="s">
        <v>25</v>
      </c>
      <c r="L287" s="20" t="s">
        <v>27</v>
      </c>
      <c r="M287" s="20" t="s">
        <v>31</v>
      </c>
      <c r="N287" s="20" t="s">
        <v>35</v>
      </c>
      <c r="O287" s="59" t="s">
        <v>32</v>
      </c>
      <c r="P287" s="25"/>
      <c r="Q287" s="26"/>
      <c r="R287" s="26"/>
      <c r="S287" s="26"/>
      <c r="T287" s="26"/>
      <c r="U287" s="26"/>
      <c r="V287" s="35"/>
      <c r="W287" s="26"/>
      <c r="X287" s="25"/>
      <c r="Y287" s="25"/>
      <c r="Z287" s="25"/>
      <c r="AA287" s="25"/>
      <c r="AB287" s="25"/>
    </row>
    <row r="288" spans="1:28" s="15" customFormat="1" ht="12.75" x14ac:dyDescent="0.2">
      <c r="A288" s="20" t="s">
        <v>13</v>
      </c>
      <c r="B288" s="199" t="s">
        <v>12</v>
      </c>
      <c r="C288" s="145"/>
      <c r="D288" s="145"/>
      <c r="E288" s="145"/>
      <c r="F288" s="146"/>
      <c r="G288" s="48" t="s">
        <v>8</v>
      </c>
      <c r="H288" s="21" t="s">
        <v>17</v>
      </c>
      <c r="I288" s="20" t="s">
        <v>23</v>
      </c>
      <c r="J288" s="20" t="s">
        <v>23</v>
      </c>
      <c r="K288" s="20" t="s">
        <v>44</v>
      </c>
      <c r="L288" s="20" t="s">
        <v>25</v>
      </c>
      <c r="M288" s="20" t="s">
        <v>32</v>
      </c>
      <c r="N288" s="20" t="s">
        <v>36</v>
      </c>
      <c r="O288" s="59" t="s">
        <v>40</v>
      </c>
      <c r="P288" s="26"/>
      <c r="Q288" s="26"/>
      <c r="R288" s="26"/>
      <c r="S288" s="26"/>
      <c r="T288" s="26"/>
      <c r="U288" s="26"/>
      <c r="V288" s="35"/>
      <c r="W288" s="26"/>
      <c r="X288" s="25"/>
      <c r="Y288" s="25"/>
      <c r="Z288" s="25"/>
      <c r="AA288" s="25"/>
      <c r="AB288" s="25"/>
    </row>
    <row r="289" spans="1:256" s="15" customFormat="1" ht="12.75" x14ac:dyDescent="0.2">
      <c r="A289" s="20" t="s">
        <v>14</v>
      </c>
      <c r="F289" s="16"/>
      <c r="G289" s="48" t="s">
        <v>7</v>
      </c>
      <c r="H289" s="16"/>
      <c r="I289" s="20" t="s">
        <v>19</v>
      </c>
      <c r="J289" s="20" t="s">
        <v>29</v>
      </c>
      <c r="K289" s="20" t="s">
        <v>45</v>
      </c>
      <c r="L289" s="20" t="s">
        <v>28</v>
      </c>
      <c r="M289" s="20" t="s">
        <v>33</v>
      </c>
      <c r="N289" s="20" t="s">
        <v>32</v>
      </c>
      <c r="O289" s="60" t="s">
        <v>41</v>
      </c>
      <c r="P289" s="26"/>
      <c r="Q289" s="26"/>
      <c r="R289" s="26"/>
      <c r="S289" s="26"/>
      <c r="T289" s="26"/>
      <c r="U289" s="26"/>
      <c r="V289" s="35"/>
      <c r="W289" s="26"/>
      <c r="X289" s="25"/>
      <c r="Y289" s="26"/>
      <c r="Z289" s="26"/>
      <c r="AA289" s="26"/>
      <c r="AB289" s="26"/>
      <c r="AC289" s="71"/>
      <c r="AD289" s="71"/>
      <c r="AE289" s="71"/>
      <c r="AF289" s="71"/>
      <c r="AG289" s="71"/>
      <c r="AH289" s="71"/>
      <c r="AI289" s="71"/>
      <c r="AJ289" s="71"/>
      <c r="AK289" s="71"/>
      <c r="AL289" s="71"/>
      <c r="AM289" s="71"/>
      <c r="AN289" s="71"/>
      <c r="AO289" s="71"/>
      <c r="AP289" s="71"/>
      <c r="AQ289" s="71"/>
      <c r="AR289" s="71"/>
      <c r="AS289" s="71"/>
      <c r="AT289" s="71"/>
      <c r="AU289" s="71"/>
      <c r="AV289" s="71"/>
      <c r="AW289" s="71"/>
      <c r="AX289" s="71"/>
      <c r="AY289" s="71"/>
      <c r="AZ289" s="71"/>
      <c r="BA289" s="71"/>
      <c r="BB289" s="71"/>
      <c r="BC289" s="71"/>
      <c r="BD289" s="71"/>
      <c r="BE289" s="71"/>
      <c r="BF289" s="71"/>
      <c r="BG289" s="71"/>
      <c r="BH289" s="71"/>
      <c r="BI289" s="71"/>
      <c r="BJ289" s="71"/>
      <c r="BK289" s="71"/>
      <c r="BL289" s="71"/>
      <c r="BM289" s="71"/>
      <c r="BN289" s="71"/>
      <c r="BO289" s="71"/>
      <c r="BP289" s="71"/>
      <c r="BQ289" s="71"/>
      <c r="BR289" s="71"/>
      <c r="BS289" s="71"/>
      <c r="BT289" s="71"/>
      <c r="BU289" s="71"/>
      <c r="BV289" s="71"/>
      <c r="BW289" s="71"/>
      <c r="BX289" s="71"/>
      <c r="BY289" s="71"/>
      <c r="BZ289" s="71"/>
      <c r="CA289" s="71"/>
      <c r="CB289" s="71"/>
      <c r="CC289" s="71"/>
      <c r="CD289" s="71"/>
      <c r="CE289" s="71"/>
      <c r="CF289" s="71"/>
      <c r="CG289" s="71"/>
      <c r="CH289" s="71"/>
      <c r="CI289" s="71"/>
      <c r="CJ289" s="71"/>
      <c r="CK289" s="71"/>
      <c r="CL289" s="71"/>
      <c r="CM289" s="71"/>
      <c r="CN289" s="71"/>
      <c r="CO289" s="71"/>
      <c r="CP289" s="71"/>
      <c r="CQ289" s="71"/>
      <c r="CR289" s="71"/>
      <c r="CS289" s="71"/>
      <c r="CT289" s="71"/>
      <c r="CU289" s="71"/>
      <c r="CV289" s="71"/>
      <c r="CW289" s="71"/>
      <c r="CX289" s="71"/>
      <c r="CY289" s="71"/>
      <c r="CZ289" s="71"/>
      <c r="DA289" s="71"/>
      <c r="DB289" s="71"/>
      <c r="DC289" s="71"/>
      <c r="DD289" s="71"/>
      <c r="DE289" s="71"/>
      <c r="DF289" s="71"/>
      <c r="DG289" s="71"/>
      <c r="DH289" s="71"/>
      <c r="DI289" s="71"/>
      <c r="DJ289" s="71"/>
      <c r="DK289" s="71"/>
      <c r="DL289" s="71"/>
      <c r="DM289" s="71"/>
      <c r="DN289" s="71"/>
      <c r="DO289" s="71"/>
      <c r="DP289" s="71"/>
      <c r="DQ289" s="71"/>
      <c r="DR289" s="71"/>
      <c r="DS289" s="71"/>
      <c r="DT289" s="71"/>
      <c r="DU289" s="71"/>
      <c r="DV289" s="71"/>
      <c r="DW289" s="71"/>
      <c r="DX289" s="71"/>
      <c r="DY289" s="71"/>
      <c r="DZ289" s="71"/>
      <c r="EA289" s="71"/>
      <c r="EB289" s="71"/>
      <c r="EC289" s="71"/>
      <c r="ED289" s="71"/>
      <c r="EE289" s="71"/>
      <c r="EF289" s="71"/>
      <c r="EG289" s="71"/>
      <c r="EH289" s="71"/>
      <c r="EI289" s="71"/>
      <c r="EJ289" s="71"/>
      <c r="EK289" s="71"/>
      <c r="EL289" s="71"/>
      <c r="EM289" s="71"/>
      <c r="EN289" s="71"/>
      <c r="EO289" s="71"/>
      <c r="EP289" s="71"/>
      <c r="EQ289" s="71"/>
      <c r="ER289" s="71"/>
      <c r="ES289" s="71"/>
      <c r="ET289" s="71"/>
      <c r="EU289" s="71"/>
      <c r="EV289" s="71"/>
      <c r="EW289" s="71"/>
      <c r="EX289" s="71"/>
      <c r="EY289" s="71"/>
      <c r="EZ289" s="71"/>
      <c r="FA289" s="71"/>
      <c r="FB289" s="71"/>
      <c r="FC289" s="71"/>
      <c r="FD289" s="71"/>
      <c r="FE289" s="71"/>
      <c r="FF289" s="71"/>
      <c r="FG289" s="71"/>
      <c r="FH289" s="71"/>
      <c r="FI289" s="71"/>
      <c r="FJ289" s="71"/>
      <c r="FK289" s="71"/>
      <c r="FL289" s="71"/>
      <c r="FM289" s="71"/>
      <c r="FN289" s="71"/>
      <c r="FO289" s="71"/>
      <c r="FP289" s="71"/>
      <c r="FQ289" s="71"/>
      <c r="FR289" s="71"/>
      <c r="FS289" s="71"/>
      <c r="FT289" s="71"/>
      <c r="FU289" s="71"/>
      <c r="FV289" s="71"/>
      <c r="FW289" s="71"/>
      <c r="FX289" s="71"/>
      <c r="FY289" s="71"/>
      <c r="FZ289" s="71"/>
      <c r="GA289" s="71"/>
      <c r="GB289" s="71"/>
      <c r="GC289" s="71"/>
      <c r="GD289" s="71"/>
      <c r="GE289" s="71"/>
      <c r="GF289" s="71"/>
      <c r="GG289" s="71"/>
      <c r="GH289" s="71"/>
      <c r="GI289" s="71"/>
      <c r="GJ289" s="71"/>
      <c r="GK289" s="71"/>
      <c r="GL289" s="71"/>
      <c r="GM289" s="71"/>
      <c r="GN289" s="71"/>
      <c r="GO289" s="71"/>
      <c r="GP289" s="71"/>
      <c r="GQ289" s="71"/>
      <c r="GR289" s="71"/>
      <c r="GS289" s="71"/>
      <c r="GT289" s="71"/>
      <c r="GU289" s="71"/>
      <c r="GV289" s="71"/>
      <c r="GW289" s="71"/>
      <c r="GX289" s="71"/>
      <c r="GY289" s="71"/>
      <c r="GZ289" s="71"/>
      <c r="HA289" s="71"/>
      <c r="HB289" s="71"/>
      <c r="HC289" s="71"/>
      <c r="HD289" s="71"/>
      <c r="HE289" s="71"/>
      <c r="HF289" s="71"/>
      <c r="HG289" s="71"/>
      <c r="HH289" s="71"/>
      <c r="HI289" s="71"/>
      <c r="HJ289" s="71"/>
      <c r="HK289" s="71"/>
      <c r="HL289" s="71"/>
      <c r="HM289" s="71"/>
      <c r="HN289" s="71"/>
      <c r="HO289" s="71"/>
      <c r="HP289" s="71"/>
      <c r="HQ289" s="71"/>
      <c r="HR289" s="71"/>
      <c r="HS289" s="71"/>
      <c r="HT289" s="71"/>
      <c r="HU289" s="71"/>
      <c r="HV289" s="71"/>
      <c r="HW289" s="71"/>
      <c r="HX289" s="71"/>
      <c r="HY289" s="71"/>
      <c r="HZ289" s="71"/>
      <c r="IA289" s="71"/>
      <c r="IB289" s="71"/>
      <c r="IC289" s="71"/>
      <c r="ID289" s="71"/>
      <c r="IE289" s="71"/>
      <c r="IF289" s="71"/>
      <c r="IG289" s="71"/>
      <c r="IH289" s="71"/>
      <c r="II289" s="71"/>
      <c r="IJ289" s="71"/>
      <c r="IK289" s="71"/>
      <c r="IL289" s="71"/>
      <c r="IM289" s="71"/>
      <c r="IN289" s="71"/>
      <c r="IO289" s="71"/>
      <c r="IP289" s="71"/>
      <c r="IQ289" s="71"/>
      <c r="IR289" s="71"/>
      <c r="IS289" s="71"/>
      <c r="IT289" s="71"/>
      <c r="IU289" s="71"/>
      <c r="IV289" s="71"/>
    </row>
    <row r="290" spans="1:256" s="15" customFormat="1" ht="12.75" x14ac:dyDescent="0.2">
      <c r="A290" s="17"/>
      <c r="F290" s="16"/>
      <c r="G290" s="49"/>
      <c r="H290" s="16"/>
      <c r="I290" s="20" t="s">
        <v>20</v>
      </c>
      <c r="J290" s="20"/>
      <c r="K290" s="20"/>
      <c r="L290" s="20"/>
      <c r="M290" s="20"/>
      <c r="N290" s="20" t="s">
        <v>37</v>
      </c>
      <c r="O290" s="59"/>
      <c r="P290" s="26"/>
      <c r="Q290" s="26"/>
      <c r="R290" s="26"/>
      <c r="S290" s="26"/>
      <c r="T290" s="26"/>
      <c r="U290" s="26"/>
      <c r="V290" s="35"/>
      <c r="W290" s="26"/>
      <c r="X290" s="25"/>
      <c r="Y290" s="26"/>
      <c r="Z290" s="26"/>
      <c r="AA290" s="26"/>
      <c r="AB290" s="26"/>
      <c r="AC290" s="71"/>
      <c r="AD290" s="71"/>
      <c r="AE290" s="71"/>
      <c r="AF290" s="71"/>
      <c r="AG290" s="71"/>
      <c r="AH290" s="71"/>
      <c r="AI290" s="71"/>
      <c r="AJ290" s="71"/>
      <c r="AK290" s="71"/>
      <c r="AL290" s="71"/>
      <c r="AM290" s="71"/>
      <c r="AN290" s="71"/>
      <c r="AO290" s="71"/>
      <c r="AP290" s="71"/>
      <c r="AQ290" s="71"/>
      <c r="AR290" s="71"/>
      <c r="AS290" s="71"/>
      <c r="AT290" s="71"/>
      <c r="AU290" s="71"/>
      <c r="AV290" s="71"/>
      <c r="AW290" s="71"/>
      <c r="AX290" s="71"/>
      <c r="AY290" s="71"/>
      <c r="AZ290" s="71"/>
      <c r="BA290" s="71"/>
      <c r="BB290" s="71"/>
      <c r="BC290" s="71"/>
      <c r="BD290" s="71"/>
      <c r="BE290" s="71"/>
      <c r="BF290" s="71"/>
      <c r="BG290" s="71"/>
      <c r="BH290" s="71"/>
      <c r="BI290" s="71"/>
      <c r="BJ290" s="71"/>
      <c r="BK290" s="71"/>
      <c r="BL290" s="71"/>
      <c r="BM290" s="71"/>
      <c r="BN290" s="71"/>
      <c r="BO290" s="71"/>
      <c r="BP290" s="71"/>
      <c r="BQ290" s="71"/>
      <c r="BR290" s="71"/>
      <c r="BS290" s="71"/>
      <c r="BT290" s="71"/>
      <c r="BU290" s="71"/>
      <c r="BV290" s="71"/>
      <c r="BW290" s="71"/>
      <c r="BX290" s="71"/>
      <c r="BY290" s="71"/>
      <c r="BZ290" s="71"/>
      <c r="CA290" s="71"/>
      <c r="CB290" s="71"/>
      <c r="CC290" s="71"/>
      <c r="CD290" s="71"/>
      <c r="CE290" s="71"/>
      <c r="CF290" s="71"/>
      <c r="CG290" s="71"/>
      <c r="CH290" s="71"/>
      <c r="CI290" s="71"/>
      <c r="CJ290" s="71"/>
      <c r="CK290" s="71"/>
      <c r="CL290" s="71"/>
      <c r="CM290" s="71"/>
      <c r="CN290" s="71"/>
      <c r="CO290" s="71"/>
      <c r="CP290" s="71"/>
      <c r="CQ290" s="71"/>
      <c r="CR290" s="71"/>
      <c r="CS290" s="71"/>
      <c r="CT290" s="71"/>
      <c r="CU290" s="71"/>
      <c r="CV290" s="71"/>
      <c r="CW290" s="71"/>
      <c r="CX290" s="71"/>
      <c r="CY290" s="71"/>
      <c r="CZ290" s="71"/>
      <c r="DA290" s="71"/>
      <c r="DB290" s="71"/>
      <c r="DC290" s="71"/>
      <c r="DD290" s="71"/>
      <c r="DE290" s="71"/>
      <c r="DF290" s="71"/>
      <c r="DG290" s="71"/>
      <c r="DH290" s="71"/>
      <c r="DI290" s="71"/>
      <c r="DJ290" s="71"/>
      <c r="DK290" s="71"/>
      <c r="DL290" s="71"/>
      <c r="DM290" s="71"/>
      <c r="DN290" s="71"/>
      <c r="DO290" s="71"/>
      <c r="DP290" s="71"/>
      <c r="DQ290" s="71"/>
      <c r="DR290" s="71"/>
      <c r="DS290" s="71"/>
      <c r="DT290" s="71"/>
      <c r="DU290" s="71"/>
      <c r="DV290" s="71"/>
      <c r="DW290" s="71"/>
      <c r="DX290" s="71"/>
      <c r="DY290" s="71"/>
      <c r="DZ290" s="71"/>
      <c r="EA290" s="71"/>
      <c r="EB290" s="71"/>
      <c r="EC290" s="71"/>
      <c r="ED290" s="71"/>
      <c r="EE290" s="71"/>
      <c r="EF290" s="71"/>
      <c r="EG290" s="71"/>
      <c r="EH290" s="71"/>
      <c r="EI290" s="71"/>
      <c r="EJ290" s="71"/>
      <c r="EK290" s="71"/>
      <c r="EL290" s="71"/>
      <c r="EM290" s="71"/>
      <c r="EN290" s="71"/>
      <c r="EO290" s="71"/>
      <c r="EP290" s="71"/>
      <c r="EQ290" s="71"/>
      <c r="ER290" s="71"/>
      <c r="ES290" s="71"/>
      <c r="ET290" s="71"/>
      <c r="EU290" s="71"/>
      <c r="EV290" s="71"/>
      <c r="EW290" s="71"/>
      <c r="EX290" s="71"/>
      <c r="EY290" s="71"/>
      <c r="EZ290" s="71"/>
      <c r="FA290" s="71"/>
      <c r="FB290" s="71"/>
      <c r="FC290" s="71"/>
      <c r="FD290" s="71"/>
      <c r="FE290" s="71"/>
      <c r="FF290" s="71"/>
      <c r="FG290" s="71"/>
      <c r="FH290" s="71"/>
      <c r="FI290" s="71"/>
      <c r="FJ290" s="71"/>
      <c r="FK290" s="71"/>
      <c r="FL290" s="71"/>
      <c r="FM290" s="71"/>
      <c r="FN290" s="71"/>
      <c r="FO290" s="71"/>
      <c r="FP290" s="71"/>
      <c r="FQ290" s="71"/>
      <c r="FR290" s="71"/>
      <c r="FS290" s="71"/>
      <c r="FT290" s="71"/>
      <c r="FU290" s="71"/>
      <c r="FV290" s="71"/>
      <c r="FW290" s="71"/>
      <c r="FX290" s="71"/>
      <c r="FY290" s="71"/>
      <c r="FZ290" s="71"/>
      <c r="GA290" s="71"/>
      <c r="GB290" s="71"/>
      <c r="GC290" s="71"/>
      <c r="GD290" s="71"/>
      <c r="GE290" s="71"/>
      <c r="GF290" s="71"/>
      <c r="GG290" s="71"/>
      <c r="GH290" s="71"/>
      <c r="GI290" s="71"/>
      <c r="GJ290" s="71"/>
      <c r="GK290" s="71"/>
      <c r="GL290" s="71"/>
      <c r="GM290" s="71"/>
      <c r="GN290" s="71"/>
      <c r="GO290" s="71"/>
      <c r="GP290" s="71"/>
      <c r="GQ290" s="71"/>
      <c r="GR290" s="71"/>
      <c r="GS290" s="71"/>
      <c r="GT290" s="71"/>
      <c r="GU290" s="71"/>
      <c r="GV290" s="71"/>
      <c r="GW290" s="71"/>
      <c r="GX290" s="71"/>
      <c r="GY290" s="71"/>
      <c r="GZ290" s="71"/>
      <c r="HA290" s="71"/>
      <c r="HB290" s="71"/>
      <c r="HC290" s="71"/>
      <c r="HD290" s="71"/>
      <c r="HE290" s="71"/>
      <c r="HF290" s="71"/>
      <c r="HG290" s="71"/>
      <c r="HH290" s="71"/>
      <c r="HI290" s="71"/>
      <c r="HJ290" s="71"/>
      <c r="HK290" s="71"/>
      <c r="HL290" s="71"/>
      <c r="HM290" s="71"/>
      <c r="HN290" s="71"/>
      <c r="HO290" s="71"/>
      <c r="HP290" s="71"/>
      <c r="HQ290" s="71"/>
      <c r="HR290" s="71"/>
      <c r="HS290" s="71"/>
      <c r="HT290" s="71"/>
      <c r="HU290" s="71"/>
      <c r="HV290" s="71"/>
      <c r="HW290" s="71"/>
      <c r="HX290" s="71"/>
      <c r="HY290" s="71"/>
      <c r="HZ290" s="71"/>
      <c r="IA290" s="71"/>
      <c r="IB290" s="71"/>
      <c r="IC290" s="71"/>
      <c r="ID290" s="71"/>
      <c r="IE290" s="71"/>
      <c r="IF290" s="71"/>
      <c r="IG290" s="71"/>
      <c r="IH290" s="71"/>
      <c r="II290" s="71"/>
      <c r="IJ290" s="71"/>
      <c r="IK290" s="71"/>
      <c r="IL290" s="71"/>
      <c r="IM290" s="71"/>
      <c r="IN290" s="71"/>
      <c r="IO290" s="71"/>
      <c r="IP290" s="71"/>
      <c r="IQ290" s="71"/>
      <c r="IR290" s="71"/>
      <c r="IS290" s="71"/>
      <c r="IT290" s="71"/>
      <c r="IU290" s="71"/>
      <c r="IV290" s="71"/>
    </row>
    <row r="291" spans="1:256" s="15" customFormat="1" ht="12.75" x14ac:dyDescent="0.2">
      <c r="A291" s="22" t="s">
        <v>10</v>
      </c>
      <c r="B291" s="162" t="s">
        <v>11</v>
      </c>
      <c r="C291" s="163"/>
      <c r="D291" s="163"/>
      <c r="E291" s="163"/>
      <c r="F291" s="164"/>
      <c r="G291" s="50" t="s">
        <v>9</v>
      </c>
      <c r="H291" s="23" t="s">
        <v>15</v>
      </c>
      <c r="I291" s="22" t="s">
        <v>21</v>
      </c>
      <c r="J291" s="22" t="s">
        <v>24</v>
      </c>
      <c r="K291" s="22" t="s">
        <v>26</v>
      </c>
      <c r="L291" s="22" t="s">
        <v>30</v>
      </c>
      <c r="M291" s="22" t="s">
        <v>34</v>
      </c>
      <c r="N291" s="22" t="s">
        <v>42</v>
      </c>
      <c r="O291" s="61" t="s">
        <v>38</v>
      </c>
      <c r="P291" s="26"/>
      <c r="Q291" s="26"/>
      <c r="R291" s="26"/>
      <c r="S291" s="26"/>
      <c r="T291" s="26"/>
      <c r="U291" s="26"/>
      <c r="V291" s="35"/>
      <c r="W291" s="26"/>
      <c r="X291" s="25"/>
      <c r="Y291" s="26"/>
      <c r="Z291" s="26"/>
      <c r="AA291" s="26"/>
      <c r="AB291" s="26"/>
      <c r="AC291" s="71"/>
      <c r="AD291" s="71"/>
      <c r="AE291" s="71"/>
      <c r="AF291" s="71"/>
      <c r="AG291" s="71"/>
      <c r="AH291" s="71"/>
      <c r="AI291" s="71"/>
      <c r="AJ291" s="71"/>
      <c r="AK291" s="71"/>
      <c r="AL291" s="71"/>
      <c r="AM291" s="71"/>
      <c r="AN291" s="71"/>
      <c r="AO291" s="71"/>
      <c r="AP291" s="71"/>
      <c r="AQ291" s="71"/>
      <c r="AR291" s="71"/>
      <c r="AS291" s="71"/>
      <c r="AT291" s="71"/>
      <c r="AU291" s="71"/>
      <c r="AV291" s="71"/>
      <c r="AW291" s="71"/>
      <c r="AX291" s="71"/>
      <c r="AY291" s="71"/>
      <c r="AZ291" s="71"/>
      <c r="BA291" s="71"/>
      <c r="BB291" s="71"/>
      <c r="BC291" s="71"/>
      <c r="BD291" s="71"/>
      <c r="BE291" s="71"/>
      <c r="BF291" s="71"/>
      <c r="BG291" s="71"/>
      <c r="BH291" s="71"/>
      <c r="BI291" s="71"/>
      <c r="BJ291" s="71"/>
      <c r="BK291" s="71"/>
      <c r="BL291" s="71"/>
      <c r="BM291" s="71"/>
      <c r="BN291" s="71"/>
      <c r="BO291" s="71"/>
      <c r="BP291" s="71"/>
      <c r="BQ291" s="71"/>
      <c r="BR291" s="71"/>
      <c r="BS291" s="71"/>
      <c r="BT291" s="71"/>
      <c r="BU291" s="71"/>
      <c r="BV291" s="71"/>
      <c r="BW291" s="71"/>
      <c r="BX291" s="71"/>
      <c r="BY291" s="71"/>
      <c r="BZ291" s="71"/>
      <c r="CA291" s="71"/>
      <c r="CB291" s="71"/>
      <c r="CC291" s="71"/>
      <c r="CD291" s="71"/>
      <c r="CE291" s="71"/>
      <c r="CF291" s="71"/>
      <c r="CG291" s="71"/>
      <c r="CH291" s="71"/>
      <c r="CI291" s="71"/>
      <c r="CJ291" s="71"/>
      <c r="CK291" s="71"/>
      <c r="CL291" s="71"/>
      <c r="CM291" s="71"/>
      <c r="CN291" s="71"/>
      <c r="CO291" s="71"/>
      <c r="CP291" s="71"/>
      <c r="CQ291" s="71"/>
      <c r="CR291" s="71"/>
      <c r="CS291" s="71"/>
      <c r="CT291" s="71"/>
      <c r="CU291" s="71"/>
      <c r="CV291" s="71"/>
      <c r="CW291" s="71"/>
      <c r="CX291" s="71"/>
      <c r="CY291" s="71"/>
      <c r="CZ291" s="71"/>
      <c r="DA291" s="71"/>
      <c r="DB291" s="71"/>
      <c r="DC291" s="71"/>
      <c r="DD291" s="71"/>
      <c r="DE291" s="71"/>
      <c r="DF291" s="71"/>
      <c r="DG291" s="71"/>
      <c r="DH291" s="71"/>
      <c r="DI291" s="71"/>
      <c r="DJ291" s="71"/>
      <c r="DK291" s="71"/>
      <c r="DL291" s="71"/>
      <c r="DM291" s="71"/>
      <c r="DN291" s="71"/>
      <c r="DO291" s="71"/>
      <c r="DP291" s="71"/>
      <c r="DQ291" s="71"/>
      <c r="DR291" s="71"/>
      <c r="DS291" s="71"/>
      <c r="DT291" s="71"/>
      <c r="DU291" s="71"/>
      <c r="DV291" s="71"/>
      <c r="DW291" s="71"/>
      <c r="DX291" s="71"/>
      <c r="DY291" s="71"/>
      <c r="DZ291" s="71"/>
      <c r="EA291" s="71"/>
      <c r="EB291" s="71"/>
      <c r="EC291" s="71"/>
      <c r="ED291" s="71"/>
      <c r="EE291" s="71"/>
      <c r="EF291" s="71"/>
      <c r="EG291" s="71"/>
      <c r="EH291" s="71"/>
      <c r="EI291" s="71"/>
      <c r="EJ291" s="71"/>
      <c r="EK291" s="71"/>
      <c r="EL291" s="71"/>
      <c r="EM291" s="71"/>
      <c r="EN291" s="71"/>
      <c r="EO291" s="71"/>
      <c r="EP291" s="71"/>
      <c r="EQ291" s="71"/>
      <c r="ER291" s="71"/>
      <c r="ES291" s="71"/>
      <c r="ET291" s="71"/>
      <c r="EU291" s="71"/>
      <c r="EV291" s="71"/>
      <c r="EW291" s="71"/>
      <c r="EX291" s="71"/>
      <c r="EY291" s="71"/>
      <c r="EZ291" s="71"/>
      <c r="FA291" s="71"/>
      <c r="FB291" s="71"/>
      <c r="FC291" s="71"/>
      <c r="FD291" s="71"/>
      <c r="FE291" s="71"/>
      <c r="FF291" s="71"/>
      <c r="FG291" s="71"/>
      <c r="FH291" s="71"/>
      <c r="FI291" s="71"/>
      <c r="FJ291" s="71"/>
      <c r="FK291" s="71"/>
      <c r="FL291" s="71"/>
      <c r="FM291" s="71"/>
      <c r="FN291" s="71"/>
      <c r="FO291" s="71"/>
      <c r="FP291" s="71"/>
      <c r="FQ291" s="71"/>
      <c r="FR291" s="71"/>
      <c r="FS291" s="71"/>
      <c r="FT291" s="71"/>
      <c r="FU291" s="71"/>
      <c r="FV291" s="71"/>
      <c r="FW291" s="71"/>
      <c r="FX291" s="71"/>
      <c r="FY291" s="71"/>
      <c r="FZ291" s="71"/>
      <c r="GA291" s="71"/>
      <c r="GB291" s="71"/>
      <c r="GC291" s="71"/>
      <c r="GD291" s="71"/>
      <c r="GE291" s="71"/>
      <c r="GF291" s="71"/>
      <c r="GG291" s="71"/>
      <c r="GH291" s="71"/>
      <c r="GI291" s="71"/>
      <c r="GJ291" s="71"/>
      <c r="GK291" s="71"/>
      <c r="GL291" s="71"/>
      <c r="GM291" s="71"/>
      <c r="GN291" s="71"/>
      <c r="GO291" s="71"/>
      <c r="GP291" s="71"/>
      <c r="GQ291" s="71"/>
      <c r="GR291" s="71"/>
      <c r="GS291" s="71"/>
      <c r="GT291" s="71"/>
      <c r="GU291" s="71"/>
      <c r="GV291" s="71"/>
      <c r="GW291" s="71"/>
      <c r="GX291" s="71"/>
      <c r="GY291" s="71"/>
      <c r="GZ291" s="71"/>
      <c r="HA291" s="71"/>
      <c r="HB291" s="71"/>
      <c r="HC291" s="71"/>
      <c r="HD291" s="71"/>
      <c r="HE291" s="71"/>
      <c r="HF291" s="71"/>
      <c r="HG291" s="71"/>
      <c r="HH291" s="71"/>
      <c r="HI291" s="71"/>
      <c r="HJ291" s="71"/>
      <c r="HK291" s="71"/>
      <c r="HL291" s="71"/>
      <c r="HM291" s="71"/>
      <c r="HN291" s="71"/>
      <c r="HO291" s="71"/>
      <c r="HP291" s="71"/>
      <c r="HQ291" s="71"/>
      <c r="HR291" s="71"/>
      <c r="HS291" s="71"/>
      <c r="HT291" s="71"/>
      <c r="HU291" s="71"/>
      <c r="HV291" s="71"/>
      <c r="HW291" s="71"/>
      <c r="HX291" s="71"/>
      <c r="HY291" s="71"/>
      <c r="HZ291" s="71"/>
      <c r="IA291" s="71"/>
      <c r="IB291" s="71"/>
      <c r="IC291" s="71"/>
      <c r="ID291" s="71"/>
      <c r="IE291" s="71"/>
      <c r="IF291" s="71"/>
      <c r="IG291" s="71"/>
      <c r="IH291" s="71"/>
      <c r="II291" s="71"/>
      <c r="IJ291" s="71"/>
      <c r="IK291" s="71"/>
      <c r="IL291" s="71"/>
      <c r="IM291" s="71"/>
      <c r="IN291" s="71"/>
      <c r="IO291" s="71"/>
      <c r="IP291" s="71"/>
      <c r="IQ291" s="71"/>
      <c r="IR291" s="71"/>
      <c r="IS291" s="71"/>
      <c r="IT291" s="71"/>
      <c r="IU291" s="71"/>
      <c r="IV291" s="71"/>
    </row>
    <row r="292" spans="1:256" s="70" customFormat="1" ht="50.1" customHeight="1" x14ac:dyDescent="0.2">
      <c r="A292" s="104" t="s">
        <v>136</v>
      </c>
      <c r="B292" s="159" t="s">
        <v>66</v>
      </c>
      <c r="C292" s="160"/>
      <c r="D292" s="160"/>
      <c r="E292" s="160"/>
      <c r="F292" s="161"/>
      <c r="G292" s="93" t="s">
        <v>51</v>
      </c>
      <c r="H292" s="94">
        <v>50</v>
      </c>
      <c r="I292" s="119">
        <v>5</v>
      </c>
      <c r="J292" s="110">
        <f t="shared" ref="J292:J298" si="25">SUM(H292*I292)</f>
        <v>250</v>
      </c>
      <c r="K292" s="95">
        <v>0.17</v>
      </c>
      <c r="L292" s="97">
        <f>SUM(J292*K292)</f>
        <v>42.5</v>
      </c>
      <c r="M292" s="118">
        <v>50</v>
      </c>
      <c r="N292" s="95">
        <v>1</v>
      </c>
      <c r="O292" s="94">
        <f t="shared" ref="O292:O298" si="26">SUM(M292*N292)</f>
        <v>50</v>
      </c>
      <c r="P292" s="3"/>
      <c r="Q292" s="1"/>
      <c r="R292" s="1"/>
      <c r="S292" s="1"/>
      <c r="T292" s="1"/>
      <c r="U292" s="1"/>
      <c r="V292" s="5"/>
      <c r="W292" s="1"/>
      <c r="X292" s="1"/>
      <c r="Y292" s="3"/>
      <c r="Z292" s="3"/>
      <c r="AA292" s="3"/>
      <c r="AB292" s="3"/>
    </row>
    <row r="293" spans="1:256" s="70" customFormat="1" ht="50.1" customHeight="1" x14ac:dyDescent="0.2">
      <c r="A293" s="92" t="s">
        <v>138</v>
      </c>
      <c r="B293" s="141" t="s">
        <v>139</v>
      </c>
      <c r="C293" s="142"/>
      <c r="D293" s="142"/>
      <c r="E293" s="142"/>
      <c r="F293" s="143"/>
      <c r="G293" s="93" t="s">
        <v>51</v>
      </c>
      <c r="H293" s="94">
        <v>8</v>
      </c>
      <c r="I293" s="119">
        <v>1</v>
      </c>
      <c r="J293" s="110">
        <f t="shared" si="25"/>
        <v>8</v>
      </c>
      <c r="K293" s="95">
        <v>1.5</v>
      </c>
      <c r="L293" s="97">
        <f>SUM(J293*K293)</f>
        <v>12</v>
      </c>
      <c r="M293" s="118"/>
      <c r="N293" s="95"/>
      <c r="O293" s="94">
        <f t="shared" si="26"/>
        <v>0</v>
      </c>
      <c r="P293" s="3"/>
      <c r="Q293" s="1"/>
      <c r="R293" s="1"/>
      <c r="S293" s="1"/>
      <c r="T293" s="1"/>
      <c r="U293" s="1"/>
      <c r="V293" s="5"/>
      <c r="W293" s="1"/>
      <c r="X293" s="1"/>
      <c r="Y293" s="3"/>
      <c r="Z293" s="3"/>
      <c r="AA293" s="3"/>
      <c r="AB293" s="3"/>
    </row>
    <row r="294" spans="1:256" s="70" customFormat="1" ht="50.1" customHeight="1" x14ac:dyDescent="0.2">
      <c r="A294" s="92" t="s">
        <v>140</v>
      </c>
      <c r="B294" s="141" t="s">
        <v>141</v>
      </c>
      <c r="C294" s="142"/>
      <c r="D294" s="142"/>
      <c r="E294" s="142"/>
      <c r="F294" s="143"/>
      <c r="G294" s="93" t="s">
        <v>51</v>
      </c>
      <c r="H294" s="94">
        <v>1</v>
      </c>
      <c r="I294" s="119">
        <v>1</v>
      </c>
      <c r="J294" s="110">
        <f t="shared" si="25"/>
        <v>1</v>
      </c>
      <c r="K294" s="95">
        <v>0.16</v>
      </c>
      <c r="L294" s="97">
        <v>1</v>
      </c>
      <c r="M294" s="118"/>
      <c r="N294" s="95"/>
      <c r="O294" s="94">
        <f t="shared" si="26"/>
        <v>0</v>
      </c>
      <c r="P294" s="3"/>
      <c r="Q294" s="1"/>
      <c r="R294" s="1"/>
      <c r="S294" s="1"/>
      <c r="T294" s="1"/>
      <c r="U294" s="1"/>
      <c r="V294" s="5"/>
      <c r="W294" s="1"/>
      <c r="X294" s="1"/>
      <c r="Y294" s="3"/>
      <c r="Z294" s="3"/>
      <c r="AA294" s="3"/>
      <c r="AB294" s="3"/>
    </row>
    <row r="295" spans="1:256" s="70" customFormat="1" ht="50.1" customHeight="1" x14ac:dyDescent="0.2">
      <c r="A295" s="92" t="s">
        <v>142</v>
      </c>
      <c r="B295" s="141" t="s">
        <v>143</v>
      </c>
      <c r="C295" s="142"/>
      <c r="D295" s="142"/>
      <c r="E295" s="142"/>
      <c r="F295" s="143"/>
      <c r="G295" s="93" t="s">
        <v>51</v>
      </c>
      <c r="H295" s="94">
        <v>3</v>
      </c>
      <c r="I295" s="119">
        <v>12</v>
      </c>
      <c r="J295" s="110">
        <f t="shared" si="25"/>
        <v>36</v>
      </c>
      <c r="K295" s="95">
        <v>3</v>
      </c>
      <c r="L295" s="97">
        <f>SUM(J295*K295)</f>
        <v>108</v>
      </c>
      <c r="M295" s="118"/>
      <c r="N295" s="95"/>
      <c r="O295" s="94">
        <f t="shared" si="26"/>
        <v>0</v>
      </c>
      <c r="P295" s="3"/>
      <c r="Q295" s="1"/>
      <c r="R295" s="1"/>
      <c r="S295" s="1"/>
      <c r="T295" s="1"/>
      <c r="U295" s="1"/>
      <c r="V295" s="5"/>
      <c r="W295" s="1"/>
      <c r="X295" s="1"/>
      <c r="Y295" s="3"/>
      <c r="Z295" s="3"/>
      <c r="AA295" s="3"/>
      <c r="AB295" s="3"/>
    </row>
    <row r="296" spans="1:256" s="70" customFormat="1" ht="50.1" customHeight="1" x14ac:dyDescent="0.2">
      <c r="A296" s="92" t="s">
        <v>144</v>
      </c>
      <c r="B296" s="141" t="s">
        <v>145</v>
      </c>
      <c r="C296" s="142"/>
      <c r="D296" s="142"/>
      <c r="E296" s="142"/>
      <c r="F296" s="143"/>
      <c r="G296" s="93" t="s">
        <v>51</v>
      </c>
      <c r="H296" s="94">
        <v>6</v>
      </c>
      <c r="I296" s="119">
        <v>4000</v>
      </c>
      <c r="J296" s="110">
        <f t="shared" si="25"/>
        <v>24000</v>
      </c>
      <c r="K296" s="95">
        <v>0.25</v>
      </c>
      <c r="L296" s="97">
        <f>SUM(J296*K296)</f>
        <v>6000</v>
      </c>
      <c r="M296" s="118">
        <v>5000</v>
      </c>
      <c r="N296" s="95">
        <v>1</v>
      </c>
      <c r="O296" s="94">
        <f t="shared" si="26"/>
        <v>5000</v>
      </c>
      <c r="P296" s="3"/>
      <c r="Q296" s="1"/>
      <c r="R296" s="1"/>
      <c r="S296" s="1"/>
      <c r="T296" s="1"/>
      <c r="U296" s="1"/>
      <c r="V296" s="5"/>
      <c r="W296" s="1"/>
      <c r="X296" s="1"/>
      <c r="Y296" s="3"/>
      <c r="Z296" s="3"/>
      <c r="AA296" s="3"/>
      <c r="AB296" s="3"/>
    </row>
    <row r="297" spans="1:256" s="70" customFormat="1" ht="50.1" customHeight="1" x14ac:dyDescent="0.2">
      <c r="A297" s="92" t="s">
        <v>146</v>
      </c>
      <c r="B297" s="141" t="s">
        <v>147</v>
      </c>
      <c r="C297" s="142"/>
      <c r="D297" s="142"/>
      <c r="E297" s="142"/>
      <c r="F297" s="143"/>
      <c r="G297" s="93" t="s">
        <v>51</v>
      </c>
      <c r="H297" s="94">
        <v>100</v>
      </c>
      <c r="I297" s="119">
        <v>12</v>
      </c>
      <c r="J297" s="110">
        <f t="shared" si="25"/>
        <v>1200</v>
      </c>
      <c r="K297" s="95">
        <v>0.3</v>
      </c>
      <c r="L297" s="97">
        <f>SUM(J297*K297)</f>
        <v>360</v>
      </c>
      <c r="M297" s="118"/>
      <c r="N297" s="95"/>
      <c r="O297" s="94">
        <f t="shared" si="26"/>
        <v>0</v>
      </c>
      <c r="P297" s="3"/>
      <c r="Q297" s="1"/>
      <c r="R297" s="1"/>
      <c r="S297" s="1"/>
      <c r="T297" s="1"/>
      <c r="U297" s="1"/>
      <c r="V297" s="5"/>
      <c r="W297" s="1"/>
      <c r="X297" s="1"/>
      <c r="Y297" s="3"/>
      <c r="Z297" s="3"/>
      <c r="AA297" s="3"/>
      <c r="AB297" s="3"/>
    </row>
    <row r="298" spans="1:256" s="70" customFormat="1" ht="50.1" customHeight="1" x14ac:dyDescent="0.2">
      <c r="A298" s="92" t="s">
        <v>148</v>
      </c>
      <c r="B298" s="141" t="s">
        <v>149</v>
      </c>
      <c r="C298" s="142"/>
      <c r="D298" s="142"/>
      <c r="E298" s="142"/>
      <c r="F298" s="143"/>
      <c r="G298" s="93" t="s">
        <v>51</v>
      </c>
      <c r="H298" s="94">
        <v>7</v>
      </c>
      <c r="I298" s="119">
        <v>1</v>
      </c>
      <c r="J298" s="110">
        <f t="shared" si="25"/>
        <v>7</v>
      </c>
      <c r="K298" s="95">
        <v>0.17</v>
      </c>
      <c r="L298" s="97">
        <f>SUM(J298*K298)</f>
        <v>1.1900000000000002</v>
      </c>
      <c r="M298" s="118"/>
      <c r="N298" s="95"/>
      <c r="O298" s="94">
        <f t="shared" si="26"/>
        <v>0</v>
      </c>
      <c r="P298" s="3"/>
      <c r="Q298" s="1"/>
      <c r="R298" s="1"/>
      <c r="S298" s="1"/>
      <c r="T298" s="1"/>
      <c r="U298" s="1"/>
      <c r="V298" s="5"/>
      <c r="W298" s="1"/>
      <c r="X298" s="1"/>
      <c r="Y298" s="3"/>
      <c r="Z298" s="3"/>
      <c r="AA298" s="3"/>
      <c r="AB298" s="3"/>
    </row>
    <row r="299" spans="1:256" s="15" customFormat="1" ht="20.100000000000001" customHeight="1" thickBot="1" x14ac:dyDescent="0.2">
      <c r="A299" s="40"/>
      <c r="B299" s="138" t="s">
        <v>43</v>
      </c>
      <c r="C299" s="218"/>
      <c r="D299" s="218"/>
      <c r="E299" s="218"/>
      <c r="F299" s="219"/>
      <c r="G299" s="55"/>
      <c r="H299" s="41"/>
      <c r="I299" s="42"/>
      <c r="J299" s="87">
        <f>SUM(J292:J298)</f>
        <v>25502</v>
      </c>
      <c r="K299" s="42"/>
      <c r="L299" s="43">
        <f>SUM(L292:L298)</f>
        <v>6524.69</v>
      </c>
      <c r="M299" s="87">
        <f>SUM(M292:M298)</f>
        <v>5050</v>
      </c>
      <c r="N299" s="42"/>
      <c r="O299" s="43">
        <f>SUM(O292:O298)</f>
        <v>5050</v>
      </c>
      <c r="P299" s="25"/>
      <c r="Q299" s="25"/>
      <c r="R299" s="25"/>
      <c r="S299" s="25"/>
      <c r="T299" s="25"/>
      <c r="U299" s="25"/>
      <c r="V299" s="39"/>
      <c r="W299" s="25"/>
      <c r="X299" s="25"/>
      <c r="Y299" s="25"/>
      <c r="Z299" s="25"/>
      <c r="AA299" s="25"/>
      <c r="AB299" s="25"/>
    </row>
    <row r="300" spans="1:256" s="15" customFormat="1" ht="15" x14ac:dyDescent="0.25">
      <c r="A300" s="25"/>
      <c r="B300" s="25"/>
      <c r="C300" s="25"/>
      <c r="D300" s="25"/>
      <c r="E300" s="25"/>
      <c r="F300" s="25"/>
      <c r="G300" s="53"/>
      <c r="H300" s="25"/>
      <c r="I300" s="25"/>
      <c r="J300" s="25"/>
      <c r="K300" s="25"/>
      <c r="L300" s="75"/>
      <c r="M300" s="25"/>
      <c r="N300" s="25"/>
      <c r="O300" s="62"/>
    </row>
    <row r="301" spans="1:256" s="15" customFormat="1" x14ac:dyDescent="0.15">
      <c r="A301" s="25"/>
      <c r="B301" s="25"/>
      <c r="C301" s="25"/>
      <c r="D301" s="25"/>
      <c r="E301" s="25"/>
      <c r="F301" s="25"/>
      <c r="G301" s="53"/>
      <c r="H301" s="25"/>
      <c r="I301" s="25"/>
      <c r="J301" s="25"/>
      <c r="K301" s="25"/>
      <c r="L301" s="25"/>
      <c r="M301" s="25"/>
      <c r="N301" s="25"/>
      <c r="O301" s="62"/>
    </row>
    <row r="302" spans="1:256" s="15" customFormat="1" x14ac:dyDescent="0.15">
      <c r="A302" s="27"/>
      <c r="B302" s="27"/>
      <c r="C302" s="27"/>
      <c r="D302" s="27"/>
      <c r="E302" s="27"/>
      <c r="F302" s="27"/>
      <c r="G302" s="54"/>
      <c r="H302" s="27"/>
      <c r="I302" s="27"/>
      <c r="J302" s="27"/>
      <c r="K302" s="27"/>
      <c r="L302" s="27"/>
      <c r="M302" s="27"/>
      <c r="N302" s="27"/>
      <c r="O302" s="63"/>
      <c r="P302" s="25"/>
      <c r="Q302" s="25"/>
      <c r="R302" s="25"/>
      <c r="S302" s="25"/>
      <c r="T302" s="25"/>
      <c r="U302" s="25"/>
      <c r="V302" s="39"/>
      <c r="W302" s="25"/>
      <c r="X302" s="25"/>
      <c r="Y302" s="25"/>
      <c r="Z302" s="25"/>
      <c r="AA302" s="25"/>
      <c r="AB302" s="25"/>
    </row>
    <row r="303" spans="1:256" s="15" customFormat="1" ht="9" customHeight="1" x14ac:dyDescent="0.2">
      <c r="A303" s="150" t="s">
        <v>50</v>
      </c>
      <c r="B303" s="222"/>
      <c r="C303" s="222"/>
      <c r="D303" s="222"/>
      <c r="E303" s="222"/>
      <c r="F303" s="222"/>
      <c r="G303" s="222"/>
      <c r="H303" s="223"/>
      <c r="I303" s="147" t="s">
        <v>46</v>
      </c>
      <c r="J303" s="148"/>
      <c r="K303" s="148"/>
      <c r="L303" s="148"/>
      <c r="M303" s="149"/>
      <c r="N303" s="90" t="s">
        <v>1</v>
      </c>
      <c r="O303" s="91"/>
      <c r="P303" s="25"/>
      <c r="Q303" s="25"/>
      <c r="R303" s="25"/>
      <c r="S303" s="25"/>
      <c r="T303" s="25"/>
      <c r="U303" s="25"/>
      <c r="V303" s="39"/>
      <c r="W303" s="25"/>
      <c r="X303" s="25"/>
      <c r="Y303" s="25"/>
      <c r="Z303" s="25"/>
      <c r="AA303" s="25"/>
      <c r="AB303" s="25"/>
    </row>
    <row r="304" spans="1:256" s="15" customFormat="1" ht="8.25" customHeight="1" x14ac:dyDescent="0.15">
      <c r="A304" s="224"/>
      <c r="B304" s="225"/>
      <c r="C304" s="225"/>
      <c r="D304" s="225"/>
      <c r="E304" s="225"/>
      <c r="F304" s="225"/>
      <c r="G304" s="225"/>
      <c r="H304" s="226"/>
      <c r="I304" s="24"/>
      <c r="J304" s="25"/>
      <c r="K304" s="25"/>
      <c r="L304" s="25"/>
      <c r="M304" s="16"/>
      <c r="N304" s="25"/>
      <c r="O304" s="64"/>
      <c r="P304" s="25"/>
      <c r="Q304" s="25"/>
      <c r="R304" s="25"/>
      <c r="S304" s="25"/>
      <c r="T304" s="25"/>
      <c r="U304" s="25"/>
      <c r="V304" s="39"/>
      <c r="W304" s="25"/>
      <c r="X304" s="25"/>
      <c r="Y304" s="25"/>
      <c r="Z304" s="25"/>
      <c r="AA304" s="25"/>
      <c r="AB304" s="25"/>
    </row>
    <row r="305" spans="1:256" s="15" customFormat="1" ht="12.75" customHeight="1" x14ac:dyDescent="0.2">
      <c r="A305" s="224"/>
      <c r="B305" s="225"/>
      <c r="C305" s="225"/>
      <c r="D305" s="225"/>
      <c r="E305" s="225"/>
      <c r="F305" s="225"/>
      <c r="G305" s="225"/>
      <c r="H305" s="226"/>
      <c r="I305" s="187" t="s">
        <v>53</v>
      </c>
      <c r="J305" s="188"/>
      <c r="K305" s="188"/>
      <c r="L305" s="188"/>
      <c r="M305" s="189"/>
      <c r="N305" s="26" t="s">
        <v>52</v>
      </c>
      <c r="O305" s="64"/>
      <c r="P305" s="25"/>
      <c r="Q305" s="25"/>
      <c r="R305" s="25"/>
      <c r="S305" s="25"/>
      <c r="T305" s="25"/>
      <c r="U305" s="25"/>
      <c r="V305" s="39"/>
      <c r="W305" s="25"/>
      <c r="X305" s="25"/>
      <c r="Y305" s="25"/>
      <c r="Z305" s="25"/>
      <c r="AA305" s="25"/>
      <c r="AB305" s="25"/>
    </row>
    <row r="306" spans="1:256" s="15" customFormat="1" ht="8.25" customHeight="1" x14ac:dyDescent="0.15">
      <c r="A306" s="224"/>
      <c r="B306" s="225"/>
      <c r="C306" s="225"/>
      <c r="D306" s="225"/>
      <c r="E306" s="225"/>
      <c r="F306" s="225"/>
      <c r="G306" s="225"/>
      <c r="H306" s="226"/>
      <c r="I306" s="190"/>
      <c r="J306" s="188"/>
      <c r="K306" s="188"/>
      <c r="L306" s="188"/>
      <c r="M306" s="189"/>
      <c r="N306" s="25"/>
      <c r="O306" s="64"/>
      <c r="P306" s="25"/>
      <c r="Q306" s="25"/>
      <c r="R306" s="25"/>
      <c r="S306" s="25"/>
      <c r="T306" s="25"/>
      <c r="U306" s="25"/>
      <c r="V306" s="39"/>
      <c r="W306" s="25"/>
      <c r="X306" s="25"/>
      <c r="Y306" s="25"/>
      <c r="Z306" s="25"/>
      <c r="AA306" s="25"/>
      <c r="AB306" s="25"/>
    </row>
    <row r="307" spans="1:256" s="15" customFormat="1" ht="8.25" customHeight="1" x14ac:dyDescent="0.15">
      <c r="A307" s="224"/>
      <c r="B307" s="225"/>
      <c r="C307" s="225"/>
      <c r="D307" s="225"/>
      <c r="E307" s="225"/>
      <c r="F307" s="225"/>
      <c r="G307" s="225"/>
      <c r="H307" s="226"/>
      <c r="I307" s="190"/>
      <c r="J307" s="188"/>
      <c r="K307" s="188"/>
      <c r="L307" s="188"/>
      <c r="M307" s="189"/>
      <c r="N307" s="27"/>
      <c r="O307" s="65"/>
      <c r="P307" s="25"/>
      <c r="Q307" s="25"/>
      <c r="R307" s="25"/>
      <c r="S307" s="25"/>
      <c r="T307" s="25"/>
      <c r="U307" s="25"/>
      <c r="V307" s="39"/>
      <c r="W307" s="25"/>
      <c r="X307" s="25"/>
      <c r="Y307" s="25"/>
      <c r="Z307" s="25"/>
      <c r="AA307" s="25"/>
      <c r="AB307" s="25"/>
    </row>
    <row r="308" spans="1:256" s="15" customFormat="1" ht="9" customHeight="1" x14ac:dyDescent="0.15">
      <c r="A308" s="224"/>
      <c r="B308" s="225"/>
      <c r="C308" s="225"/>
      <c r="D308" s="225"/>
      <c r="E308" s="225"/>
      <c r="F308" s="225"/>
      <c r="G308" s="225"/>
      <c r="H308" s="226"/>
      <c r="I308" s="190"/>
      <c r="J308" s="188"/>
      <c r="K308" s="188"/>
      <c r="L308" s="188"/>
      <c r="M308" s="189"/>
      <c r="N308" s="13" t="s">
        <v>2</v>
      </c>
      <c r="O308" s="64"/>
      <c r="P308" s="25"/>
      <c r="Q308" s="25"/>
      <c r="R308" s="25"/>
      <c r="S308" s="25"/>
      <c r="T308" s="25"/>
      <c r="U308" s="25"/>
      <c r="V308" s="39"/>
      <c r="W308" s="25"/>
      <c r="X308" s="25"/>
      <c r="Y308" s="25"/>
      <c r="Z308" s="25"/>
      <c r="AA308" s="25"/>
      <c r="AB308" s="25"/>
    </row>
    <row r="309" spans="1:256" s="15" customFormat="1" ht="8.25" customHeight="1" x14ac:dyDescent="0.15">
      <c r="A309" s="224"/>
      <c r="B309" s="225"/>
      <c r="C309" s="225"/>
      <c r="D309" s="225"/>
      <c r="E309" s="225"/>
      <c r="F309" s="225"/>
      <c r="G309" s="225"/>
      <c r="H309" s="226"/>
      <c r="I309" s="190"/>
      <c r="J309" s="188"/>
      <c r="K309" s="188"/>
      <c r="L309" s="188"/>
      <c r="M309" s="189"/>
      <c r="N309" s="25"/>
      <c r="O309" s="64"/>
      <c r="P309" s="25"/>
      <c r="Q309" s="25"/>
      <c r="R309" s="25"/>
      <c r="S309" s="25"/>
      <c r="T309" s="25"/>
      <c r="U309" s="25"/>
      <c r="V309" s="39"/>
      <c r="W309" s="25"/>
      <c r="X309" s="25"/>
      <c r="Y309" s="25"/>
      <c r="Z309" s="25"/>
      <c r="AA309" s="25"/>
      <c r="AB309" s="25"/>
    </row>
    <row r="310" spans="1:256" s="15" customFormat="1" ht="8.25" customHeight="1" x14ac:dyDescent="0.15">
      <c r="A310" s="224"/>
      <c r="B310" s="225"/>
      <c r="C310" s="225"/>
      <c r="D310" s="225"/>
      <c r="E310" s="225"/>
      <c r="F310" s="225"/>
      <c r="G310" s="225"/>
      <c r="H310" s="226"/>
      <c r="I310" s="190"/>
      <c r="J310" s="188"/>
      <c r="K310" s="188"/>
      <c r="L310" s="188"/>
      <c r="M310" s="189"/>
      <c r="N310" s="183">
        <v>43620</v>
      </c>
      <c r="O310" s="184"/>
      <c r="P310" s="25"/>
      <c r="Q310" s="25"/>
      <c r="R310" s="25"/>
      <c r="S310" s="25"/>
      <c r="T310" s="25"/>
      <c r="U310" s="25"/>
      <c r="V310" s="39"/>
      <c r="W310" s="25"/>
      <c r="X310" s="25"/>
      <c r="Y310" s="25"/>
      <c r="Z310" s="25"/>
      <c r="AA310" s="25"/>
      <c r="AB310" s="25"/>
    </row>
    <row r="311" spans="1:256" s="15" customFormat="1" ht="8.25" customHeight="1" x14ac:dyDescent="0.15">
      <c r="A311" s="227"/>
      <c r="B311" s="228"/>
      <c r="C311" s="228"/>
      <c r="D311" s="228"/>
      <c r="E311" s="228"/>
      <c r="F311" s="228"/>
      <c r="G311" s="228"/>
      <c r="H311" s="229"/>
      <c r="I311" s="191"/>
      <c r="J311" s="192"/>
      <c r="K311" s="192"/>
      <c r="L311" s="192"/>
      <c r="M311" s="193"/>
      <c r="N311" s="185"/>
      <c r="O311" s="186"/>
      <c r="P311" s="25"/>
      <c r="Q311" s="25"/>
      <c r="R311" s="25"/>
      <c r="S311" s="25"/>
      <c r="T311" s="25"/>
      <c r="U311" s="25"/>
      <c r="V311" s="39"/>
      <c r="W311" s="25"/>
      <c r="X311" s="25"/>
      <c r="Y311" s="25"/>
      <c r="Z311" s="25"/>
      <c r="AA311" s="25"/>
      <c r="AB311" s="25"/>
    </row>
    <row r="312" spans="1:256" s="15" customFormat="1" x14ac:dyDescent="0.15">
      <c r="A312" s="177" t="s">
        <v>0</v>
      </c>
      <c r="B312" s="178"/>
      <c r="C312" s="178"/>
      <c r="D312" s="178"/>
      <c r="E312" s="178"/>
      <c r="F312" s="179"/>
      <c r="G312" s="46"/>
      <c r="H312" s="194" t="s">
        <v>3</v>
      </c>
      <c r="I312" s="172"/>
      <c r="J312" s="172"/>
      <c r="K312" s="172"/>
      <c r="L312" s="172"/>
      <c r="M312" s="172"/>
      <c r="N312" s="172"/>
      <c r="O312" s="173"/>
      <c r="P312" s="25"/>
      <c r="Q312" s="25"/>
      <c r="R312" s="25"/>
      <c r="S312" s="25"/>
      <c r="T312" s="25"/>
      <c r="U312" s="25"/>
      <c r="V312" s="39"/>
      <c r="W312" s="25"/>
      <c r="X312" s="25"/>
      <c r="Y312" s="25"/>
      <c r="Z312" s="25"/>
      <c r="AA312" s="25"/>
      <c r="AB312" s="25"/>
    </row>
    <row r="313" spans="1:256" s="15" customFormat="1" x14ac:dyDescent="0.15">
      <c r="A313" s="180"/>
      <c r="B313" s="181"/>
      <c r="C313" s="181"/>
      <c r="D313" s="181"/>
      <c r="E313" s="181"/>
      <c r="F313" s="182"/>
      <c r="G313" s="46"/>
      <c r="H313" s="174"/>
      <c r="I313" s="175"/>
      <c r="J313" s="175"/>
      <c r="K313" s="175"/>
      <c r="L313" s="175"/>
      <c r="M313" s="175"/>
      <c r="N313" s="175"/>
      <c r="O313" s="176"/>
      <c r="P313" s="25"/>
      <c r="Q313" s="25"/>
      <c r="R313" s="25"/>
      <c r="S313" s="25"/>
      <c r="T313" s="25"/>
      <c r="U313" s="25"/>
      <c r="V313" s="39"/>
      <c r="W313" s="25"/>
      <c r="X313" s="25"/>
      <c r="Y313" s="25"/>
      <c r="Z313" s="25"/>
      <c r="AA313" s="25"/>
      <c r="AB313" s="25"/>
    </row>
    <row r="314" spans="1:256" s="15" customFormat="1" ht="12.75" x14ac:dyDescent="0.2">
      <c r="A314" s="14"/>
      <c r="F314" s="16"/>
      <c r="G314" s="46"/>
      <c r="H314" s="165" t="s">
        <v>4</v>
      </c>
      <c r="I314" s="166"/>
      <c r="J314" s="166"/>
      <c r="K314" s="166"/>
      <c r="L314" s="167"/>
      <c r="M314" s="171" t="s">
        <v>5</v>
      </c>
      <c r="N314" s="172"/>
      <c r="O314" s="173"/>
      <c r="P314" s="25"/>
      <c r="Q314" s="26"/>
      <c r="R314" s="26"/>
      <c r="S314" s="26"/>
      <c r="T314" s="26"/>
      <c r="U314" s="26"/>
      <c r="V314" s="35"/>
      <c r="W314" s="26"/>
      <c r="X314" s="25"/>
      <c r="Y314" s="25"/>
      <c r="Z314" s="25"/>
      <c r="AA314" s="25"/>
      <c r="AB314" s="25"/>
    </row>
    <row r="315" spans="1:256" s="15" customFormat="1" ht="12.75" x14ac:dyDescent="0.2">
      <c r="A315" s="17"/>
      <c r="F315" s="16"/>
      <c r="G315" s="46"/>
      <c r="H315" s="168"/>
      <c r="I315" s="169"/>
      <c r="J315" s="169"/>
      <c r="K315" s="169"/>
      <c r="L315" s="170"/>
      <c r="M315" s="174"/>
      <c r="N315" s="175"/>
      <c r="O315" s="176"/>
      <c r="P315" s="25"/>
      <c r="Q315" s="26"/>
      <c r="R315" s="26"/>
      <c r="S315" s="26"/>
      <c r="T315" s="26"/>
      <c r="U315" s="26"/>
      <c r="V315" s="35"/>
      <c r="W315" s="26"/>
      <c r="X315" s="25"/>
      <c r="Y315" s="25"/>
      <c r="Z315" s="25"/>
      <c r="AA315" s="25"/>
      <c r="AB315" s="25"/>
    </row>
    <row r="316" spans="1:256" s="15" customFormat="1" ht="12.75" x14ac:dyDescent="0.2">
      <c r="A316" s="17"/>
      <c r="F316" s="16"/>
      <c r="G316" s="47"/>
      <c r="H316" s="18"/>
      <c r="I316" s="14"/>
      <c r="J316" s="14"/>
      <c r="K316" s="14"/>
      <c r="L316" s="19"/>
      <c r="M316" s="14"/>
      <c r="N316" s="14"/>
      <c r="O316" s="59">
        <v>0</v>
      </c>
      <c r="P316" s="25"/>
      <c r="Q316" s="26"/>
      <c r="R316" s="26"/>
      <c r="S316" s="26"/>
      <c r="T316" s="26"/>
      <c r="U316" s="26"/>
      <c r="V316" s="35"/>
      <c r="W316" s="26"/>
      <c r="X316" s="25"/>
      <c r="Y316" s="25"/>
      <c r="Z316" s="25"/>
      <c r="AA316" s="25"/>
      <c r="AB316" s="25"/>
    </row>
    <row r="317" spans="1:256" s="15" customFormat="1" ht="12.75" x14ac:dyDescent="0.2">
      <c r="A317" s="17"/>
      <c r="F317" s="16"/>
      <c r="G317" s="48" t="s">
        <v>6</v>
      </c>
      <c r="H317" s="21" t="s">
        <v>16</v>
      </c>
      <c r="I317" s="20" t="s">
        <v>18</v>
      </c>
      <c r="J317" s="20" t="s">
        <v>22</v>
      </c>
      <c r="K317" s="20" t="s">
        <v>25</v>
      </c>
      <c r="L317" s="20" t="s">
        <v>27</v>
      </c>
      <c r="M317" s="20" t="s">
        <v>31</v>
      </c>
      <c r="N317" s="20" t="s">
        <v>35</v>
      </c>
      <c r="O317" s="59" t="s">
        <v>32</v>
      </c>
      <c r="P317" s="25"/>
      <c r="Q317" s="26"/>
      <c r="R317" s="26"/>
      <c r="S317" s="26"/>
      <c r="T317" s="26"/>
      <c r="U317" s="26"/>
      <c r="V317" s="35"/>
      <c r="W317" s="26"/>
      <c r="X317" s="25"/>
      <c r="Y317" s="25"/>
      <c r="Z317" s="25"/>
      <c r="AA317" s="25"/>
      <c r="AB317" s="25"/>
    </row>
    <row r="318" spans="1:256" s="15" customFormat="1" ht="12.75" x14ac:dyDescent="0.2">
      <c r="A318" s="20" t="s">
        <v>13</v>
      </c>
      <c r="B318" s="199" t="s">
        <v>12</v>
      </c>
      <c r="C318" s="145"/>
      <c r="D318" s="145"/>
      <c r="E318" s="145"/>
      <c r="F318" s="146"/>
      <c r="G318" s="48" t="s">
        <v>8</v>
      </c>
      <c r="H318" s="21" t="s">
        <v>17</v>
      </c>
      <c r="I318" s="20" t="s">
        <v>23</v>
      </c>
      <c r="J318" s="20" t="s">
        <v>23</v>
      </c>
      <c r="K318" s="20" t="s">
        <v>44</v>
      </c>
      <c r="L318" s="20" t="s">
        <v>25</v>
      </c>
      <c r="M318" s="20" t="s">
        <v>32</v>
      </c>
      <c r="N318" s="20" t="s">
        <v>36</v>
      </c>
      <c r="O318" s="59" t="s">
        <v>40</v>
      </c>
      <c r="P318" s="26"/>
      <c r="Q318" s="26"/>
      <c r="R318" s="26"/>
      <c r="S318" s="26"/>
      <c r="T318" s="26"/>
      <c r="U318" s="26"/>
      <c r="V318" s="35"/>
      <c r="W318" s="26"/>
      <c r="X318" s="25"/>
      <c r="Y318" s="25"/>
      <c r="Z318" s="25"/>
      <c r="AA318" s="25"/>
      <c r="AB318" s="25"/>
    </row>
    <row r="319" spans="1:256" s="15" customFormat="1" ht="12.75" x14ac:dyDescent="0.2">
      <c r="A319" s="20" t="s">
        <v>14</v>
      </c>
      <c r="F319" s="16"/>
      <c r="G319" s="48" t="s">
        <v>7</v>
      </c>
      <c r="H319" s="16"/>
      <c r="I319" s="20" t="s">
        <v>19</v>
      </c>
      <c r="J319" s="20" t="s">
        <v>29</v>
      </c>
      <c r="K319" s="20" t="s">
        <v>45</v>
      </c>
      <c r="L319" s="20" t="s">
        <v>28</v>
      </c>
      <c r="M319" s="20" t="s">
        <v>33</v>
      </c>
      <c r="N319" s="20" t="s">
        <v>32</v>
      </c>
      <c r="O319" s="60" t="s">
        <v>41</v>
      </c>
      <c r="P319" s="26"/>
      <c r="Q319" s="26"/>
      <c r="R319" s="26"/>
      <c r="S319" s="26"/>
      <c r="T319" s="26"/>
      <c r="U319" s="26"/>
      <c r="V319" s="35"/>
      <c r="W319" s="26"/>
      <c r="X319" s="25"/>
      <c r="Y319" s="26"/>
      <c r="Z319" s="26"/>
      <c r="AA319" s="26"/>
      <c r="AB319" s="26"/>
      <c r="AC319" s="71"/>
      <c r="AD319" s="71"/>
      <c r="AE319" s="71"/>
      <c r="AF319" s="71"/>
      <c r="AG319" s="71"/>
      <c r="AH319" s="71"/>
      <c r="AI319" s="71"/>
      <c r="AJ319" s="71"/>
      <c r="AK319" s="71"/>
      <c r="AL319" s="71"/>
      <c r="AM319" s="71"/>
      <c r="AN319" s="71"/>
      <c r="AO319" s="71"/>
      <c r="AP319" s="71"/>
      <c r="AQ319" s="71"/>
      <c r="AR319" s="71"/>
      <c r="AS319" s="71"/>
      <c r="AT319" s="71"/>
      <c r="AU319" s="71"/>
      <c r="AV319" s="71"/>
      <c r="AW319" s="71"/>
      <c r="AX319" s="71"/>
      <c r="AY319" s="71"/>
      <c r="AZ319" s="71"/>
      <c r="BA319" s="71"/>
      <c r="BB319" s="71"/>
      <c r="BC319" s="71"/>
      <c r="BD319" s="71"/>
      <c r="BE319" s="71"/>
      <c r="BF319" s="71"/>
      <c r="BG319" s="71"/>
      <c r="BH319" s="71"/>
      <c r="BI319" s="71"/>
      <c r="BJ319" s="71"/>
      <c r="BK319" s="71"/>
      <c r="BL319" s="71"/>
      <c r="BM319" s="71"/>
      <c r="BN319" s="71"/>
      <c r="BO319" s="71"/>
      <c r="BP319" s="71"/>
      <c r="BQ319" s="71"/>
      <c r="BR319" s="71"/>
      <c r="BS319" s="71"/>
      <c r="BT319" s="71"/>
      <c r="BU319" s="71"/>
      <c r="BV319" s="71"/>
      <c r="BW319" s="71"/>
      <c r="BX319" s="71"/>
      <c r="BY319" s="71"/>
      <c r="BZ319" s="71"/>
      <c r="CA319" s="71"/>
      <c r="CB319" s="71"/>
      <c r="CC319" s="71"/>
      <c r="CD319" s="71"/>
      <c r="CE319" s="71"/>
      <c r="CF319" s="71"/>
      <c r="CG319" s="71"/>
      <c r="CH319" s="71"/>
      <c r="CI319" s="71"/>
      <c r="CJ319" s="71"/>
      <c r="CK319" s="71"/>
      <c r="CL319" s="71"/>
      <c r="CM319" s="71"/>
      <c r="CN319" s="71"/>
      <c r="CO319" s="71"/>
      <c r="CP319" s="71"/>
      <c r="CQ319" s="71"/>
      <c r="CR319" s="71"/>
      <c r="CS319" s="71"/>
      <c r="CT319" s="71"/>
      <c r="CU319" s="71"/>
      <c r="CV319" s="71"/>
      <c r="CW319" s="71"/>
      <c r="CX319" s="71"/>
      <c r="CY319" s="71"/>
      <c r="CZ319" s="71"/>
      <c r="DA319" s="71"/>
      <c r="DB319" s="71"/>
      <c r="DC319" s="71"/>
      <c r="DD319" s="71"/>
      <c r="DE319" s="71"/>
      <c r="DF319" s="71"/>
      <c r="DG319" s="71"/>
      <c r="DH319" s="71"/>
      <c r="DI319" s="71"/>
      <c r="DJ319" s="71"/>
      <c r="DK319" s="71"/>
      <c r="DL319" s="71"/>
      <c r="DM319" s="71"/>
      <c r="DN319" s="71"/>
      <c r="DO319" s="71"/>
      <c r="DP319" s="71"/>
      <c r="DQ319" s="71"/>
      <c r="DR319" s="71"/>
      <c r="DS319" s="71"/>
      <c r="DT319" s="71"/>
      <c r="DU319" s="71"/>
      <c r="DV319" s="71"/>
      <c r="DW319" s="71"/>
      <c r="DX319" s="71"/>
      <c r="DY319" s="71"/>
      <c r="DZ319" s="71"/>
      <c r="EA319" s="71"/>
      <c r="EB319" s="71"/>
      <c r="EC319" s="71"/>
      <c r="ED319" s="71"/>
      <c r="EE319" s="71"/>
      <c r="EF319" s="71"/>
      <c r="EG319" s="71"/>
      <c r="EH319" s="71"/>
      <c r="EI319" s="71"/>
      <c r="EJ319" s="71"/>
      <c r="EK319" s="71"/>
      <c r="EL319" s="71"/>
      <c r="EM319" s="71"/>
      <c r="EN319" s="71"/>
      <c r="EO319" s="71"/>
      <c r="EP319" s="71"/>
      <c r="EQ319" s="71"/>
      <c r="ER319" s="71"/>
      <c r="ES319" s="71"/>
      <c r="ET319" s="71"/>
      <c r="EU319" s="71"/>
      <c r="EV319" s="71"/>
      <c r="EW319" s="71"/>
      <c r="EX319" s="71"/>
      <c r="EY319" s="71"/>
      <c r="EZ319" s="71"/>
      <c r="FA319" s="71"/>
      <c r="FB319" s="71"/>
      <c r="FC319" s="71"/>
      <c r="FD319" s="71"/>
      <c r="FE319" s="71"/>
      <c r="FF319" s="71"/>
      <c r="FG319" s="71"/>
      <c r="FH319" s="71"/>
      <c r="FI319" s="71"/>
      <c r="FJ319" s="71"/>
      <c r="FK319" s="71"/>
      <c r="FL319" s="71"/>
      <c r="FM319" s="71"/>
      <c r="FN319" s="71"/>
      <c r="FO319" s="71"/>
      <c r="FP319" s="71"/>
      <c r="FQ319" s="71"/>
      <c r="FR319" s="71"/>
      <c r="FS319" s="71"/>
      <c r="FT319" s="71"/>
      <c r="FU319" s="71"/>
      <c r="FV319" s="71"/>
      <c r="FW319" s="71"/>
      <c r="FX319" s="71"/>
      <c r="FY319" s="71"/>
      <c r="FZ319" s="71"/>
      <c r="GA319" s="71"/>
      <c r="GB319" s="71"/>
      <c r="GC319" s="71"/>
      <c r="GD319" s="71"/>
      <c r="GE319" s="71"/>
      <c r="GF319" s="71"/>
      <c r="GG319" s="71"/>
      <c r="GH319" s="71"/>
      <c r="GI319" s="71"/>
      <c r="GJ319" s="71"/>
      <c r="GK319" s="71"/>
      <c r="GL319" s="71"/>
      <c r="GM319" s="71"/>
      <c r="GN319" s="71"/>
      <c r="GO319" s="71"/>
      <c r="GP319" s="71"/>
      <c r="GQ319" s="71"/>
      <c r="GR319" s="71"/>
      <c r="GS319" s="71"/>
      <c r="GT319" s="71"/>
      <c r="GU319" s="71"/>
      <c r="GV319" s="71"/>
      <c r="GW319" s="71"/>
      <c r="GX319" s="71"/>
      <c r="GY319" s="71"/>
      <c r="GZ319" s="71"/>
      <c r="HA319" s="71"/>
      <c r="HB319" s="71"/>
      <c r="HC319" s="71"/>
      <c r="HD319" s="71"/>
      <c r="HE319" s="71"/>
      <c r="HF319" s="71"/>
      <c r="HG319" s="71"/>
      <c r="HH319" s="71"/>
      <c r="HI319" s="71"/>
      <c r="HJ319" s="71"/>
      <c r="HK319" s="71"/>
      <c r="HL319" s="71"/>
      <c r="HM319" s="71"/>
      <c r="HN319" s="71"/>
      <c r="HO319" s="71"/>
      <c r="HP319" s="71"/>
      <c r="HQ319" s="71"/>
      <c r="HR319" s="71"/>
      <c r="HS319" s="71"/>
      <c r="HT319" s="71"/>
      <c r="HU319" s="71"/>
      <c r="HV319" s="71"/>
      <c r="HW319" s="71"/>
      <c r="HX319" s="71"/>
      <c r="HY319" s="71"/>
      <c r="HZ319" s="71"/>
      <c r="IA319" s="71"/>
      <c r="IB319" s="71"/>
      <c r="IC319" s="71"/>
      <c r="ID319" s="71"/>
      <c r="IE319" s="71"/>
      <c r="IF319" s="71"/>
      <c r="IG319" s="71"/>
      <c r="IH319" s="71"/>
      <c r="II319" s="71"/>
      <c r="IJ319" s="71"/>
      <c r="IK319" s="71"/>
      <c r="IL319" s="71"/>
      <c r="IM319" s="71"/>
      <c r="IN319" s="71"/>
      <c r="IO319" s="71"/>
      <c r="IP319" s="71"/>
      <c r="IQ319" s="71"/>
      <c r="IR319" s="71"/>
      <c r="IS319" s="71"/>
      <c r="IT319" s="71"/>
      <c r="IU319" s="71"/>
      <c r="IV319" s="71"/>
    </row>
    <row r="320" spans="1:256" s="15" customFormat="1" ht="12.75" x14ac:dyDescent="0.2">
      <c r="A320" s="17"/>
      <c r="F320" s="16"/>
      <c r="G320" s="49"/>
      <c r="H320" s="16"/>
      <c r="I320" s="20" t="s">
        <v>20</v>
      </c>
      <c r="J320" s="20"/>
      <c r="K320" s="20"/>
      <c r="L320" s="20"/>
      <c r="M320" s="20"/>
      <c r="N320" s="20" t="s">
        <v>37</v>
      </c>
      <c r="O320" s="59"/>
      <c r="P320" s="26"/>
      <c r="Q320" s="26"/>
      <c r="R320" s="26"/>
      <c r="S320" s="26"/>
      <c r="T320" s="26"/>
      <c r="U320" s="26"/>
      <c r="V320" s="35"/>
      <c r="W320" s="26"/>
      <c r="X320" s="25"/>
      <c r="Y320" s="26"/>
      <c r="Z320" s="26"/>
      <c r="AA320" s="26"/>
      <c r="AB320" s="26"/>
      <c r="AC320" s="71"/>
      <c r="AD320" s="71"/>
      <c r="AE320" s="71"/>
      <c r="AF320" s="71"/>
      <c r="AG320" s="71"/>
      <c r="AH320" s="71"/>
      <c r="AI320" s="71"/>
      <c r="AJ320" s="71"/>
      <c r="AK320" s="71"/>
      <c r="AL320" s="71"/>
      <c r="AM320" s="71"/>
      <c r="AN320" s="71"/>
      <c r="AO320" s="71"/>
      <c r="AP320" s="71"/>
      <c r="AQ320" s="71"/>
      <c r="AR320" s="71"/>
      <c r="AS320" s="71"/>
      <c r="AT320" s="71"/>
      <c r="AU320" s="71"/>
      <c r="AV320" s="71"/>
      <c r="AW320" s="71"/>
      <c r="AX320" s="71"/>
      <c r="AY320" s="71"/>
      <c r="AZ320" s="71"/>
      <c r="BA320" s="71"/>
      <c r="BB320" s="71"/>
      <c r="BC320" s="71"/>
      <c r="BD320" s="71"/>
      <c r="BE320" s="71"/>
      <c r="BF320" s="71"/>
      <c r="BG320" s="71"/>
      <c r="BH320" s="71"/>
      <c r="BI320" s="71"/>
      <c r="BJ320" s="71"/>
      <c r="BK320" s="71"/>
      <c r="BL320" s="71"/>
      <c r="BM320" s="71"/>
      <c r="BN320" s="71"/>
      <c r="BO320" s="71"/>
      <c r="BP320" s="71"/>
      <c r="BQ320" s="71"/>
      <c r="BR320" s="71"/>
      <c r="BS320" s="71"/>
      <c r="BT320" s="71"/>
      <c r="BU320" s="71"/>
      <c r="BV320" s="71"/>
      <c r="BW320" s="71"/>
      <c r="BX320" s="71"/>
      <c r="BY320" s="71"/>
      <c r="BZ320" s="71"/>
      <c r="CA320" s="71"/>
      <c r="CB320" s="71"/>
      <c r="CC320" s="71"/>
      <c r="CD320" s="71"/>
      <c r="CE320" s="71"/>
      <c r="CF320" s="71"/>
      <c r="CG320" s="71"/>
      <c r="CH320" s="71"/>
      <c r="CI320" s="71"/>
      <c r="CJ320" s="71"/>
      <c r="CK320" s="71"/>
      <c r="CL320" s="71"/>
      <c r="CM320" s="71"/>
      <c r="CN320" s="71"/>
      <c r="CO320" s="71"/>
      <c r="CP320" s="71"/>
      <c r="CQ320" s="71"/>
      <c r="CR320" s="71"/>
      <c r="CS320" s="71"/>
      <c r="CT320" s="71"/>
      <c r="CU320" s="71"/>
      <c r="CV320" s="71"/>
      <c r="CW320" s="71"/>
      <c r="CX320" s="71"/>
      <c r="CY320" s="71"/>
      <c r="CZ320" s="71"/>
      <c r="DA320" s="71"/>
      <c r="DB320" s="71"/>
      <c r="DC320" s="71"/>
      <c r="DD320" s="71"/>
      <c r="DE320" s="71"/>
      <c r="DF320" s="71"/>
      <c r="DG320" s="71"/>
      <c r="DH320" s="71"/>
      <c r="DI320" s="71"/>
      <c r="DJ320" s="71"/>
      <c r="DK320" s="71"/>
      <c r="DL320" s="71"/>
      <c r="DM320" s="71"/>
      <c r="DN320" s="71"/>
      <c r="DO320" s="71"/>
      <c r="DP320" s="71"/>
      <c r="DQ320" s="71"/>
      <c r="DR320" s="71"/>
      <c r="DS320" s="71"/>
      <c r="DT320" s="71"/>
      <c r="DU320" s="71"/>
      <c r="DV320" s="71"/>
      <c r="DW320" s="71"/>
      <c r="DX320" s="71"/>
      <c r="DY320" s="71"/>
      <c r="DZ320" s="71"/>
      <c r="EA320" s="71"/>
      <c r="EB320" s="71"/>
      <c r="EC320" s="71"/>
      <c r="ED320" s="71"/>
      <c r="EE320" s="71"/>
      <c r="EF320" s="71"/>
      <c r="EG320" s="71"/>
      <c r="EH320" s="71"/>
      <c r="EI320" s="71"/>
      <c r="EJ320" s="71"/>
      <c r="EK320" s="71"/>
      <c r="EL320" s="71"/>
      <c r="EM320" s="71"/>
      <c r="EN320" s="71"/>
      <c r="EO320" s="71"/>
      <c r="EP320" s="71"/>
      <c r="EQ320" s="71"/>
      <c r="ER320" s="71"/>
      <c r="ES320" s="71"/>
      <c r="ET320" s="71"/>
      <c r="EU320" s="71"/>
      <c r="EV320" s="71"/>
      <c r="EW320" s="71"/>
      <c r="EX320" s="71"/>
      <c r="EY320" s="71"/>
      <c r="EZ320" s="71"/>
      <c r="FA320" s="71"/>
      <c r="FB320" s="71"/>
      <c r="FC320" s="71"/>
      <c r="FD320" s="71"/>
      <c r="FE320" s="71"/>
      <c r="FF320" s="71"/>
      <c r="FG320" s="71"/>
      <c r="FH320" s="71"/>
      <c r="FI320" s="71"/>
      <c r="FJ320" s="71"/>
      <c r="FK320" s="71"/>
      <c r="FL320" s="71"/>
      <c r="FM320" s="71"/>
      <c r="FN320" s="71"/>
      <c r="FO320" s="71"/>
      <c r="FP320" s="71"/>
      <c r="FQ320" s="71"/>
      <c r="FR320" s="71"/>
      <c r="FS320" s="71"/>
      <c r="FT320" s="71"/>
      <c r="FU320" s="71"/>
      <c r="FV320" s="71"/>
      <c r="FW320" s="71"/>
      <c r="FX320" s="71"/>
      <c r="FY320" s="71"/>
      <c r="FZ320" s="71"/>
      <c r="GA320" s="71"/>
      <c r="GB320" s="71"/>
      <c r="GC320" s="71"/>
      <c r="GD320" s="71"/>
      <c r="GE320" s="71"/>
      <c r="GF320" s="71"/>
      <c r="GG320" s="71"/>
      <c r="GH320" s="71"/>
      <c r="GI320" s="71"/>
      <c r="GJ320" s="71"/>
      <c r="GK320" s="71"/>
      <c r="GL320" s="71"/>
      <c r="GM320" s="71"/>
      <c r="GN320" s="71"/>
      <c r="GO320" s="71"/>
      <c r="GP320" s="71"/>
      <c r="GQ320" s="71"/>
      <c r="GR320" s="71"/>
      <c r="GS320" s="71"/>
      <c r="GT320" s="71"/>
      <c r="GU320" s="71"/>
      <c r="GV320" s="71"/>
      <c r="GW320" s="71"/>
      <c r="GX320" s="71"/>
      <c r="GY320" s="71"/>
      <c r="GZ320" s="71"/>
      <c r="HA320" s="71"/>
      <c r="HB320" s="71"/>
      <c r="HC320" s="71"/>
      <c r="HD320" s="71"/>
      <c r="HE320" s="71"/>
      <c r="HF320" s="71"/>
      <c r="HG320" s="71"/>
      <c r="HH320" s="71"/>
      <c r="HI320" s="71"/>
      <c r="HJ320" s="71"/>
      <c r="HK320" s="71"/>
      <c r="HL320" s="71"/>
      <c r="HM320" s="71"/>
      <c r="HN320" s="71"/>
      <c r="HO320" s="71"/>
      <c r="HP320" s="71"/>
      <c r="HQ320" s="71"/>
      <c r="HR320" s="71"/>
      <c r="HS320" s="71"/>
      <c r="HT320" s="71"/>
      <c r="HU320" s="71"/>
      <c r="HV320" s="71"/>
      <c r="HW320" s="71"/>
      <c r="HX320" s="71"/>
      <c r="HY320" s="71"/>
      <c r="HZ320" s="71"/>
      <c r="IA320" s="71"/>
      <c r="IB320" s="71"/>
      <c r="IC320" s="71"/>
      <c r="ID320" s="71"/>
      <c r="IE320" s="71"/>
      <c r="IF320" s="71"/>
      <c r="IG320" s="71"/>
      <c r="IH320" s="71"/>
      <c r="II320" s="71"/>
      <c r="IJ320" s="71"/>
      <c r="IK320" s="71"/>
      <c r="IL320" s="71"/>
      <c r="IM320" s="71"/>
      <c r="IN320" s="71"/>
      <c r="IO320" s="71"/>
      <c r="IP320" s="71"/>
      <c r="IQ320" s="71"/>
      <c r="IR320" s="71"/>
      <c r="IS320" s="71"/>
      <c r="IT320" s="71"/>
      <c r="IU320" s="71"/>
      <c r="IV320" s="71"/>
    </row>
    <row r="321" spans="1:256" s="15" customFormat="1" ht="12.75" x14ac:dyDescent="0.2">
      <c r="A321" s="22" t="s">
        <v>10</v>
      </c>
      <c r="B321" s="162" t="s">
        <v>11</v>
      </c>
      <c r="C321" s="163"/>
      <c r="D321" s="163"/>
      <c r="E321" s="163"/>
      <c r="F321" s="164"/>
      <c r="G321" s="50" t="s">
        <v>9</v>
      </c>
      <c r="H321" s="23" t="s">
        <v>15</v>
      </c>
      <c r="I321" s="22" t="s">
        <v>21</v>
      </c>
      <c r="J321" s="22" t="s">
        <v>24</v>
      </c>
      <c r="K321" s="22" t="s">
        <v>26</v>
      </c>
      <c r="L321" s="22" t="s">
        <v>30</v>
      </c>
      <c r="M321" s="22" t="s">
        <v>34</v>
      </c>
      <c r="N321" s="22" t="s">
        <v>42</v>
      </c>
      <c r="O321" s="61" t="s">
        <v>38</v>
      </c>
      <c r="P321" s="26"/>
      <c r="Q321" s="26"/>
      <c r="R321" s="26"/>
      <c r="S321" s="26"/>
      <c r="T321" s="26"/>
      <c r="U321" s="26"/>
      <c r="V321" s="35"/>
      <c r="W321" s="26"/>
      <c r="X321" s="25"/>
      <c r="Y321" s="26"/>
      <c r="Z321" s="26"/>
      <c r="AA321" s="26"/>
      <c r="AB321" s="26"/>
      <c r="AC321" s="71"/>
      <c r="AD321" s="71"/>
      <c r="AE321" s="71"/>
      <c r="AF321" s="71"/>
      <c r="AG321" s="71"/>
      <c r="AH321" s="71"/>
      <c r="AI321" s="71"/>
      <c r="AJ321" s="71"/>
      <c r="AK321" s="71"/>
      <c r="AL321" s="71"/>
      <c r="AM321" s="71"/>
      <c r="AN321" s="71"/>
      <c r="AO321" s="71"/>
      <c r="AP321" s="71"/>
      <c r="AQ321" s="71"/>
      <c r="AR321" s="71"/>
      <c r="AS321" s="71"/>
      <c r="AT321" s="71"/>
      <c r="AU321" s="71"/>
      <c r="AV321" s="71"/>
      <c r="AW321" s="71"/>
      <c r="AX321" s="71"/>
      <c r="AY321" s="71"/>
      <c r="AZ321" s="71"/>
      <c r="BA321" s="71"/>
      <c r="BB321" s="71"/>
      <c r="BC321" s="71"/>
      <c r="BD321" s="71"/>
      <c r="BE321" s="71"/>
      <c r="BF321" s="71"/>
      <c r="BG321" s="71"/>
      <c r="BH321" s="71"/>
      <c r="BI321" s="71"/>
      <c r="BJ321" s="71"/>
      <c r="BK321" s="71"/>
      <c r="BL321" s="71"/>
      <c r="BM321" s="71"/>
      <c r="BN321" s="71"/>
      <c r="BO321" s="71"/>
      <c r="BP321" s="71"/>
      <c r="BQ321" s="71"/>
      <c r="BR321" s="71"/>
      <c r="BS321" s="71"/>
      <c r="BT321" s="71"/>
      <c r="BU321" s="71"/>
      <c r="BV321" s="71"/>
      <c r="BW321" s="71"/>
      <c r="BX321" s="71"/>
      <c r="BY321" s="71"/>
      <c r="BZ321" s="71"/>
      <c r="CA321" s="71"/>
      <c r="CB321" s="71"/>
      <c r="CC321" s="71"/>
      <c r="CD321" s="71"/>
      <c r="CE321" s="71"/>
      <c r="CF321" s="71"/>
      <c r="CG321" s="71"/>
      <c r="CH321" s="71"/>
      <c r="CI321" s="71"/>
      <c r="CJ321" s="71"/>
      <c r="CK321" s="71"/>
      <c r="CL321" s="71"/>
      <c r="CM321" s="71"/>
      <c r="CN321" s="71"/>
      <c r="CO321" s="71"/>
      <c r="CP321" s="71"/>
      <c r="CQ321" s="71"/>
      <c r="CR321" s="71"/>
      <c r="CS321" s="71"/>
      <c r="CT321" s="71"/>
      <c r="CU321" s="71"/>
      <c r="CV321" s="71"/>
      <c r="CW321" s="71"/>
      <c r="CX321" s="71"/>
      <c r="CY321" s="71"/>
      <c r="CZ321" s="71"/>
      <c r="DA321" s="71"/>
      <c r="DB321" s="71"/>
      <c r="DC321" s="71"/>
      <c r="DD321" s="71"/>
      <c r="DE321" s="71"/>
      <c r="DF321" s="71"/>
      <c r="DG321" s="71"/>
      <c r="DH321" s="71"/>
      <c r="DI321" s="71"/>
      <c r="DJ321" s="71"/>
      <c r="DK321" s="71"/>
      <c r="DL321" s="71"/>
      <c r="DM321" s="71"/>
      <c r="DN321" s="71"/>
      <c r="DO321" s="71"/>
      <c r="DP321" s="71"/>
      <c r="DQ321" s="71"/>
      <c r="DR321" s="71"/>
      <c r="DS321" s="71"/>
      <c r="DT321" s="71"/>
      <c r="DU321" s="71"/>
      <c r="DV321" s="71"/>
      <c r="DW321" s="71"/>
      <c r="DX321" s="71"/>
      <c r="DY321" s="71"/>
      <c r="DZ321" s="71"/>
      <c r="EA321" s="71"/>
      <c r="EB321" s="71"/>
      <c r="EC321" s="71"/>
      <c r="ED321" s="71"/>
      <c r="EE321" s="71"/>
      <c r="EF321" s="71"/>
      <c r="EG321" s="71"/>
      <c r="EH321" s="71"/>
      <c r="EI321" s="71"/>
      <c r="EJ321" s="71"/>
      <c r="EK321" s="71"/>
      <c r="EL321" s="71"/>
      <c r="EM321" s="71"/>
      <c r="EN321" s="71"/>
      <c r="EO321" s="71"/>
      <c r="EP321" s="71"/>
      <c r="EQ321" s="71"/>
      <c r="ER321" s="71"/>
      <c r="ES321" s="71"/>
      <c r="ET321" s="71"/>
      <c r="EU321" s="71"/>
      <c r="EV321" s="71"/>
      <c r="EW321" s="71"/>
      <c r="EX321" s="71"/>
      <c r="EY321" s="71"/>
      <c r="EZ321" s="71"/>
      <c r="FA321" s="71"/>
      <c r="FB321" s="71"/>
      <c r="FC321" s="71"/>
      <c r="FD321" s="71"/>
      <c r="FE321" s="71"/>
      <c r="FF321" s="71"/>
      <c r="FG321" s="71"/>
      <c r="FH321" s="71"/>
      <c r="FI321" s="71"/>
      <c r="FJ321" s="71"/>
      <c r="FK321" s="71"/>
      <c r="FL321" s="71"/>
      <c r="FM321" s="71"/>
      <c r="FN321" s="71"/>
      <c r="FO321" s="71"/>
      <c r="FP321" s="71"/>
      <c r="FQ321" s="71"/>
      <c r="FR321" s="71"/>
      <c r="FS321" s="71"/>
      <c r="FT321" s="71"/>
      <c r="FU321" s="71"/>
      <c r="FV321" s="71"/>
      <c r="FW321" s="71"/>
      <c r="FX321" s="71"/>
      <c r="FY321" s="71"/>
      <c r="FZ321" s="71"/>
      <c r="GA321" s="71"/>
      <c r="GB321" s="71"/>
      <c r="GC321" s="71"/>
      <c r="GD321" s="71"/>
      <c r="GE321" s="71"/>
      <c r="GF321" s="71"/>
      <c r="GG321" s="71"/>
      <c r="GH321" s="71"/>
      <c r="GI321" s="71"/>
      <c r="GJ321" s="71"/>
      <c r="GK321" s="71"/>
      <c r="GL321" s="71"/>
      <c r="GM321" s="71"/>
      <c r="GN321" s="71"/>
      <c r="GO321" s="71"/>
      <c r="GP321" s="71"/>
      <c r="GQ321" s="71"/>
      <c r="GR321" s="71"/>
      <c r="GS321" s="71"/>
      <c r="GT321" s="71"/>
      <c r="GU321" s="71"/>
      <c r="GV321" s="71"/>
      <c r="GW321" s="71"/>
      <c r="GX321" s="71"/>
      <c r="GY321" s="71"/>
      <c r="GZ321" s="71"/>
      <c r="HA321" s="71"/>
      <c r="HB321" s="71"/>
      <c r="HC321" s="71"/>
      <c r="HD321" s="71"/>
      <c r="HE321" s="71"/>
      <c r="HF321" s="71"/>
      <c r="HG321" s="71"/>
      <c r="HH321" s="71"/>
      <c r="HI321" s="71"/>
      <c r="HJ321" s="71"/>
      <c r="HK321" s="71"/>
      <c r="HL321" s="71"/>
      <c r="HM321" s="71"/>
      <c r="HN321" s="71"/>
      <c r="HO321" s="71"/>
      <c r="HP321" s="71"/>
      <c r="HQ321" s="71"/>
      <c r="HR321" s="71"/>
      <c r="HS321" s="71"/>
      <c r="HT321" s="71"/>
      <c r="HU321" s="71"/>
      <c r="HV321" s="71"/>
      <c r="HW321" s="71"/>
      <c r="HX321" s="71"/>
      <c r="HY321" s="71"/>
      <c r="HZ321" s="71"/>
      <c r="IA321" s="71"/>
      <c r="IB321" s="71"/>
      <c r="IC321" s="71"/>
      <c r="ID321" s="71"/>
      <c r="IE321" s="71"/>
      <c r="IF321" s="71"/>
      <c r="IG321" s="71"/>
      <c r="IH321" s="71"/>
      <c r="II321" s="71"/>
      <c r="IJ321" s="71"/>
      <c r="IK321" s="71"/>
      <c r="IL321" s="71"/>
      <c r="IM321" s="71"/>
      <c r="IN321" s="71"/>
      <c r="IO321" s="71"/>
      <c r="IP321" s="71"/>
      <c r="IQ321" s="71"/>
      <c r="IR321" s="71"/>
      <c r="IS321" s="71"/>
      <c r="IT321" s="71"/>
      <c r="IU321" s="71"/>
      <c r="IV321" s="71"/>
    </row>
    <row r="322" spans="1:256" s="70" customFormat="1" ht="36" customHeight="1" x14ac:dyDescent="0.2">
      <c r="A322" s="92" t="s">
        <v>150</v>
      </c>
      <c r="B322" s="141" t="s">
        <v>151</v>
      </c>
      <c r="C322" s="142"/>
      <c r="D322" s="142"/>
      <c r="E322" s="142"/>
      <c r="F322" s="143"/>
      <c r="G322" s="93" t="s">
        <v>51</v>
      </c>
      <c r="H322" s="94">
        <v>10</v>
      </c>
      <c r="I322" s="95">
        <v>1</v>
      </c>
      <c r="J322" s="110">
        <f>SUM(H322*I322)</f>
        <v>10</v>
      </c>
      <c r="K322" s="95">
        <v>1</v>
      </c>
      <c r="L322" s="97">
        <f>SUM(J322*K322)</f>
        <v>10</v>
      </c>
      <c r="M322" s="107"/>
      <c r="N322" s="95"/>
      <c r="O322" s="94">
        <f>SUM(M322*N322)</f>
        <v>0</v>
      </c>
      <c r="P322" s="3"/>
      <c r="Q322" s="1"/>
      <c r="R322" s="1"/>
      <c r="S322" s="1"/>
      <c r="T322" s="1"/>
      <c r="U322" s="1"/>
      <c r="V322" s="5"/>
      <c r="W322" s="1"/>
      <c r="X322" s="1"/>
      <c r="Y322" s="3"/>
      <c r="Z322" s="3"/>
      <c r="AA322" s="3"/>
      <c r="AB322" s="3"/>
    </row>
    <row r="323" spans="1:256" s="70" customFormat="1" ht="36" customHeight="1" x14ac:dyDescent="0.2">
      <c r="A323" s="92" t="s">
        <v>121</v>
      </c>
      <c r="B323" s="141" t="s">
        <v>152</v>
      </c>
      <c r="C323" s="142"/>
      <c r="D323" s="142"/>
      <c r="E323" s="142"/>
      <c r="F323" s="143"/>
      <c r="G323" s="93" t="s">
        <v>153</v>
      </c>
      <c r="H323" s="94">
        <v>5</v>
      </c>
      <c r="I323" s="95">
        <v>1</v>
      </c>
      <c r="J323" s="110">
        <f>SUM(H323*I323)</f>
        <v>5</v>
      </c>
      <c r="K323" s="95">
        <v>1</v>
      </c>
      <c r="L323" s="97">
        <f>SUM(J323*K323)</f>
        <v>5</v>
      </c>
      <c r="M323" s="107"/>
      <c r="N323" s="95"/>
      <c r="O323" s="94">
        <f>SUM(M323*N323)</f>
        <v>0</v>
      </c>
      <c r="P323" s="3"/>
      <c r="Q323" s="1"/>
      <c r="R323" s="1"/>
      <c r="S323" s="1"/>
      <c r="T323" s="1"/>
      <c r="U323" s="1"/>
      <c r="V323" s="5"/>
      <c r="W323" s="1"/>
      <c r="X323" s="1"/>
      <c r="Y323" s="3"/>
      <c r="Z323" s="3"/>
      <c r="AA323" s="3"/>
      <c r="AB323" s="3"/>
    </row>
    <row r="324" spans="1:256" s="70" customFormat="1" ht="36" customHeight="1" x14ac:dyDescent="0.2">
      <c r="A324" s="92" t="s">
        <v>121</v>
      </c>
      <c r="B324" s="141" t="s">
        <v>66</v>
      </c>
      <c r="C324" s="142"/>
      <c r="D324" s="142"/>
      <c r="E324" s="142"/>
      <c r="F324" s="143"/>
      <c r="G324" s="93" t="s">
        <v>153</v>
      </c>
      <c r="H324" s="94">
        <v>2</v>
      </c>
      <c r="I324" s="95">
        <v>1</v>
      </c>
      <c r="J324" s="110">
        <f>SUM(H324*I324)</f>
        <v>2</v>
      </c>
      <c r="K324" s="95">
        <v>1</v>
      </c>
      <c r="L324" s="97">
        <f>SUM(J324*K324)</f>
        <v>2</v>
      </c>
      <c r="M324" s="107"/>
      <c r="N324" s="95"/>
      <c r="O324" s="94">
        <f>SUM(M324*N324)</f>
        <v>0</v>
      </c>
      <c r="P324" s="3"/>
      <c r="Q324" s="1"/>
      <c r="R324" s="1"/>
      <c r="S324" s="1"/>
      <c r="T324" s="1"/>
      <c r="U324" s="1"/>
      <c r="V324" s="5"/>
      <c r="W324" s="1"/>
      <c r="X324" s="1"/>
      <c r="Y324" s="3"/>
      <c r="Z324" s="3"/>
      <c r="AA324" s="3"/>
      <c r="AB324" s="3"/>
    </row>
    <row r="325" spans="1:256" s="70" customFormat="1" ht="36" customHeight="1" x14ac:dyDescent="0.2">
      <c r="A325" s="92" t="s">
        <v>154</v>
      </c>
      <c r="B325" s="141" t="s">
        <v>155</v>
      </c>
      <c r="C325" s="142"/>
      <c r="D325" s="142"/>
      <c r="E325" s="142"/>
      <c r="F325" s="143"/>
      <c r="G325" s="93" t="s">
        <v>156</v>
      </c>
      <c r="H325" s="94">
        <v>50</v>
      </c>
      <c r="I325" s="95">
        <v>1</v>
      </c>
      <c r="J325" s="110">
        <f>SUM(H325*I325)</f>
        <v>50</v>
      </c>
      <c r="K325" s="95">
        <v>1</v>
      </c>
      <c r="L325" s="97">
        <f>SUM(J325*K325)</f>
        <v>50</v>
      </c>
      <c r="M325" s="107"/>
      <c r="N325" s="95"/>
      <c r="O325" s="94">
        <f>SUM(M325*N325)</f>
        <v>0</v>
      </c>
      <c r="P325" s="3"/>
      <c r="Q325" s="1"/>
      <c r="R325" s="1"/>
      <c r="S325" s="1"/>
      <c r="T325" s="1"/>
      <c r="U325" s="1"/>
      <c r="V325" s="5"/>
      <c r="W325" s="1"/>
      <c r="X325" s="1"/>
      <c r="Y325" s="3"/>
      <c r="Z325" s="3"/>
      <c r="AA325" s="3"/>
      <c r="AB325" s="3"/>
    </row>
    <row r="326" spans="1:256" s="70" customFormat="1" ht="36" customHeight="1" x14ac:dyDescent="0.2">
      <c r="A326" s="92" t="s">
        <v>157</v>
      </c>
      <c r="B326" s="141" t="s">
        <v>158</v>
      </c>
      <c r="C326" s="142"/>
      <c r="D326" s="142"/>
      <c r="E326" s="142"/>
      <c r="F326" s="143"/>
      <c r="G326" s="93" t="s">
        <v>51</v>
      </c>
      <c r="H326" s="94">
        <v>50</v>
      </c>
      <c r="I326" s="95">
        <v>12</v>
      </c>
      <c r="J326" s="110">
        <f>SUM(H326*I326)</f>
        <v>600</v>
      </c>
      <c r="K326" s="95">
        <v>1</v>
      </c>
      <c r="L326" s="97">
        <f>SUM(J326*K326)</f>
        <v>600</v>
      </c>
      <c r="M326" s="107">
        <v>50</v>
      </c>
      <c r="N326" s="95">
        <v>40</v>
      </c>
      <c r="O326" s="94">
        <f>SUM(M326*N326)</f>
        <v>2000</v>
      </c>
      <c r="P326" s="3"/>
      <c r="Q326" s="1"/>
      <c r="R326" s="1"/>
      <c r="S326" s="1"/>
      <c r="T326" s="1"/>
      <c r="U326" s="1"/>
      <c r="V326" s="5"/>
      <c r="W326" s="1"/>
      <c r="X326" s="1"/>
      <c r="Y326" s="3"/>
      <c r="Z326" s="3"/>
      <c r="AA326" s="3"/>
      <c r="AB326" s="3"/>
    </row>
    <row r="327" spans="1:256" s="70" customFormat="1" ht="36" customHeight="1" x14ac:dyDescent="0.2">
      <c r="A327" s="123"/>
      <c r="B327" s="243" t="s">
        <v>187</v>
      </c>
      <c r="C327" s="244"/>
      <c r="D327" s="244"/>
      <c r="E327" s="244"/>
      <c r="F327" s="245"/>
      <c r="G327" s="124"/>
      <c r="H327" s="94"/>
      <c r="I327" s="95"/>
      <c r="J327" s="110"/>
      <c r="K327" s="95"/>
      <c r="L327" s="97"/>
      <c r="M327" s="107"/>
      <c r="N327" s="95"/>
      <c r="O327" s="94"/>
      <c r="P327" s="3"/>
      <c r="Q327" s="1"/>
      <c r="R327" s="1"/>
      <c r="S327" s="1"/>
      <c r="T327" s="1"/>
      <c r="U327" s="1"/>
      <c r="V327" s="5"/>
      <c r="W327" s="1"/>
      <c r="X327" s="1"/>
      <c r="Y327" s="3"/>
      <c r="Z327" s="3"/>
      <c r="AA327" s="3"/>
      <c r="AB327" s="3"/>
    </row>
    <row r="328" spans="1:256" s="70" customFormat="1" ht="36" customHeight="1" x14ac:dyDescent="0.2">
      <c r="A328" s="12" t="s">
        <v>159</v>
      </c>
      <c r="B328" s="240" t="s">
        <v>160</v>
      </c>
      <c r="C328" s="241"/>
      <c r="D328" s="241"/>
      <c r="E328" s="241"/>
      <c r="F328" s="242"/>
      <c r="G328" s="28" t="s">
        <v>161</v>
      </c>
      <c r="H328" s="128">
        <v>100</v>
      </c>
      <c r="I328" s="114">
        <v>12</v>
      </c>
      <c r="J328" s="133">
        <f>SUM(H328*I328)</f>
        <v>1200</v>
      </c>
      <c r="K328" s="114">
        <v>1</v>
      </c>
      <c r="L328" s="129">
        <f>SUM(J328*K328)</f>
        <v>1200</v>
      </c>
      <c r="M328" s="114"/>
      <c r="N328" s="114"/>
      <c r="O328" s="130">
        <f>SUM(M328*N328)</f>
        <v>0</v>
      </c>
      <c r="P328" s="3"/>
      <c r="Q328" s="1"/>
      <c r="R328" s="1"/>
      <c r="S328" s="1"/>
      <c r="T328" s="1"/>
      <c r="U328" s="1"/>
      <c r="V328" s="5"/>
      <c r="W328" s="1"/>
      <c r="X328" s="1"/>
      <c r="Y328" s="3"/>
      <c r="Z328" s="3"/>
      <c r="AA328" s="3"/>
      <c r="AB328" s="3"/>
    </row>
    <row r="329" spans="1:256" s="70" customFormat="1" ht="36" customHeight="1" x14ac:dyDescent="0.2">
      <c r="A329" s="12"/>
      <c r="B329" s="234" t="s">
        <v>162</v>
      </c>
      <c r="C329" s="235"/>
      <c r="D329" s="235"/>
      <c r="E329" s="235"/>
      <c r="F329" s="236"/>
      <c r="G329" s="28"/>
      <c r="H329" s="128">
        <v>25</v>
      </c>
      <c r="I329" s="114">
        <v>12</v>
      </c>
      <c r="J329" s="133">
        <f>SUM(H329*I329)</f>
        <v>300</v>
      </c>
      <c r="K329" s="114">
        <v>0.75</v>
      </c>
      <c r="L329" s="129">
        <f>SUM(J329*K329)</f>
        <v>225</v>
      </c>
      <c r="M329" s="114"/>
      <c r="N329" s="114"/>
      <c r="O329" s="130">
        <f>SUM(M329*N329)</f>
        <v>0</v>
      </c>
      <c r="P329" s="3"/>
      <c r="Q329" s="1"/>
      <c r="R329" s="1"/>
      <c r="S329" s="1"/>
      <c r="T329" s="1"/>
      <c r="U329" s="1"/>
      <c r="V329" s="5"/>
      <c r="W329" s="1"/>
      <c r="X329" s="1"/>
      <c r="Y329" s="3"/>
      <c r="Z329" s="3"/>
      <c r="AA329" s="3"/>
      <c r="AB329" s="3"/>
    </row>
    <row r="330" spans="1:256" s="15" customFormat="1" ht="20.100000000000001" customHeight="1" thickBot="1" x14ac:dyDescent="0.2">
      <c r="A330" s="40"/>
      <c r="B330" s="138" t="s">
        <v>43</v>
      </c>
      <c r="C330" s="218"/>
      <c r="D330" s="218"/>
      <c r="E330" s="218"/>
      <c r="F330" s="219"/>
      <c r="G330" s="55"/>
      <c r="H330" s="41"/>
      <c r="I330" s="42"/>
      <c r="J330" s="87">
        <f>SUM(J322:J329)</f>
        <v>2167</v>
      </c>
      <c r="K330" s="42"/>
      <c r="L330" s="43">
        <f>SUM(L322:L329)</f>
        <v>2092</v>
      </c>
      <c r="M330" s="112">
        <f>SUM(M322:M329)</f>
        <v>50</v>
      </c>
      <c r="N330" s="115"/>
      <c r="O330" s="43">
        <f>SUM(O322:O329)</f>
        <v>2000</v>
      </c>
      <c r="P330" s="25"/>
      <c r="Q330" s="25"/>
      <c r="R330" s="25"/>
      <c r="S330" s="25"/>
      <c r="T330" s="25"/>
      <c r="U330" s="25"/>
      <c r="V330" s="39"/>
      <c r="W330" s="25"/>
      <c r="X330" s="25"/>
      <c r="Y330" s="25"/>
      <c r="Z330" s="25"/>
      <c r="AA330" s="25"/>
      <c r="AB330" s="25"/>
    </row>
    <row r="331" spans="1:256" s="15" customFormat="1" x14ac:dyDescent="0.15">
      <c r="A331" s="25"/>
      <c r="B331" s="25"/>
      <c r="C331" s="25"/>
      <c r="D331" s="25"/>
      <c r="E331" s="25"/>
      <c r="F331" s="25"/>
      <c r="G331" s="53"/>
      <c r="H331" s="25"/>
      <c r="I331" s="25"/>
      <c r="J331" s="25"/>
      <c r="K331" s="25"/>
      <c r="L331" s="25"/>
      <c r="M331" s="25"/>
      <c r="N331" s="25"/>
      <c r="O331" s="62"/>
    </row>
    <row r="332" spans="1:256" s="15" customFormat="1" x14ac:dyDescent="0.15">
      <c r="A332" s="25"/>
      <c r="B332" s="25"/>
      <c r="C332" s="25"/>
      <c r="D332" s="25"/>
      <c r="E332" s="25"/>
      <c r="F332" s="25"/>
      <c r="G332" s="53"/>
      <c r="H332" s="25"/>
      <c r="I332" s="25"/>
      <c r="J332" s="25"/>
      <c r="K332" s="25"/>
      <c r="L332" s="25"/>
      <c r="M332" s="25"/>
      <c r="N332" s="25"/>
      <c r="O332" s="62"/>
    </row>
    <row r="333" spans="1:256" s="15" customFormat="1" x14ac:dyDescent="0.15">
      <c r="A333" s="27"/>
      <c r="B333" s="27"/>
      <c r="C333" s="27"/>
      <c r="D333" s="27"/>
      <c r="E333" s="27"/>
      <c r="F333" s="27"/>
      <c r="G333" s="54"/>
      <c r="H333" s="27"/>
      <c r="I333" s="27"/>
      <c r="J333" s="27"/>
      <c r="K333" s="27"/>
      <c r="L333" s="27"/>
      <c r="M333" s="27"/>
      <c r="N333" s="27"/>
      <c r="O333" s="63"/>
      <c r="P333" s="25"/>
      <c r="Q333" s="25"/>
      <c r="R333" s="25"/>
      <c r="S333" s="25"/>
      <c r="T333" s="25"/>
      <c r="U333" s="25"/>
      <c r="V333" s="39"/>
      <c r="W333" s="25"/>
      <c r="X333" s="25"/>
      <c r="Y333" s="25"/>
      <c r="Z333" s="25"/>
      <c r="AA333" s="25"/>
      <c r="AB333" s="25"/>
    </row>
    <row r="334" spans="1:256" s="15" customFormat="1" ht="9" customHeight="1" x14ac:dyDescent="0.2">
      <c r="A334" s="150" t="s">
        <v>50</v>
      </c>
      <c r="B334" s="222"/>
      <c r="C334" s="222"/>
      <c r="D334" s="222"/>
      <c r="E334" s="222"/>
      <c r="F334" s="222"/>
      <c r="G334" s="222"/>
      <c r="H334" s="223"/>
      <c r="I334" s="147" t="s">
        <v>46</v>
      </c>
      <c r="J334" s="148"/>
      <c r="K334" s="148"/>
      <c r="L334" s="148"/>
      <c r="M334" s="149"/>
      <c r="N334" s="90" t="s">
        <v>1</v>
      </c>
      <c r="O334" s="91"/>
      <c r="P334" s="25"/>
      <c r="Q334" s="25"/>
      <c r="R334" s="25"/>
      <c r="S334" s="25"/>
      <c r="T334" s="25"/>
      <c r="U334" s="25"/>
      <c r="V334" s="39"/>
      <c r="W334" s="25"/>
      <c r="X334" s="25"/>
      <c r="Y334" s="25"/>
      <c r="Z334" s="25"/>
      <c r="AA334" s="25"/>
      <c r="AB334" s="25"/>
    </row>
    <row r="335" spans="1:256" s="15" customFormat="1" ht="8.25" customHeight="1" x14ac:dyDescent="0.15">
      <c r="A335" s="224"/>
      <c r="B335" s="225"/>
      <c r="C335" s="225"/>
      <c r="D335" s="225"/>
      <c r="E335" s="225"/>
      <c r="F335" s="225"/>
      <c r="G335" s="225"/>
      <c r="H335" s="226"/>
      <c r="I335" s="24"/>
      <c r="J335" s="25"/>
      <c r="K335" s="25"/>
      <c r="L335" s="25"/>
      <c r="M335" s="16"/>
      <c r="N335" s="25"/>
      <c r="O335" s="64"/>
      <c r="P335" s="25"/>
      <c r="Q335" s="25"/>
      <c r="R335" s="25"/>
      <c r="S335" s="25"/>
      <c r="T335" s="25"/>
      <c r="U335" s="25"/>
      <c r="V335" s="39"/>
      <c r="W335" s="25"/>
      <c r="X335" s="25"/>
      <c r="Y335" s="25"/>
      <c r="Z335" s="25"/>
      <c r="AA335" s="25"/>
      <c r="AB335" s="25"/>
    </row>
    <row r="336" spans="1:256" s="15" customFormat="1" ht="12.75" customHeight="1" x14ac:dyDescent="0.2">
      <c r="A336" s="224"/>
      <c r="B336" s="225"/>
      <c r="C336" s="225"/>
      <c r="D336" s="225"/>
      <c r="E336" s="225"/>
      <c r="F336" s="225"/>
      <c r="G336" s="225"/>
      <c r="H336" s="226"/>
      <c r="I336" s="187" t="s">
        <v>53</v>
      </c>
      <c r="J336" s="188"/>
      <c r="K336" s="188"/>
      <c r="L336" s="188"/>
      <c r="M336" s="189"/>
      <c r="N336" s="26" t="s">
        <v>52</v>
      </c>
      <c r="O336" s="64"/>
      <c r="P336" s="25"/>
      <c r="Q336" s="25"/>
      <c r="R336" s="25"/>
      <c r="S336" s="25"/>
      <c r="T336" s="25"/>
      <c r="U336" s="25"/>
      <c r="V336" s="39"/>
      <c r="W336" s="25"/>
      <c r="X336" s="25"/>
      <c r="Y336" s="25"/>
      <c r="Z336" s="25"/>
      <c r="AA336" s="25"/>
      <c r="AB336" s="25"/>
    </row>
    <row r="337" spans="1:256" s="15" customFormat="1" ht="8.25" customHeight="1" x14ac:dyDescent="0.15">
      <c r="A337" s="224"/>
      <c r="B337" s="225"/>
      <c r="C337" s="225"/>
      <c r="D337" s="225"/>
      <c r="E337" s="225"/>
      <c r="F337" s="225"/>
      <c r="G337" s="225"/>
      <c r="H337" s="226"/>
      <c r="I337" s="190"/>
      <c r="J337" s="188"/>
      <c r="K337" s="188"/>
      <c r="L337" s="188"/>
      <c r="M337" s="189"/>
      <c r="N337" s="25"/>
      <c r="O337" s="64"/>
      <c r="P337" s="25"/>
      <c r="Q337" s="25"/>
      <c r="R337" s="25"/>
      <c r="S337" s="25"/>
      <c r="T337" s="25"/>
      <c r="U337" s="25"/>
      <c r="V337" s="39"/>
      <c r="W337" s="25"/>
      <c r="X337" s="25"/>
      <c r="Y337" s="25"/>
      <c r="Z337" s="25"/>
      <c r="AA337" s="25"/>
      <c r="AB337" s="25"/>
    </row>
    <row r="338" spans="1:256" s="15" customFormat="1" ht="8.25" customHeight="1" x14ac:dyDescent="0.15">
      <c r="A338" s="224"/>
      <c r="B338" s="225"/>
      <c r="C338" s="225"/>
      <c r="D338" s="225"/>
      <c r="E338" s="225"/>
      <c r="F338" s="225"/>
      <c r="G338" s="225"/>
      <c r="H338" s="226"/>
      <c r="I338" s="190"/>
      <c r="J338" s="188"/>
      <c r="K338" s="188"/>
      <c r="L338" s="188"/>
      <c r="M338" s="189"/>
      <c r="N338" s="27"/>
      <c r="O338" s="65"/>
      <c r="P338" s="25"/>
      <c r="Q338" s="25"/>
      <c r="R338" s="25"/>
      <c r="S338" s="25"/>
      <c r="T338" s="25"/>
      <c r="U338" s="25"/>
      <c r="V338" s="39"/>
      <c r="W338" s="25"/>
      <c r="X338" s="25"/>
      <c r="Y338" s="25"/>
      <c r="Z338" s="25"/>
      <c r="AA338" s="25"/>
      <c r="AB338" s="25"/>
    </row>
    <row r="339" spans="1:256" s="15" customFormat="1" ht="9" customHeight="1" x14ac:dyDescent="0.15">
      <c r="A339" s="224"/>
      <c r="B339" s="225"/>
      <c r="C339" s="225"/>
      <c r="D339" s="225"/>
      <c r="E339" s="225"/>
      <c r="F339" s="225"/>
      <c r="G339" s="225"/>
      <c r="H339" s="226"/>
      <c r="I339" s="190"/>
      <c r="J339" s="188"/>
      <c r="K339" s="188"/>
      <c r="L339" s="188"/>
      <c r="M339" s="189"/>
      <c r="N339" s="13" t="s">
        <v>2</v>
      </c>
      <c r="O339" s="64"/>
      <c r="P339" s="25"/>
      <c r="Q339" s="25"/>
      <c r="R339" s="25"/>
      <c r="S339" s="25"/>
      <c r="T339" s="25"/>
      <c r="U339" s="25"/>
      <c r="V339" s="39"/>
      <c r="W339" s="25"/>
      <c r="X339" s="25"/>
      <c r="Y339" s="25"/>
      <c r="Z339" s="25"/>
      <c r="AA339" s="25"/>
      <c r="AB339" s="25"/>
    </row>
    <row r="340" spans="1:256" s="15" customFormat="1" ht="8.25" customHeight="1" x14ac:dyDescent="0.15">
      <c r="A340" s="224"/>
      <c r="B340" s="225"/>
      <c r="C340" s="225"/>
      <c r="D340" s="225"/>
      <c r="E340" s="225"/>
      <c r="F340" s="225"/>
      <c r="G340" s="225"/>
      <c r="H340" s="226"/>
      <c r="I340" s="190"/>
      <c r="J340" s="188"/>
      <c r="K340" s="188"/>
      <c r="L340" s="188"/>
      <c r="M340" s="189"/>
      <c r="N340" s="25"/>
      <c r="O340" s="64"/>
      <c r="P340" s="25"/>
      <c r="Q340" s="25"/>
      <c r="R340" s="25"/>
      <c r="S340" s="25"/>
      <c r="T340" s="25"/>
      <c r="U340" s="25"/>
      <c r="V340" s="39"/>
      <c r="W340" s="25"/>
      <c r="X340" s="25"/>
      <c r="Y340" s="25"/>
      <c r="Z340" s="25"/>
      <c r="AA340" s="25"/>
      <c r="AB340" s="25"/>
    </row>
    <row r="341" spans="1:256" s="15" customFormat="1" ht="8.25" customHeight="1" x14ac:dyDescent="0.15">
      <c r="A341" s="224"/>
      <c r="B341" s="225"/>
      <c r="C341" s="225"/>
      <c r="D341" s="225"/>
      <c r="E341" s="225"/>
      <c r="F341" s="225"/>
      <c r="G341" s="225"/>
      <c r="H341" s="226"/>
      <c r="I341" s="190"/>
      <c r="J341" s="188"/>
      <c r="K341" s="188"/>
      <c r="L341" s="188"/>
      <c r="M341" s="189"/>
      <c r="N341" s="183">
        <v>43620</v>
      </c>
      <c r="O341" s="184"/>
      <c r="P341" s="25"/>
      <c r="Q341" s="25"/>
      <c r="R341" s="25"/>
      <c r="S341" s="25"/>
      <c r="T341" s="25"/>
      <c r="U341" s="25"/>
      <c r="V341" s="39"/>
      <c r="W341" s="25"/>
      <c r="X341" s="25"/>
      <c r="Y341" s="25"/>
      <c r="Z341" s="25"/>
      <c r="AA341" s="25"/>
      <c r="AB341" s="25"/>
    </row>
    <row r="342" spans="1:256" s="15" customFormat="1" ht="8.25" customHeight="1" x14ac:dyDescent="0.15">
      <c r="A342" s="227"/>
      <c r="B342" s="228"/>
      <c r="C342" s="228"/>
      <c r="D342" s="228"/>
      <c r="E342" s="228"/>
      <c r="F342" s="228"/>
      <c r="G342" s="228"/>
      <c r="H342" s="229"/>
      <c r="I342" s="191"/>
      <c r="J342" s="192"/>
      <c r="K342" s="192"/>
      <c r="L342" s="192"/>
      <c r="M342" s="193"/>
      <c r="N342" s="185"/>
      <c r="O342" s="186"/>
      <c r="P342" s="25"/>
      <c r="Q342" s="25"/>
      <c r="R342" s="25"/>
      <c r="S342" s="25"/>
      <c r="T342" s="25"/>
      <c r="U342" s="25"/>
      <c r="V342" s="39"/>
      <c r="W342" s="25"/>
      <c r="X342" s="25"/>
      <c r="Y342" s="25"/>
      <c r="Z342" s="25"/>
      <c r="AA342" s="25"/>
      <c r="AB342" s="25"/>
    </row>
    <row r="343" spans="1:256" s="15" customFormat="1" x14ac:dyDescent="0.15">
      <c r="A343" s="177" t="s">
        <v>0</v>
      </c>
      <c r="B343" s="178"/>
      <c r="C343" s="178"/>
      <c r="D343" s="178"/>
      <c r="E343" s="178"/>
      <c r="F343" s="179"/>
      <c r="G343" s="46"/>
      <c r="H343" s="194" t="s">
        <v>3</v>
      </c>
      <c r="I343" s="172"/>
      <c r="J343" s="172"/>
      <c r="K343" s="172"/>
      <c r="L343" s="172"/>
      <c r="M343" s="172"/>
      <c r="N343" s="172"/>
      <c r="O343" s="173"/>
      <c r="P343" s="25"/>
      <c r="Q343" s="25"/>
      <c r="R343" s="25"/>
      <c r="S343" s="25"/>
      <c r="T343" s="25"/>
      <c r="U343" s="25"/>
      <c r="V343" s="39"/>
      <c r="W343" s="25"/>
      <c r="X343" s="25"/>
      <c r="Y343" s="25"/>
      <c r="Z343" s="25"/>
      <c r="AA343" s="25"/>
      <c r="AB343" s="25"/>
    </row>
    <row r="344" spans="1:256" s="15" customFormat="1" x14ac:dyDescent="0.15">
      <c r="A344" s="180"/>
      <c r="B344" s="181"/>
      <c r="C344" s="181"/>
      <c r="D344" s="181"/>
      <c r="E344" s="181"/>
      <c r="F344" s="182"/>
      <c r="G344" s="46"/>
      <c r="H344" s="174"/>
      <c r="I344" s="175"/>
      <c r="J344" s="175"/>
      <c r="K344" s="175"/>
      <c r="L344" s="175"/>
      <c r="M344" s="175"/>
      <c r="N344" s="175"/>
      <c r="O344" s="176"/>
      <c r="P344" s="25"/>
      <c r="Q344" s="25"/>
      <c r="R344" s="25"/>
      <c r="S344" s="25"/>
      <c r="T344" s="25"/>
      <c r="U344" s="25"/>
      <c r="V344" s="39"/>
      <c r="W344" s="25"/>
      <c r="X344" s="25"/>
      <c r="Y344" s="25"/>
      <c r="Z344" s="25"/>
      <c r="AA344" s="25"/>
      <c r="AB344" s="25"/>
    </row>
    <row r="345" spans="1:256" s="15" customFormat="1" ht="12.75" x14ac:dyDescent="0.2">
      <c r="A345" s="14"/>
      <c r="F345" s="16"/>
      <c r="G345" s="46"/>
      <c r="H345" s="165" t="s">
        <v>4</v>
      </c>
      <c r="I345" s="166"/>
      <c r="J345" s="166"/>
      <c r="K345" s="166"/>
      <c r="L345" s="167"/>
      <c r="M345" s="171" t="s">
        <v>5</v>
      </c>
      <c r="N345" s="172"/>
      <c r="O345" s="173"/>
      <c r="P345" s="25"/>
      <c r="Q345" s="26"/>
      <c r="R345" s="26"/>
      <c r="S345" s="26"/>
      <c r="T345" s="26"/>
      <c r="U345" s="26"/>
      <c r="V345" s="35"/>
      <c r="W345" s="26"/>
      <c r="X345" s="25"/>
      <c r="Y345" s="25"/>
      <c r="Z345" s="25"/>
      <c r="AA345" s="25"/>
      <c r="AB345" s="25"/>
    </row>
    <row r="346" spans="1:256" s="15" customFormat="1" ht="12.75" x14ac:dyDescent="0.2">
      <c r="A346" s="17"/>
      <c r="F346" s="16"/>
      <c r="G346" s="46"/>
      <c r="H346" s="168"/>
      <c r="I346" s="169"/>
      <c r="J346" s="169"/>
      <c r="K346" s="169"/>
      <c r="L346" s="170"/>
      <c r="M346" s="174"/>
      <c r="N346" s="175"/>
      <c r="O346" s="176"/>
      <c r="P346" s="25"/>
      <c r="Q346" s="26"/>
      <c r="R346" s="26"/>
      <c r="S346" s="26"/>
      <c r="T346" s="26"/>
      <c r="U346" s="26"/>
      <c r="V346" s="35"/>
      <c r="W346" s="26"/>
      <c r="X346" s="25"/>
      <c r="Y346" s="25"/>
      <c r="Z346" s="25"/>
      <c r="AA346" s="25"/>
      <c r="AB346" s="25"/>
    </row>
    <row r="347" spans="1:256" s="15" customFormat="1" ht="12.75" x14ac:dyDescent="0.2">
      <c r="A347" s="17"/>
      <c r="F347" s="16"/>
      <c r="G347" s="47"/>
      <c r="H347" s="18"/>
      <c r="I347" s="14"/>
      <c r="J347" s="14"/>
      <c r="K347" s="14"/>
      <c r="L347" s="19"/>
      <c r="M347" s="14"/>
      <c r="N347" s="14"/>
      <c r="O347" s="59" t="s">
        <v>39</v>
      </c>
      <c r="P347" s="25"/>
      <c r="Q347" s="26"/>
      <c r="R347" s="26"/>
      <c r="S347" s="26"/>
      <c r="T347" s="26"/>
      <c r="U347" s="26"/>
      <c r="V347" s="35"/>
      <c r="W347" s="26"/>
      <c r="X347" s="25"/>
      <c r="Y347" s="25"/>
      <c r="Z347" s="25"/>
      <c r="AA347" s="25"/>
      <c r="AB347" s="25"/>
    </row>
    <row r="348" spans="1:256" s="15" customFormat="1" ht="12.75" x14ac:dyDescent="0.2">
      <c r="A348" s="17"/>
      <c r="F348" s="16"/>
      <c r="G348" s="48" t="s">
        <v>6</v>
      </c>
      <c r="H348" s="21" t="s">
        <v>16</v>
      </c>
      <c r="I348" s="20" t="s">
        <v>18</v>
      </c>
      <c r="J348" s="20" t="s">
        <v>22</v>
      </c>
      <c r="K348" s="20" t="s">
        <v>25</v>
      </c>
      <c r="L348" s="20" t="s">
        <v>27</v>
      </c>
      <c r="M348" s="20" t="s">
        <v>31</v>
      </c>
      <c r="N348" s="20" t="s">
        <v>35</v>
      </c>
      <c r="O348" s="59" t="s">
        <v>32</v>
      </c>
      <c r="P348" s="25"/>
      <c r="Q348" s="26"/>
      <c r="R348" s="26"/>
      <c r="S348" s="26"/>
      <c r="T348" s="26"/>
      <c r="U348" s="26"/>
      <c r="V348" s="35"/>
      <c r="W348" s="26"/>
      <c r="X348" s="25"/>
      <c r="Y348" s="25"/>
      <c r="Z348" s="25"/>
      <c r="AA348" s="25"/>
      <c r="AB348" s="25"/>
    </row>
    <row r="349" spans="1:256" s="15" customFormat="1" ht="12.75" x14ac:dyDescent="0.2">
      <c r="A349" s="20" t="s">
        <v>13</v>
      </c>
      <c r="B349" s="199" t="s">
        <v>12</v>
      </c>
      <c r="C349" s="145"/>
      <c r="D349" s="145"/>
      <c r="E349" s="145"/>
      <c r="F349" s="146"/>
      <c r="G349" s="48" t="s">
        <v>8</v>
      </c>
      <c r="H349" s="21" t="s">
        <v>17</v>
      </c>
      <c r="I349" s="20" t="s">
        <v>23</v>
      </c>
      <c r="J349" s="20" t="s">
        <v>23</v>
      </c>
      <c r="K349" s="20" t="s">
        <v>44</v>
      </c>
      <c r="L349" s="20" t="s">
        <v>25</v>
      </c>
      <c r="M349" s="20" t="s">
        <v>32</v>
      </c>
      <c r="N349" s="20" t="s">
        <v>36</v>
      </c>
      <c r="O349" s="59" t="s">
        <v>40</v>
      </c>
      <c r="P349" s="26"/>
      <c r="Q349" s="26"/>
      <c r="R349" s="26"/>
      <c r="S349" s="26"/>
      <c r="T349" s="26"/>
      <c r="U349" s="26"/>
      <c r="V349" s="35"/>
      <c r="W349" s="26"/>
      <c r="X349" s="25"/>
      <c r="Y349" s="25"/>
      <c r="Z349" s="25"/>
      <c r="AA349" s="25"/>
      <c r="AB349" s="25"/>
    </row>
    <row r="350" spans="1:256" s="15" customFormat="1" ht="12.75" x14ac:dyDescent="0.2">
      <c r="A350" s="20" t="s">
        <v>14</v>
      </c>
      <c r="F350" s="16"/>
      <c r="G350" s="48" t="s">
        <v>7</v>
      </c>
      <c r="H350" s="16"/>
      <c r="I350" s="20" t="s">
        <v>19</v>
      </c>
      <c r="J350" s="20" t="s">
        <v>29</v>
      </c>
      <c r="K350" s="20" t="s">
        <v>45</v>
      </c>
      <c r="L350" s="20" t="s">
        <v>28</v>
      </c>
      <c r="M350" s="20" t="s">
        <v>33</v>
      </c>
      <c r="N350" s="20" t="s">
        <v>32</v>
      </c>
      <c r="O350" s="60" t="s">
        <v>41</v>
      </c>
      <c r="P350" s="26"/>
      <c r="Q350" s="26"/>
      <c r="R350" s="26"/>
      <c r="S350" s="26"/>
      <c r="T350" s="26"/>
      <c r="U350" s="26"/>
      <c r="V350" s="35"/>
      <c r="W350" s="26"/>
      <c r="X350" s="25"/>
      <c r="Y350" s="26"/>
      <c r="Z350" s="26"/>
      <c r="AA350" s="26"/>
      <c r="AB350" s="26"/>
      <c r="AC350" s="71"/>
      <c r="AD350" s="71"/>
      <c r="AE350" s="71"/>
      <c r="AF350" s="71"/>
      <c r="AG350" s="71"/>
      <c r="AH350" s="71"/>
      <c r="AI350" s="71"/>
      <c r="AJ350" s="71"/>
      <c r="AK350" s="71"/>
      <c r="AL350" s="71"/>
      <c r="AM350" s="71"/>
      <c r="AN350" s="71"/>
      <c r="AO350" s="71"/>
      <c r="AP350" s="71"/>
      <c r="AQ350" s="71"/>
      <c r="AR350" s="71"/>
      <c r="AS350" s="71"/>
      <c r="AT350" s="71"/>
      <c r="AU350" s="71"/>
      <c r="AV350" s="71"/>
      <c r="AW350" s="71"/>
      <c r="AX350" s="71"/>
      <c r="AY350" s="71"/>
      <c r="AZ350" s="71"/>
      <c r="BA350" s="71"/>
      <c r="BB350" s="71"/>
      <c r="BC350" s="71"/>
      <c r="BD350" s="71"/>
      <c r="BE350" s="71"/>
      <c r="BF350" s="71"/>
      <c r="BG350" s="71"/>
      <c r="BH350" s="71"/>
      <c r="BI350" s="71"/>
      <c r="BJ350" s="71"/>
      <c r="BK350" s="71"/>
      <c r="BL350" s="71"/>
      <c r="BM350" s="71"/>
      <c r="BN350" s="71"/>
      <c r="BO350" s="71"/>
      <c r="BP350" s="71"/>
      <c r="BQ350" s="71"/>
      <c r="BR350" s="71"/>
      <c r="BS350" s="71"/>
      <c r="BT350" s="71"/>
      <c r="BU350" s="71"/>
      <c r="BV350" s="71"/>
      <c r="BW350" s="71"/>
      <c r="BX350" s="71"/>
      <c r="BY350" s="71"/>
      <c r="BZ350" s="71"/>
      <c r="CA350" s="71"/>
      <c r="CB350" s="71"/>
      <c r="CC350" s="71"/>
      <c r="CD350" s="71"/>
      <c r="CE350" s="71"/>
      <c r="CF350" s="71"/>
      <c r="CG350" s="71"/>
      <c r="CH350" s="71"/>
      <c r="CI350" s="71"/>
      <c r="CJ350" s="71"/>
      <c r="CK350" s="71"/>
      <c r="CL350" s="71"/>
      <c r="CM350" s="71"/>
      <c r="CN350" s="71"/>
      <c r="CO350" s="71"/>
      <c r="CP350" s="71"/>
      <c r="CQ350" s="71"/>
      <c r="CR350" s="71"/>
      <c r="CS350" s="71"/>
      <c r="CT350" s="71"/>
      <c r="CU350" s="71"/>
      <c r="CV350" s="71"/>
      <c r="CW350" s="71"/>
      <c r="CX350" s="71"/>
      <c r="CY350" s="71"/>
      <c r="CZ350" s="71"/>
      <c r="DA350" s="71"/>
      <c r="DB350" s="71"/>
      <c r="DC350" s="71"/>
      <c r="DD350" s="71"/>
      <c r="DE350" s="71"/>
      <c r="DF350" s="71"/>
      <c r="DG350" s="71"/>
      <c r="DH350" s="71"/>
      <c r="DI350" s="71"/>
      <c r="DJ350" s="71"/>
      <c r="DK350" s="71"/>
      <c r="DL350" s="71"/>
      <c r="DM350" s="71"/>
      <c r="DN350" s="71"/>
      <c r="DO350" s="71"/>
      <c r="DP350" s="71"/>
      <c r="DQ350" s="71"/>
      <c r="DR350" s="71"/>
      <c r="DS350" s="71"/>
      <c r="DT350" s="71"/>
      <c r="DU350" s="71"/>
      <c r="DV350" s="71"/>
      <c r="DW350" s="71"/>
      <c r="DX350" s="71"/>
      <c r="DY350" s="71"/>
      <c r="DZ350" s="71"/>
      <c r="EA350" s="71"/>
      <c r="EB350" s="71"/>
      <c r="EC350" s="71"/>
      <c r="ED350" s="71"/>
      <c r="EE350" s="71"/>
      <c r="EF350" s="71"/>
      <c r="EG350" s="71"/>
      <c r="EH350" s="71"/>
      <c r="EI350" s="71"/>
      <c r="EJ350" s="71"/>
      <c r="EK350" s="71"/>
      <c r="EL350" s="71"/>
      <c r="EM350" s="71"/>
      <c r="EN350" s="71"/>
      <c r="EO350" s="71"/>
      <c r="EP350" s="71"/>
      <c r="EQ350" s="71"/>
      <c r="ER350" s="71"/>
      <c r="ES350" s="71"/>
      <c r="ET350" s="71"/>
      <c r="EU350" s="71"/>
      <c r="EV350" s="71"/>
      <c r="EW350" s="71"/>
      <c r="EX350" s="71"/>
      <c r="EY350" s="71"/>
      <c r="EZ350" s="71"/>
      <c r="FA350" s="71"/>
      <c r="FB350" s="71"/>
      <c r="FC350" s="71"/>
      <c r="FD350" s="71"/>
      <c r="FE350" s="71"/>
      <c r="FF350" s="71"/>
      <c r="FG350" s="71"/>
      <c r="FH350" s="71"/>
      <c r="FI350" s="71"/>
      <c r="FJ350" s="71"/>
      <c r="FK350" s="71"/>
      <c r="FL350" s="71"/>
      <c r="FM350" s="71"/>
      <c r="FN350" s="71"/>
      <c r="FO350" s="71"/>
      <c r="FP350" s="71"/>
      <c r="FQ350" s="71"/>
      <c r="FR350" s="71"/>
      <c r="FS350" s="71"/>
      <c r="FT350" s="71"/>
      <c r="FU350" s="71"/>
      <c r="FV350" s="71"/>
      <c r="FW350" s="71"/>
      <c r="FX350" s="71"/>
      <c r="FY350" s="71"/>
      <c r="FZ350" s="71"/>
      <c r="GA350" s="71"/>
      <c r="GB350" s="71"/>
      <c r="GC350" s="71"/>
      <c r="GD350" s="71"/>
      <c r="GE350" s="71"/>
      <c r="GF350" s="71"/>
      <c r="GG350" s="71"/>
      <c r="GH350" s="71"/>
      <c r="GI350" s="71"/>
      <c r="GJ350" s="71"/>
      <c r="GK350" s="71"/>
      <c r="GL350" s="71"/>
      <c r="GM350" s="71"/>
      <c r="GN350" s="71"/>
      <c r="GO350" s="71"/>
      <c r="GP350" s="71"/>
      <c r="GQ350" s="71"/>
      <c r="GR350" s="71"/>
      <c r="GS350" s="71"/>
      <c r="GT350" s="71"/>
      <c r="GU350" s="71"/>
      <c r="GV350" s="71"/>
      <c r="GW350" s="71"/>
      <c r="GX350" s="71"/>
      <c r="GY350" s="71"/>
      <c r="GZ350" s="71"/>
      <c r="HA350" s="71"/>
      <c r="HB350" s="71"/>
      <c r="HC350" s="71"/>
      <c r="HD350" s="71"/>
      <c r="HE350" s="71"/>
      <c r="HF350" s="71"/>
      <c r="HG350" s="71"/>
      <c r="HH350" s="71"/>
      <c r="HI350" s="71"/>
      <c r="HJ350" s="71"/>
      <c r="HK350" s="71"/>
      <c r="HL350" s="71"/>
      <c r="HM350" s="71"/>
      <c r="HN350" s="71"/>
      <c r="HO350" s="71"/>
      <c r="HP350" s="71"/>
      <c r="HQ350" s="71"/>
      <c r="HR350" s="71"/>
      <c r="HS350" s="71"/>
      <c r="HT350" s="71"/>
      <c r="HU350" s="71"/>
      <c r="HV350" s="71"/>
      <c r="HW350" s="71"/>
      <c r="HX350" s="71"/>
      <c r="HY350" s="71"/>
      <c r="HZ350" s="71"/>
      <c r="IA350" s="71"/>
      <c r="IB350" s="71"/>
      <c r="IC350" s="71"/>
      <c r="ID350" s="71"/>
      <c r="IE350" s="71"/>
      <c r="IF350" s="71"/>
      <c r="IG350" s="71"/>
      <c r="IH350" s="71"/>
      <c r="II350" s="71"/>
      <c r="IJ350" s="71"/>
      <c r="IK350" s="71"/>
      <c r="IL350" s="71"/>
      <c r="IM350" s="71"/>
      <c r="IN350" s="71"/>
      <c r="IO350" s="71"/>
      <c r="IP350" s="71"/>
      <c r="IQ350" s="71"/>
      <c r="IR350" s="71"/>
      <c r="IS350" s="71"/>
      <c r="IT350" s="71"/>
      <c r="IU350" s="71"/>
      <c r="IV350" s="71"/>
    </row>
    <row r="351" spans="1:256" s="15" customFormat="1" ht="12.75" x14ac:dyDescent="0.2">
      <c r="A351" s="17"/>
      <c r="F351" s="16"/>
      <c r="G351" s="49"/>
      <c r="H351" s="16"/>
      <c r="I351" s="20" t="s">
        <v>20</v>
      </c>
      <c r="J351" s="20"/>
      <c r="K351" s="20"/>
      <c r="L351" s="20"/>
      <c r="M351" s="20"/>
      <c r="N351" s="20" t="s">
        <v>37</v>
      </c>
      <c r="O351" s="59"/>
      <c r="P351" s="26"/>
      <c r="Q351" s="26"/>
      <c r="R351" s="26"/>
      <c r="S351" s="26"/>
      <c r="T351" s="26"/>
      <c r="U351" s="26"/>
      <c r="V351" s="35"/>
      <c r="W351" s="26"/>
      <c r="X351" s="25"/>
      <c r="Y351" s="26"/>
      <c r="Z351" s="26"/>
      <c r="AA351" s="26"/>
      <c r="AB351" s="26"/>
      <c r="AC351" s="71"/>
      <c r="AD351" s="71"/>
      <c r="AE351" s="71"/>
      <c r="AF351" s="71"/>
      <c r="AG351" s="71"/>
      <c r="AH351" s="71"/>
      <c r="AI351" s="71"/>
      <c r="AJ351" s="71"/>
      <c r="AK351" s="71"/>
      <c r="AL351" s="71"/>
      <c r="AM351" s="71"/>
      <c r="AN351" s="71"/>
      <c r="AO351" s="71"/>
      <c r="AP351" s="71"/>
      <c r="AQ351" s="71"/>
      <c r="AR351" s="71"/>
      <c r="AS351" s="71"/>
      <c r="AT351" s="71"/>
      <c r="AU351" s="71"/>
      <c r="AV351" s="71"/>
      <c r="AW351" s="71"/>
      <c r="AX351" s="71"/>
      <c r="AY351" s="71"/>
      <c r="AZ351" s="71"/>
      <c r="BA351" s="71"/>
      <c r="BB351" s="71"/>
      <c r="BC351" s="71"/>
      <c r="BD351" s="71"/>
      <c r="BE351" s="71"/>
      <c r="BF351" s="71"/>
      <c r="BG351" s="71"/>
      <c r="BH351" s="71"/>
      <c r="BI351" s="71"/>
      <c r="BJ351" s="71"/>
      <c r="BK351" s="71"/>
      <c r="BL351" s="71"/>
      <c r="BM351" s="71"/>
      <c r="BN351" s="71"/>
      <c r="BO351" s="71"/>
      <c r="BP351" s="71"/>
      <c r="BQ351" s="71"/>
      <c r="BR351" s="71"/>
      <c r="BS351" s="71"/>
      <c r="BT351" s="71"/>
      <c r="BU351" s="71"/>
      <c r="BV351" s="71"/>
      <c r="BW351" s="71"/>
      <c r="BX351" s="71"/>
      <c r="BY351" s="71"/>
      <c r="BZ351" s="71"/>
      <c r="CA351" s="71"/>
      <c r="CB351" s="71"/>
      <c r="CC351" s="71"/>
      <c r="CD351" s="71"/>
      <c r="CE351" s="71"/>
      <c r="CF351" s="71"/>
      <c r="CG351" s="71"/>
      <c r="CH351" s="71"/>
      <c r="CI351" s="71"/>
      <c r="CJ351" s="71"/>
      <c r="CK351" s="71"/>
      <c r="CL351" s="71"/>
      <c r="CM351" s="71"/>
      <c r="CN351" s="71"/>
      <c r="CO351" s="71"/>
      <c r="CP351" s="71"/>
      <c r="CQ351" s="71"/>
      <c r="CR351" s="71"/>
      <c r="CS351" s="71"/>
      <c r="CT351" s="71"/>
      <c r="CU351" s="71"/>
      <c r="CV351" s="71"/>
      <c r="CW351" s="71"/>
      <c r="CX351" s="71"/>
      <c r="CY351" s="71"/>
      <c r="CZ351" s="71"/>
      <c r="DA351" s="71"/>
      <c r="DB351" s="71"/>
      <c r="DC351" s="71"/>
      <c r="DD351" s="71"/>
      <c r="DE351" s="71"/>
      <c r="DF351" s="71"/>
      <c r="DG351" s="71"/>
      <c r="DH351" s="71"/>
      <c r="DI351" s="71"/>
      <c r="DJ351" s="71"/>
      <c r="DK351" s="71"/>
      <c r="DL351" s="71"/>
      <c r="DM351" s="71"/>
      <c r="DN351" s="71"/>
      <c r="DO351" s="71"/>
      <c r="DP351" s="71"/>
      <c r="DQ351" s="71"/>
      <c r="DR351" s="71"/>
      <c r="DS351" s="71"/>
      <c r="DT351" s="71"/>
      <c r="DU351" s="71"/>
      <c r="DV351" s="71"/>
      <c r="DW351" s="71"/>
      <c r="DX351" s="71"/>
      <c r="DY351" s="71"/>
      <c r="DZ351" s="71"/>
      <c r="EA351" s="71"/>
      <c r="EB351" s="71"/>
      <c r="EC351" s="71"/>
      <c r="ED351" s="71"/>
      <c r="EE351" s="71"/>
      <c r="EF351" s="71"/>
      <c r="EG351" s="71"/>
      <c r="EH351" s="71"/>
      <c r="EI351" s="71"/>
      <c r="EJ351" s="71"/>
      <c r="EK351" s="71"/>
      <c r="EL351" s="71"/>
      <c r="EM351" s="71"/>
      <c r="EN351" s="71"/>
      <c r="EO351" s="71"/>
      <c r="EP351" s="71"/>
      <c r="EQ351" s="71"/>
      <c r="ER351" s="71"/>
      <c r="ES351" s="71"/>
      <c r="ET351" s="71"/>
      <c r="EU351" s="71"/>
      <c r="EV351" s="71"/>
      <c r="EW351" s="71"/>
      <c r="EX351" s="71"/>
      <c r="EY351" s="71"/>
      <c r="EZ351" s="71"/>
      <c r="FA351" s="71"/>
      <c r="FB351" s="71"/>
      <c r="FC351" s="71"/>
      <c r="FD351" s="71"/>
      <c r="FE351" s="71"/>
      <c r="FF351" s="71"/>
      <c r="FG351" s="71"/>
      <c r="FH351" s="71"/>
      <c r="FI351" s="71"/>
      <c r="FJ351" s="71"/>
      <c r="FK351" s="71"/>
      <c r="FL351" s="71"/>
      <c r="FM351" s="71"/>
      <c r="FN351" s="71"/>
      <c r="FO351" s="71"/>
      <c r="FP351" s="71"/>
      <c r="FQ351" s="71"/>
      <c r="FR351" s="71"/>
      <c r="FS351" s="71"/>
      <c r="FT351" s="71"/>
      <c r="FU351" s="71"/>
      <c r="FV351" s="71"/>
      <c r="FW351" s="71"/>
      <c r="FX351" s="71"/>
      <c r="FY351" s="71"/>
      <c r="FZ351" s="71"/>
      <c r="GA351" s="71"/>
      <c r="GB351" s="71"/>
      <c r="GC351" s="71"/>
      <c r="GD351" s="71"/>
      <c r="GE351" s="71"/>
      <c r="GF351" s="71"/>
      <c r="GG351" s="71"/>
      <c r="GH351" s="71"/>
      <c r="GI351" s="71"/>
      <c r="GJ351" s="71"/>
      <c r="GK351" s="71"/>
      <c r="GL351" s="71"/>
      <c r="GM351" s="71"/>
      <c r="GN351" s="71"/>
      <c r="GO351" s="71"/>
      <c r="GP351" s="71"/>
      <c r="GQ351" s="71"/>
      <c r="GR351" s="71"/>
      <c r="GS351" s="71"/>
      <c r="GT351" s="71"/>
      <c r="GU351" s="71"/>
      <c r="GV351" s="71"/>
      <c r="GW351" s="71"/>
      <c r="GX351" s="71"/>
      <c r="GY351" s="71"/>
      <c r="GZ351" s="71"/>
      <c r="HA351" s="71"/>
      <c r="HB351" s="71"/>
      <c r="HC351" s="71"/>
      <c r="HD351" s="71"/>
      <c r="HE351" s="71"/>
      <c r="HF351" s="71"/>
      <c r="HG351" s="71"/>
      <c r="HH351" s="71"/>
      <c r="HI351" s="71"/>
      <c r="HJ351" s="71"/>
      <c r="HK351" s="71"/>
      <c r="HL351" s="71"/>
      <c r="HM351" s="71"/>
      <c r="HN351" s="71"/>
      <c r="HO351" s="71"/>
      <c r="HP351" s="71"/>
      <c r="HQ351" s="71"/>
      <c r="HR351" s="71"/>
      <c r="HS351" s="71"/>
      <c r="HT351" s="71"/>
      <c r="HU351" s="71"/>
      <c r="HV351" s="71"/>
      <c r="HW351" s="71"/>
      <c r="HX351" s="71"/>
      <c r="HY351" s="71"/>
      <c r="HZ351" s="71"/>
      <c r="IA351" s="71"/>
      <c r="IB351" s="71"/>
      <c r="IC351" s="71"/>
      <c r="ID351" s="71"/>
      <c r="IE351" s="71"/>
      <c r="IF351" s="71"/>
      <c r="IG351" s="71"/>
      <c r="IH351" s="71"/>
      <c r="II351" s="71"/>
      <c r="IJ351" s="71"/>
      <c r="IK351" s="71"/>
      <c r="IL351" s="71"/>
      <c r="IM351" s="71"/>
      <c r="IN351" s="71"/>
      <c r="IO351" s="71"/>
      <c r="IP351" s="71"/>
      <c r="IQ351" s="71"/>
      <c r="IR351" s="71"/>
      <c r="IS351" s="71"/>
      <c r="IT351" s="71"/>
      <c r="IU351" s="71"/>
      <c r="IV351" s="71"/>
    </row>
    <row r="352" spans="1:256" s="15" customFormat="1" ht="12.75" x14ac:dyDescent="0.2">
      <c r="A352" s="22" t="s">
        <v>10</v>
      </c>
      <c r="B352" s="162" t="s">
        <v>11</v>
      </c>
      <c r="C352" s="163"/>
      <c r="D352" s="163"/>
      <c r="E352" s="163"/>
      <c r="F352" s="164"/>
      <c r="G352" s="50" t="s">
        <v>9</v>
      </c>
      <c r="H352" s="23" t="s">
        <v>15</v>
      </c>
      <c r="I352" s="22" t="s">
        <v>21</v>
      </c>
      <c r="J352" s="22" t="s">
        <v>24</v>
      </c>
      <c r="K352" s="22" t="s">
        <v>26</v>
      </c>
      <c r="L352" s="22" t="s">
        <v>30</v>
      </c>
      <c r="M352" s="22" t="s">
        <v>34</v>
      </c>
      <c r="N352" s="22" t="s">
        <v>42</v>
      </c>
      <c r="O352" s="61" t="s">
        <v>38</v>
      </c>
      <c r="P352" s="26"/>
      <c r="Q352" s="26"/>
      <c r="R352" s="26"/>
      <c r="S352" s="26"/>
      <c r="T352" s="26"/>
      <c r="U352" s="26"/>
      <c r="V352" s="35"/>
      <c r="W352" s="26"/>
      <c r="X352" s="25"/>
      <c r="Y352" s="26"/>
      <c r="Z352" s="26"/>
      <c r="AA352" s="26"/>
      <c r="AB352" s="26"/>
      <c r="AC352" s="71"/>
      <c r="AD352" s="71"/>
      <c r="AE352" s="71"/>
      <c r="AF352" s="71"/>
      <c r="AG352" s="71"/>
      <c r="AH352" s="71"/>
      <c r="AI352" s="71"/>
      <c r="AJ352" s="71"/>
      <c r="AK352" s="71"/>
      <c r="AL352" s="71"/>
      <c r="AM352" s="71"/>
      <c r="AN352" s="71"/>
      <c r="AO352" s="71"/>
      <c r="AP352" s="71"/>
      <c r="AQ352" s="71"/>
      <c r="AR352" s="71"/>
      <c r="AS352" s="71"/>
      <c r="AT352" s="71"/>
      <c r="AU352" s="71"/>
      <c r="AV352" s="71"/>
      <c r="AW352" s="71"/>
      <c r="AX352" s="71"/>
      <c r="AY352" s="71"/>
      <c r="AZ352" s="71"/>
      <c r="BA352" s="71"/>
      <c r="BB352" s="71"/>
      <c r="BC352" s="71"/>
      <c r="BD352" s="71"/>
      <c r="BE352" s="71"/>
      <c r="BF352" s="71"/>
      <c r="BG352" s="71"/>
      <c r="BH352" s="71"/>
      <c r="BI352" s="71"/>
      <c r="BJ352" s="71"/>
      <c r="BK352" s="71"/>
      <c r="BL352" s="71"/>
      <c r="BM352" s="71"/>
      <c r="BN352" s="71"/>
      <c r="BO352" s="71"/>
      <c r="BP352" s="71"/>
      <c r="BQ352" s="71"/>
      <c r="BR352" s="71"/>
      <c r="BS352" s="71"/>
      <c r="BT352" s="71"/>
      <c r="BU352" s="71"/>
      <c r="BV352" s="71"/>
      <c r="BW352" s="71"/>
      <c r="BX352" s="71"/>
      <c r="BY352" s="71"/>
      <c r="BZ352" s="71"/>
      <c r="CA352" s="71"/>
      <c r="CB352" s="71"/>
      <c r="CC352" s="71"/>
      <c r="CD352" s="71"/>
      <c r="CE352" s="71"/>
      <c r="CF352" s="71"/>
      <c r="CG352" s="71"/>
      <c r="CH352" s="71"/>
      <c r="CI352" s="71"/>
      <c r="CJ352" s="71"/>
      <c r="CK352" s="71"/>
      <c r="CL352" s="71"/>
      <c r="CM352" s="71"/>
      <c r="CN352" s="71"/>
      <c r="CO352" s="71"/>
      <c r="CP352" s="71"/>
      <c r="CQ352" s="71"/>
      <c r="CR352" s="71"/>
      <c r="CS352" s="71"/>
      <c r="CT352" s="71"/>
      <c r="CU352" s="71"/>
      <c r="CV352" s="71"/>
      <c r="CW352" s="71"/>
      <c r="CX352" s="71"/>
      <c r="CY352" s="71"/>
      <c r="CZ352" s="71"/>
      <c r="DA352" s="71"/>
      <c r="DB352" s="71"/>
      <c r="DC352" s="71"/>
      <c r="DD352" s="71"/>
      <c r="DE352" s="71"/>
      <c r="DF352" s="71"/>
      <c r="DG352" s="71"/>
      <c r="DH352" s="71"/>
      <c r="DI352" s="71"/>
      <c r="DJ352" s="71"/>
      <c r="DK352" s="71"/>
      <c r="DL352" s="71"/>
      <c r="DM352" s="71"/>
      <c r="DN352" s="71"/>
      <c r="DO352" s="71"/>
      <c r="DP352" s="71"/>
      <c r="DQ352" s="71"/>
      <c r="DR352" s="71"/>
      <c r="DS352" s="71"/>
      <c r="DT352" s="71"/>
      <c r="DU352" s="71"/>
      <c r="DV352" s="71"/>
      <c r="DW352" s="71"/>
      <c r="DX352" s="71"/>
      <c r="DY352" s="71"/>
      <c r="DZ352" s="71"/>
      <c r="EA352" s="71"/>
      <c r="EB352" s="71"/>
      <c r="EC352" s="71"/>
      <c r="ED352" s="71"/>
      <c r="EE352" s="71"/>
      <c r="EF352" s="71"/>
      <c r="EG352" s="71"/>
      <c r="EH352" s="71"/>
      <c r="EI352" s="71"/>
      <c r="EJ352" s="71"/>
      <c r="EK352" s="71"/>
      <c r="EL352" s="71"/>
      <c r="EM352" s="71"/>
      <c r="EN352" s="71"/>
      <c r="EO352" s="71"/>
      <c r="EP352" s="71"/>
      <c r="EQ352" s="71"/>
      <c r="ER352" s="71"/>
      <c r="ES352" s="71"/>
      <c r="ET352" s="71"/>
      <c r="EU352" s="71"/>
      <c r="EV352" s="71"/>
      <c r="EW352" s="71"/>
      <c r="EX352" s="71"/>
      <c r="EY352" s="71"/>
      <c r="EZ352" s="71"/>
      <c r="FA352" s="71"/>
      <c r="FB352" s="71"/>
      <c r="FC352" s="71"/>
      <c r="FD352" s="71"/>
      <c r="FE352" s="71"/>
      <c r="FF352" s="71"/>
      <c r="FG352" s="71"/>
      <c r="FH352" s="71"/>
      <c r="FI352" s="71"/>
      <c r="FJ352" s="71"/>
      <c r="FK352" s="71"/>
      <c r="FL352" s="71"/>
      <c r="FM352" s="71"/>
      <c r="FN352" s="71"/>
      <c r="FO352" s="71"/>
      <c r="FP352" s="71"/>
      <c r="FQ352" s="71"/>
      <c r="FR352" s="71"/>
      <c r="FS352" s="71"/>
      <c r="FT352" s="71"/>
      <c r="FU352" s="71"/>
      <c r="FV352" s="71"/>
      <c r="FW352" s="71"/>
      <c r="FX352" s="71"/>
      <c r="FY352" s="71"/>
      <c r="FZ352" s="71"/>
      <c r="GA352" s="71"/>
      <c r="GB352" s="71"/>
      <c r="GC352" s="71"/>
      <c r="GD352" s="71"/>
      <c r="GE352" s="71"/>
      <c r="GF352" s="71"/>
      <c r="GG352" s="71"/>
      <c r="GH352" s="71"/>
      <c r="GI352" s="71"/>
      <c r="GJ352" s="71"/>
      <c r="GK352" s="71"/>
      <c r="GL352" s="71"/>
      <c r="GM352" s="71"/>
      <c r="GN352" s="71"/>
      <c r="GO352" s="71"/>
      <c r="GP352" s="71"/>
      <c r="GQ352" s="71"/>
      <c r="GR352" s="71"/>
      <c r="GS352" s="71"/>
      <c r="GT352" s="71"/>
      <c r="GU352" s="71"/>
      <c r="GV352" s="71"/>
      <c r="GW352" s="71"/>
      <c r="GX352" s="71"/>
      <c r="GY352" s="71"/>
      <c r="GZ352" s="71"/>
      <c r="HA352" s="71"/>
      <c r="HB352" s="71"/>
      <c r="HC352" s="71"/>
      <c r="HD352" s="71"/>
      <c r="HE352" s="71"/>
      <c r="HF352" s="71"/>
      <c r="HG352" s="71"/>
      <c r="HH352" s="71"/>
      <c r="HI352" s="71"/>
      <c r="HJ352" s="71"/>
      <c r="HK352" s="71"/>
      <c r="HL352" s="71"/>
      <c r="HM352" s="71"/>
      <c r="HN352" s="71"/>
      <c r="HO352" s="71"/>
      <c r="HP352" s="71"/>
      <c r="HQ352" s="71"/>
      <c r="HR352" s="71"/>
      <c r="HS352" s="71"/>
      <c r="HT352" s="71"/>
      <c r="HU352" s="71"/>
      <c r="HV352" s="71"/>
      <c r="HW352" s="71"/>
      <c r="HX352" s="71"/>
      <c r="HY352" s="71"/>
      <c r="HZ352" s="71"/>
      <c r="IA352" s="71"/>
      <c r="IB352" s="71"/>
      <c r="IC352" s="71"/>
      <c r="ID352" s="71"/>
      <c r="IE352" s="71"/>
      <c r="IF352" s="71"/>
      <c r="IG352" s="71"/>
      <c r="IH352" s="71"/>
      <c r="II352" s="71"/>
      <c r="IJ352" s="71"/>
      <c r="IK352" s="71"/>
      <c r="IL352" s="71"/>
      <c r="IM352" s="71"/>
      <c r="IN352" s="71"/>
      <c r="IO352" s="71"/>
      <c r="IP352" s="71"/>
      <c r="IQ352" s="71"/>
      <c r="IR352" s="71"/>
      <c r="IS352" s="71"/>
      <c r="IT352" s="71"/>
      <c r="IU352" s="71"/>
      <c r="IV352" s="71"/>
    </row>
    <row r="353" spans="1:28" s="3" customFormat="1" ht="48" customHeight="1" x14ac:dyDescent="0.2">
      <c r="A353" s="12" t="s">
        <v>163</v>
      </c>
      <c r="B353" s="234" t="s">
        <v>164</v>
      </c>
      <c r="C353" s="235"/>
      <c r="D353" s="235"/>
      <c r="E353" s="235"/>
      <c r="F353" s="236"/>
      <c r="G353" s="28" t="s">
        <v>165</v>
      </c>
      <c r="H353" s="68">
        <v>155000</v>
      </c>
      <c r="I353" s="134">
        <v>2</v>
      </c>
      <c r="J353" s="133">
        <f t="shared" ref="J353:J360" si="27">SUM(H353*I353)</f>
        <v>310000</v>
      </c>
      <c r="K353" s="114">
        <v>0.08</v>
      </c>
      <c r="L353" s="135">
        <f t="shared" ref="L353:L360" si="28">SUM(J353*K353)</f>
        <v>24800</v>
      </c>
      <c r="M353" s="134"/>
      <c r="N353" s="114"/>
      <c r="O353" s="8">
        <f t="shared" ref="O353:O360" si="29">SUM(M353*N353)</f>
        <v>0</v>
      </c>
      <c r="Q353" s="1"/>
      <c r="R353" s="1"/>
      <c r="S353" s="1"/>
      <c r="T353" s="1"/>
      <c r="U353" s="1"/>
      <c r="V353" s="5"/>
      <c r="W353" s="1"/>
      <c r="X353" s="1"/>
    </row>
    <row r="354" spans="1:28" s="3" customFormat="1" ht="48" customHeight="1" x14ac:dyDescent="0.2">
      <c r="A354" s="12" t="s">
        <v>144</v>
      </c>
      <c r="B354" s="234" t="s">
        <v>166</v>
      </c>
      <c r="C354" s="235"/>
      <c r="D354" s="235"/>
      <c r="E354" s="235"/>
      <c r="F354" s="236"/>
      <c r="G354" s="28"/>
      <c r="H354" s="68">
        <v>6</v>
      </c>
      <c r="I354" s="134">
        <v>4000</v>
      </c>
      <c r="J354" s="133">
        <f t="shared" si="27"/>
        <v>24000</v>
      </c>
      <c r="K354" s="114">
        <v>0.25</v>
      </c>
      <c r="L354" s="135">
        <f t="shared" si="28"/>
        <v>6000</v>
      </c>
      <c r="M354" s="134">
        <v>5000</v>
      </c>
      <c r="N354" s="114">
        <v>1</v>
      </c>
      <c r="O354" s="8">
        <f t="shared" si="29"/>
        <v>5000</v>
      </c>
      <c r="Q354" s="1"/>
      <c r="R354" s="1"/>
      <c r="S354" s="1"/>
      <c r="T354" s="1"/>
      <c r="U354" s="1"/>
      <c r="V354" s="5"/>
      <c r="W354" s="1"/>
      <c r="X354" s="1"/>
    </row>
    <row r="355" spans="1:28" s="3" customFormat="1" ht="39.75" customHeight="1" x14ac:dyDescent="0.2">
      <c r="A355" s="12" t="s">
        <v>167</v>
      </c>
      <c r="B355" s="234" t="s">
        <v>168</v>
      </c>
      <c r="C355" s="235"/>
      <c r="D355" s="235"/>
      <c r="E355" s="235"/>
      <c r="F355" s="236"/>
      <c r="G355" s="28"/>
      <c r="H355" s="68">
        <v>25500</v>
      </c>
      <c r="I355" s="134">
        <v>1</v>
      </c>
      <c r="J355" s="133">
        <f t="shared" si="27"/>
        <v>25500</v>
      </c>
      <c r="K355" s="114">
        <v>0.08</v>
      </c>
      <c r="L355" s="135">
        <f t="shared" si="28"/>
        <v>2040</v>
      </c>
      <c r="M355" s="134"/>
      <c r="N355" s="114"/>
      <c r="O355" s="8">
        <f t="shared" si="29"/>
        <v>0</v>
      </c>
      <c r="Q355" s="1"/>
      <c r="R355" s="1"/>
      <c r="S355" s="1"/>
      <c r="T355" s="1"/>
      <c r="U355" s="1"/>
      <c r="V355" s="5"/>
      <c r="W355" s="1"/>
      <c r="X355" s="1"/>
    </row>
    <row r="356" spans="1:28" s="70" customFormat="1" ht="39.75" customHeight="1" x14ac:dyDescent="0.2">
      <c r="A356" s="12"/>
      <c r="B356" s="237" t="s">
        <v>169</v>
      </c>
      <c r="C356" s="238"/>
      <c r="D356" s="238"/>
      <c r="E356" s="238"/>
      <c r="F356" s="239"/>
      <c r="G356" s="28"/>
      <c r="H356" s="68">
        <v>6</v>
      </c>
      <c r="I356" s="134">
        <v>1000</v>
      </c>
      <c r="J356" s="133">
        <f t="shared" si="27"/>
        <v>6000</v>
      </c>
      <c r="K356" s="114">
        <v>0.08</v>
      </c>
      <c r="L356" s="135">
        <f t="shared" si="28"/>
        <v>480</v>
      </c>
      <c r="M356" s="134"/>
      <c r="N356" s="114"/>
      <c r="O356" s="8">
        <f t="shared" si="29"/>
        <v>0</v>
      </c>
      <c r="P356" s="3"/>
      <c r="Q356" s="1"/>
      <c r="R356" s="1"/>
      <c r="S356" s="1"/>
      <c r="T356" s="1"/>
      <c r="U356" s="1"/>
      <c r="V356" s="5"/>
      <c r="W356" s="1"/>
      <c r="X356" s="1"/>
      <c r="Y356" s="3"/>
      <c r="Z356" s="3"/>
      <c r="AA356" s="3"/>
      <c r="AB356" s="3"/>
    </row>
    <row r="357" spans="1:28" s="70" customFormat="1" ht="80.25" customHeight="1" x14ac:dyDescent="0.2">
      <c r="A357" s="12" t="s">
        <v>170</v>
      </c>
      <c r="B357" s="237" t="s">
        <v>171</v>
      </c>
      <c r="C357" s="238"/>
      <c r="D357" s="238"/>
      <c r="E357" s="238"/>
      <c r="F357" s="239"/>
      <c r="G357" s="28"/>
      <c r="H357" s="68">
        <v>25500</v>
      </c>
      <c r="I357" s="134">
        <v>1</v>
      </c>
      <c r="J357" s="133">
        <f t="shared" si="27"/>
        <v>25500</v>
      </c>
      <c r="K357" s="114">
        <v>0.17</v>
      </c>
      <c r="L357" s="135">
        <f t="shared" si="28"/>
        <v>4335</v>
      </c>
      <c r="M357" s="134"/>
      <c r="N357" s="114"/>
      <c r="O357" s="8">
        <f t="shared" si="29"/>
        <v>0</v>
      </c>
      <c r="P357" s="3"/>
      <c r="Q357" s="1"/>
      <c r="R357" s="1"/>
      <c r="S357" s="1"/>
      <c r="T357" s="1"/>
      <c r="U357" s="1"/>
      <c r="V357" s="5"/>
      <c r="W357" s="1"/>
      <c r="X357" s="1"/>
      <c r="Y357" s="3"/>
      <c r="Z357" s="3"/>
      <c r="AA357" s="3"/>
      <c r="AB357" s="3"/>
    </row>
    <row r="358" spans="1:28" s="70" customFormat="1" ht="42.75" customHeight="1" x14ac:dyDescent="0.2">
      <c r="A358" s="12"/>
      <c r="B358" s="237" t="s">
        <v>169</v>
      </c>
      <c r="C358" s="238"/>
      <c r="D358" s="238"/>
      <c r="E358" s="238"/>
      <c r="F358" s="239"/>
      <c r="G358" s="28"/>
      <c r="H358" s="68">
        <v>6</v>
      </c>
      <c r="I358" s="134">
        <v>1000</v>
      </c>
      <c r="J358" s="133">
        <f t="shared" si="27"/>
        <v>6000</v>
      </c>
      <c r="K358" s="114">
        <v>2</v>
      </c>
      <c r="L358" s="135">
        <f t="shared" si="28"/>
        <v>12000</v>
      </c>
      <c r="M358" s="134"/>
      <c r="N358" s="114"/>
      <c r="O358" s="8">
        <f t="shared" si="29"/>
        <v>0</v>
      </c>
      <c r="P358" s="3"/>
      <c r="Q358" s="1"/>
      <c r="R358" s="1"/>
      <c r="S358" s="1"/>
      <c r="T358" s="1"/>
      <c r="U358" s="1"/>
      <c r="V358" s="5"/>
      <c r="W358" s="1"/>
      <c r="X358" s="1"/>
      <c r="Y358" s="3"/>
      <c r="Z358" s="3"/>
      <c r="AA358" s="3"/>
      <c r="AB358" s="3"/>
    </row>
    <row r="359" spans="1:28" s="70" customFormat="1" ht="42.75" customHeight="1" x14ac:dyDescent="0.2">
      <c r="A359" s="12" t="s">
        <v>172</v>
      </c>
      <c r="B359" s="237" t="s">
        <v>173</v>
      </c>
      <c r="C359" s="238"/>
      <c r="D359" s="238"/>
      <c r="E359" s="238"/>
      <c r="F359" s="239"/>
      <c r="G359" s="28"/>
      <c r="H359" s="68"/>
      <c r="I359" s="134"/>
      <c r="J359" s="133">
        <f t="shared" si="27"/>
        <v>0</v>
      </c>
      <c r="K359" s="114"/>
      <c r="L359" s="135">
        <f t="shared" si="28"/>
        <v>0</v>
      </c>
      <c r="M359" s="134">
        <v>25500</v>
      </c>
      <c r="N359" s="114">
        <v>2</v>
      </c>
      <c r="O359" s="8">
        <f t="shared" si="29"/>
        <v>51000</v>
      </c>
      <c r="P359" s="3"/>
      <c r="Q359" s="1"/>
      <c r="R359" s="1"/>
      <c r="S359" s="1"/>
      <c r="T359" s="1"/>
      <c r="U359" s="1"/>
      <c r="V359" s="5"/>
      <c r="W359" s="1"/>
      <c r="X359" s="1"/>
      <c r="Y359" s="3"/>
      <c r="Z359" s="3"/>
      <c r="AA359" s="3"/>
      <c r="AB359" s="3"/>
    </row>
    <row r="360" spans="1:28" s="70" customFormat="1" ht="42.75" customHeight="1" x14ac:dyDescent="0.2">
      <c r="A360" s="12" t="s">
        <v>146</v>
      </c>
      <c r="B360" s="237" t="s">
        <v>174</v>
      </c>
      <c r="C360" s="238"/>
      <c r="D360" s="238"/>
      <c r="E360" s="238"/>
      <c r="F360" s="239"/>
      <c r="G360" s="28"/>
      <c r="H360" s="68">
        <v>10</v>
      </c>
      <c r="I360" s="134">
        <v>1</v>
      </c>
      <c r="J360" s="133">
        <f t="shared" si="27"/>
        <v>10</v>
      </c>
      <c r="K360" s="114">
        <v>0.2</v>
      </c>
      <c r="L360" s="135">
        <f t="shared" si="28"/>
        <v>2</v>
      </c>
      <c r="M360" s="134"/>
      <c r="N360" s="114"/>
      <c r="O360" s="8">
        <f t="shared" si="29"/>
        <v>0</v>
      </c>
      <c r="P360" s="3"/>
      <c r="Q360" s="1"/>
      <c r="R360" s="1"/>
      <c r="S360" s="1"/>
      <c r="T360" s="1"/>
      <c r="U360" s="1"/>
      <c r="V360" s="5"/>
      <c r="W360" s="1"/>
      <c r="X360" s="1"/>
      <c r="Y360" s="3"/>
      <c r="Z360" s="3"/>
      <c r="AA360" s="3"/>
      <c r="AB360" s="3"/>
    </row>
    <row r="361" spans="1:28" s="15" customFormat="1" ht="20.100000000000001" customHeight="1" thickBot="1" x14ac:dyDescent="0.2">
      <c r="A361" s="40"/>
      <c r="B361" s="138" t="s">
        <v>43</v>
      </c>
      <c r="C361" s="218"/>
      <c r="D361" s="218"/>
      <c r="E361" s="218"/>
      <c r="F361" s="219"/>
      <c r="G361" s="55"/>
      <c r="H361" s="41"/>
      <c r="I361" s="87"/>
      <c r="J361" s="87">
        <f>SUM(J353:J360)</f>
        <v>397010</v>
      </c>
      <c r="K361" s="42"/>
      <c r="L361" s="43">
        <f>SUM(L353:L360)</f>
        <v>49657</v>
      </c>
      <c r="M361" s="87">
        <f>SUM(M353:M360)</f>
        <v>30500</v>
      </c>
      <c r="N361" s="42"/>
      <c r="O361" s="43">
        <f>SUM(O353:O360)</f>
        <v>56000</v>
      </c>
      <c r="P361" s="25"/>
      <c r="Q361" s="25"/>
      <c r="R361" s="25"/>
      <c r="S361" s="25"/>
      <c r="T361" s="25"/>
      <c r="U361" s="25"/>
      <c r="V361" s="39"/>
      <c r="W361" s="25"/>
      <c r="X361" s="25"/>
      <c r="Y361" s="25"/>
      <c r="Z361" s="25"/>
      <c r="AA361" s="25"/>
      <c r="AB361" s="25"/>
    </row>
    <row r="362" spans="1:28" s="15" customFormat="1" x14ac:dyDescent="0.15">
      <c r="A362" s="25"/>
      <c r="B362" s="25"/>
      <c r="C362" s="25"/>
      <c r="D362" s="25"/>
      <c r="E362" s="25"/>
      <c r="F362" s="25"/>
      <c r="G362" s="53"/>
      <c r="H362" s="25"/>
      <c r="I362" s="25"/>
      <c r="J362" s="25"/>
      <c r="K362" s="25"/>
      <c r="L362" s="25"/>
      <c r="M362" s="25"/>
      <c r="N362" s="25"/>
      <c r="O362" s="62"/>
    </row>
    <row r="363" spans="1:28" s="15" customFormat="1" x14ac:dyDescent="0.15">
      <c r="A363" s="25"/>
      <c r="B363" s="25"/>
      <c r="C363" s="25"/>
      <c r="D363" s="25"/>
      <c r="E363" s="25"/>
      <c r="F363" s="25"/>
      <c r="G363" s="53"/>
      <c r="H363" s="25"/>
      <c r="I363" s="25"/>
      <c r="J363" s="25"/>
      <c r="K363" s="25"/>
      <c r="L363" s="25"/>
      <c r="M363" s="25"/>
      <c r="N363" s="25"/>
      <c r="O363" s="62"/>
    </row>
    <row r="364" spans="1:28" s="15" customFormat="1" x14ac:dyDescent="0.15">
      <c r="A364" s="27"/>
      <c r="B364" s="27"/>
      <c r="C364" s="27"/>
      <c r="D364" s="27"/>
      <c r="E364" s="27"/>
      <c r="F364" s="27"/>
      <c r="G364" s="54"/>
      <c r="H364" s="27"/>
      <c r="I364" s="27"/>
      <c r="J364" s="27"/>
      <c r="K364" s="27"/>
      <c r="L364" s="27"/>
      <c r="M364" s="27"/>
      <c r="N364" s="27"/>
      <c r="O364" s="63"/>
      <c r="P364" s="25"/>
      <c r="Q364" s="25"/>
      <c r="R364" s="25"/>
      <c r="S364" s="25"/>
      <c r="T364" s="25"/>
      <c r="U364" s="25"/>
      <c r="V364" s="39"/>
      <c r="W364" s="25"/>
      <c r="X364" s="25"/>
      <c r="Y364" s="25"/>
      <c r="Z364" s="25"/>
      <c r="AA364" s="25"/>
      <c r="AB364" s="25"/>
    </row>
    <row r="365" spans="1:28" s="15" customFormat="1" ht="9" customHeight="1" x14ac:dyDescent="0.2">
      <c r="A365" s="150" t="s">
        <v>50</v>
      </c>
      <c r="B365" s="222"/>
      <c r="C365" s="222"/>
      <c r="D365" s="222"/>
      <c r="E365" s="222"/>
      <c r="F365" s="222"/>
      <c r="G365" s="222"/>
      <c r="H365" s="223"/>
      <c r="I365" s="147" t="s">
        <v>46</v>
      </c>
      <c r="J365" s="148"/>
      <c r="K365" s="148"/>
      <c r="L365" s="148"/>
      <c r="M365" s="149"/>
      <c r="N365" s="125" t="s">
        <v>1</v>
      </c>
      <c r="O365" s="126"/>
      <c r="P365" s="25"/>
      <c r="Q365" s="25"/>
      <c r="R365" s="25"/>
      <c r="S365" s="25"/>
      <c r="T365" s="25"/>
      <c r="U365" s="25"/>
      <c r="V365" s="39"/>
      <c r="W365" s="25"/>
      <c r="X365" s="25"/>
      <c r="Y365" s="25"/>
      <c r="Z365" s="25"/>
      <c r="AA365" s="25"/>
      <c r="AB365" s="25"/>
    </row>
    <row r="366" spans="1:28" s="15" customFormat="1" ht="8.25" customHeight="1" x14ac:dyDescent="0.15">
      <c r="A366" s="224"/>
      <c r="B366" s="225"/>
      <c r="C366" s="225"/>
      <c r="D366" s="225"/>
      <c r="E366" s="225"/>
      <c r="F366" s="225"/>
      <c r="G366" s="225"/>
      <c r="H366" s="226"/>
      <c r="I366" s="24"/>
      <c r="J366" s="25"/>
      <c r="K366" s="25"/>
      <c r="L366" s="25"/>
      <c r="M366" s="16"/>
      <c r="N366" s="25"/>
      <c r="O366" s="64"/>
      <c r="P366" s="25"/>
      <c r="Q366" s="25"/>
      <c r="R366" s="25"/>
      <c r="S366" s="25"/>
      <c r="T366" s="25"/>
      <c r="U366" s="25"/>
      <c r="V366" s="39"/>
      <c r="W366" s="25"/>
      <c r="X366" s="25"/>
      <c r="Y366" s="25"/>
      <c r="Z366" s="25"/>
      <c r="AA366" s="25"/>
      <c r="AB366" s="25"/>
    </row>
    <row r="367" spans="1:28" s="15" customFormat="1" ht="12.75" customHeight="1" x14ac:dyDescent="0.2">
      <c r="A367" s="224"/>
      <c r="B367" s="225"/>
      <c r="C367" s="225"/>
      <c r="D367" s="225"/>
      <c r="E367" s="225"/>
      <c r="F367" s="225"/>
      <c r="G367" s="225"/>
      <c r="H367" s="226"/>
      <c r="I367" s="187" t="s">
        <v>53</v>
      </c>
      <c r="J367" s="188"/>
      <c r="K367" s="188"/>
      <c r="L367" s="188"/>
      <c r="M367" s="189"/>
      <c r="N367" s="26" t="s">
        <v>52</v>
      </c>
      <c r="O367" s="64"/>
      <c r="P367" s="25"/>
      <c r="Q367" s="25"/>
      <c r="R367" s="25"/>
      <c r="S367" s="25"/>
      <c r="T367" s="25"/>
      <c r="U367" s="25"/>
      <c r="V367" s="39"/>
      <c r="W367" s="25"/>
      <c r="X367" s="25"/>
      <c r="Y367" s="25"/>
      <c r="Z367" s="25"/>
      <c r="AA367" s="25"/>
      <c r="AB367" s="25"/>
    </row>
    <row r="368" spans="1:28" s="15" customFormat="1" ht="8.25" customHeight="1" x14ac:dyDescent="0.15">
      <c r="A368" s="224"/>
      <c r="B368" s="225"/>
      <c r="C368" s="225"/>
      <c r="D368" s="225"/>
      <c r="E368" s="225"/>
      <c r="F368" s="225"/>
      <c r="G368" s="225"/>
      <c r="H368" s="226"/>
      <c r="I368" s="190"/>
      <c r="J368" s="188"/>
      <c r="K368" s="188"/>
      <c r="L368" s="188"/>
      <c r="M368" s="189"/>
      <c r="N368" s="25"/>
      <c r="O368" s="64"/>
      <c r="P368" s="25"/>
      <c r="Q368" s="25"/>
      <c r="R368" s="25"/>
      <c r="S368" s="25"/>
      <c r="T368" s="25"/>
      <c r="U368" s="25"/>
      <c r="V368" s="39"/>
      <c r="W368" s="25"/>
      <c r="X368" s="25"/>
      <c r="Y368" s="25"/>
      <c r="Z368" s="25"/>
      <c r="AA368" s="25"/>
      <c r="AB368" s="25"/>
    </row>
    <row r="369" spans="1:256" s="15" customFormat="1" ht="8.25" customHeight="1" x14ac:dyDescent="0.15">
      <c r="A369" s="224"/>
      <c r="B369" s="225"/>
      <c r="C369" s="225"/>
      <c r="D369" s="225"/>
      <c r="E369" s="225"/>
      <c r="F369" s="225"/>
      <c r="G369" s="225"/>
      <c r="H369" s="226"/>
      <c r="I369" s="190"/>
      <c r="J369" s="188"/>
      <c r="K369" s="188"/>
      <c r="L369" s="188"/>
      <c r="M369" s="189"/>
      <c r="N369" s="27"/>
      <c r="O369" s="65"/>
      <c r="P369" s="25"/>
      <c r="Q369" s="25"/>
      <c r="R369" s="25"/>
      <c r="S369" s="25"/>
      <c r="T369" s="25"/>
      <c r="U369" s="25"/>
      <c r="V369" s="39"/>
      <c r="W369" s="25"/>
      <c r="X369" s="25"/>
      <c r="Y369" s="25"/>
      <c r="Z369" s="25"/>
      <c r="AA369" s="25"/>
      <c r="AB369" s="25"/>
    </row>
    <row r="370" spans="1:256" s="15" customFormat="1" ht="9" customHeight="1" x14ac:dyDescent="0.15">
      <c r="A370" s="224"/>
      <c r="B370" s="225"/>
      <c r="C370" s="225"/>
      <c r="D370" s="225"/>
      <c r="E370" s="225"/>
      <c r="F370" s="225"/>
      <c r="G370" s="225"/>
      <c r="H370" s="226"/>
      <c r="I370" s="190"/>
      <c r="J370" s="188"/>
      <c r="K370" s="188"/>
      <c r="L370" s="188"/>
      <c r="M370" s="189"/>
      <c r="N370" s="13" t="s">
        <v>2</v>
      </c>
      <c r="O370" s="64"/>
      <c r="P370" s="25"/>
      <c r="Q370" s="25"/>
      <c r="R370" s="25"/>
      <c r="S370" s="25"/>
      <c r="T370" s="25"/>
      <c r="U370" s="25"/>
      <c r="V370" s="39"/>
      <c r="W370" s="25"/>
      <c r="X370" s="25"/>
      <c r="Y370" s="25"/>
      <c r="Z370" s="25"/>
      <c r="AA370" s="25"/>
      <c r="AB370" s="25"/>
    </row>
    <row r="371" spans="1:256" s="15" customFormat="1" ht="8.25" customHeight="1" x14ac:dyDescent="0.15">
      <c r="A371" s="224"/>
      <c r="B371" s="225"/>
      <c r="C371" s="225"/>
      <c r="D371" s="225"/>
      <c r="E371" s="225"/>
      <c r="F371" s="225"/>
      <c r="G371" s="225"/>
      <c r="H371" s="226"/>
      <c r="I371" s="190"/>
      <c r="J371" s="188"/>
      <c r="K371" s="188"/>
      <c r="L371" s="188"/>
      <c r="M371" s="189"/>
      <c r="N371" s="25"/>
      <c r="O371" s="64"/>
      <c r="P371" s="25"/>
      <c r="Q371" s="25"/>
      <c r="R371" s="25"/>
      <c r="S371" s="25"/>
      <c r="T371" s="25"/>
      <c r="U371" s="25"/>
      <c r="V371" s="39"/>
      <c r="W371" s="25"/>
      <c r="X371" s="25"/>
      <c r="Y371" s="25"/>
      <c r="Z371" s="25"/>
      <c r="AA371" s="25"/>
      <c r="AB371" s="25"/>
    </row>
    <row r="372" spans="1:256" s="15" customFormat="1" ht="8.25" customHeight="1" x14ac:dyDescent="0.15">
      <c r="A372" s="224"/>
      <c r="B372" s="225"/>
      <c r="C372" s="225"/>
      <c r="D372" s="225"/>
      <c r="E372" s="225"/>
      <c r="F372" s="225"/>
      <c r="G372" s="225"/>
      <c r="H372" s="226"/>
      <c r="I372" s="190"/>
      <c r="J372" s="188"/>
      <c r="K372" s="188"/>
      <c r="L372" s="188"/>
      <c r="M372" s="189"/>
      <c r="N372" s="183">
        <v>43620</v>
      </c>
      <c r="O372" s="184"/>
      <c r="P372" s="25"/>
      <c r="Q372" s="25"/>
      <c r="R372" s="25"/>
      <c r="S372" s="25"/>
      <c r="T372" s="25"/>
      <c r="U372" s="25"/>
      <c r="V372" s="39"/>
      <c r="W372" s="25"/>
      <c r="X372" s="25"/>
      <c r="Y372" s="25"/>
      <c r="Z372" s="25"/>
      <c r="AA372" s="25"/>
      <c r="AB372" s="25"/>
    </row>
    <row r="373" spans="1:256" s="15" customFormat="1" ht="8.25" customHeight="1" x14ac:dyDescent="0.15">
      <c r="A373" s="227"/>
      <c r="B373" s="228"/>
      <c r="C373" s="228"/>
      <c r="D373" s="228"/>
      <c r="E373" s="228"/>
      <c r="F373" s="228"/>
      <c r="G373" s="228"/>
      <c r="H373" s="229"/>
      <c r="I373" s="191"/>
      <c r="J373" s="192"/>
      <c r="K373" s="192"/>
      <c r="L373" s="192"/>
      <c r="M373" s="193"/>
      <c r="N373" s="185"/>
      <c r="O373" s="186"/>
      <c r="P373" s="25"/>
      <c r="Q373" s="25"/>
      <c r="R373" s="25"/>
      <c r="S373" s="25"/>
      <c r="T373" s="25"/>
      <c r="U373" s="25"/>
      <c r="V373" s="39"/>
      <c r="W373" s="25"/>
      <c r="X373" s="25"/>
      <c r="Y373" s="25"/>
      <c r="Z373" s="25"/>
      <c r="AA373" s="25"/>
      <c r="AB373" s="25"/>
    </row>
    <row r="374" spans="1:256" s="15" customFormat="1" x14ac:dyDescent="0.15">
      <c r="A374" s="177" t="s">
        <v>0</v>
      </c>
      <c r="B374" s="178"/>
      <c r="C374" s="178"/>
      <c r="D374" s="178"/>
      <c r="E374" s="178"/>
      <c r="F374" s="179"/>
      <c r="G374" s="46"/>
      <c r="H374" s="194" t="s">
        <v>3</v>
      </c>
      <c r="I374" s="172"/>
      <c r="J374" s="172"/>
      <c r="K374" s="172"/>
      <c r="L374" s="172"/>
      <c r="M374" s="172"/>
      <c r="N374" s="172"/>
      <c r="O374" s="173"/>
      <c r="P374" s="25"/>
      <c r="Q374" s="25"/>
      <c r="R374" s="25"/>
      <c r="S374" s="25"/>
      <c r="T374" s="25"/>
      <c r="U374" s="25"/>
      <c r="V374" s="39"/>
      <c r="W374" s="25"/>
      <c r="X374" s="25"/>
      <c r="Y374" s="25"/>
      <c r="Z374" s="25"/>
      <c r="AA374" s="25"/>
      <c r="AB374" s="25"/>
    </row>
    <row r="375" spans="1:256" s="15" customFormat="1" x14ac:dyDescent="0.15">
      <c r="A375" s="180"/>
      <c r="B375" s="181"/>
      <c r="C375" s="181"/>
      <c r="D375" s="181"/>
      <c r="E375" s="181"/>
      <c r="F375" s="182"/>
      <c r="G375" s="46"/>
      <c r="H375" s="174"/>
      <c r="I375" s="175"/>
      <c r="J375" s="175"/>
      <c r="K375" s="175"/>
      <c r="L375" s="175"/>
      <c r="M375" s="175"/>
      <c r="N375" s="175"/>
      <c r="O375" s="176"/>
      <c r="P375" s="25"/>
      <c r="Q375" s="25"/>
      <c r="R375" s="25"/>
      <c r="S375" s="25"/>
      <c r="T375" s="25"/>
      <c r="U375" s="25"/>
      <c r="V375" s="39"/>
      <c r="W375" s="25"/>
      <c r="X375" s="25"/>
      <c r="Y375" s="25"/>
      <c r="Z375" s="25"/>
      <c r="AA375" s="25"/>
      <c r="AB375" s="25"/>
    </row>
    <row r="376" spans="1:256" s="15" customFormat="1" ht="12.75" x14ac:dyDescent="0.2">
      <c r="A376" s="14"/>
      <c r="F376" s="16"/>
      <c r="G376" s="46"/>
      <c r="H376" s="165" t="s">
        <v>4</v>
      </c>
      <c r="I376" s="166"/>
      <c r="J376" s="166"/>
      <c r="K376" s="166"/>
      <c r="L376" s="167"/>
      <c r="M376" s="171" t="s">
        <v>5</v>
      </c>
      <c r="N376" s="172"/>
      <c r="O376" s="173"/>
      <c r="P376" s="25"/>
      <c r="Q376" s="26"/>
      <c r="R376" s="26"/>
      <c r="S376" s="26"/>
      <c r="T376" s="26"/>
      <c r="U376" s="26"/>
      <c r="V376" s="35"/>
      <c r="W376" s="26"/>
      <c r="X376" s="25"/>
      <c r="Y376" s="25"/>
      <c r="Z376" s="25"/>
      <c r="AA376" s="25"/>
      <c r="AB376" s="25"/>
    </row>
    <row r="377" spans="1:256" s="15" customFormat="1" ht="12.75" x14ac:dyDescent="0.2">
      <c r="A377" s="17"/>
      <c r="F377" s="16"/>
      <c r="G377" s="46"/>
      <c r="H377" s="168"/>
      <c r="I377" s="169"/>
      <c r="J377" s="169"/>
      <c r="K377" s="169"/>
      <c r="L377" s="170"/>
      <c r="M377" s="174"/>
      <c r="N377" s="175"/>
      <c r="O377" s="176"/>
      <c r="P377" s="25"/>
      <c r="Q377" s="26"/>
      <c r="R377" s="26"/>
      <c r="S377" s="26"/>
      <c r="T377" s="26"/>
      <c r="U377" s="26"/>
      <c r="V377" s="35"/>
      <c r="W377" s="26"/>
      <c r="X377" s="25"/>
      <c r="Y377" s="25"/>
      <c r="Z377" s="25"/>
      <c r="AA377" s="25"/>
      <c r="AB377" s="25"/>
    </row>
    <row r="378" spans="1:256" s="15" customFormat="1" ht="12.75" x14ac:dyDescent="0.2">
      <c r="A378" s="17"/>
      <c r="F378" s="16"/>
      <c r="G378" s="47"/>
      <c r="H378" s="18"/>
      <c r="I378" s="14"/>
      <c r="J378" s="14"/>
      <c r="K378" s="14"/>
      <c r="L378" s="19"/>
      <c r="M378" s="14"/>
      <c r="N378" s="14"/>
      <c r="O378" s="59" t="s">
        <v>39</v>
      </c>
      <c r="P378" s="25"/>
      <c r="Q378" s="26"/>
      <c r="R378" s="26"/>
      <c r="S378" s="26"/>
      <c r="T378" s="26"/>
      <c r="U378" s="26"/>
      <c r="V378" s="35"/>
      <c r="W378" s="26"/>
      <c r="X378" s="25"/>
      <c r="Y378" s="25"/>
      <c r="Z378" s="25"/>
      <c r="AA378" s="25"/>
      <c r="AB378" s="25"/>
    </row>
    <row r="379" spans="1:256" s="15" customFormat="1" ht="12.75" x14ac:dyDescent="0.2">
      <c r="A379" s="17"/>
      <c r="F379" s="16"/>
      <c r="G379" s="48" t="s">
        <v>6</v>
      </c>
      <c r="H379" s="21" t="s">
        <v>16</v>
      </c>
      <c r="I379" s="20" t="s">
        <v>18</v>
      </c>
      <c r="J379" s="20" t="s">
        <v>22</v>
      </c>
      <c r="K379" s="20" t="s">
        <v>25</v>
      </c>
      <c r="L379" s="20" t="s">
        <v>27</v>
      </c>
      <c r="M379" s="20" t="s">
        <v>31</v>
      </c>
      <c r="N379" s="20" t="s">
        <v>35</v>
      </c>
      <c r="O379" s="59" t="s">
        <v>32</v>
      </c>
      <c r="P379" s="25"/>
      <c r="Q379" s="26"/>
      <c r="R379" s="26"/>
      <c r="S379" s="26"/>
      <c r="T379" s="26"/>
      <c r="U379" s="26"/>
      <c r="V379" s="35"/>
      <c r="W379" s="26"/>
      <c r="X379" s="25"/>
      <c r="Y379" s="25"/>
      <c r="Z379" s="25"/>
      <c r="AA379" s="25"/>
      <c r="AB379" s="25"/>
    </row>
    <row r="380" spans="1:256" s="15" customFormat="1" ht="12.75" x14ac:dyDescent="0.2">
      <c r="A380" s="20" t="s">
        <v>13</v>
      </c>
      <c r="B380" s="199" t="s">
        <v>12</v>
      </c>
      <c r="C380" s="145"/>
      <c r="D380" s="145"/>
      <c r="E380" s="145"/>
      <c r="F380" s="146"/>
      <c r="G380" s="48" t="s">
        <v>8</v>
      </c>
      <c r="H380" s="21" t="s">
        <v>17</v>
      </c>
      <c r="I380" s="20" t="s">
        <v>23</v>
      </c>
      <c r="J380" s="20" t="s">
        <v>23</v>
      </c>
      <c r="K380" s="20" t="s">
        <v>44</v>
      </c>
      <c r="L380" s="20" t="s">
        <v>25</v>
      </c>
      <c r="M380" s="20" t="s">
        <v>32</v>
      </c>
      <c r="N380" s="20" t="s">
        <v>36</v>
      </c>
      <c r="O380" s="59" t="s">
        <v>40</v>
      </c>
      <c r="P380" s="26"/>
      <c r="Q380" s="26"/>
      <c r="R380" s="26"/>
      <c r="S380" s="26"/>
      <c r="T380" s="26"/>
      <c r="U380" s="26"/>
      <c r="V380" s="35"/>
      <c r="W380" s="26"/>
      <c r="X380" s="25"/>
      <c r="Y380" s="25"/>
      <c r="Z380" s="25"/>
      <c r="AA380" s="25"/>
      <c r="AB380" s="25"/>
    </row>
    <row r="381" spans="1:256" s="15" customFormat="1" ht="12.75" x14ac:dyDescent="0.2">
      <c r="A381" s="20" t="s">
        <v>14</v>
      </c>
      <c r="F381" s="16"/>
      <c r="G381" s="48" t="s">
        <v>7</v>
      </c>
      <c r="H381" s="16"/>
      <c r="I381" s="20" t="s">
        <v>19</v>
      </c>
      <c r="J381" s="20" t="s">
        <v>29</v>
      </c>
      <c r="K381" s="20" t="s">
        <v>45</v>
      </c>
      <c r="L381" s="20" t="s">
        <v>28</v>
      </c>
      <c r="M381" s="20" t="s">
        <v>33</v>
      </c>
      <c r="N381" s="20" t="s">
        <v>32</v>
      </c>
      <c r="O381" s="60" t="s">
        <v>41</v>
      </c>
      <c r="P381" s="26"/>
      <c r="Q381" s="26"/>
      <c r="R381" s="26"/>
      <c r="S381" s="26"/>
      <c r="T381" s="26"/>
      <c r="U381" s="26"/>
      <c r="V381" s="35"/>
      <c r="W381" s="26"/>
      <c r="X381" s="25"/>
      <c r="Y381" s="26"/>
      <c r="Z381" s="26"/>
      <c r="AA381" s="26"/>
      <c r="AB381" s="26"/>
      <c r="AC381" s="71"/>
      <c r="AD381" s="71"/>
      <c r="AE381" s="71"/>
      <c r="AF381" s="71"/>
      <c r="AG381" s="71"/>
      <c r="AH381" s="71"/>
      <c r="AI381" s="71"/>
      <c r="AJ381" s="71"/>
      <c r="AK381" s="71"/>
      <c r="AL381" s="71"/>
      <c r="AM381" s="71"/>
      <c r="AN381" s="71"/>
      <c r="AO381" s="71"/>
      <c r="AP381" s="71"/>
      <c r="AQ381" s="71"/>
      <c r="AR381" s="71"/>
      <c r="AS381" s="71"/>
      <c r="AT381" s="71"/>
      <c r="AU381" s="71"/>
      <c r="AV381" s="71"/>
      <c r="AW381" s="71"/>
      <c r="AX381" s="71"/>
      <c r="AY381" s="71"/>
      <c r="AZ381" s="71"/>
      <c r="BA381" s="71"/>
      <c r="BB381" s="71"/>
      <c r="BC381" s="71"/>
      <c r="BD381" s="71"/>
      <c r="BE381" s="71"/>
      <c r="BF381" s="71"/>
      <c r="BG381" s="71"/>
      <c r="BH381" s="71"/>
      <c r="BI381" s="71"/>
      <c r="BJ381" s="71"/>
      <c r="BK381" s="71"/>
      <c r="BL381" s="71"/>
      <c r="BM381" s="71"/>
      <c r="BN381" s="71"/>
      <c r="BO381" s="71"/>
      <c r="BP381" s="71"/>
      <c r="BQ381" s="71"/>
      <c r="BR381" s="71"/>
      <c r="BS381" s="71"/>
      <c r="BT381" s="71"/>
      <c r="BU381" s="71"/>
      <c r="BV381" s="71"/>
      <c r="BW381" s="71"/>
      <c r="BX381" s="71"/>
      <c r="BY381" s="71"/>
      <c r="BZ381" s="71"/>
      <c r="CA381" s="71"/>
      <c r="CB381" s="71"/>
      <c r="CC381" s="71"/>
      <c r="CD381" s="71"/>
      <c r="CE381" s="71"/>
      <c r="CF381" s="71"/>
      <c r="CG381" s="71"/>
      <c r="CH381" s="71"/>
      <c r="CI381" s="71"/>
      <c r="CJ381" s="71"/>
      <c r="CK381" s="71"/>
      <c r="CL381" s="71"/>
      <c r="CM381" s="71"/>
      <c r="CN381" s="71"/>
      <c r="CO381" s="71"/>
      <c r="CP381" s="71"/>
      <c r="CQ381" s="71"/>
      <c r="CR381" s="71"/>
      <c r="CS381" s="71"/>
      <c r="CT381" s="71"/>
      <c r="CU381" s="71"/>
      <c r="CV381" s="71"/>
      <c r="CW381" s="71"/>
      <c r="CX381" s="71"/>
      <c r="CY381" s="71"/>
      <c r="CZ381" s="71"/>
      <c r="DA381" s="71"/>
      <c r="DB381" s="71"/>
      <c r="DC381" s="71"/>
      <c r="DD381" s="71"/>
      <c r="DE381" s="71"/>
      <c r="DF381" s="71"/>
      <c r="DG381" s="71"/>
      <c r="DH381" s="71"/>
      <c r="DI381" s="71"/>
      <c r="DJ381" s="71"/>
      <c r="DK381" s="71"/>
      <c r="DL381" s="71"/>
      <c r="DM381" s="71"/>
      <c r="DN381" s="71"/>
      <c r="DO381" s="71"/>
      <c r="DP381" s="71"/>
      <c r="DQ381" s="71"/>
      <c r="DR381" s="71"/>
      <c r="DS381" s="71"/>
      <c r="DT381" s="71"/>
      <c r="DU381" s="71"/>
      <c r="DV381" s="71"/>
      <c r="DW381" s="71"/>
      <c r="DX381" s="71"/>
      <c r="DY381" s="71"/>
      <c r="DZ381" s="71"/>
      <c r="EA381" s="71"/>
      <c r="EB381" s="71"/>
      <c r="EC381" s="71"/>
      <c r="ED381" s="71"/>
      <c r="EE381" s="71"/>
      <c r="EF381" s="71"/>
      <c r="EG381" s="71"/>
      <c r="EH381" s="71"/>
      <c r="EI381" s="71"/>
      <c r="EJ381" s="71"/>
      <c r="EK381" s="71"/>
      <c r="EL381" s="71"/>
      <c r="EM381" s="71"/>
      <c r="EN381" s="71"/>
      <c r="EO381" s="71"/>
      <c r="EP381" s="71"/>
      <c r="EQ381" s="71"/>
      <c r="ER381" s="71"/>
      <c r="ES381" s="71"/>
      <c r="ET381" s="71"/>
      <c r="EU381" s="71"/>
      <c r="EV381" s="71"/>
      <c r="EW381" s="71"/>
      <c r="EX381" s="71"/>
      <c r="EY381" s="71"/>
      <c r="EZ381" s="71"/>
      <c r="FA381" s="71"/>
      <c r="FB381" s="71"/>
      <c r="FC381" s="71"/>
      <c r="FD381" s="71"/>
      <c r="FE381" s="71"/>
      <c r="FF381" s="71"/>
      <c r="FG381" s="71"/>
      <c r="FH381" s="71"/>
      <c r="FI381" s="71"/>
      <c r="FJ381" s="71"/>
      <c r="FK381" s="71"/>
      <c r="FL381" s="71"/>
      <c r="FM381" s="71"/>
      <c r="FN381" s="71"/>
      <c r="FO381" s="71"/>
      <c r="FP381" s="71"/>
      <c r="FQ381" s="71"/>
      <c r="FR381" s="71"/>
      <c r="FS381" s="71"/>
      <c r="FT381" s="71"/>
      <c r="FU381" s="71"/>
      <c r="FV381" s="71"/>
      <c r="FW381" s="71"/>
      <c r="FX381" s="71"/>
      <c r="FY381" s="71"/>
      <c r="FZ381" s="71"/>
      <c r="GA381" s="71"/>
      <c r="GB381" s="71"/>
      <c r="GC381" s="71"/>
      <c r="GD381" s="71"/>
      <c r="GE381" s="71"/>
      <c r="GF381" s="71"/>
      <c r="GG381" s="71"/>
      <c r="GH381" s="71"/>
      <c r="GI381" s="71"/>
      <c r="GJ381" s="71"/>
      <c r="GK381" s="71"/>
      <c r="GL381" s="71"/>
      <c r="GM381" s="71"/>
      <c r="GN381" s="71"/>
      <c r="GO381" s="71"/>
      <c r="GP381" s="71"/>
      <c r="GQ381" s="71"/>
      <c r="GR381" s="71"/>
      <c r="GS381" s="71"/>
      <c r="GT381" s="71"/>
      <c r="GU381" s="71"/>
      <c r="GV381" s="71"/>
      <c r="GW381" s="71"/>
      <c r="GX381" s="71"/>
      <c r="GY381" s="71"/>
      <c r="GZ381" s="71"/>
      <c r="HA381" s="71"/>
      <c r="HB381" s="71"/>
      <c r="HC381" s="71"/>
      <c r="HD381" s="71"/>
      <c r="HE381" s="71"/>
      <c r="HF381" s="71"/>
      <c r="HG381" s="71"/>
      <c r="HH381" s="71"/>
      <c r="HI381" s="71"/>
      <c r="HJ381" s="71"/>
      <c r="HK381" s="71"/>
      <c r="HL381" s="71"/>
      <c r="HM381" s="71"/>
      <c r="HN381" s="71"/>
      <c r="HO381" s="71"/>
      <c r="HP381" s="71"/>
      <c r="HQ381" s="71"/>
      <c r="HR381" s="71"/>
      <c r="HS381" s="71"/>
      <c r="HT381" s="71"/>
      <c r="HU381" s="71"/>
      <c r="HV381" s="71"/>
      <c r="HW381" s="71"/>
      <c r="HX381" s="71"/>
      <c r="HY381" s="71"/>
      <c r="HZ381" s="71"/>
      <c r="IA381" s="71"/>
      <c r="IB381" s="71"/>
      <c r="IC381" s="71"/>
      <c r="ID381" s="71"/>
      <c r="IE381" s="71"/>
      <c r="IF381" s="71"/>
      <c r="IG381" s="71"/>
      <c r="IH381" s="71"/>
      <c r="II381" s="71"/>
      <c r="IJ381" s="71"/>
      <c r="IK381" s="71"/>
      <c r="IL381" s="71"/>
      <c r="IM381" s="71"/>
      <c r="IN381" s="71"/>
      <c r="IO381" s="71"/>
      <c r="IP381" s="71"/>
      <c r="IQ381" s="71"/>
      <c r="IR381" s="71"/>
      <c r="IS381" s="71"/>
      <c r="IT381" s="71"/>
      <c r="IU381" s="71"/>
      <c r="IV381" s="71"/>
    </row>
    <row r="382" spans="1:256" s="15" customFormat="1" ht="12.75" x14ac:dyDescent="0.2">
      <c r="A382" s="17"/>
      <c r="F382" s="16"/>
      <c r="G382" s="49"/>
      <c r="H382" s="16"/>
      <c r="I382" s="20" t="s">
        <v>20</v>
      </c>
      <c r="J382" s="20"/>
      <c r="K382" s="20"/>
      <c r="L382" s="20"/>
      <c r="M382" s="20"/>
      <c r="N382" s="20" t="s">
        <v>37</v>
      </c>
      <c r="O382" s="59"/>
      <c r="P382" s="26"/>
      <c r="Q382" s="26"/>
      <c r="R382" s="26"/>
      <c r="S382" s="26"/>
      <c r="T382" s="26"/>
      <c r="U382" s="26"/>
      <c r="V382" s="35"/>
      <c r="W382" s="26"/>
      <c r="X382" s="25"/>
      <c r="Y382" s="26"/>
      <c r="Z382" s="26"/>
      <c r="AA382" s="26"/>
      <c r="AB382" s="26"/>
      <c r="AC382" s="71"/>
      <c r="AD382" s="71"/>
      <c r="AE382" s="71"/>
      <c r="AF382" s="71"/>
      <c r="AG382" s="71"/>
      <c r="AH382" s="71"/>
      <c r="AI382" s="71"/>
      <c r="AJ382" s="71"/>
      <c r="AK382" s="71"/>
      <c r="AL382" s="71"/>
      <c r="AM382" s="71"/>
      <c r="AN382" s="71"/>
      <c r="AO382" s="71"/>
      <c r="AP382" s="71"/>
      <c r="AQ382" s="71"/>
      <c r="AR382" s="71"/>
      <c r="AS382" s="71"/>
      <c r="AT382" s="71"/>
      <c r="AU382" s="71"/>
      <c r="AV382" s="71"/>
      <c r="AW382" s="71"/>
      <c r="AX382" s="71"/>
      <c r="AY382" s="71"/>
      <c r="AZ382" s="71"/>
      <c r="BA382" s="71"/>
      <c r="BB382" s="71"/>
      <c r="BC382" s="71"/>
      <c r="BD382" s="71"/>
      <c r="BE382" s="71"/>
      <c r="BF382" s="71"/>
      <c r="BG382" s="71"/>
      <c r="BH382" s="71"/>
      <c r="BI382" s="71"/>
      <c r="BJ382" s="71"/>
      <c r="BK382" s="71"/>
      <c r="BL382" s="71"/>
      <c r="BM382" s="71"/>
      <c r="BN382" s="71"/>
      <c r="BO382" s="71"/>
      <c r="BP382" s="71"/>
      <c r="BQ382" s="71"/>
      <c r="BR382" s="71"/>
      <c r="BS382" s="71"/>
      <c r="BT382" s="71"/>
      <c r="BU382" s="71"/>
      <c r="BV382" s="71"/>
      <c r="BW382" s="71"/>
      <c r="BX382" s="71"/>
      <c r="BY382" s="71"/>
      <c r="BZ382" s="71"/>
      <c r="CA382" s="71"/>
      <c r="CB382" s="71"/>
      <c r="CC382" s="71"/>
      <c r="CD382" s="71"/>
      <c r="CE382" s="71"/>
      <c r="CF382" s="71"/>
      <c r="CG382" s="71"/>
      <c r="CH382" s="71"/>
      <c r="CI382" s="71"/>
      <c r="CJ382" s="71"/>
      <c r="CK382" s="71"/>
      <c r="CL382" s="71"/>
      <c r="CM382" s="71"/>
      <c r="CN382" s="71"/>
      <c r="CO382" s="71"/>
      <c r="CP382" s="71"/>
      <c r="CQ382" s="71"/>
      <c r="CR382" s="71"/>
      <c r="CS382" s="71"/>
      <c r="CT382" s="71"/>
      <c r="CU382" s="71"/>
      <c r="CV382" s="71"/>
      <c r="CW382" s="71"/>
      <c r="CX382" s="71"/>
      <c r="CY382" s="71"/>
      <c r="CZ382" s="71"/>
      <c r="DA382" s="71"/>
      <c r="DB382" s="71"/>
      <c r="DC382" s="71"/>
      <c r="DD382" s="71"/>
      <c r="DE382" s="71"/>
      <c r="DF382" s="71"/>
      <c r="DG382" s="71"/>
      <c r="DH382" s="71"/>
      <c r="DI382" s="71"/>
      <c r="DJ382" s="71"/>
      <c r="DK382" s="71"/>
      <c r="DL382" s="71"/>
      <c r="DM382" s="71"/>
      <c r="DN382" s="71"/>
      <c r="DO382" s="71"/>
      <c r="DP382" s="71"/>
      <c r="DQ382" s="71"/>
      <c r="DR382" s="71"/>
      <c r="DS382" s="71"/>
      <c r="DT382" s="71"/>
      <c r="DU382" s="71"/>
      <c r="DV382" s="71"/>
      <c r="DW382" s="71"/>
      <c r="DX382" s="71"/>
      <c r="DY382" s="71"/>
      <c r="DZ382" s="71"/>
      <c r="EA382" s="71"/>
      <c r="EB382" s="71"/>
      <c r="EC382" s="71"/>
      <c r="ED382" s="71"/>
      <c r="EE382" s="71"/>
      <c r="EF382" s="71"/>
      <c r="EG382" s="71"/>
      <c r="EH382" s="71"/>
      <c r="EI382" s="71"/>
      <c r="EJ382" s="71"/>
      <c r="EK382" s="71"/>
      <c r="EL382" s="71"/>
      <c r="EM382" s="71"/>
      <c r="EN382" s="71"/>
      <c r="EO382" s="71"/>
      <c r="EP382" s="71"/>
      <c r="EQ382" s="71"/>
      <c r="ER382" s="71"/>
      <c r="ES382" s="71"/>
      <c r="ET382" s="71"/>
      <c r="EU382" s="71"/>
      <c r="EV382" s="71"/>
      <c r="EW382" s="71"/>
      <c r="EX382" s="71"/>
      <c r="EY382" s="71"/>
      <c r="EZ382" s="71"/>
      <c r="FA382" s="71"/>
      <c r="FB382" s="71"/>
      <c r="FC382" s="71"/>
      <c r="FD382" s="71"/>
      <c r="FE382" s="71"/>
      <c r="FF382" s="71"/>
      <c r="FG382" s="71"/>
      <c r="FH382" s="71"/>
      <c r="FI382" s="71"/>
      <c r="FJ382" s="71"/>
      <c r="FK382" s="71"/>
      <c r="FL382" s="71"/>
      <c r="FM382" s="71"/>
      <c r="FN382" s="71"/>
      <c r="FO382" s="71"/>
      <c r="FP382" s="71"/>
      <c r="FQ382" s="71"/>
      <c r="FR382" s="71"/>
      <c r="FS382" s="71"/>
      <c r="FT382" s="71"/>
      <c r="FU382" s="71"/>
      <c r="FV382" s="71"/>
      <c r="FW382" s="71"/>
      <c r="FX382" s="71"/>
      <c r="FY382" s="71"/>
      <c r="FZ382" s="71"/>
      <c r="GA382" s="71"/>
      <c r="GB382" s="71"/>
      <c r="GC382" s="71"/>
      <c r="GD382" s="71"/>
      <c r="GE382" s="71"/>
      <c r="GF382" s="71"/>
      <c r="GG382" s="71"/>
      <c r="GH382" s="71"/>
      <c r="GI382" s="71"/>
      <c r="GJ382" s="71"/>
      <c r="GK382" s="71"/>
      <c r="GL382" s="71"/>
      <c r="GM382" s="71"/>
      <c r="GN382" s="71"/>
      <c r="GO382" s="71"/>
      <c r="GP382" s="71"/>
      <c r="GQ382" s="71"/>
      <c r="GR382" s="71"/>
      <c r="GS382" s="71"/>
      <c r="GT382" s="71"/>
      <c r="GU382" s="71"/>
      <c r="GV382" s="71"/>
      <c r="GW382" s="71"/>
      <c r="GX382" s="71"/>
      <c r="GY382" s="71"/>
      <c r="GZ382" s="71"/>
      <c r="HA382" s="71"/>
      <c r="HB382" s="71"/>
      <c r="HC382" s="71"/>
      <c r="HD382" s="71"/>
      <c r="HE382" s="71"/>
      <c r="HF382" s="71"/>
      <c r="HG382" s="71"/>
      <c r="HH382" s="71"/>
      <c r="HI382" s="71"/>
      <c r="HJ382" s="71"/>
      <c r="HK382" s="71"/>
      <c r="HL382" s="71"/>
      <c r="HM382" s="71"/>
      <c r="HN382" s="71"/>
      <c r="HO382" s="71"/>
      <c r="HP382" s="71"/>
      <c r="HQ382" s="71"/>
      <c r="HR382" s="71"/>
      <c r="HS382" s="71"/>
      <c r="HT382" s="71"/>
      <c r="HU382" s="71"/>
      <c r="HV382" s="71"/>
      <c r="HW382" s="71"/>
      <c r="HX382" s="71"/>
      <c r="HY382" s="71"/>
      <c r="HZ382" s="71"/>
      <c r="IA382" s="71"/>
      <c r="IB382" s="71"/>
      <c r="IC382" s="71"/>
      <c r="ID382" s="71"/>
      <c r="IE382" s="71"/>
      <c r="IF382" s="71"/>
      <c r="IG382" s="71"/>
      <c r="IH382" s="71"/>
      <c r="II382" s="71"/>
      <c r="IJ382" s="71"/>
      <c r="IK382" s="71"/>
      <c r="IL382" s="71"/>
      <c r="IM382" s="71"/>
      <c r="IN382" s="71"/>
      <c r="IO382" s="71"/>
      <c r="IP382" s="71"/>
      <c r="IQ382" s="71"/>
      <c r="IR382" s="71"/>
      <c r="IS382" s="71"/>
      <c r="IT382" s="71"/>
      <c r="IU382" s="71"/>
      <c r="IV382" s="71"/>
    </row>
    <row r="383" spans="1:256" s="15" customFormat="1" ht="12.75" x14ac:dyDescent="0.2">
      <c r="A383" s="22" t="s">
        <v>10</v>
      </c>
      <c r="B383" s="162" t="s">
        <v>11</v>
      </c>
      <c r="C383" s="163"/>
      <c r="D383" s="163"/>
      <c r="E383" s="163"/>
      <c r="F383" s="164"/>
      <c r="G383" s="50" t="s">
        <v>9</v>
      </c>
      <c r="H383" s="23" t="s">
        <v>15</v>
      </c>
      <c r="I383" s="22" t="s">
        <v>21</v>
      </c>
      <c r="J383" s="22" t="s">
        <v>24</v>
      </c>
      <c r="K383" s="22" t="s">
        <v>26</v>
      </c>
      <c r="L383" s="22" t="s">
        <v>30</v>
      </c>
      <c r="M383" s="22" t="s">
        <v>34</v>
      </c>
      <c r="N383" s="22" t="s">
        <v>42</v>
      </c>
      <c r="O383" s="61" t="s">
        <v>38</v>
      </c>
      <c r="P383" s="26"/>
      <c r="Q383" s="26"/>
      <c r="R383" s="26"/>
      <c r="S383" s="26"/>
      <c r="T383" s="26"/>
      <c r="U383" s="26"/>
      <c r="V383" s="35"/>
      <c r="W383" s="26"/>
      <c r="X383" s="25"/>
      <c r="Y383" s="26"/>
      <c r="Z383" s="26"/>
      <c r="AA383" s="26"/>
      <c r="AB383" s="26"/>
      <c r="AC383" s="71"/>
      <c r="AD383" s="71"/>
      <c r="AE383" s="71"/>
      <c r="AF383" s="71"/>
      <c r="AG383" s="71"/>
      <c r="AH383" s="71"/>
      <c r="AI383" s="71"/>
      <c r="AJ383" s="71"/>
      <c r="AK383" s="71"/>
      <c r="AL383" s="71"/>
      <c r="AM383" s="71"/>
      <c r="AN383" s="71"/>
      <c r="AO383" s="71"/>
      <c r="AP383" s="71"/>
      <c r="AQ383" s="71"/>
      <c r="AR383" s="71"/>
      <c r="AS383" s="71"/>
      <c r="AT383" s="71"/>
      <c r="AU383" s="71"/>
      <c r="AV383" s="71"/>
      <c r="AW383" s="71"/>
      <c r="AX383" s="71"/>
      <c r="AY383" s="71"/>
      <c r="AZ383" s="71"/>
      <c r="BA383" s="71"/>
      <c r="BB383" s="71"/>
      <c r="BC383" s="71"/>
      <c r="BD383" s="71"/>
      <c r="BE383" s="71"/>
      <c r="BF383" s="71"/>
      <c r="BG383" s="71"/>
      <c r="BH383" s="71"/>
      <c r="BI383" s="71"/>
      <c r="BJ383" s="71"/>
      <c r="BK383" s="71"/>
      <c r="BL383" s="71"/>
      <c r="BM383" s="71"/>
      <c r="BN383" s="71"/>
      <c r="BO383" s="71"/>
      <c r="BP383" s="71"/>
      <c r="BQ383" s="71"/>
      <c r="BR383" s="71"/>
      <c r="BS383" s="71"/>
      <c r="BT383" s="71"/>
      <c r="BU383" s="71"/>
      <c r="BV383" s="71"/>
      <c r="BW383" s="71"/>
      <c r="BX383" s="71"/>
      <c r="BY383" s="71"/>
      <c r="BZ383" s="71"/>
      <c r="CA383" s="71"/>
      <c r="CB383" s="71"/>
      <c r="CC383" s="71"/>
      <c r="CD383" s="71"/>
      <c r="CE383" s="71"/>
      <c r="CF383" s="71"/>
      <c r="CG383" s="71"/>
      <c r="CH383" s="71"/>
      <c r="CI383" s="71"/>
      <c r="CJ383" s="71"/>
      <c r="CK383" s="71"/>
      <c r="CL383" s="71"/>
      <c r="CM383" s="71"/>
      <c r="CN383" s="71"/>
      <c r="CO383" s="71"/>
      <c r="CP383" s="71"/>
      <c r="CQ383" s="71"/>
      <c r="CR383" s="71"/>
      <c r="CS383" s="71"/>
      <c r="CT383" s="71"/>
      <c r="CU383" s="71"/>
      <c r="CV383" s="71"/>
      <c r="CW383" s="71"/>
      <c r="CX383" s="71"/>
      <c r="CY383" s="71"/>
      <c r="CZ383" s="71"/>
      <c r="DA383" s="71"/>
      <c r="DB383" s="71"/>
      <c r="DC383" s="71"/>
      <c r="DD383" s="71"/>
      <c r="DE383" s="71"/>
      <c r="DF383" s="71"/>
      <c r="DG383" s="71"/>
      <c r="DH383" s="71"/>
      <c r="DI383" s="71"/>
      <c r="DJ383" s="71"/>
      <c r="DK383" s="71"/>
      <c r="DL383" s="71"/>
      <c r="DM383" s="71"/>
      <c r="DN383" s="71"/>
      <c r="DO383" s="71"/>
      <c r="DP383" s="71"/>
      <c r="DQ383" s="71"/>
      <c r="DR383" s="71"/>
      <c r="DS383" s="71"/>
      <c r="DT383" s="71"/>
      <c r="DU383" s="71"/>
      <c r="DV383" s="71"/>
      <c r="DW383" s="71"/>
      <c r="DX383" s="71"/>
      <c r="DY383" s="71"/>
      <c r="DZ383" s="71"/>
      <c r="EA383" s="71"/>
      <c r="EB383" s="71"/>
      <c r="EC383" s="71"/>
      <c r="ED383" s="71"/>
      <c r="EE383" s="71"/>
      <c r="EF383" s="71"/>
      <c r="EG383" s="71"/>
      <c r="EH383" s="71"/>
      <c r="EI383" s="71"/>
      <c r="EJ383" s="71"/>
      <c r="EK383" s="71"/>
      <c r="EL383" s="71"/>
      <c r="EM383" s="71"/>
      <c r="EN383" s="71"/>
      <c r="EO383" s="71"/>
      <c r="EP383" s="71"/>
      <c r="EQ383" s="71"/>
      <c r="ER383" s="71"/>
      <c r="ES383" s="71"/>
      <c r="ET383" s="71"/>
      <c r="EU383" s="71"/>
      <c r="EV383" s="71"/>
      <c r="EW383" s="71"/>
      <c r="EX383" s="71"/>
      <c r="EY383" s="71"/>
      <c r="EZ383" s="71"/>
      <c r="FA383" s="71"/>
      <c r="FB383" s="71"/>
      <c r="FC383" s="71"/>
      <c r="FD383" s="71"/>
      <c r="FE383" s="71"/>
      <c r="FF383" s="71"/>
      <c r="FG383" s="71"/>
      <c r="FH383" s="71"/>
      <c r="FI383" s="71"/>
      <c r="FJ383" s="71"/>
      <c r="FK383" s="71"/>
      <c r="FL383" s="71"/>
      <c r="FM383" s="71"/>
      <c r="FN383" s="71"/>
      <c r="FO383" s="71"/>
      <c r="FP383" s="71"/>
      <c r="FQ383" s="71"/>
      <c r="FR383" s="71"/>
      <c r="FS383" s="71"/>
      <c r="FT383" s="71"/>
      <c r="FU383" s="71"/>
      <c r="FV383" s="71"/>
      <c r="FW383" s="71"/>
      <c r="FX383" s="71"/>
      <c r="FY383" s="71"/>
      <c r="FZ383" s="71"/>
      <c r="GA383" s="71"/>
      <c r="GB383" s="71"/>
      <c r="GC383" s="71"/>
      <c r="GD383" s="71"/>
      <c r="GE383" s="71"/>
      <c r="GF383" s="71"/>
      <c r="GG383" s="71"/>
      <c r="GH383" s="71"/>
      <c r="GI383" s="71"/>
      <c r="GJ383" s="71"/>
      <c r="GK383" s="71"/>
      <c r="GL383" s="71"/>
      <c r="GM383" s="71"/>
      <c r="GN383" s="71"/>
      <c r="GO383" s="71"/>
      <c r="GP383" s="71"/>
      <c r="GQ383" s="71"/>
      <c r="GR383" s="71"/>
      <c r="GS383" s="71"/>
      <c r="GT383" s="71"/>
      <c r="GU383" s="71"/>
      <c r="GV383" s="71"/>
      <c r="GW383" s="71"/>
      <c r="GX383" s="71"/>
      <c r="GY383" s="71"/>
      <c r="GZ383" s="71"/>
      <c r="HA383" s="71"/>
      <c r="HB383" s="71"/>
      <c r="HC383" s="71"/>
      <c r="HD383" s="71"/>
      <c r="HE383" s="71"/>
      <c r="HF383" s="71"/>
      <c r="HG383" s="71"/>
      <c r="HH383" s="71"/>
      <c r="HI383" s="71"/>
      <c r="HJ383" s="71"/>
      <c r="HK383" s="71"/>
      <c r="HL383" s="71"/>
      <c r="HM383" s="71"/>
      <c r="HN383" s="71"/>
      <c r="HO383" s="71"/>
      <c r="HP383" s="71"/>
      <c r="HQ383" s="71"/>
      <c r="HR383" s="71"/>
      <c r="HS383" s="71"/>
      <c r="HT383" s="71"/>
      <c r="HU383" s="71"/>
      <c r="HV383" s="71"/>
      <c r="HW383" s="71"/>
      <c r="HX383" s="71"/>
      <c r="HY383" s="71"/>
      <c r="HZ383" s="71"/>
      <c r="IA383" s="71"/>
      <c r="IB383" s="71"/>
      <c r="IC383" s="71"/>
      <c r="ID383" s="71"/>
      <c r="IE383" s="71"/>
      <c r="IF383" s="71"/>
      <c r="IG383" s="71"/>
      <c r="IH383" s="71"/>
      <c r="II383" s="71"/>
      <c r="IJ383" s="71"/>
      <c r="IK383" s="71"/>
      <c r="IL383" s="71"/>
      <c r="IM383" s="71"/>
      <c r="IN383" s="71"/>
      <c r="IO383" s="71"/>
      <c r="IP383" s="71"/>
      <c r="IQ383" s="71"/>
      <c r="IR383" s="71"/>
      <c r="IS383" s="71"/>
      <c r="IT383" s="71"/>
      <c r="IU383" s="71"/>
      <c r="IV383" s="71"/>
    </row>
    <row r="384" spans="1:256" s="70" customFormat="1" ht="50.1" customHeight="1" x14ac:dyDescent="0.2">
      <c r="A384" s="12" t="s">
        <v>175</v>
      </c>
      <c r="B384" s="237" t="s">
        <v>176</v>
      </c>
      <c r="C384" s="238"/>
      <c r="D384" s="238"/>
      <c r="E384" s="238"/>
      <c r="F384" s="239"/>
      <c r="G384" s="28"/>
      <c r="H384" s="128">
        <v>2</v>
      </c>
      <c r="I384" s="114">
        <v>1</v>
      </c>
      <c r="J384" s="116">
        <f t="shared" ref="J384:J390" si="30">SUM(H384*I384)</f>
        <v>2</v>
      </c>
      <c r="K384" s="114">
        <v>0.5</v>
      </c>
      <c r="L384" s="129">
        <f>SUM(J384*K384)</f>
        <v>1</v>
      </c>
      <c r="M384" s="114"/>
      <c r="N384" s="114"/>
      <c r="O384" s="130">
        <f t="shared" ref="O384:O390" si="31">SUM(M384*N384)</f>
        <v>0</v>
      </c>
      <c r="P384" s="3"/>
      <c r="Q384" s="1"/>
      <c r="R384" s="1"/>
      <c r="S384" s="1"/>
      <c r="T384" s="1"/>
      <c r="U384" s="1"/>
      <c r="V384" s="5"/>
      <c r="W384" s="1"/>
      <c r="X384" s="1"/>
      <c r="Y384" s="3"/>
      <c r="Z384" s="3"/>
      <c r="AA384" s="3"/>
      <c r="AB384" s="3"/>
    </row>
    <row r="385" spans="1:28" s="70" customFormat="1" ht="50.1" customHeight="1" x14ac:dyDescent="0.2">
      <c r="A385" s="12"/>
      <c r="B385" s="237" t="s">
        <v>177</v>
      </c>
      <c r="C385" s="238"/>
      <c r="D385" s="238"/>
      <c r="E385" s="238"/>
      <c r="F385" s="239"/>
      <c r="G385" s="28"/>
      <c r="H385" s="128">
        <v>17</v>
      </c>
      <c r="I385" s="114">
        <v>1</v>
      </c>
      <c r="J385" s="116">
        <f t="shared" si="30"/>
        <v>17</v>
      </c>
      <c r="K385" s="114">
        <v>0.5</v>
      </c>
      <c r="L385" s="129">
        <v>9</v>
      </c>
      <c r="M385" s="114"/>
      <c r="N385" s="114"/>
      <c r="O385" s="130">
        <f t="shared" si="31"/>
        <v>0</v>
      </c>
      <c r="P385" s="3"/>
      <c r="Q385" s="1"/>
      <c r="R385" s="1"/>
      <c r="S385" s="1"/>
      <c r="T385" s="1"/>
      <c r="U385" s="1"/>
      <c r="V385" s="5"/>
      <c r="W385" s="1"/>
      <c r="X385" s="1"/>
      <c r="Y385" s="3"/>
      <c r="Z385" s="3"/>
      <c r="AA385" s="3"/>
      <c r="AB385" s="3"/>
    </row>
    <row r="386" spans="1:28" s="70" customFormat="1" ht="50.1" customHeight="1" x14ac:dyDescent="0.2">
      <c r="A386" s="12" t="s">
        <v>178</v>
      </c>
      <c r="B386" s="237" t="s">
        <v>179</v>
      </c>
      <c r="C386" s="238"/>
      <c r="D386" s="238"/>
      <c r="E386" s="238"/>
      <c r="F386" s="239"/>
      <c r="G386" s="28" t="s">
        <v>180</v>
      </c>
      <c r="H386" s="128">
        <v>50</v>
      </c>
      <c r="I386" s="114">
        <v>1</v>
      </c>
      <c r="J386" s="116">
        <f t="shared" si="30"/>
        <v>50</v>
      </c>
      <c r="K386" s="114">
        <v>0.25</v>
      </c>
      <c r="L386" s="129">
        <v>13</v>
      </c>
      <c r="M386" s="117">
        <v>200</v>
      </c>
      <c r="N386" s="114">
        <v>4</v>
      </c>
      <c r="O386" s="130">
        <f t="shared" si="31"/>
        <v>800</v>
      </c>
      <c r="P386" s="3"/>
      <c r="Q386" s="1"/>
      <c r="R386" s="1"/>
      <c r="S386" s="1"/>
      <c r="T386" s="1"/>
      <c r="U386" s="1"/>
      <c r="V386" s="5"/>
      <c r="W386" s="1"/>
      <c r="X386" s="1"/>
      <c r="Y386" s="3"/>
      <c r="Z386" s="3"/>
      <c r="AA386" s="3"/>
      <c r="AB386" s="3"/>
    </row>
    <row r="387" spans="1:28" s="70" customFormat="1" ht="50.1" customHeight="1" x14ac:dyDescent="0.2">
      <c r="A387" s="12" t="s">
        <v>181</v>
      </c>
      <c r="B387" s="237" t="s">
        <v>182</v>
      </c>
      <c r="C387" s="238"/>
      <c r="D387" s="238"/>
      <c r="E387" s="238"/>
      <c r="F387" s="239"/>
      <c r="G387" s="28"/>
      <c r="H387" s="128">
        <v>5</v>
      </c>
      <c r="I387" s="114">
        <v>1</v>
      </c>
      <c r="J387" s="116">
        <f t="shared" si="30"/>
        <v>5</v>
      </c>
      <c r="K387" s="114">
        <v>0.17</v>
      </c>
      <c r="L387" s="129">
        <v>1</v>
      </c>
      <c r="M387" s="114"/>
      <c r="N387" s="114"/>
      <c r="O387" s="130">
        <f t="shared" si="31"/>
        <v>0</v>
      </c>
      <c r="P387" s="3"/>
      <c r="Q387" s="1"/>
      <c r="R387" s="1"/>
      <c r="S387" s="1"/>
      <c r="T387" s="1"/>
      <c r="U387" s="1"/>
      <c r="V387" s="5"/>
      <c r="W387" s="1"/>
      <c r="X387" s="1"/>
      <c r="Y387" s="3"/>
      <c r="Z387" s="3"/>
      <c r="AA387" s="3"/>
      <c r="AB387" s="3"/>
    </row>
    <row r="388" spans="1:28" s="70" customFormat="1" ht="50.1" customHeight="1" x14ac:dyDescent="0.2">
      <c r="A388" s="12" t="s">
        <v>97</v>
      </c>
      <c r="B388" s="237" t="s">
        <v>183</v>
      </c>
      <c r="C388" s="238"/>
      <c r="D388" s="238"/>
      <c r="E388" s="238"/>
      <c r="F388" s="239"/>
      <c r="G388" s="28"/>
      <c r="H388" s="128">
        <v>1</v>
      </c>
      <c r="I388" s="114">
        <v>1</v>
      </c>
      <c r="J388" s="116">
        <f t="shared" si="30"/>
        <v>1</v>
      </c>
      <c r="K388" s="114">
        <v>10</v>
      </c>
      <c r="L388" s="129">
        <f>SUM(J388*K388)</f>
        <v>10</v>
      </c>
      <c r="M388" s="114"/>
      <c r="N388" s="114"/>
      <c r="O388" s="130">
        <f t="shared" si="31"/>
        <v>0</v>
      </c>
      <c r="P388" s="3"/>
      <c r="Q388" s="1"/>
      <c r="R388" s="1"/>
      <c r="S388" s="1"/>
      <c r="T388" s="1"/>
      <c r="U388" s="1"/>
      <c r="V388" s="5"/>
      <c r="W388" s="1"/>
      <c r="X388" s="1"/>
      <c r="Y388" s="3"/>
      <c r="Z388" s="3"/>
      <c r="AA388" s="3"/>
      <c r="AB388" s="3"/>
    </row>
    <row r="389" spans="1:28" s="70" customFormat="1" ht="50.1" customHeight="1" x14ac:dyDescent="0.2">
      <c r="A389" s="12" t="s">
        <v>126</v>
      </c>
      <c r="B389" s="237" t="s">
        <v>184</v>
      </c>
      <c r="C389" s="238"/>
      <c r="D389" s="238"/>
      <c r="E389" s="238"/>
      <c r="F389" s="239"/>
      <c r="G389" s="28"/>
      <c r="H389" s="128">
        <v>1</v>
      </c>
      <c r="I389" s="114">
        <v>1</v>
      </c>
      <c r="J389" s="116">
        <f t="shared" si="30"/>
        <v>1</v>
      </c>
      <c r="K389" s="114">
        <v>5</v>
      </c>
      <c r="L389" s="129">
        <f>SUM(J389*K389)</f>
        <v>5</v>
      </c>
      <c r="M389" s="114"/>
      <c r="N389" s="114"/>
      <c r="O389" s="130">
        <f t="shared" si="31"/>
        <v>0</v>
      </c>
      <c r="P389" s="3"/>
      <c r="Q389" s="1"/>
      <c r="R389" s="1"/>
      <c r="S389" s="1"/>
      <c r="T389" s="1"/>
      <c r="U389" s="1"/>
      <c r="V389" s="5"/>
      <c r="W389" s="1"/>
      <c r="X389" s="1"/>
      <c r="Y389" s="3"/>
      <c r="Z389" s="3"/>
      <c r="AA389" s="3"/>
      <c r="AB389" s="3"/>
    </row>
    <row r="390" spans="1:28" s="70" customFormat="1" ht="50.1" customHeight="1" x14ac:dyDescent="0.2">
      <c r="A390" s="12" t="s">
        <v>185</v>
      </c>
      <c r="B390" s="237" t="s">
        <v>186</v>
      </c>
      <c r="C390" s="238"/>
      <c r="D390" s="238"/>
      <c r="E390" s="238"/>
      <c r="F390" s="239"/>
      <c r="G390" s="28"/>
      <c r="H390" s="128">
        <v>6</v>
      </c>
      <c r="I390" s="114">
        <v>1</v>
      </c>
      <c r="J390" s="116">
        <f t="shared" si="30"/>
        <v>6</v>
      </c>
      <c r="K390" s="114">
        <v>2</v>
      </c>
      <c r="L390" s="129">
        <f>SUM(J390*K390)</f>
        <v>12</v>
      </c>
      <c r="M390" s="114"/>
      <c r="N390" s="114"/>
      <c r="O390" s="130">
        <f t="shared" si="31"/>
        <v>0</v>
      </c>
      <c r="P390" s="3"/>
      <c r="Q390" s="1"/>
      <c r="R390" s="1"/>
      <c r="S390" s="1"/>
      <c r="T390" s="1"/>
      <c r="U390" s="1"/>
      <c r="V390" s="5"/>
      <c r="W390" s="1"/>
      <c r="X390" s="1"/>
      <c r="Y390" s="3"/>
      <c r="Z390" s="3"/>
      <c r="AA390" s="3"/>
      <c r="AB390" s="3"/>
    </row>
    <row r="391" spans="1:28" s="15" customFormat="1" ht="20.100000000000001" customHeight="1" thickBot="1" x14ac:dyDescent="0.2">
      <c r="A391" s="40"/>
      <c r="B391" s="138" t="s">
        <v>43</v>
      </c>
      <c r="C391" s="218"/>
      <c r="D391" s="218"/>
      <c r="E391" s="218"/>
      <c r="F391" s="219"/>
      <c r="G391" s="55"/>
      <c r="H391" s="41"/>
      <c r="I391" s="42"/>
      <c r="J391" s="112">
        <f>SUM(J384:J390)</f>
        <v>82</v>
      </c>
      <c r="K391" s="42"/>
      <c r="L391" s="42">
        <f>SUM(L384:L390)</f>
        <v>51</v>
      </c>
      <c r="M391" s="43">
        <f>SUM(M384:M390)</f>
        <v>200</v>
      </c>
      <c r="N391" s="42"/>
      <c r="O391" s="42">
        <f>SUM(O384:O390)</f>
        <v>800</v>
      </c>
      <c r="P391" s="25"/>
      <c r="Q391" s="25"/>
      <c r="R391" s="25"/>
      <c r="S391" s="25"/>
      <c r="T391" s="25"/>
      <c r="U391" s="25"/>
      <c r="V391" s="39"/>
      <c r="W391" s="25"/>
      <c r="X391" s="25"/>
      <c r="Y391" s="25"/>
      <c r="Z391" s="25"/>
      <c r="AA391" s="25"/>
      <c r="AB391" s="25"/>
    </row>
    <row r="392" spans="1:28" s="15" customFormat="1" x14ac:dyDescent="0.15">
      <c r="A392" s="25"/>
      <c r="B392" s="25"/>
      <c r="C392" s="25"/>
      <c r="D392" s="25"/>
      <c r="E392" s="25"/>
      <c r="F392" s="25"/>
      <c r="G392" s="53"/>
      <c r="H392" s="25"/>
      <c r="I392" s="25"/>
      <c r="J392" s="25"/>
      <c r="K392" s="25"/>
      <c r="L392" s="25"/>
      <c r="M392" s="25"/>
      <c r="N392" s="25"/>
      <c r="O392" s="62"/>
    </row>
    <row r="393" spans="1:28" s="15" customFormat="1" x14ac:dyDescent="0.15">
      <c r="A393" s="25"/>
      <c r="B393" s="25"/>
      <c r="C393" s="25"/>
      <c r="D393" s="25"/>
      <c r="E393" s="25"/>
      <c r="F393" s="25"/>
      <c r="G393" s="53"/>
      <c r="H393" s="25"/>
      <c r="I393" s="25"/>
      <c r="J393" s="25"/>
      <c r="K393" s="25"/>
      <c r="L393" s="25"/>
      <c r="M393" s="25"/>
      <c r="N393" s="25"/>
      <c r="O393" s="62"/>
    </row>
    <row r="394" spans="1:28" s="15" customFormat="1" x14ac:dyDescent="0.15">
      <c r="A394" s="27"/>
      <c r="B394" s="27"/>
      <c r="C394" s="27"/>
      <c r="D394" s="27"/>
      <c r="E394" s="27"/>
      <c r="F394" s="27"/>
      <c r="G394" s="54"/>
      <c r="H394" s="27"/>
      <c r="I394" s="27"/>
      <c r="J394" s="27"/>
      <c r="K394" s="27"/>
      <c r="L394" s="27"/>
      <c r="M394" s="27"/>
      <c r="N394" s="27"/>
      <c r="O394" s="63"/>
      <c r="P394" s="25"/>
      <c r="Q394" s="25"/>
      <c r="R394" s="25"/>
      <c r="S394" s="25"/>
      <c r="T394" s="25"/>
      <c r="U394" s="25"/>
      <c r="V394" s="39"/>
      <c r="W394" s="25"/>
      <c r="X394" s="25"/>
      <c r="Y394" s="25"/>
      <c r="Z394" s="25"/>
      <c r="AA394" s="25"/>
      <c r="AB394" s="25"/>
    </row>
    <row r="395" spans="1:28" s="15" customFormat="1" ht="9" customHeight="1" x14ac:dyDescent="0.2">
      <c r="A395" s="150" t="s">
        <v>50</v>
      </c>
      <c r="B395" s="222"/>
      <c r="C395" s="222"/>
      <c r="D395" s="222"/>
      <c r="E395" s="222"/>
      <c r="F395" s="222"/>
      <c r="G395" s="222"/>
      <c r="H395" s="223"/>
      <c r="I395" s="147" t="s">
        <v>46</v>
      </c>
      <c r="J395" s="148"/>
      <c r="K395" s="148"/>
      <c r="L395" s="148"/>
      <c r="M395" s="149"/>
      <c r="N395" s="66" t="s">
        <v>1</v>
      </c>
      <c r="O395" s="67"/>
      <c r="P395" s="25"/>
      <c r="Q395" s="25"/>
      <c r="R395" s="25"/>
      <c r="S395" s="25"/>
      <c r="T395" s="25"/>
      <c r="U395" s="25"/>
      <c r="V395" s="39"/>
      <c r="W395" s="25"/>
      <c r="X395" s="25"/>
      <c r="Y395" s="25"/>
      <c r="Z395" s="25"/>
      <c r="AA395" s="25"/>
      <c r="AB395" s="25"/>
    </row>
    <row r="396" spans="1:28" s="15" customFormat="1" ht="8.25" customHeight="1" x14ac:dyDescent="0.15">
      <c r="A396" s="224"/>
      <c r="B396" s="225"/>
      <c r="C396" s="225"/>
      <c r="D396" s="225"/>
      <c r="E396" s="225"/>
      <c r="F396" s="225"/>
      <c r="G396" s="225"/>
      <c r="H396" s="226"/>
      <c r="I396" s="24"/>
      <c r="J396" s="25"/>
      <c r="K396" s="25"/>
      <c r="L396" s="25"/>
      <c r="M396" s="16"/>
      <c r="N396" s="25"/>
      <c r="O396" s="64"/>
      <c r="P396" s="25"/>
      <c r="Q396" s="25"/>
      <c r="R396" s="25"/>
      <c r="S396" s="25"/>
      <c r="T396" s="25"/>
      <c r="U396" s="25"/>
      <c r="V396" s="39"/>
      <c r="W396" s="25"/>
      <c r="X396" s="25"/>
      <c r="Y396" s="25"/>
      <c r="Z396" s="25"/>
      <c r="AA396" s="25"/>
      <c r="AB396" s="25"/>
    </row>
    <row r="397" spans="1:28" s="15" customFormat="1" ht="12.75" customHeight="1" x14ac:dyDescent="0.2">
      <c r="A397" s="224"/>
      <c r="B397" s="225"/>
      <c r="C397" s="225"/>
      <c r="D397" s="225"/>
      <c r="E397" s="225"/>
      <c r="F397" s="225"/>
      <c r="G397" s="225"/>
      <c r="H397" s="226"/>
      <c r="I397" s="247"/>
      <c r="J397" s="248"/>
      <c r="K397" s="248"/>
      <c r="L397" s="248"/>
      <c r="M397" s="249"/>
      <c r="N397" s="26" t="s">
        <v>48</v>
      </c>
      <c r="O397" s="64"/>
      <c r="P397" s="25"/>
      <c r="Q397" s="25"/>
      <c r="R397" s="25"/>
      <c r="S397" s="25"/>
      <c r="T397" s="25"/>
      <c r="U397" s="25"/>
      <c r="V397" s="39"/>
      <c r="W397" s="25"/>
      <c r="X397" s="25"/>
      <c r="Y397" s="25"/>
      <c r="Z397" s="25"/>
      <c r="AA397" s="25"/>
      <c r="AB397" s="25"/>
    </row>
    <row r="398" spans="1:28" s="15" customFormat="1" ht="8.25" customHeight="1" x14ac:dyDescent="0.15">
      <c r="A398" s="224"/>
      <c r="B398" s="225"/>
      <c r="C398" s="225"/>
      <c r="D398" s="225"/>
      <c r="E398" s="225"/>
      <c r="F398" s="225"/>
      <c r="G398" s="225"/>
      <c r="H398" s="226"/>
      <c r="I398" s="250"/>
      <c r="J398" s="248"/>
      <c r="K398" s="248"/>
      <c r="L398" s="248"/>
      <c r="M398" s="249"/>
      <c r="N398" s="25"/>
      <c r="O398" s="64"/>
      <c r="P398" s="25"/>
      <c r="Q398" s="25"/>
      <c r="R398" s="25"/>
      <c r="S398" s="25"/>
      <c r="T398" s="25"/>
      <c r="U398" s="25"/>
      <c r="V398" s="39"/>
      <c r="W398" s="25"/>
      <c r="X398" s="25"/>
      <c r="Y398" s="25"/>
      <c r="Z398" s="25"/>
      <c r="AA398" s="25"/>
      <c r="AB398" s="25"/>
    </row>
    <row r="399" spans="1:28" s="15" customFormat="1" ht="8.25" customHeight="1" x14ac:dyDescent="0.15">
      <c r="A399" s="224"/>
      <c r="B399" s="225"/>
      <c r="C399" s="225"/>
      <c r="D399" s="225"/>
      <c r="E399" s="225"/>
      <c r="F399" s="225"/>
      <c r="G399" s="225"/>
      <c r="H399" s="226"/>
      <c r="I399" s="250"/>
      <c r="J399" s="248"/>
      <c r="K399" s="248"/>
      <c r="L399" s="248"/>
      <c r="M399" s="249"/>
      <c r="N399" s="27"/>
      <c r="O399" s="65"/>
      <c r="P399" s="25"/>
      <c r="Q399" s="25"/>
      <c r="R399" s="25"/>
      <c r="S399" s="25"/>
      <c r="T399" s="25"/>
      <c r="U399" s="25"/>
      <c r="V399" s="39"/>
      <c r="W399" s="25"/>
      <c r="X399" s="25"/>
      <c r="Y399" s="25"/>
      <c r="Z399" s="25"/>
      <c r="AA399" s="25"/>
      <c r="AB399" s="25"/>
    </row>
    <row r="400" spans="1:28" s="15" customFormat="1" ht="9" customHeight="1" x14ac:dyDescent="0.15">
      <c r="A400" s="224"/>
      <c r="B400" s="225"/>
      <c r="C400" s="225"/>
      <c r="D400" s="225"/>
      <c r="E400" s="225"/>
      <c r="F400" s="225"/>
      <c r="G400" s="225"/>
      <c r="H400" s="226"/>
      <c r="I400" s="250"/>
      <c r="J400" s="248"/>
      <c r="K400" s="248"/>
      <c r="L400" s="248"/>
      <c r="M400" s="249"/>
      <c r="N400" s="13" t="s">
        <v>2</v>
      </c>
      <c r="O400" s="64"/>
      <c r="P400" s="25"/>
      <c r="Q400" s="25"/>
      <c r="R400" s="25"/>
      <c r="S400" s="25"/>
      <c r="T400" s="25"/>
      <c r="U400" s="25"/>
      <c r="V400" s="39"/>
      <c r="W400" s="25"/>
      <c r="X400" s="25"/>
      <c r="Y400" s="25"/>
      <c r="Z400" s="25"/>
      <c r="AA400" s="25"/>
      <c r="AB400" s="25"/>
    </row>
    <row r="401" spans="1:256" s="15" customFormat="1" ht="8.25" customHeight="1" x14ac:dyDescent="0.15">
      <c r="A401" s="224"/>
      <c r="B401" s="225"/>
      <c r="C401" s="225"/>
      <c r="D401" s="225"/>
      <c r="E401" s="225"/>
      <c r="F401" s="225"/>
      <c r="G401" s="225"/>
      <c r="H401" s="226"/>
      <c r="I401" s="250"/>
      <c r="J401" s="248"/>
      <c r="K401" s="248"/>
      <c r="L401" s="248"/>
      <c r="M401" s="249"/>
      <c r="N401" s="25"/>
      <c r="O401" s="64"/>
      <c r="P401" s="25"/>
      <c r="Q401" s="25"/>
      <c r="R401" s="25"/>
      <c r="S401" s="25"/>
      <c r="T401" s="25"/>
      <c r="U401" s="25"/>
      <c r="V401" s="39"/>
      <c r="W401" s="25"/>
      <c r="X401" s="25"/>
      <c r="Y401" s="25"/>
      <c r="Z401" s="25"/>
      <c r="AA401" s="25"/>
      <c r="AB401" s="25"/>
    </row>
    <row r="402" spans="1:256" s="15" customFormat="1" ht="8.25" customHeight="1" x14ac:dyDescent="0.15">
      <c r="A402" s="224"/>
      <c r="B402" s="225"/>
      <c r="C402" s="225"/>
      <c r="D402" s="225"/>
      <c r="E402" s="225"/>
      <c r="F402" s="225"/>
      <c r="G402" s="225"/>
      <c r="H402" s="226"/>
      <c r="I402" s="250"/>
      <c r="J402" s="248"/>
      <c r="K402" s="248"/>
      <c r="L402" s="248"/>
      <c r="M402" s="249"/>
      <c r="N402" s="183"/>
      <c r="O402" s="184"/>
      <c r="P402" s="25"/>
      <c r="Q402" s="25"/>
      <c r="R402" s="25"/>
      <c r="S402" s="25"/>
      <c r="T402" s="25"/>
      <c r="U402" s="25"/>
      <c r="V402" s="39"/>
      <c r="W402" s="25"/>
      <c r="X402" s="25"/>
      <c r="Y402" s="25"/>
      <c r="Z402" s="25"/>
      <c r="AA402" s="25"/>
      <c r="AB402" s="25"/>
    </row>
    <row r="403" spans="1:256" s="15" customFormat="1" ht="8.25" customHeight="1" x14ac:dyDescent="0.15">
      <c r="A403" s="227"/>
      <c r="B403" s="228"/>
      <c r="C403" s="228"/>
      <c r="D403" s="228"/>
      <c r="E403" s="228"/>
      <c r="F403" s="228"/>
      <c r="G403" s="228"/>
      <c r="H403" s="229"/>
      <c r="I403" s="251"/>
      <c r="J403" s="252"/>
      <c r="K403" s="252"/>
      <c r="L403" s="252"/>
      <c r="M403" s="253"/>
      <c r="N403" s="185"/>
      <c r="O403" s="186"/>
      <c r="P403" s="25"/>
      <c r="Q403" s="25"/>
      <c r="R403" s="25"/>
      <c r="S403" s="25"/>
      <c r="T403" s="25"/>
      <c r="U403" s="25"/>
      <c r="V403" s="39"/>
      <c r="W403" s="25"/>
      <c r="X403" s="25"/>
      <c r="Y403" s="25"/>
      <c r="Z403" s="25"/>
      <c r="AA403" s="25"/>
      <c r="AB403" s="25"/>
    </row>
    <row r="404" spans="1:256" s="15" customFormat="1" x14ac:dyDescent="0.15">
      <c r="A404" s="177" t="s">
        <v>0</v>
      </c>
      <c r="B404" s="178"/>
      <c r="C404" s="178"/>
      <c r="D404" s="178"/>
      <c r="E404" s="178"/>
      <c r="F404" s="179"/>
      <c r="G404" s="46"/>
      <c r="H404" s="194" t="s">
        <v>3</v>
      </c>
      <c r="I404" s="172"/>
      <c r="J404" s="172"/>
      <c r="K404" s="172"/>
      <c r="L404" s="172"/>
      <c r="M404" s="172"/>
      <c r="N404" s="172"/>
      <c r="O404" s="173"/>
      <c r="P404" s="25"/>
      <c r="Q404" s="25"/>
      <c r="R404" s="25"/>
      <c r="S404" s="25"/>
      <c r="T404" s="25"/>
      <c r="U404" s="25"/>
      <c r="V404" s="39"/>
      <c r="W404" s="25"/>
      <c r="X404" s="25"/>
      <c r="Y404" s="25"/>
      <c r="Z404" s="25"/>
      <c r="AA404" s="25"/>
      <c r="AB404" s="25"/>
    </row>
    <row r="405" spans="1:256" s="15" customFormat="1" x14ac:dyDescent="0.15">
      <c r="A405" s="180"/>
      <c r="B405" s="181"/>
      <c r="C405" s="181"/>
      <c r="D405" s="181"/>
      <c r="E405" s="181"/>
      <c r="F405" s="182"/>
      <c r="G405" s="46"/>
      <c r="H405" s="174"/>
      <c r="I405" s="175"/>
      <c r="J405" s="175"/>
      <c r="K405" s="175"/>
      <c r="L405" s="175"/>
      <c r="M405" s="175"/>
      <c r="N405" s="175"/>
      <c r="O405" s="176"/>
      <c r="P405" s="25"/>
      <c r="Q405" s="25"/>
      <c r="R405" s="25"/>
      <c r="S405" s="25"/>
      <c r="T405" s="25"/>
      <c r="U405" s="25"/>
      <c r="V405" s="39"/>
      <c r="W405" s="25"/>
      <c r="X405" s="25"/>
      <c r="Y405" s="25"/>
      <c r="Z405" s="25"/>
      <c r="AA405" s="25"/>
      <c r="AB405" s="25"/>
    </row>
    <row r="406" spans="1:256" s="15" customFormat="1" ht="12.75" x14ac:dyDescent="0.2">
      <c r="A406" s="14"/>
      <c r="F406" s="16"/>
      <c r="G406" s="46"/>
      <c r="H406" s="165" t="s">
        <v>4</v>
      </c>
      <c r="I406" s="166"/>
      <c r="J406" s="166"/>
      <c r="K406" s="166"/>
      <c r="L406" s="167"/>
      <c r="M406" s="171" t="s">
        <v>5</v>
      </c>
      <c r="N406" s="172"/>
      <c r="O406" s="173"/>
      <c r="P406" s="25"/>
      <c r="Q406" s="26"/>
      <c r="R406" s="26"/>
      <c r="S406" s="26"/>
      <c r="T406" s="26"/>
      <c r="U406" s="26"/>
      <c r="V406" s="35"/>
      <c r="W406" s="26"/>
      <c r="X406" s="25"/>
      <c r="Y406" s="25"/>
      <c r="Z406" s="25"/>
      <c r="AA406" s="25"/>
      <c r="AB406" s="25"/>
    </row>
    <row r="407" spans="1:256" s="15" customFormat="1" ht="12.75" x14ac:dyDescent="0.2">
      <c r="A407" s="17"/>
      <c r="F407" s="16"/>
      <c r="G407" s="46"/>
      <c r="H407" s="168"/>
      <c r="I407" s="169"/>
      <c r="J407" s="169"/>
      <c r="K407" s="169"/>
      <c r="L407" s="170"/>
      <c r="M407" s="174"/>
      <c r="N407" s="175"/>
      <c r="O407" s="176"/>
      <c r="P407" s="25"/>
      <c r="Q407" s="26"/>
      <c r="R407" s="26"/>
      <c r="S407" s="26"/>
      <c r="T407" s="26"/>
      <c r="U407" s="26"/>
      <c r="V407" s="35"/>
      <c r="W407" s="26"/>
      <c r="X407" s="25"/>
      <c r="Y407" s="25"/>
      <c r="Z407" s="25"/>
      <c r="AA407" s="25"/>
      <c r="AB407" s="25"/>
    </row>
    <row r="408" spans="1:256" s="15" customFormat="1" ht="12.75" x14ac:dyDescent="0.2">
      <c r="A408" s="17"/>
      <c r="F408" s="16"/>
      <c r="G408" s="47"/>
      <c r="H408" s="18"/>
      <c r="I408" s="14"/>
      <c r="J408" s="14"/>
      <c r="K408" s="14"/>
      <c r="L408" s="19"/>
      <c r="M408" s="14"/>
      <c r="N408" s="14"/>
      <c r="O408" s="59" t="s">
        <v>39</v>
      </c>
      <c r="P408" s="25"/>
      <c r="Q408" s="26"/>
      <c r="R408" s="26"/>
      <c r="S408" s="26"/>
      <c r="T408" s="26"/>
      <c r="U408" s="26"/>
      <c r="V408" s="35"/>
      <c r="W408" s="26"/>
      <c r="X408" s="25"/>
      <c r="Y408" s="25"/>
      <c r="Z408" s="25"/>
      <c r="AA408" s="25"/>
      <c r="AB408" s="25"/>
    </row>
    <row r="409" spans="1:256" s="15" customFormat="1" ht="12.75" x14ac:dyDescent="0.2">
      <c r="A409" s="17"/>
      <c r="F409" s="16"/>
      <c r="G409" s="48" t="s">
        <v>6</v>
      </c>
      <c r="H409" s="21" t="s">
        <v>16</v>
      </c>
      <c r="I409" s="20" t="s">
        <v>18</v>
      </c>
      <c r="J409" s="20" t="s">
        <v>22</v>
      </c>
      <c r="K409" s="20" t="s">
        <v>25</v>
      </c>
      <c r="L409" s="20" t="s">
        <v>27</v>
      </c>
      <c r="M409" s="20" t="s">
        <v>31</v>
      </c>
      <c r="N409" s="20" t="s">
        <v>35</v>
      </c>
      <c r="O409" s="59" t="s">
        <v>32</v>
      </c>
      <c r="P409" s="25"/>
      <c r="Q409" s="26"/>
      <c r="R409" s="26"/>
      <c r="S409" s="26"/>
      <c r="T409" s="26"/>
      <c r="U409" s="26"/>
      <c r="V409" s="35"/>
      <c r="W409" s="26"/>
      <c r="X409" s="25"/>
      <c r="Y409" s="25"/>
      <c r="Z409" s="25"/>
      <c r="AA409" s="25"/>
      <c r="AB409" s="25"/>
    </row>
    <row r="410" spans="1:256" s="15" customFormat="1" ht="12.75" x14ac:dyDescent="0.2">
      <c r="A410" s="20" t="s">
        <v>13</v>
      </c>
      <c r="B410" s="199" t="s">
        <v>12</v>
      </c>
      <c r="C410" s="145"/>
      <c r="D410" s="145"/>
      <c r="E410" s="145"/>
      <c r="F410" s="146"/>
      <c r="G410" s="48" t="s">
        <v>8</v>
      </c>
      <c r="H410" s="21" t="s">
        <v>17</v>
      </c>
      <c r="I410" s="20" t="s">
        <v>23</v>
      </c>
      <c r="J410" s="20" t="s">
        <v>23</v>
      </c>
      <c r="K410" s="20" t="s">
        <v>44</v>
      </c>
      <c r="L410" s="20" t="s">
        <v>25</v>
      </c>
      <c r="M410" s="20" t="s">
        <v>32</v>
      </c>
      <c r="N410" s="20" t="s">
        <v>36</v>
      </c>
      <c r="O410" s="59" t="s">
        <v>40</v>
      </c>
      <c r="P410" s="26"/>
      <c r="Q410" s="26"/>
      <c r="R410" s="26"/>
      <c r="S410" s="26"/>
      <c r="T410" s="26"/>
      <c r="U410" s="26"/>
      <c r="V410" s="35"/>
      <c r="W410" s="26"/>
      <c r="X410" s="25"/>
      <c r="Y410" s="25"/>
      <c r="Z410" s="25"/>
      <c r="AA410" s="25"/>
      <c r="AB410" s="25"/>
    </row>
    <row r="411" spans="1:256" s="15" customFormat="1" ht="12.75" x14ac:dyDescent="0.2">
      <c r="A411" s="20" t="s">
        <v>14</v>
      </c>
      <c r="F411" s="16"/>
      <c r="G411" s="48" t="s">
        <v>7</v>
      </c>
      <c r="H411" s="16"/>
      <c r="I411" s="20" t="s">
        <v>19</v>
      </c>
      <c r="J411" s="20" t="s">
        <v>29</v>
      </c>
      <c r="K411" s="20" t="s">
        <v>45</v>
      </c>
      <c r="L411" s="20" t="s">
        <v>28</v>
      </c>
      <c r="M411" s="20" t="s">
        <v>33</v>
      </c>
      <c r="N411" s="20" t="s">
        <v>32</v>
      </c>
      <c r="O411" s="60" t="s">
        <v>41</v>
      </c>
      <c r="P411" s="26"/>
      <c r="Q411" s="26"/>
      <c r="R411" s="26"/>
      <c r="S411" s="26"/>
      <c r="T411" s="26"/>
      <c r="U411" s="26"/>
      <c r="V411" s="35"/>
      <c r="W411" s="26"/>
      <c r="X411" s="25"/>
      <c r="Y411" s="26"/>
      <c r="Z411" s="26"/>
      <c r="AA411" s="26"/>
      <c r="AB411" s="26"/>
      <c r="AC411" s="71"/>
      <c r="AD411" s="71"/>
      <c r="AE411" s="71"/>
      <c r="AF411" s="71"/>
      <c r="AG411" s="71"/>
      <c r="AH411" s="71"/>
      <c r="AI411" s="71"/>
      <c r="AJ411" s="71"/>
      <c r="AK411" s="71"/>
      <c r="AL411" s="71"/>
      <c r="AM411" s="71"/>
      <c r="AN411" s="71"/>
      <c r="AO411" s="71"/>
      <c r="AP411" s="71"/>
      <c r="AQ411" s="71"/>
      <c r="AR411" s="71"/>
      <c r="AS411" s="71"/>
      <c r="AT411" s="71"/>
      <c r="AU411" s="71"/>
      <c r="AV411" s="71"/>
      <c r="AW411" s="71"/>
      <c r="AX411" s="71"/>
      <c r="AY411" s="71"/>
      <c r="AZ411" s="71"/>
      <c r="BA411" s="71"/>
      <c r="BB411" s="71"/>
      <c r="BC411" s="71"/>
      <c r="BD411" s="71"/>
      <c r="BE411" s="71"/>
      <c r="BF411" s="71"/>
      <c r="BG411" s="71"/>
      <c r="BH411" s="71"/>
      <c r="BI411" s="71"/>
      <c r="BJ411" s="71"/>
      <c r="BK411" s="71"/>
      <c r="BL411" s="71"/>
      <c r="BM411" s="71"/>
      <c r="BN411" s="71"/>
      <c r="BO411" s="71"/>
      <c r="BP411" s="71"/>
      <c r="BQ411" s="71"/>
      <c r="BR411" s="71"/>
      <c r="BS411" s="71"/>
      <c r="BT411" s="71"/>
      <c r="BU411" s="71"/>
      <c r="BV411" s="71"/>
      <c r="BW411" s="71"/>
      <c r="BX411" s="71"/>
      <c r="BY411" s="71"/>
      <c r="BZ411" s="71"/>
      <c r="CA411" s="71"/>
      <c r="CB411" s="71"/>
      <c r="CC411" s="71"/>
      <c r="CD411" s="71"/>
      <c r="CE411" s="71"/>
      <c r="CF411" s="71"/>
      <c r="CG411" s="71"/>
      <c r="CH411" s="71"/>
      <c r="CI411" s="71"/>
      <c r="CJ411" s="71"/>
      <c r="CK411" s="71"/>
      <c r="CL411" s="71"/>
      <c r="CM411" s="71"/>
      <c r="CN411" s="71"/>
      <c r="CO411" s="71"/>
      <c r="CP411" s="71"/>
      <c r="CQ411" s="71"/>
      <c r="CR411" s="71"/>
      <c r="CS411" s="71"/>
      <c r="CT411" s="71"/>
      <c r="CU411" s="71"/>
      <c r="CV411" s="71"/>
      <c r="CW411" s="71"/>
      <c r="CX411" s="71"/>
      <c r="CY411" s="71"/>
      <c r="CZ411" s="71"/>
      <c r="DA411" s="71"/>
      <c r="DB411" s="71"/>
      <c r="DC411" s="71"/>
      <c r="DD411" s="71"/>
      <c r="DE411" s="71"/>
      <c r="DF411" s="71"/>
      <c r="DG411" s="71"/>
      <c r="DH411" s="71"/>
      <c r="DI411" s="71"/>
      <c r="DJ411" s="71"/>
      <c r="DK411" s="71"/>
      <c r="DL411" s="71"/>
      <c r="DM411" s="71"/>
      <c r="DN411" s="71"/>
      <c r="DO411" s="71"/>
      <c r="DP411" s="71"/>
      <c r="DQ411" s="71"/>
      <c r="DR411" s="71"/>
      <c r="DS411" s="71"/>
      <c r="DT411" s="71"/>
      <c r="DU411" s="71"/>
      <c r="DV411" s="71"/>
      <c r="DW411" s="71"/>
      <c r="DX411" s="71"/>
      <c r="DY411" s="71"/>
      <c r="DZ411" s="71"/>
      <c r="EA411" s="71"/>
      <c r="EB411" s="71"/>
      <c r="EC411" s="71"/>
      <c r="ED411" s="71"/>
      <c r="EE411" s="71"/>
      <c r="EF411" s="71"/>
      <c r="EG411" s="71"/>
      <c r="EH411" s="71"/>
      <c r="EI411" s="71"/>
      <c r="EJ411" s="71"/>
      <c r="EK411" s="71"/>
      <c r="EL411" s="71"/>
      <c r="EM411" s="71"/>
      <c r="EN411" s="71"/>
      <c r="EO411" s="71"/>
      <c r="EP411" s="71"/>
      <c r="EQ411" s="71"/>
      <c r="ER411" s="71"/>
      <c r="ES411" s="71"/>
      <c r="ET411" s="71"/>
      <c r="EU411" s="71"/>
      <c r="EV411" s="71"/>
      <c r="EW411" s="71"/>
      <c r="EX411" s="71"/>
      <c r="EY411" s="71"/>
      <c r="EZ411" s="71"/>
      <c r="FA411" s="71"/>
      <c r="FB411" s="71"/>
      <c r="FC411" s="71"/>
      <c r="FD411" s="71"/>
      <c r="FE411" s="71"/>
      <c r="FF411" s="71"/>
      <c r="FG411" s="71"/>
      <c r="FH411" s="71"/>
      <c r="FI411" s="71"/>
      <c r="FJ411" s="71"/>
      <c r="FK411" s="71"/>
      <c r="FL411" s="71"/>
      <c r="FM411" s="71"/>
      <c r="FN411" s="71"/>
      <c r="FO411" s="71"/>
      <c r="FP411" s="71"/>
      <c r="FQ411" s="71"/>
      <c r="FR411" s="71"/>
      <c r="FS411" s="71"/>
      <c r="FT411" s="71"/>
      <c r="FU411" s="71"/>
      <c r="FV411" s="71"/>
      <c r="FW411" s="71"/>
      <c r="FX411" s="71"/>
      <c r="FY411" s="71"/>
      <c r="FZ411" s="71"/>
      <c r="GA411" s="71"/>
      <c r="GB411" s="71"/>
      <c r="GC411" s="71"/>
      <c r="GD411" s="71"/>
      <c r="GE411" s="71"/>
      <c r="GF411" s="71"/>
      <c r="GG411" s="71"/>
      <c r="GH411" s="71"/>
      <c r="GI411" s="71"/>
      <c r="GJ411" s="71"/>
      <c r="GK411" s="71"/>
      <c r="GL411" s="71"/>
      <c r="GM411" s="71"/>
      <c r="GN411" s="71"/>
      <c r="GO411" s="71"/>
      <c r="GP411" s="71"/>
      <c r="GQ411" s="71"/>
      <c r="GR411" s="71"/>
      <c r="GS411" s="71"/>
      <c r="GT411" s="71"/>
      <c r="GU411" s="71"/>
      <c r="GV411" s="71"/>
      <c r="GW411" s="71"/>
      <c r="GX411" s="71"/>
      <c r="GY411" s="71"/>
      <c r="GZ411" s="71"/>
      <c r="HA411" s="71"/>
      <c r="HB411" s="71"/>
      <c r="HC411" s="71"/>
      <c r="HD411" s="71"/>
      <c r="HE411" s="71"/>
      <c r="HF411" s="71"/>
      <c r="HG411" s="71"/>
      <c r="HH411" s="71"/>
      <c r="HI411" s="71"/>
      <c r="HJ411" s="71"/>
      <c r="HK411" s="71"/>
      <c r="HL411" s="71"/>
      <c r="HM411" s="71"/>
      <c r="HN411" s="71"/>
      <c r="HO411" s="71"/>
      <c r="HP411" s="71"/>
      <c r="HQ411" s="71"/>
      <c r="HR411" s="71"/>
      <c r="HS411" s="71"/>
      <c r="HT411" s="71"/>
      <c r="HU411" s="71"/>
      <c r="HV411" s="71"/>
      <c r="HW411" s="71"/>
      <c r="HX411" s="71"/>
      <c r="HY411" s="71"/>
      <c r="HZ411" s="71"/>
      <c r="IA411" s="71"/>
      <c r="IB411" s="71"/>
      <c r="IC411" s="71"/>
      <c r="ID411" s="71"/>
      <c r="IE411" s="71"/>
      <c r="IF411" s="71"/>
      <c r="IG411" s="71"/>
      <c r="IH411" s="71"/>
      <c r="II411" s="71"/>
      <c r="IJ411" s="71"/>
      <c r="IK411" s="71"/>
      <c r="IL411" s="71"/>
      <c r="IM411" s="71"/>
      <c r="IN411" s="71"/>
      <c r="IO411" s="71"/>
      <c r="IP411" s="71"/>
      <c r="IQ411" s="71"/>
      <c r="IR411" s="71"/>
      <c r="IS411" s="71"/>
      <c r="IT411" s="71"/>
      <c r="IU411" s="71"/>
      <c r="IV411" s="71"/>
    </row>
    <row r="412" spans="1:256" s="15" customFormat="1" ht="12.75" x14ac:dyDescent="0.2">
      <c r="A412" s="17"/>
      <c r="F412" s="16"/>
      <c r="G412" s="49"/>
      <c r="H412" s="16"/>
      <c r="I412" s="20" t="s">
        <v>20</v>
      </c>
      <c r="J412" s="20"/>
      <c r="K412" s="20"/>
      <c r="L412" s="20"/>
      <c r="M412" s="20"/>
      <c r="N412" s="20" t="s">
        <v>37</v>
      </c>
      <c r="O412" s="59"/>
      <c r="P412" s="26"/>
      <c r="Q412" s="26"/>
      <c r="R412" s="26"/>
      <c r="S412" s="26"/>
      <c r="T412" s="26"/>
      <c r="U412" s="26"/>
      <c r="V412" s="35"/>
      <c r="W412" s="26"/>
      <c r="X412" s="25"/>
      <c r="Y412" s="26"/>
      <c r="Z412" s="26"/>
      <c r="AA412" s="26"/>
      <c r="AB412" s="26"/>
      <c r="AC412" s="71"/>
      <c r="AD412" s="71"/>
      <c r="AE412" s="71"/>
      <c r="AF412" s="71"/>
      <c r="AG412" s="71"/>
      <c r="AH412" s="71"/>
      <c r="AI412" s="71"/>
      <c r="AJ412" s="71"/>
      <c r="AK412" s="71"/>
      <c r="AL412" s="71"/>
      <c r="AM412" s="71"/>
      <c r="AN412" s="71"/>
      <c r="AO412" s="71"/>
      <c r="AP412" s="71"/>
      <c r="AQ412" s="71"/>
      <c r="AR412" s="71"/>
      <c r="AS412" s="71"/>
      <c r="AT412" s="71"/>
      <c r="AU412" s="71"/>
      <c r="AV412" s="71"/>
      <c r="AW412" s="71"/>
      <c r="AX412" s="71"/>
      <c r="AY412" s="71"/>
      <c r="AZ412" s="71"/>
      <c r="BA412" s="71"/>
      <c r="BB412" s="71"/>
      <c r="BC412" s="71"/>
      <c r="BD412" s="71"/>
      <c r="BE412" s="71"/>
      <c r="BF412" s="71"/>
      <c r="BG412" s="71"/>
      <c r="BH412" s="71"/>
      <c r="BI412" s="71"/>
      <c r="BJ412" s="71"/>
      <c r="BK412" s="71"/>
      <c r="BL412" s="71"/>
      <c r="BM412" s="71"/>
      <c r="BN412" s="71"/>
      <c r="BO412" s="71"/>
      <c r="BP412" s="71"/>
      <c r="BQ412" s="71"/>
      <c r="BR412" s="71"/>
      <c r="BS412" s="71"/>
      <c r="BT412" s="71"/>
      <c r="BU412" s="71"/>
      <c r="BV412" s="71"/>
      <c r="BW412" s="71"/>
      <c r="BX412" s="71"/>
      <c r="BY412" s="71"/>
      <c r="BZ412" s="71"/>
      <c r="CA412" s="71"/>
      <c r="CB412" s="71"/>
      <c r="CC412" s="71"/>
      <c r="CD412" s="71"/>
      <c r="CE412" s="71"/>
      <c r="CF412" s="71"/>
      <c r="CG412" s="71"/>
      <c r="CH412" s="71"/>
      <c r="CI412" s="71"/>
      <c r="CJ412" s="71"/>
      <c r="CK412" s="71"/>
      <c r="CL412" s="71"/>
      <c r="CM412" s="71"/>
      <c r="CN412" s="71"/>
      <c r="CO412" s="71"/>
      <c r="CP412" s="71"/>
      <c r="CQ412" s="71"/>
      <c r="CR412" s="71"/>
      <c r="CS412" s="71"/>
      <c r="CT412" s="71"/>
      <c r="CU412" s="71"/>
      <c r="CV412" s="71"/>
      <c r="CW412" s="71"/>
      <c r="CX412" s="71"/>
      <c r="CY412" s="71"/>
      <c r="CZ412" s="71"/>
      <c r="DA412" s="71"/>
      <c r="DB412" s="71"/>
      <c r="DC412" s="71"/>
      <c r="DD412" s="71"/>
      <c r="DE412" s="71"/>
      <c r="DF412" s="71"/>
      <c r="DG412" s="71"/>
      <c r="DH412" s="71"/>
      <c r="DI412" s="71"/>
      <c r="DJ412" s="71"/>
      <c r="DK412" s="71"/>
      <c r="DL412" s="71"/>
      <c r="DM412" s="71"/>
      <c r="DN412" s="71"/>
      <c r="DO412" s="71"/>
      <c r="DP412" s="71"/>
      <c r="DQ412" s="71"/>
      <c r="DR412" s="71"/>
      <c r="DS412" s="71"/>
      <c r="DT412" s="71"/>
      <c r="DU412" s="71"/>
      <c r="DV412" s="71"/>
      <c r="DW412" s="71"/>
      <c r="DX412" s="71"/>
      <c r="DY412" s="71"/>
      <c r="DZ412" s="71"/>
      <c r="EA412" s="71"/>
      <c r="EB412" s="71"/>
      <c r="EC412" s="71"/>
      <c r="ED412" s="71"/>
      <c r="EE412" s="71"/>
      <c r="EF412" s="71"/>
      <c r="EG412" s="71"/>
      <c r="EH412" s="71"/>
      <c r="EI412" s="71"/>
      <c r="EJ412" s="71"/>
      <c r="EK412" s="71"/>
      <c r="EL412" s="71"/>
      <c r="EM412" s="71"/>
      <c r="EN412" s="71"/>
      <c r="EO412" s="71"/>
      <c r="EP412" s="71"/>
      <c r="EQ412" s="71"/>
      <c r="ER412" s="71"/>
      <c r="ES412" s="71"/>
      <c r="ET412" s="71"/>
      <c r="EU412" s="71"/>
      <c r="EV412" s="71"/>
      <c r="EW412" s="71"/>
      <c r="EX412" s="71"/>
      <c r="EY412" s="71"/>
      <c r="EZ412" s="71"/>
      <c r="FA412" s="71"/>
      <c r="FB412" s="71"/>
      <c r="FC412" s="71"/>
      <c r="FD412" s="71"/>
      <c r="FE412" s="71"/>
      <c r="FF412" s="71"/>
      <c r="FG412" s="71"/>
      <c r="FH412" s="71"/>
      <c r="FI412" s="71"/>
      <c r="FJ412" s="71"/>
      <c r="FK412" s="71"/>
      <c r="FL412" s="71"/>
      <c r="FM412" s="71"/>
      <c r="FN412" s="71"/>
      <c r="FO412" s="71"/>
      <c r="FP412" s="71"/>
      <c r="FQ412" s="71"/>
      <c r="FR412" s="71"/>
      <c r="FS412" s="71"/>
      <c r="FT412" s="71"/>
      <c r="FU412" s="71"/>
      <c r="FV412" s="71"/>
      <c r="FW412" s="71"/>
      <c r="FX412" s="71"/>
      <c r="FY412" s="71"/>
      <c r="FZ412" s="71"/>
      <c r="GA412" s="71"/>
      <c r="GB412" s="71"/>
      <c r="GC412" s="71"/>
      <c r="GD412" s="71"/>
      <c r="GE412" s="71"/>
      <c r="GF412" s="71"/>
      <c r="GG412" s="71"/>
      <c r="GH412" s="71"/>
      <c r="GI412" s="71"/>
      <c r="GJ412" s="71"/>
      <c r="GK412" s="71"/>
      <c r="GL412" s="71"/>
      <c r="GM412" s="71"/>
      <c r="GN412" s="71"/>
      <c r="GO412" s="71"/>
      <c r="GP412" s="71"/>
      <c r="GQ412" s="71"/>
      <c r="GR412" s="71"/>
      <c r="GS412" s="71"/>
      <c r="GT412" s="71"/>
      <c r="GU412" s="71"/>
      <c r="GV412" s="71"/>
      <c r="GW412" s="71"/>
      <c r="GX412" s="71"/>
      <c r="GY412" s="71"/>
      <c r="GZ412" s="71"/>
      <c r="HA412" s="71"/>
      <c r="HB412" s="71"/>
      <c r="HC412" s="71"/>
      <c r="HD412" s="71"/>
      <c r="HE412" s="71"/>
      <c r="HF412" s="71"/>
      <c r="HG412" s="71"/>
      <c r="HH412" s="71"/>
      <c r="HI412" s="71"/>
      <c r="HJ412" s="71"/>
      <c r="HK412" s="71"/>
      <c r="HL412" s="71"/>
      <c r="HM412" s="71"/>
      <c r="HN412" s="71"/>
      <c r="HO412" s="71"/>
      <c r="HP412" s="71"/>
      <c r="HQ412" s="71"/>
      <c r="HR412" s="71"/>
      <c r="HS412" s="71"/>
      <c r="HT412" s="71"/>
      <c r="HU412" s="71"/>
      <c r="HV412" s="71"/>
      <c r="HW412" s="71"/>
      <c r="HX412" s="71"/>
      <c r="HY412" s="71"/>
      <c r="HZ412" s="71"/>
      <c r="IA412" s="71"/>
      <c r="IB412" s="71"/>
      <c r="IC412" s="71"/>
      <c r="ID412" s="71"/>
      <c r="IE412" s="71"/>
      <c r="IF412" s="71"/>
      <c r="IG412" s="71"/>
      <c r="IH412" s="71"/>
      <c r="II412" s="71"/>
      <c r="IJ412" s="71"/>
      <c r="IK412" s="71"/>
      <c r="IL412" s="71"/>
      <c r="IM412" s="71"/>
      <c r="IN412" s="71"/>
      <c r="IO412" s="71"/>
      <c r="IP412" s="71"/>
      <c r="IQ412" s="71"/>
      <c r="IR412" s="71"/>
      <c r="IS412" s="71"/>
      <c r="IT412" s="71"/>
      <c r="IU412" s="71"/>
      <c r="IV412" s="71"/>
    </row>
    <row r="413" spans="1:256" s="15" customFormat="1" ht="12.75" x14ac:dyDescent="0.2">
      <c r="A413" s="22" t="s">
        <v>10</v>
      </c>
      <c r="B413" s="199" t="s">
        <v>11</v>
      </c>
      <c r="C413" s="145"/>
      <c r="D413" s="145"/>
      <c r="E413" s="145"/>
      <c r="F413" s="146"/>
      <c r="G413" s="50" t="s">
        <v>9</v>
      </c>
      <c r="H413" s="23" t="s">
        <v>15</v>
      </c>
      <c r="I413" s="22" t="s">
        <v>21</v>
      </c>
      <c r="J413" s="22" t="s">
        <v>24</v>
      </c>
      <c r="K413" s="22" t="s">
        <v>26</v>
      </c>
      <c r="L413" s="22" t="s">
        <v>30</v>
      </c>
      <c r="M413" s="22" t="s">
        <v>34</v>
      </c>
      <c r="N413" s="22" t="s">
        <v>42</v>
      </c>
      <c r="O413" s="61" t="s">
        <v>38</v>
      </c>
      <c r="P413" s="26"/>
      <c r="Q413" s="26"/>
      <c r="R413" s="26"/>
      <c r="S413" s="26"/>
      <c r="T413" s="26"/>
      <c r="U413" s="26"/>
      <c r="V413" s="35"/>
      <c r="W413" s="26"/>
      <c r="X413" s="25"/>
      <c r="Y413" s="26"/>
      <c r="Z413" s="26"/>
      <c r="AA413" s="26"/>
      <c r="AB413" s="26"/>
      <c r="AC413" s="71"/>
      <c r="AD413" s="71"/>
      <c r="AE413" s="71"/>
      <c r="AF413" s="71"/>
      <c r="AG413" s="71"/>
      <c r="AH413" s="71"/>
      <c r="AI413" s="71"/>
      <c r="AJ413" s="71"/>
      <c r="AK413" s="71"/>
      <c r="AL413" s="71"/>
      <c r="AM413" s="71"/>
      <c r="AN413" s="71"/>
      <c r="AO413" s="71"/>
      <c r="AP413" s="71"/>
      <c r="AQ413" s="71"/>
      <c r="AR413" s="71"/>
      <c r="AS413" s="71"/>
      <c r="AT413" s="71"/>
      <c r="AU413" s="71"/>
      <c r="AV413" s="71"/>
      <c r="AW413" s="71"/>
      <c r="AX413" s="71"/>
      <c r="AY413" s="71"/>
      <c r="AZ413" s="71"/>
      <c r="BA413" s="71"/>
      <c r="BB413" s="71"/>
      <c r="BC413" s="71"/>
      <c r="BD413" s="71"/>
      <c r="BE413" s="71"/>
      <c r="BF413" s="71"/>
      <c r="BG413" s="71"/>
      <c r="BH413" s="71"/>
      <c r="BI413" s="71"/>
      <c r="BJ413" s="71"/>
      <c r="BK413" s="71"/>
      <c r="BL413" s="71"/>
      <c r="BM413" s="71"/>
      <c r="BN413" s="71"/>
      <c r="BO413" s="71"/>
      <c r="BP413" s="71"/>
      <c r="BQ413" s="71"/>
      <c r="BR413" s="71"/>
      <c r="BS413" s="71"/>
      <c r="BT413" s="71"/>
      <c r="BU413" s="71"/>
      <c r="BV413" s="71"/>
      <c r="BW413" s="71"/>
      <c r="BX413" s="71"/>
      <c r="BY413" s="71"/>
      <c r="BZ413" s="71"/>
      <c r="CA413" s="71"/>
      <c r="CB413" s="71"/>
      <c r="CC413" s="71"/>
      <c r="CD413" s="71"/>
      <c r="CE413" s="71"/>
      <c r="CF413" s="71"/>
      <c r="CG413" s="71"/>
      <c r="CH413" s="71"/>
      <c r="CI413" s="71"/>
      <c r="CJ413" s="71"/>
      <c r="CK413" s="71"/>
      <c r="CL413" s="71"/>
      <c r="CM413" s="71"/>
      <c r="CN413" s="71"/>
      <c r="CO413" s="71"/>
      <c r="CP413" s="71"/>
      <c r="CQ413" s="71"/>
      <c r="CR413" s="71"/>
      <c r="CS413" s="71"/>
      <c r="CT413" s="71"/>
      <c r="CU413" s="71"/>
      <c r="CV413" s="71"/>
      <c r="CW413" s="71"/>
      <c r="CX413" s="71"/>
      <c r="CY413" s="71"/>
      <c r="CZ413" s="71"/>
      <c r="DA413" s="71"/>
      <c r="DB413" s="71"/>
      <c r="DC413" s="71"/>
      <c r="DD413" s="71"/>
      <c r="DE413" s="71"/>
      <c r="DF413" s="71"/>
      <c r="DG413" s="71"/>
      <c r="DH413" s="71"/>
      <c r="DI413" s="71"/>
      <c r="DJ413" s="71"/>
      <c r="DK413" s="71"/>
      <c r="DL413" s="71"/>
      <c r="DM413" s="71"/>
      <c r="DN413" s="71"/>
      <c r="DO413" s="71"/>
      <c r="DP413" s="71"/>
      <c r="DQ413" s="71"/>
      <c r="DR413" s="71"/>
      <c r="DS413" s="71"/>
      <c r="DT413" s="71"/>
      <c r="DU413" s="71"/>
      <c r="DV413" s="71"/>
      <c r="DW413" s="71"/>
      <c r="DX413" s="71"/>
      <c r="DY413" s="71"/>
      <c r="DZ413" s="71"/>
      <c r="EA413" s="71"/>
      <c r="EB413" s="71"/>
      <c r="EC413" s="71"/>
      <c r="ED413" s="71"/>
      <c r="EE413" s="71"/>
      <c r="EF413" s="71"/>
      <c r="EG413" s="71"/>
      <c r="EH413" s="71"/>
      <c r="EI413" s="71"/>
      <c r="EJ413" s="71"/>
      <c r="EK413" s="71"/>
      <c r="EL413" s="71"/>
      <c r="EM413" s="71"/>
      <c r="EN413" s="71"/>
      <c r="EO413" s="71"/>
      <c r="EP413" s="71"/>
      <c r="EQ413" s="71"/>
      <c r="ER413" s="71"/>
      <c r="ES413" s="71"/>
      <c r="ET413" s="71"/>
      <c r="EU413" s="71"/>
      <c r="EV413" s="71"/>
      <c r="EW413" s="71"/>
      <c r="EX413" s="71"/>
      <c r="EY413" s="71"/>
      <c r="EZ413" s="71"/>
      <c r="FA413" s="71"/>
      <c r="FB413" s="71"/>
      <c r="FC413" s="71"/>
      <c r="FD413" s="71"/>
      <c r="FE413" s="71"/>
      <c r="FF413" s="71"/>
      <c r="FG413" s="71"/>
      <c r="FH413" s="71"/>
      <c r="FI413" s="71"/>
      <c r="FJ413" s="71"/>
      <c r="FK413" s="71"/>
      <c r="FL413" s="71"/>
      <c r="FM413" s="71"/>
      <c r="FN413" s="71"/>
      <c r="FO413" s="71"/>
      <c r="FP413" s="71"/>
      <c r="FQ413" s="71"/>
      <c r="FR413" s="71"/>
      <c r="FS413" s="71"/>
      <c r="FT413" s="71"/>
      <c r="FU413" s="71"/>
      <c r="FV413" s="71"/>
      <c r="FW413" s="71"/>
      <c r="FX413" s="71"/>
      <c r="FY413" s="71"/>
      <c r="FZ413" s="71"/>
      <c r="GA413" s="71"/>
      <c r="GB413" s="71"/>
      <c r="GC413" s="71"/>
      <c r="GD413" s="71"/>
      <c r="GE413" s="71"/>
      <c r="GF413" s="71"/>
      <c r="GG413" s="71"/>
      <c r="GH413" s="71"/>
      <c r="GI413" s="71"/>
      <c r="GJ413" s="71"/>
      <c r="GK413" s="71"/>
      <c r="GL413" s="71"/>
      <c r="GM413" s="71"/>
      <c r="GN413" s="71"/>
      <c r="GO413" s="71"/>
      <c r="GP413" s="71"/>
      <c r="GQ413" s="71"/>
      <c r="GR413" s="71"/>
      <c r="GS413" s="71"/>
      <c r="GT413" s="71"/>
      <c r="GU413" s="71"/>
      <c r="GV413" s="71"/>
      <c r="GW413" s="71"/>
      <c r="GX413" s="71"/>
      <c r="GY413" s="71"/>
      <c r="GZ413" s="71"/>
      <c r="HA413" s="71"/>
      <c r="HB413" s="71"/>
      <c r="HC413" s="71"/>
      <c r="HD413" s="71"/>
      <c r="HE413" s="71"/>
      <c r="HF413" s="71"/>
      <c r="HG413" s="71"/>
      <c r="HH413" s="71"/>
      <c r="HI413" s="71"/>
      <c r="HJ413" s="71"/>
      <c r="HK413" s="71"/>
      <c r="HL413" s="71"/>
      <c r="HM413" s="71"/>
      <c r="HN413" s="71"/>
      <c r="HO413" s="71"/>
      <c r="HP413" s="71"/>
      <c r="HQ413" s="71"/>
      <c r="HR413" s="71"/>
      <c r="HS413" s="71"/>
      <c r="HT413" s="71"/>
      <c r="HU413" s="71"/>
      <c r="HV413" s="71"/>
      <c r="HW413" s="71"/>
      <c r="HX413" s="71"/>
      <c r="HY413" s="71"/>
      <c r="HZ413" s="71"/>
      <c r="IA413" s="71"/>
      <c r="IB413" s="71"/>
      <c r="IC413" s="71"/>
      <c r="ID413" s="71"/>
      <c r="IE413" s="71"/>
      <c r="IF413" s="71"/>
      <c r="IG413" s="71"/>
      <c r="IH413" s="71"/>
      <c r="II413" s="71"/>
      <c r="IJ413" s="71"/>
      <c r="IK413" s="71"/>
      <c r="IL413" s="71"/>
      <c r="IM413" s="71"/>
      <c r="IN413" s="71"/>
      <c r="IO413" s="71"/>
      <c r="IP413" s="71"/>
      <c r="IQ413" s="71"/>
      <c r="IR413" s="71"/>
      <c r="IS413" s="71"/>
      <c r="IT413" s="71"/>
      <c r="IU413" s="71"/>
      <c r="IV413" s="71"/>
    </row>
    <row r="414" spans="1:256" s="70" customFormat="1" ht="50.1" customHeight="1" x14ac:dyDescent="0.2">
      <c r="A414" s="12"/>
      <c r="B414" s="246"/>
      <c r="C414" s="241"/>
      <c r="D414" s="241"/>
      <c r="E414" s="241"/>
      <c r="F414" s="242"/>
      <c r="G414" s="28"/>
      <c r="H414" s="8"/>
      <c r="I414" s="9"/>
      <c r="J414" s="29">
        <f t="shared" ref="J414:J419" si="32">SUM(H414*I414)</f>
        <v>0</v>
      </c>
      <c r="K414" s="9"/>
      <c r="L414" s="4">
        <f t="shared" ref="L414:L419" si="33">SUM(J414*K414)</f>
        <v>0</v>
      </c>
      <c r="M414" s="10"/>
      <c r="N414" s="11"/>
      <c r="O414" s="68">
        <f t="shared" ref="O414:O419" si="34">SUM(M414*N414)</f>
        <v>0</v>
      </c>
      <c r="P414" s="3"/>
      <c r="Q414" s="1"/>
      <c r="R414" s="1"/>
      <c r="S414" s="1"/>
      <c r="T414" s="1"/>
      <c r="U414" s="1"/>
      <c r="V414" s="5"/>
      <c r="W414" s="1"/>
      <c r="X414" s="1"/>
      <c r="Y414" s="3"/>
      <c r="Z414" s="3"/>
      <c r="AA414" s="3"/>
      <c r="AB414" s="3"/>
    </row>
    <row r="415" spans="1:256" s="70" customFormat="1" ht="50.1" customHeight="1" x14ac:dyDescent="0.2">
      <c r="A415" s="12"/>
      <c r="B415" s="237"/>
      <c r="C415" s="238"/>
      <c r="D415" s="238"/>
      <c r="E415" s="238"/>
      <c r="F415" s="239"/>
      <c r="G415" s="28"/>
      <c r="H415" s="8"/>
      <c r="I415" s="9"/>
      <c r="J415" s="29">
        <f t="shared" si="32"/>
        <v>0</v>
      </c>
      <c r="K415" s="9"/>
      <c r="L415" s="4">
        <f t="shared" si="33"/>
        <v>0</v>
      </c>
      <c r="M415" s="10"/>
      <c r="N415" s="11"/>
      <c r="O415" s="68">
        <f t="shared" si="34"/>
        <v>0</v>
      </c>
      <c r="P415" s="3"/>
      <c r="Q415" s="1"/>
      <c r="R415" s="1"/>
      <c r="S415" s="1"/>
      <c r="T415" s="1"/>
      <c r="U415" s="1"/>
      <c r="V415" s="5"/>
      <c r="W415" s="1"/>
      <c r="X415" s="1"/>
      <c r="Y415" s="3"/>
      <c r="Z415" s="3"/>
      <c r="AA415" s="3"/>
      <c r="AB415" s="3"/>
    </row>
    <row r="416" spans="1:256" s="70" customFormat="1" ht="50.1" customHeight="1" x14ac:dyDescent="0.2">
      <c r="A416" s="12"/>
      <c r="B416" s="237"/>
      <c r="C416" s="238"/>
      <c r="D416" s="238"/>
      <c r="E416" s="238"/>
      <c r="F416" s="239"/>
      <c r="G416" s="28"/>
      <c r="H416" s="8"/>
      <c r="I416" s="9"/>
      <c r="J416" s="29">
        <f t="shared" si="32"/>
        <v>0</v>
      </c>
      <c r="K416" s="9"/>
      <c r="L416" s="4">
        <f t="shared" si="33"/>
        <v>0</v>
      </c>
      <c r="M416" s="10"/>
      <c r="N416" s="11"/>
      <c r="O416" s="68">
        <f t="shared" si="34"/>
        <v>0</v>
      </c>
      <c r="P416" s="3"/>
      <c r="Q416" s="1"/>
      <c r="R416" s="1"/>
      <c r="S416" s="1"/>
      <c r="T416" s="1"/>
      <c r="U416" s="1"/>
      <c r="V416" s="5"/>
      <c r="W416" s="1"/>
      <c r="X416" s="1"/>
      <c r="Y416" s="3"/>
      <c r="Z416" s="3"/>
      <c r="AA416" s="3"/>
      <c r="AB416" s="3"/>
    </row>
    <row r="417" spans="1:28" s="70" customFormat="1" ht="50.1" customHeight="1" x14ac:dyDescent="0.2">
      <c r="A417" s="12"/>
      <c r="B417" s="237"/>
      <c r="C417" s="238"/>
      <c r="D417" s="238"/>
      <c r="E417" s="238"/>
      <c r="F417" s="239"/>
      <c r="G417" s="28"/>
      <c r="H417" s="8"/>
      <c r="I417" s="9"/>
      <c r="J417" s="29">
        <f t="shared" si="32"/>
        <v>0</v>
      </c>
      <c r="K417" s="9"/>
      <c r="L417" s="4">
        <f t="shared" si="33"/>
        <v>0</v>
      </c>
      <c r="M417" s="10"/>
      <c r="N417" s="11"/>
      <c r="O417" s="68">
        <f t="shared" si="34"/>
        <v>0</v>
      </c>
      <c r="P417" s="3"/>
      <c r="Q417" s="1"/>
      <c r="R417" s="1"/>
      <c r="S417" s="1"/>
      <c r="T417" s="1"/>
      <c r="U417" s="1"/>
      <c r="V417" s="5"/>
      <c r="W417" s="1"/>
      <c r="X417" s="1"/>
      <c r="Y417" s="3"/>
      <c r="Z417" s="3"/>
      <c r="AA417" s="3"/>
      <c r="AB417" s="3"/>
    </row>
    <row r="418" spans="1:28" s="70" customFormat="1" ht="50.1" customHeight="1" x14ac:dyDescent="0.2">
      <c r="A418" s="12"/>
      <c r="B418" s="237"/>
      <c r="C418" s="238"/>
      <c r="D418" s="238"/>
      <c r="E418" s="238"/>
      <c r="F418" s="239"/>
      <c r="G418" s="28"/>
      <c r="H418" s="8"/>
      <c r="I418" s="9"/>
      <c r="J418" s="29">
        <f t="shared" si="32"/>
        <v>0</v>
      </c>
      <c r="K418" s="9"/>
      <c r="L418" s="4">
        <f t="shared" si="33"/>
        <v>0</v>
      </c>
      <c r="M418" s="10"/>
      <c r="N418" s="11"/>
      <c r="O418" s="68">
        <f t="shared" si="34"/>
        <v>0</v>
      </c>
      <c r="P418" s="3"/>
      <c r="Q418" s="1"/>
      <c r="R418" s="1"/>
      <c r="S418" s="1"/>
      <c r="T418" s="1"/>
      <c r="U418" s="1"/>
      <c r="V418" s="5"/>
      <c r="W418" s="1"/>
      <c r="X418" s="1"/>
      <c r="Y418" s="3"/>
      <c r="Z418" s="3"/>
      <c r="AA418" s="3"/>
      <c r="AB418" s="3"/>
    </row>
    <row r="419" spans="1:28" s="70" customFormat="1" ht="50.1" customHeight="1" x14ac:dyDescent="0.2">
      <c r="A419" s="12"/>
      <c r="B419" s="237"/>
      <c r="C419" s="238"/>
      <c r="D419" s="238"/>
      <c r="E419" s="238"/>
      <c r="F419" s="239"/>
      <c r="G419" s="28"/>
      <c r="H419" s="8"/>
      <c r="I419" s="9"/>
      <c r="J419" s="29">
        <f t="shared" si="32"/>
        <v>0</v>
      </c>
      <c r="K419" s="9"/>
      <c r="L419" s="4">
        <f t="shared" si="33"/>
        <v>0</v>
      </c>
      <c r="M419" s="10"/>
      <c r="N419" s="11"/>
      <c r="O419" s="68">
        <f t="shared" si="34"/>
        <v>0</v>
      </c>
      <c r="P419" s="3"/>
      <c r="Q419" s="1"/>
      <c r="R419" s="1"/>
      <c r="S419" s="1"/>
      <c r="T419" s="1"/>
      <c r="U419" s="1"/>
      <c r="V419" s="5"/>
      <c r="W419" s="1"/>
      <c r="X419" s="1"/>
      <c r="Y419" s="3"/>
      <c r="Z419" s="3"/>
      <c r="AA419" s="3"/>
      <c r="AB419" s="3"/>
    </row>
    <row r="420" spans="1:28" s="15" customFormat="1" ht="20.100000000000001" customHeight="1" thickBot="1" x14ac:dyDescent="0.2">
      <c r="A420" s="40"/>
      <c r="B420" s="138" t="s">
        <v>43</v>
      </c>
      <c r="C420" s="218"/>
      <c r="D420" s="218"/>
      <c r="E420" s="218"/>
      <c r="F420" s="219"/>
      <c r="G420" s="55"/>
      <c r="H420" s="41"/>
      <c r="I420" s="42"/>
      <c r="J420" s="31">
        <f>SUM(J414:J419)</f>
        <v>0</v>
      </c>
      <c r="K420" s="42"/>
      <c r="L420" s="31">
        <f>SUM(L414:L419)</f>
        <v>0</v>
      </c>
      <c r="M420" s="43">
        <f>SUM(M414:M419)</f>
        <v>0</v>
      </c>
      <c r="N420" s="42"/>
      <c r="O420" s="31">
        <f>SUM(O414:O419)</f>
        <v>0</v>
      </c>
      <c r="P420" s="25"/>
      <c r="Q420" s="25"/>
      <c r="R420" s="25"/>
      <c r="S420" s="25"/>
      <c r="T420" s="25"/>
      <c r="U420" s="25"/>
      <c r="V420" s="39"/>
      <c r="W420" s="25"/>
      <c r="X420" s="25"/>
      <c r="Y420" s="25"/>
      <c r="Z420" s="25"/>
      <c r="AA420" s="25"/>
      <c r="AB420" s="25"/>
    </row>
    <row r="421" spans="1:28" s="15" customFormat="1" x14ac:dyDescent="0.15">
      <c r="A421" s="25"/>
      <c r="B421" s="25"/>
      <c r="C421" s="25"/>
      <c r="D421" s="25"/>
      <c r="E421" s="25"/>
      <c r="F421" s="25"/>
      <c r="G421" s="53"/>
      <c r="H421" s="25"/>
      <c r="I421" s="25"/>
      <c r="J421" s="25"/>
      <c r="K421" s="25"/>
      <c r="L421" s="25"/>
      <c r="M421" s="25"/>
      <c r="N421" s="25"/>
      <c r="O421" s="62"/>
    </row>
    <row r="422" spans="1:28" s="15" customFormat="1" x14ac:dyDescent="0.15">
      <c r="A422" s="25"/>
      <c r="B422" s="25"/>
      <c r="C422" s="25"/>
      <c r="D422" s="25"/>
      <c r="E422" s="25"/>
      <c r="F422" s="25"/>
      <c r="G422" s="53"/>
      <c r="H422" s="25"/>
      <c r="I422" s="25"/>
      <c r="J422" s="25"/>
      <c r="K422" s="25"/>
      <c r="L422" s="25"/>
      <c r="M422" s="25"/>
      <c r="N422" s="25"/>
      <c r="O422" s="62"/>
    </row>
    <row r="423" spans="1:28" s="15" customFormat="1" x14ac:dyDescent="0.15">
      <c r="A423" s="27"/>
      <c r="B423" s="27"/>
      <c r="C423" s="27"/>
      <c r="D423" s="27"/>
      <c r="E423" s="27"/>
      <c r="F423" s="27"/>
      <c r="G423" s="54"/>
      <c r="H423" s="27"/>
      <c r="I423" s="27"/>
      <c r="J423" s="27"/>
      <c r="K423" s="27"/>
      <c r="L423" s="27"/>
      <c r="M423" s="27"/>
      <c r="N423" s="27"/>
      <c r="O423" s="63"/>
      <c r="P423" s="25"/>
      <c r="Q423" s="25"/>
      <c r="R423" s="25"/>
      <c r="S423" s="25"/>
      <c r="T423" s="25"/>
      <c r="U423" s="25"/>
      <c r="V423" s="39"/>
      <c r="W423" s="25"/>
      <c r="X423" s="25"/>
      <c r="Y423" s="25"/>
      <c r="Z423" s="25"/>
      <c r="AA423" s="25"/>
      <c r="AB423" s="25"/>
    </row>
    <row r="424" spans="1:28" s="15" customFormat="1" ht="9" customHeight="1" x14ac:dyDescent="0.2">
      <c r="A424" s="150" t="s">
        <v>50</v>
      </c>
      <c r="B424" s="222"/>
      <c r="C424" s="222"/>
      <c r="D424" s="222"/>
      <c r="E424" s="222"/>
      <c r="F424" s="222"/>
      <c r="G424" s="222"/>
      <c r="H424" s="223"/>
      <c r="I424" s="147" t="s">
        <v>46</v>
      </c>
      <c r="J424" s="148"/>
      <c r="K424" s="148"/>
      <c r="L424" s="148"/>
      <c r="M424" s="149"/>
      <c r="N424" s="66" t="s">
        <v>1</v>
      </c>
      <c r="O424" s="67"/>
      <c r="P424" s="25"/>
      <c r="Q424" s="25"/>
      <c r="R424" s="25"/>
      <c r="S424" s="25"/>
      <c r="T424" s="25"/>
      <c r="U424" s="25"/>
      <c r="V424" s="39"/>
      <c r="W424" s="25"/>
      <c r="X424" s="25"/>
      <c r="Y424" s="25"/>
      <c r="Z424" s="25"/>
      <c r="AA424" s="25"/>
      <c r="AB424" s="25"/>
    </row>
    <row r="425" spans="1:28" s="15" customFormat="1" ht="8.25" customHeight="1" x14ac:dyDescent="0.15">
      <c r="A425" s="224"/>
      <c r="B425" s="225"/>
      <c r="C425" s="225"/>
      <c r="D425" s="225"/>
      <c r="E425" s="225"/>
      <c r="F425" s="225"/>
      <c r="G425" s="225"/>
      <c r="H425" s="226"/>
      <c r="I425" s="24"/>
      <c r="J425" s="25"/>
      <c r="K425" s="25"/>
      <c r="L425" s="25"/>
      <c r="M425" s="16"/>
      <c r="N425" s="25"/>
      <c r="O425" s="64"/>
      <c r="P425" s="25"/>
      <c r="Q425" s="25"/>
      <c r="R425" s="25"/>
      <c r="S425" s="25"/>
      <c r="T425" s="25"/>
      <c r="U425" s="25"/>
      <c r="V425" s="39"/>
      <c r="W425" s="25"/>
      <c r="X425" s="25"/>
      <c r="Y425" s="25"/>
      <c r="Z425" s="25"/>
      <c r="AA425" s="25"/>
      <c r="AB425" s="25"/>
    </row>
    <row r="426" spans="1:28" s="15" customFormat="1" ht="12.75" customHeight="1" x14ac:dyDescent="0.2">
      <c r="A426" s="224"/>
      <c r="B426" s="225"/>
      <c r="C426" s="225"/>
      <c r="D426" s="225"/>
      <c r="E426" s="225"/>
      <c r="F426" s="225"/>
      <c r="G426" s="225"/>
      <c r="H426" s="226"/>
      <c r="I426" s="247"/>
      <c r="J426" s="248"/>
      <c r="K426" s="248"/>
      <c r="L426" s="248"/>
      <c r="M426" s="249"/>
      <c r="N426" s="26" t="s">
        <v>48</v>
      </c>
      <c r="O426" s="64"/>
      <c r="P426" s="25"/>
      <c r="Q426" s="25"/>
      <c r="R426" s="25"/>
      <c r="S426" s="25"/>
      <c r="T426" s="25"/>
      <c r="U426" s="25"/>
      <c r="V426" s="39"/>
      <c r="W426" s="25"/>
      <c r="X426" s="25"/>
      <c r="Y426" s="25"/>
      <c r="Z426" s="25"/>
      <c r="AA426" s="25"/>
      <c r="AB426" s="25"/>
    </row>
    <row r="427" spans="1:28" s="15" customFormat="1" ht="8.25" customHeight="1" x14ac:dyDescent="0.15">
      <c r="A427" s="224"/>
      <c r="B427" s="225"/>
      <c r="C427" s="225"/>
      <c r="D427" s="225"/>
      <c r="E427" s="225"/>
      <c r="F427" s="225"/>
      <c r="G427" s="225"/>
      <c r="H427" s="226"/>
      <c r="I427" s="250"/>
      <c r="J427" s="248"/>
      <c r="K427" s="248"/>
      <c r="L427" s="248"/>
      <c r="M427" s="249"/>
      <c r="N427" s="25"/>
      <c r="O427" s="64"/>
      <c r="P427" s="25"/>
      <c r="Q427" s="25"/>
      <c r="R427" s="25"/>
      <c r="S427" s="25"/>
      <c r="T427" s="25"/>
      <c r="U427" s="25"/>
      <c r="V427" s="39"/>
      <c r="W427" s="25"/>
      <c r="X427" s="25"/>
      <c r="Y427" s="25"/>
      <c r="Z427" s="25"/>
      <c r="AA427" s="25"/>
      <c r="AB427" s="25"/>
    </row>
    <row r="428" spans="1:28" s="15" customFormat="1" ht="8.25" customHeight="1" x14ac:dyDescent="0.15">
      <c r="A428" s="224"/>
      <c r="B428" s="225"/>
      <c r="C428" s="225"/>
      <c r="D428" s="225"/>
      <c r="E428" s="225"/>
      <c r="F428" s="225"/>
      <c r="G428" s="225"/>
      <c r="H428" s="226"/>
      <c r="I428" s="250"/>
      <c r="J428" s="248"/>
      <c r="K428" s="248"/>
      <c r="L428" s="248"/>
      <c r="M428" s="249"/>
      <c r="N428" s="27"/>
      <c r="O428" s="65"/>
      <c r="P428" s="25"/>
      <c r="Q428" s="25"/>
      <c r="R428" s="25"/>
      <c r="S428" s="25"/>
      <c r="T428" s="25"/>
      <c r="U428" s="25"/>
      <c r="V428" s="39"/>
      <c r="W428" s="25"/>
      <c r="X428" s="25"/>
      <c r="Y428" s="25"/>
      <c r="Z428" s="25"/>
      <c r="AA428" s="25"/>
      <c r="AB428" s="25"/>
    </row>
    <row r="429" spans="1:28" s="15" customFormat="1" ht="9" customHeight="1" x14ac:dyDescent="0.15">
      <c r="A429" s="224"/>
      <c r="B429" s="225"/>
      <c r="C429" s="225"/>
      <c r="D429" s="225"/>
      <c r="E429" s="225"/>
      <c r="F429" s="225"/>
      <c r="G429" s="225"/>
      <c r="H429" s="226"/>
      <c r="I429" s="250"/>
      <c r="J429" s="248"/>
      <c r="K429" s="248"/>
      <c r="L429" s="248"/>
      <c r="M429" s="249"/>
      <c r="N429" s="13" t="s">
        <v>2</v>
      </c>
      <c r="O429" s="64"/>
      <c r="P429" s="25"/>
      <c r="Q429" s="25"/>
      <c r="R429" s="25"/>
      <c r="S429" s="25"/>
      <c r="T429" s="25"/>
      <c r="U429" s="25"/>
      <c r="V429" s="39"/>
      <c r="W429" s="25"/>
      <c r="X429" s="25"/>
      <c r="Y429" s="25"/>
      <c r="Z429" s="25"/>
      <c r="AA429" s="25"/>
      <c r="AB429" s="25"/>
    </row>
    <row r="430" spans="1:28" s="15" customFormat="1" ht="8.25" customHeight="1" x14ac:dyDescent="0.15">
      <c r="A430" s="224"/>
      <c r="B430" s="225"/>
      <c r="C430" s="225"/>
      <c r="D430" s="225"/>
      <c r="E430" s="225"/>
      <c r="F430" s="225"/>
      <c r="G430" s="225"/>
      <c r="H430" s="226"/>
      <c r="I430" s="250"/>
      <c r="J430" s="248"/>
      <c r="K430" s="248"/>
      <c r="L430" s="248"/>
      <c r="M430" s="249"/>
      <c r="N430" s="25"/>
      <c r="O430" s="64"/>
      <c r="P430" s="25"/>
      <c r="Q430" s="25"/>
      <c r="R430" s="25"/>
      <c r="S430" s="25"/>
      <c r="T430" s="25"/>
      <c r="U430" s="25"/>
      <c r="V430" s="39"/>
      <c r="W430" s="25"/>
      <c r="X430" s="25"/>
      <c r="Y430" s="25"/>
      <c r="Z430" s="25"/>
      <c r="AA430" s="25"/>
      <c r="AB430" s="25"/>
    </row>
    <row r="431" spans="1:28" s="15" customFormat="1" ht="8.25" customHeight="1" x14ac:dyDescent="0.15">
      <c r="A431" s="224"/>
      <c r="B431" s="225"/>
      <c r="C431" s="225"/>
      <c r="D431" s="225"/>
      <c r="E431" s="225"/>
      <c r="F431" s="225"/>
      <c r="G431" s="225"/>
      <c r="H431" s="226"/>
      <c r="I431" s="250"/>
      <c r="J431" s="248"/>
      <c r="K431" s="248"/>
      <c r="L431" s="248"/>
      <c r="M431" s="249"/>
      <c r="N431" s="183"/>
      <c r="O431" s="184"/>
      <c r="P431" s="25"/>
      <c r="Q431" s="25"/>
      <c r="R431" s="25"/>
      <c r="S431" s="25"/>
      <c r="T431" s="25"/>
      <c r="U431" s="25"/>
      <c r="V431" s="39"/>
      <c r="W431" s="25"/>
      <c r="X431" s="25"/>
      <c r="Y431" s="25"/>
      <c r="Z431" s="25"/>
      <c r="AA431" s="25"/>
      <c r="AB431" s="25"/>
    </row>
    <row r="432" spans="1:28" s="15" customFormat="1" ht="8.25" customHeight="1" x14ac:dyDescent="0.15">
      <c r="A432" s="227"/>
      <c r="B432" s="228"/>
      <c r="C432" s="228"/>
      <c r="D432" s="228"/>
      <c r="E432" s="228"/>
      <c r="F432" s="228"/>
      <c r="G432" s="228"/>
      <c r="H432" s="229"/>
      <c r="I432" s="251"/>
      <c r="J432" s="252"/>
      <c r="K432" s="252"/>
      <c r="L432" s="252"/>
      <c r="M432" s="253"/>
      <c r="N432" s="185"/>
      <c r="O432" s="186"/>
      <c r="P432" s="25"/>
      <c r="Q432" s="25"/>
      <c r="R432" s="25"/>
      <c r="S432" s="25"/>
      <c r="T432" s="25"/>
      <c r="U432" s="25"/>
      <c r="V432" s="39"/>
      <c r="W432" s="25"/>
      <c r="X432" s="25"/>
      <c r="Y432" s="25"/>
      <c r="Z432" s="25"/>
      <c r="AA432" s="25"/>
      <c r="AB432" s="25"/>
    </row>
    <row r="433" spans="1:256" s="15" customFormat="1" x14ac:dyDescent="0.15">
      <c r="A433" s="177" t="s">
        <v>0</v>
      </c>
      <c r="B433" s="178"/>
      <c r="C433" s="178"/>
      <c r="D433" s="178"/>
      <c r="E433" s="178"/>
      <c r="F433" s="179"/>
      <c r="G433" s="46"/>
      <c r="H433" s="194" t="s">
        <v>3</v>
      </c>
      <c r="I433" s="172"/>
      <c r="J433" s="172"/>
      <c r="K433" s="172"/>
      <c r="L433" s="172"/>
      <c r="M433" s="172"/>
      <c r="N433" s="172"/>
      <c r="O433" s="173"/>
      <c r="P433" s="25"/>
      <c r="Q433" s="25"/>
      <c r="R433" s="25"/>
      <c r="S433" s="25"/>
      <c r="T433" s="25"/>
      <c r="U433" s="25"/>
      <c r="V433" s="39"/>
      <c r="W433" s="25"/>
      <c r="X433" s="25"/>
      <c r="Y433" s="25"/>
      <c r="Z433" s="25"/>
      <c r="AA433" s="25"/>
      <c r="AB433" s="25"/>
    </row>
    <row r="434" spans="1:256" s="15" customFormat="1" x14ac:dyDescent="0.15">
      <c r="A434" s="180"/>
      <c r="B434" s="181"/>
      <c r="C434" s="181"/>
      <c r="D434" s="181"/>
      <c r="E434" s="181"/>
      <c r="F434" s="182"/>
      <c r="G434" s="46"/>
      <c r="H434" s="174"/>
      <c r="I434" s="175"/>
      <c r="J434" s="175"/>
      <c r="K434" s="175"/>
      <c r="L434" s="175"/>
      <c r="M434" s="175"/>
      <c r="N434" s="175"/>
      <c r="O434" s="176"/>
      <c r="P434" s="25"/>
      <c r="Q434" s="25"/>
      <c r="R434" s="25"/>
      <c r="S434" s="25"/>
      <c r="T434" s="25"/>
      <c r="U434" s="25"/>
      <c r="V434" s="39"/>
      <c r="W434" s="25"/>
      <c r="X434" s="25"/>
      <c r="Y434" s="25"/>
      <c r="Z434" s="25"/>
      <c r="AA434" s="25"/>
      <c r="AB434" s="25"/>
    </row>
    <row r="435" spans="1:256" s="15" customFormat="1" ht="12.75" x14ac:dyDescent="0.2">
      <c r="A435" s="14"/>
      <c r="F435" s="16"/>
      <c r="G435" s="46"/>
      <c r="H435" s="165" t="s">
        <v>4</v>
      </c>
      <c r="I435" s="166"/>
      <c r="J435" s="166"/>
      <c r="K435" s="166"/>
      <c r="L435" s="167"/>
      <c r="M435" s="171" t="s">
        <v>5</v>
      </c>
      <c r="N435" s="172"/>
      <c r="O435" s="173"/>
      <c r="P435" s="25"/>
      <c r="Q435" s="26"/>
      <c r="R435" s="26"/>
      <c r="S435" s="26"/>
      <c r="T435" s="26"/>
      <c r="U435" s="26"/>
      <c r="V435" s="35"/>
      <c r="W435" s="26"/>
      <c r="X435" s="25"/>
      <c r="Y435" s="25"/>
      <c r="Z435" s="25"/>
      <c r="AA435" s="25"/>
      <c r="AB435" s="25"/>
    </row>
    <row r="436" spans="1:256" s="15" customFormat="1" ht="12.75" x14ac:dyDescent="0.2">
      <c r="A436" s="17"/>
      <c r="F436" s="16"/>
      <c r="G436" s="46"/>
      <c r="H436" s="168"/>
      <c r="I436" s="169"/>
      <c r="J436" s="169"/>
      <c r="K436" s="169"/>
      <c r="L436" s="170"/>
      <c r="M436" s="174"/>
      <c r="N436" s="175"/>
      <c r="O436" s="176"/>
      <c r="P436" s="25"/>
      <c r="Q436" s="26"/>
      <c r="R436" s="26"/>
      <c r="S436" s="26"/>
      <c r="T436" s="26"/>
      <c r="U436" s="26"/>
      <c r="V436" s="35"/>
      <c r="W436" s="26"/>
      <c r="X436" s="25"/>
      <c r="Y436" s="25"/>
      <c r="Z436" s="25"/>
      <c r="AA436" s="25"/>
      <c r="AB436" s="25"/>
    </row>
    <row r="437" spans="1:256" s="15" customFormat="1" ht="12.75" x14ac:dyDescent="0.2">
      <c r="A437" s="17"/>
      <c r="F437" s="16"/>
      <c r="G437" s="47"/>
      <c r="H437" s="18"/>
      <c r="I437" s="14"/>
      <c r="J437" s="14"/>
      <c r="K437" s="14"/>
      <c r="L437" s="19"/>
      <c r="M437" s="14"/>
      <c r="N437" s="14"/>
      <c r="O437" s="59" t="s">
        <v>39</v>
      </c>
      <c r="P437" s="25"/>
      <c r="Q437" s="26"/>
      <c r="R437" s="26"/>
      <c r="S437" s="26"/>
      <c r="T437" s="26"/>
      <c r="U437" s="26"/>
      <c r="V437" s="35"/>
      <c r="W437" s="26"/>
      <c r="X437" s="25"/>
      <c r="Y437" s="25"/>
      <c r="Z437" s="25"/>
      <c r="AA437" s="25"/>
      <c r="AB437" s="25"/>
    </row>
    <row r="438" spans="1:256" s="15" customFormat="1" ht="12.75" x14ac:dyDescent="0.2">
      <c r="A438" s="17"/>
      <c r="F438" s="16"/>
      <c r="G438" s="48" t="s">
        <v>6</v>
      </c>
      <c r="H438" s="21" t="s">
        <v>16</v>
      </c>
      <c r="I438" s="20" t="s">
        <v>18</v>
      </c>
      <c r="J438" s="20" t="s">
        <v>22</v>
      </c>
      <c r="K438" s="20" t="s">
        <v>25</v>
      </c>
      <c r="L438" s="20" t="s">
        <v>27</v>
      </c>
      <c r="M438" s="20" t="s">
        <v>31</v>
      </c>
      <c r="N438" s="20" t="s">
        <v>35</v>
      </c>
      <c r="O438" s="59" t="s">
        <v>32</v>
      </c>
      <c r="P438" s="25"/>
      <c r="Q438" s="26"/>
      <c r="R438" s="26"/>
      <c r="S438" s="26"/>
      <c r="T438" s="26"/>
      <c r="U438" s="26"/>
      <c r="V438" s="35"/>
      <c r="W438" s="26"/>
      <c r="X438" s="25"/>
      <c r="Y438" s="25"/>
      <c r="Z438" s="25"/>
      <c r="AA438" s="25"/>
      <c r="AB438" s="25"/>
    </row>
    <row r="439" spans="1:256" s="15" customFormat="1" ht="12.75" x14ac:dyDescent="0.2">
      <c r="A439" s="20" t="s">
        <v>13</v>
      </c>
      <c r="B439" s="199" t="s">
        <v>12</v>
      </c>
      <c r="C439" s="145"/>
      <c r="D439" s="145"/>
      <c r="E439" s="145"/>
      <c r="F439" s="146"/>
      <c r="G439" s="48" t="s">
        <v>8</v>
      </c>
      <c r="H439" s="21" t="s">
        <v>17</v>
      </c>
      <c r="I439" s="20" t="s">
        <v>23</v>
      </c>
      <c r="J439" s="20" t="s">
        <v>23</v>
      </c>
      <c r="K439" s="20" t="s">
        <v>44</v>
      </c>
      <c r="L439" s="20" t="s">
        <v>25</v>
      </c>
      <c r="M439" s="20" t="s">
        <v>32</v>
      </c>
      <c r="N439" s="20" t="s">
        <v>36</v>
      </c>
      <c r="O439" s="59" t="s">
        <v>40</v>
      </c>
      <c r="P439" s="26"/>
      <c r="Q439" s="26"/>
      <c r="R439" s="26"/>
      <c r="S439" s="26"/>
      <c r="T439" s="26"/>
      <c r="U439" s="26"/>
      <c r="V439" s="35"/>
      <c r="W439" s="26"/>
      <c r="X439" s="25"/>
      <c r="Y439" s="25"/>
      <c r="Z439" s="25"/>
      <c r="AA439" s="25"/>
      <c r="AB439" s="25"/>
    </row>
    <row r="440" spans="1:256" s="15" customFormat="1" ht="12.75" x14ac:dyDescent="0.2">
      <c r="A440" s="20" t="s">
        <v>14</v>
      </c>
      <c r="F440" s="16"/>
      <c r="G440" s="48" t="s">
        <v>7</v>
      </c>
      <c r="H440" s="16"/>
      <c r="I440" s="20" t="s">
        <v>19</v>
      </c>
      <c r="J440" s="20" t="s">
        <v>29</v>
      </c>
      <c r="K440" s="20" t="s">
        <v>45</v>
      </c>
      <c r="L440" s="20" t="s">
        <v>28</v>
      </c>
      <c r="M440" s="20" t="s">
        <v>33</v>
      </c>
      <c r="N440" s="20" t="s">
        <v>32</v>
      </c>
      <c r="O440" s="60" t="s">
        <v>41</v>
      </c>
      <c r="P440" s="26"/>
      <c r="Q440" s="26"/>
      <c r="R440" s="26"/>
      <c r="S440" s="26"/>
      <c r="T440" s="26"/>
      <c r="U440" s="26"/>
      <c r="V440" s="35"/>
      <c r="W440" s="26"/>
      <c r="X440" s="25"/>
      <c r="Y440" s="26"/>
      <c r="Z440" s="26"/>
      <c r="AA440" s="26"/>
      <c r="AB440" s="26"/>
      <c r="AC440" s="71"/>
      <c r="AD440" s="71"/>
      <c r="AE440" s="71"/>
      <c r="AF440" s="71"/>
      <c r="AG440" s="71"/>
      <c r="AH440" s="71"/>
      <c r="AI440" s="71"/>
      <c r="AJ440" s="71"/>
      <c r="AK440" s="71"/>
      <c r="AL440" s="71"/>
      <c r="AM440" s="71"/>
      <c r="AN440" s="71"/>
      <c r="AO440" s="71"/>
      <c r="AP440" s="71"/>
      <c r="AQ440" s="71"/>
      <c r="AR440" s="71"/>
      <c r="AS440" s="71"/>
      <c r="AT440" s="71"/>
      <c r="AU440" s="71"/>
      <c r="AV440" s="71"/>
      <c r="AW440" s="71"/>
      <c r="AX440" s="71"/>
      <c r="AY440" s="71"/>
      <c r="AZ440" s="71"/>
      <c r="BA440" s="71"/>
      <c r="BB440" s="71"/>
      <c r="BC440" s="71"/>
      <c r="BD440" s="71"/>
      <c r="BE440" s="71"/>
      <c r="BF440" s="71"/>
      <c r="BG440" s="71"/>
      <c r="BH440" s="71"/>
      <c r="BI440" s="71"/>
      <c r="BJ440" s="71"/>
      <c r="BK440" s="71"/>
      <c r="BL440" s="71"/>
      <c r="BM440" s="71"/>
      <c r="BN440" s="71"/>
      <c r="BO440" s="71"/>
      <c r="BP440" s="71"/>
      <c r="BQ440" s="71"/>
      <c r="BR440" s="71"/>
      <c r="BS440" s="71"/>
      <c r="BT440" s="71"/>
      <c r="BU440" s="71"/>
      <c r="BV440" s="71"/>
      <c r="BW440" s="71"/>
      <c r="BX440" s="71"/>
      <c r="BY440" s="71"/>
      <c r="BZ440" s="71"/>
      <c r="CA440" s="71"/>
      <c r="CB440" s="71"/>
      <c r="CC440" s="71"/>
      <c r="CD440" s="71"/>
      <c r="CE440" s="71"/>
      <c r="CF440" s="71"/>
      <c r="CG440" s="71"/>
      <c r="CH440" s="71"/>
      <c r="CI440" s="71"/>
      <c r="CJ440" s="71"/>
      <c r="CK440" s="71"/>
      <c r="CL440" s="71"/>
      <c r="CM440" s="71"/>
      <c r="CN440" s="71"/>
      <c r="CO440" s="71"/>
      <c r="CP440" s="71"/>
      <c r="CQ440" s="71"/>
      <c r="CR440" s="71"/>
      <c r="CS440" s="71"/>
      <c r="CT440" s="71"/>
      <c r="CU440" s="71"/>
      <c r="CV440" s="71"/>
      <c r="CW440" s="71"/>
      <c r="CX440" s="71"/>
      <c r="CY440" s="71"/>
      <c r="CZ440" s="71"/>
      <c r="DA440" s="71"/>
      <c r="DB440" s="71"/>
      <c r="DC440" s="71"/>
      <c r="DD440" s="71"/>
      <c r="DE440" s="71"/>
      <c r="DF440" s="71"/>
      <c r="DG440" s="71"/>
      <c r="DH440" s="71"/>
      <c r="DI440" s="71"/>
      <c r="DJ440" s="71"/>
      <c r="DK440" s="71"/>
      <c r="DL440" s="71"/>
      <c r="DM440" s="71"/>
      <c r="DN440" s="71"/>
      <c r="DO440" s="71"/>
      <c r="DP440" s="71"/>
      <c r="DQ440" s="71"/>
      <c r="DR440" s="71"/>
      <c r="DS440" s="71"/>
      <c r="DT440" s="71"/>
      <c r="DU440" s="71"/>
      <c r="DV440" s="71"/>
      <c r="DW440" s="71"/>
      <c r="DX440" s="71"/>
      <c r="DY440" s="71"/>
      <c r="DZ440" s="71"/>
      <c r="EA440" s="71"/>
      <c r="EB440" s="71"/>
      <c r="EC440" s="71"/>
      <c r="ED440" s="71"/>
      <c r="EE440" s="71"/>
      <c r="EF440" s="71"/>
      <c r="EG440" s="71"/>
      <c r="EH440" s="71"/>
      <c r="EI440" s="71"/>
      <c r="EJ440" s="71"/>
      <c r="EK440" s="71"/>
      <c r="EL440" s="71"/>
      <c r="EM440" s="71"/>
      <c r="EN440" s="71"/>
      <c r="EO440" s="71"/>
      <c r="EP440" s="71"/>
      <c r="EQ440" s="71"/>
      <c r="ER440" s="71"/>
      <c r="ES440" s="71"/>
      <c r="ET440" s="71"/>
      <c r="EU440" s="71"/>
      <c r="EV440" s="71"/>
      <c r="EW440" s="71"/>
      <c r="EX440" s="71"/>
      <c r="EY440" s="71"/>
      <c r="EZ440" s="71"/>
      <c r="FA440" s="71"/>
      <c r="FB440" s="71"/>
      <c r="FC440" s="71"/>
      <c r="FD440" s="71"/>
      <c r="FE440" s="71"/>
      <c r="FF440" s="71"/>
      <c r="FG440" s="71"/>
      <c r="FH440" s="71"/>
      <c r="FI440" s="71"/>
      <c r="FJ440" s="71"/>
      <c r="FK440" s="71"/>
      <c r="FL440" s="71"/>
      <c r="FM440" s="71"/>
      <c r="FN440" s="71"/>
      <c r="FO440" s="71"/>
      <c r="FP440" s="71"/>
      <c r="FQ440" s="71"/>
      <c r="FR440" s="71"/>
      <c r="FS440" s="71"/>
      <c r="FT440" s="71"/>
      <c r="FU440" s="71"/>
      <c r="FV440" s="71"/>
      <c r="FW440" s="71"/>
      <c r="FX440" s="71"/>
      <c r="FY440" s="71"/>
      <c r="FZ440" s="71"/>
      <c r="GA440" s="71"/>
      <c r="GB440" s="71"/>
      <c r="GC440" s="71"/>
      <c r="GD440" s="71"/>
      <c r="GE440" s="71"/>
      <c r="GF440" s="71"/>
      <c r="GG440" s="71"/>
      <c r="GH440" s="71"/>
      <c r="GI440" s="71"/>
      <c r="GJ440" s="71"/>
      <c r="GK440" s="71"/>
      <c r="GL440" s="71"/>
      <c r="GM440" s="71"/>
      <c r="GN440" s="71"/>
      <c r="GO440" s="71"/>
      <c r="GP440" s="71"/>
      <c r="GQ440" s="71"/>
      <c r="GR440" s="71"/>
      <c r="GS440" s="71"/>
      <c r="GT440" s="71"/>
      <c r="GU440" s="71"/>
      <c r="GV440" s="71"/>
      <c r="GW440" s="71"/>
      <c r="GX440" s="71"/>
      <c r="GY440" s="71"/>
      <c r="GZ440" s="71"/>
      <c r="HA440" s="71"/>
      <c r="HB440" s="71"/>
      <c r="HC440" s="71"/>
      <c r="HD440" s="71"/>
      <c r="HE440" s="71"/>
      <c r="HF440" s="71"/>
      <c r="HG440" s="71"/>
      <c r="HH440" s="71"/>
      <c r="HI440" s="71"/>
      <c r="HJ440" s="71"/>
      <c r="HK440" s="71"/>
      <c r="HL440" s="71"/>
      <c r="HM440" s="71"/>
      <c r="HN440" s="71"/>
      <c r="HO440" s="71"/>
      <c r="HP440" s="71"/>
      <c r="HQ440" s="71"/>
      <c r="HR440" s="71"/>
      <c r="HS440" s="71"/>
      <c r="HT440" s="71"/>
      <c r="HU440" s="71"/>
      <c r="HV440" s="71"/>
      <c r="HW440" s="71"/>
      <c r="HX440" s="71"/>
      <c r="HY440" s="71"/>
      <c r="HZ440" s="71"/>
      <c r="IA440" s="71"/>
      <c r="IB440" s="71"/>
      <c r="IC440" s="71"/>
      <c r="ID440" s="71"/>
      <c r="IE440" s="71"/>
      <c r="IF440" s="71"/>
      <c r="IG440" s="71"/>
      <c r="IH440" s="71"/>
      <c r="II440" s="71"/>
      <c r="IJ440" s="71"/>
      <c r="IK440" s="71"/>
      <c r="IL440" s="71"/>
      <c r="IM440" s="71"/>
      <c r="IN440" s="71"/>
      <c r="IO440" s="71"/>
      <c r="IP440" s="71"/>
      <c r="IQ440" s="71"/>
      <c r="IR440" s="71"/>
      <c r="IS440" s="71"/>
      <c r="IT440" s="71"/>
      <c r="IU440" s="71"/>
      <c r="IV440" s="71"/>
    </row>
    <row r="441" spans="1:256" s="15" customFormat="1" ht="12.75" x14ac:dyDescent="0.2">
      <c r="A441" s="17"/>
      <c r="F441" s="16"/>
      <c r="G441" s="49"/>
      <c r="H441" s="16"/>
      <c r="I441" s="20" t="s">
        <v>20</v>
      </c>
      <c r="J441" s="20"/>
      <c r="K441" s="20"/>
      <c r="L441" s="20"/>
      <c r="M441" s="20"/>
      <c r="N441" s="20" t="s">
        <v>37</v>
      </c>
      <c r="O441" s="59"/>
      <c r="P441" s="26"/>
      <c r="Q441" s="26"/>
      <c r="R441" s="26"/>
      <c r="S441" s="26"/>
      <c r="T441" s="26"/>
      <c r="U441" s="26"/>
      <c r="V441" s="35"/>
      <c r="W441" s="26"/>
      <c r="X441" s="25"/>
      <c r="Y441" s="26"/>
      <c r="Z441" s="26"/>
      <c r="AA441" s="26"/>
      <c r="AB441" s="26"/>
      <c r="AC441" s="71"/>
      <c r="AD441" s="71"/>
      <c r="AE441" s="71"/>
      <c r="AF441" s="71"/>
      <c r="AG441" s="71"/>
      <c r="AH441" s="71"/>
      <c r="AI441" s="71"/>
      <c r="AJ441" s="71"/>
      <c r="AK441" s="71"/>
      <c r="AL441" s="71"/>
      <c r="AM441" s="71"/>
      <c r="AN441" s="71"/>
      <c r="AO441" s="71"/>
      <c r="AP441" s="71"/>
      <c r="AQ441" s="71"/>
      <c r="AR441" s="71"/>
      <c r="AS441" s="71"/>
      <c r="AT441" s="71"/>
      <c r="AU441" s="71"/>
      <c r="AV441" s="71"/>
      <c r="AW441" s="71"/>
      <c r="AX441" s="71"/>
      <c r="AY441" s="71"/>
      <c r="AZ441" s="71"/>
      <c r="BA441" s="71"/>
      <c r="BB441" s="71"/>
      <c r="BC441" s="71"/>
      <c r="BD441" s="71"/>
      <c r="BE441" s="71"/>
      <c r="BF441" s="71"/>
      <c r="BG441" s="71"/>
      <c r="BH441" s="71"/>
      <c r="BI441" s="71"/>
      <c r="BJ441" s="71"/>
      <c r="BK441" s="71"/>
      <c r="BL441" s="71"/>
      <c r="BM441" s="71"/>
      <c r="BN441" s="71"/>
      <c r="BO441" s="71"/>
      <c r="BP441" s="71"/>
      <c r="BQ441" s="71"/>
      <c r="BR441" s="71"/>
      <c r="BS441" s="71"/>
      <c r="BT441" s="71"/>
      <c r="BU441" s="71"/>
      <c r="BV441" s="71"/>
      <c r="BW441" s="71"/>
      <c r="BX441" s="71"/>
      <c r="BY441" s="71"/>
      <c r="BZ441" s="71"/>
      <c r="CA441" s="71"/>
      <c r="CB441" s="71"/>
      <c r="CC441" s="71"/>
      <c r="CD441" s="71"/>
      <c r="CE441" s="71"/>
      <c r="CF441" s="71"/>
      <c r="CG441" s="71"/>
      <c r="CH441" s="71"/>
      <c r="CI441" s="71"/>
      <c r="CJ441" s="71"/>
      <c r="CK441" s="71"/>
      <c r="CL441" s="71"/>
      <c r="CM441" s="71"/>
      <c r="CN441" s="71"/>
      <c r="CO441" s="71"/>
      <c r="CP441" s="71"/>
      <c r="CQ441" s="71"/>
      <c r="CR441" s="71"/>
      <c r="CS441" s="71"/>
      <c r="CT441" s="71"/>
      <c r="CU441" s="71"/>
      <c r="CV441" s="71"/>
      <c r="CW441" s="71"/>
      <c r="CX441" s="71"/>
      <c r="CY441" s="71"/>
      <c r="CZ441" s="71"/>
      <c r="DA441" s="71"/>
      <c r="DB441" s="71"/>
      <c r="DC441" s="71"/>
      <c r="DD441" s="71"/>
      <c r="DE441" s="71"/>
      <c r="DF441" s="71"/>
      <c r="DG441" s="71"/>
      <c r="DH441" s="71"/>
      <c r="DI441" s="71"/>
      <c r="DJ441" s="71"/>
      <c r="DK441" s="71"/>
      <c r="DL441" s="71"/>
      <c r="DM441" s="71"/>
      <c r="DN441" s="71"/>
      <c r="DO441" s="71"/>
      <c r="DP441" s="71"/>
      <c r="DQ441" s="71"/>
      <c r="DR441" s="71"/>
      <c r="DS441" s="71"/>
      <c r="DT441" s="71"/>
      <c r="DU441" s="71"/>
      <c r="DV441" s="71"/>
      <c r="DW441" s="71"/>
      <c r="DX441" s="71"/>
      <c r="DY441" s="71"/>
      <c r="DZ441" s="71"/>
      <c r="EA441" s="71"/>
      <c r="EB441" s="71"/>
      <c r="EC441" s="71"/>
      <c r="ED441" s="71"/>
      <c r="EE441" s="71"/>
      <c r="EF441" s="71"/>
      <c r="EG441" s="71"/>
      <c r="EH441" s="71"/>
      <c r="EI441" s="71"/>
      <c r="EJ441" s="71"/>
      <c r="EK441" s="71"/>
      <c r="EL441" s="71"/>
      <c r="EM441" s="71"/>
      <c r="EN441" s="71"/>
      <c r="EO441" s="71"/>
      <c r="EP441" s="71"/>
      <c r="EQ441" s="71"/>
      <c r="ER441" s="71"/>
      <c r="ES441" s="71"/>
      <c r="ET441" s="71"/>
      <c r="EU441" s="71"/>
      <c r="EV441" s="71"/>
      <c r="EW441" s="71"/>
      <c r="EX441" s="71"/>
      <c r="EY441" s="71"/>
      <c r="EZ441" s="71"/>
      <c r="FA441" s="71"/>
      <c r="FB441" s="71"/>
      <c r="FC441" s="71"/>
      <c r="FD441" s="71"/>
      <c r="FE441" s="71"/>
      <c r="FF441" s="71"/>
      <c r="FG441" s="71"/>
      <c r="FH441" s="71"/>
      <c r="FI441" s="71"/>
      <c r="FJ441" s="71"/>
      <c r="FK441" s="71"/>
      <c r="FL441" s="71"/>
      <c r="FM441" s="71"/>
      <c r="FN441" s="71"/>
      <c r="FO441" s="71"/>
      <c r="FP441" s="71"/>
      <c r="FQ441" s="71"/>
      <c r="FR441" s="71"/>
      <c r="FS441" s="71"/>
      <c r="FT441" s="71"/>
      <c r="FU441" s="71"/>
      <c r="FV441" s="71"/>
      <c r="FW441" s="71"/>
      <c r="FX441" s="71"/>
      <c r="FY441" s="71"/>
      <c r="FZ441" s="71"/>
      <c r="GA441" s="71"/>
      <c r="GB441" s="71"/>
      <c r="GC441" s="71"/>
      <c r="GD441" s="71"/>
      <c r="GE441" s="71"/>
      <c r="GF441" s="71"/>
      <c r="GG441" s="71"/>
      <c r="GH441" s="71"/>
      <c r="GI441" s="71"/>
      <c r="GJ441" s="71"/>
      <c r="GK441" s="71"/>
      <c r="GL441" s="71"/>
      <c r="GM441" s="71"/>
      <c r="GN441" s="71"/>
      <c r="GO441" s="71"/>
      <c r="GP441" s="71"/>
      <c r="GQ441" s="71"/>
      <c r="GR441" s="71"/>
      <c r="GS441" s="71"/>
      <c r="GT441" s="71"/>
      <c r="GU441" s="71"/>
      <c r="GV441" s="71"/>
      <c r="GW441" s="71"/>
      <c r="GX441" s="71"/>
      <c r="GY441" s="71"/>
      <c r="GZ441" s="71"/>
      <c r="HA441" s="71"/>
      <c r="HB441" s="71"/>
      <c r="HC441" s="71"/>
      <c r="HD441" s="71"/>
      <c r="HE441" s="71"/>
      <c r="HF441" s="71"/>
      <c r="HG441" s="71"/>
      <c r="HH441" s="71"/>
      <c r="HI441" s="71"/>
      <c r="HJ441" s="71"/>
      <c r="HK441" s="71"/>
      <c r="HL441" s="71"/>
      <c r="HM441" s="71"/>
      <c r="HN441" s="71"/>
      <c r="HO441" s="71"/>
      <c r="HP441" s="71"/>
      <c r="HQ441" s="71"/>
      <c r="HR441" s="71"/>
      <c r="HS441" s="71"/>
      <c r="HT441" s="71"/>
      <c r="HU441" s="71"/>
      <c r="HV441" s="71"/>
      <c r="HW441" s="71"/>
      <c r="HX441" s="71"/>
      <c r="HY441" s="71"/>
      <c r="HZ441" s="71"/>
      <c r="IA441" s="71"/>
      <c r="IB441" s="71"/>
      <c r="IC441" s="71"/>
      <c r="ID441" s="71"/>
      <c r="IE441" s="71"/>
      <c r="IF441" s="71"/>
      <c r="IG441" s="71"/>
      <c r="IH441" s="71"/>
      <c r="II441" s="71"/>
      <c r="IJ441" s="71"/>
      <c r="IK441" s="71"/>
      <c r="IL441" s="71"/>
      <c r="IM441" s="71"/>
      <c r="IN441" s="71"/>
      <c r="IO441" s="71"/>
      <c r="IP441" s="71"/>
      <c r="IQ441" s="71"/>
      <c r="IR441" s="71"/>
      <c r="IS441" s="71"/>
      <c r="IT441" s="71"/>
      <c r="IU441" s="71"/>
      <c r="IV441" s="71"/>
    </row>
    <row r="442" spans="1:256" s="15" customFormat="1" ht="12.75" x14ac:dyDescent="0.2">
      <c r="A442" s="22" t="s">
        <v>10</v>
      </c>
      <c r="B442" s="199" t="s">
        <v>11</v>
      </c>
      <c r="C442" s="145"/>
      <c r="D442" s="145"/>
      <c r="E442" s="145"/>
      <c r="F442" s="146"/>
      <c r="G442" s="50" t="s">
        <v>9</v>
      </c>
      <c r="H442" s="23" t="s">
        <v>15</v>
      </c>
      <c r="I442" s="22" t="s">
        <v>21</v>
      </c>
      <c r="J442" s="22" t="s">
        <v>24</v>
      </c>
      <c r="K442" s="22" t="s">
        <v>26</v>
      </c>
      <c r="L442" s="22" t="s">
        <v>30</v>
      </c>
      <c r="M442" s="22" t="s">
        <v>34</v>
      </c>
      <c r="N442" s="22" t="s">
        <v>42</v>
      </c>
      <c r="O442" s="61" t="s">
        <v>38</v>
      </c>
      <c r="P442" s="26"/>
      <c r="Q442" s="26"/>
      <c r="R442" s="26"/>
      <c r="S442" s="26"/>
      <c r="T442" s="26"/>
      <c r="U442" s="26"/>
      <c r="V442" s="35"/>
      <c r="W442" s="26"/>
      <c r="X442" s="25"/>
      <c r="Y442" s="26"/>
      <c r="Z442" s="26"/>
      <c r="AA442" s="26"/>
      <c r="AB442" s="26"/>
      <c r="AC442" s="71"/>
      <c r="AD442" s="71"/>
      <c r="AE442" s="71"/>
      <c r="AF442" s="71"/>
      <c r="AG442" s="71"/>
      <c r="AH442" s="71"/>
      <c r="AI442" s="71"/>
      <c r="AJ442" s="71"/>
      <c r="AK442" s="71"/>
      <c r="AL442" s="71"/>
      <c r="AM442" s="71"/>
      <c r="AN442" s="71"/>
      <c r="AO442" s="71"/>
      <c r="AP442" s="71"/>
      <c r="AQ442" s="71"/>
      <c r="AR442" s="71"/>
      <c r="AS442" s="71"/>
      <c r="AT442" s="71"/>
      <c r="AU442" s="71"/>
      <c r="AV442" s="71"/>
      <c r="AW442" s="71"/>
      <c r="AX442" s="71"/>
      <c r="AY442" s="71"/>
      <c r="AZ442" s="71"/>
      <c r="BA442" s="71"/>
      <c r="BB442" s="71"/>
      <c r="BC442" s="71"/>
      <c r="BD442" s="71"/>
      <c r="BE442" s="71"/>
      <c r="BF442" s="71"/>
      <c r="BG442" s="71"/>
      <c r="BH442" s="71"/>
      <c r="BI442" s="71"/>
      <c r="BJ442" s="71"/>
      <c r="BK442" s="71"/>
      <c r="BL442" s="71"/>
      <c r="BM442" s="71"/>
      <c r="BN442" s="71"/>
      <c r="BO442" s="71"/>
      <c r="BP442" s="71"/>
      <c r="BQ442" s="71"/>
      <c r="BR442" s="71"/>
      <c r="BS442" s="71"/>
      <c r="BT442" s="71"/>
      <c r="BU442" s="71"/>
      <c r="BV442" s="71"/>
      <c r="BW442" s="71"/>
      <c r="BX442" s="71"/>
      <c r="BY442" s="71"/>
      <c r="BZ442" s="71"/>
      <c r="CA442" s="71"/>
      <c r="CB442" s="71"/>
      <c r="CC442" s="71"/>
      <c r="CD442" s="71"/>
      <c r="CE442" s="71"/>
      <c r="CF442" s="71"/>
      <c r="CG442" s="71"/>
      <c r="CH442" s="71"/>
      <c r="CI442" s="71"/>
      <c r="CJ442" s="71"/>
      <c r="CK442" s="71"/>
      <c r="CL442" s="71"/>
      <c r="CM442" s="71"/>
      <c r="CN442" s="71"/>
      <c r="CO442" s="71"/>
      <c r="CP442" s="71"/>
      <c r="CQ442" s="71"/>
      <c r="CR442" s="71"/>
      <c r="CS442" s="71"/>
      <c r="CT442" s="71"/>
      <c r="CU442" s="71"/>
      <c r="CV442" s="71"/>
      <c r="CW442" s="71"/>
      <c r="CX442" s="71"/>
      <c r="CY442" s="71"/>
      <c r="CZ442" s="71"/>
      <c r="DA442" s="71"/>
      <c r="DB442" s="71"/>
      <c r="DC442" s="71"/>
      <c r="DD442" s="71"/>
      <c r="DE442" s="71"/>
      <c r="DF442" s="71"/>
      <c r="DG442" s="71"/>
      <c r="DH442" s="71"/>
      <c r="DI442" s="71"/>
      <c r="DJ442" s="71"/>
      <c r="DK442" s="71"/>
      <c r="DL442" s="71"/>
      <c r="DM442" s="71"/>
      <c r="DN442" s="71"/>
      <c r="DO442" s="71"/>
      <c r="DP442" s="71"/>
      <c r="DQ442" s="71"/>
      <c r="DR442" s="71"/>
      <c r="DS442" s="71"/>
      <c r="DT442" s="71"/>
      <c r="DU442" s="71"/>
      <c r="DV442" s="71"/>
      <c r="DW442" s="71"/>
      <c r="DX442" s="71"/>
      <c r="DY442" s="71"/>
      <c r="DZ442" s="71"/>
      <c r="EA442" s="71"/>
      <c r="EB442" s="71"/>
      <c r="EC442" s="71"/>
      <c r="ED442" s="71"/>
      <c r="EE442" s="71"/>
      <c r="EF442" s="71"/>
      <c r="EG442" s="71"/>
      <c r="EH442" s="71"/>
      <c r="EI442" s="71"/>
      <c r="EJ442" s="71"/>
      <c r="EK442" s="71"/>
      <c r="EL442" s="71"/>
      <c r="EM442" s="71"/>
      <c r="EN442" s="71"/>
      <c r="EO442" s="71"/>
      <c r="EP442" s="71"/>
      <c r="EQ442" s="71"/>
      <c r="ER442" s="71"/>
      <c r="ES442" s="71"/>
      <c r="ET442" s="71"/>
      <c r="EU442" s="71"/>
      <c r="EV442" s="71"/>
      <c r="EW442" s="71"/>
      <c r="EX442" s="71"/>
      <c r="EY442" s="71"/>
      <c r="EZ442" s="71"/>
      <c r="FA442" s="71"/>
      <c r="FB442" s="71"/>
      <c r="FC442" s="71"/>
      <c r="FD442" s="71"/>
      <c r="FE442" s="71"/>
      <c r="FF442" s="71"/>
      <c r="FG442" s="71"/>
      <c r="FH442" s="71"/>
      <c r="FI442" s="71"/>
      <c r="FJ442" s="71"/>
      <c r="FK442" s="71"/>
      <c r="FL442" s="71"/>
      <c r="FM442" s="71"/>
      <c r="FN442" s="71"/>
      <c r="FO442" s="71"/>
      <c r="FP442" s="71"/>
      <c r="FQ442" s="71"/>
      <c r="FR442" s="71"/>
      <c r="FS442" s="71"/>
      <c r="FT442" s="71"/>
      <c r="FU442" s="71"/>
      <c r="FV442" s="71"/>
      <c r="FW442" s="71"/>
      <c r="FX442" s="71"/>
      <c r="FY442" s="71"/>
      <c r="FZ442" s="71"/>
      <c r="GA442" s="71"/>
      <c r="GB442" s="71"/>
      <c r="GC442" s="71"/>
      <c r="GD442" s="71"/>
      <c r="GE442" s="71"/>
      <c r="GF442" s="71"/>
      <c r="GG442" s="71"/>
      <c r="GH442" s="71"/>
      <c r="GI442" s="71"/>
      <c r="GJ442" s="71"/>
      <c r="GK442" s="71"/>
      <c r="GL442" s="71"/>
      <c r="GM442" s="71"/>
      <c r="GN442" s="71"/>
      <c r="GO442" s="71"/>
      <c r="GP442" s="71"/>
      <c r="GQ442" s="71"/>
      <c r="GR442" s="71"/>
      <c r="GS442" s="71"/>
      <c r="GT442" s="71"/>
      <c r="GU442" s="71"/>
      <c r="GV442" s="71"/>
      <c r="GW442" s="71"/>
      <c r="GX442" s="71"/>
      <c r="GY442" s="71"/>
      <c r="GZ442" s="71"/>
      <c r="HA442" s="71"/>
      <c r="HB442" s="71"/>
      <c r="HC442" s="71"/>
      <c r="HD442" s="71"/>
      <c r="HE442" s="71"/>
      <c r="HF442" s="71"/>
      <c r="HG442" s="71"/>
      <c r="HH442" s="71"/>
      <c r="HI442" s="71"/>
      <c r="HJ442" s="71"/>
      <c r="HK442" s="71"/>
      <c r="HL442" s="71"/>
      <c r="HM442" s="71"/>
      <c r="HN442" s="71"/>
      <c r="HO442" s="71"/>
      <c r="HP442" s="71"/>
      <c r="HQ442" s="71"/>
      <c r="HR442" s="71"/>
      <c r="HS442" s="71"/>
      <c r="HT442" s="71"/>
      <c r="HU442" s="71"/>
      <c r="HV442" s="71"/>
      <c r="HW442" s="71"/>
      <c r="HX442" s="71"/>
      <c r="HY442" s="71"/>
      <c r="HZ442" s="71"/>
      <c r="IA442" s="71"/>
      <c r="IB442" s="71"/>
      <c r="IC442" s="71"/>
      <c r="ID442" s="71"/>
      <c r="IE442" s="71"/>
      <c r="IF442" s="71"/>
      <c r="IG442" s="71"/>
      <c r="IH442" s="71"/>
      <c r="II442" s="71"/>
      <c r="IJ442" s="71"/>
      <c r="IK442" s="71"/>
      <c r="IL442" s="71"/>
      <c r="IM442" s="71"/>
      <c r="IN442" s="71"/>
      <c r="IO442" s="71"/>
      <c r="IP442" s="71"/>
      <c r="IQ442" s="71"/>
      <c r="IR442" s="71"/>
      <c r="IS442" s="71"/>
      <c r="IT442" s="71"/>
      <c r="IU442" s="71"/>
      <c r="IV442" s="71"/>
    </row>
    <row r="443" spans="1:256" s="70" customFormat="1" ht="50.1" customHeight="1" x14ac:dyDescent="0.2">
      <c r="A443" s="12"/>
      <c r="B443" s="246"/>
      <c r="C443" s="241"/>
      <c r="D443" s="241"/>
      <c r="E443" s="241"/>
      <c r="F443" s="242"/>
      <c r="G443" s="28"/>
      <c r="H443" s="8"/>
      <c r="I443" s="9"/>
      <c r="J443" s="29">
        <f t="shared" ref="J443:J448" si="35">SUM(H443*I443)</f>
        <v>0</v>
      </c>
      <c r="K443" s="9"/>
      <c r="L443" s="4">
        <f t="shared" ref="L443:L448" si="36">SUM(J443*K443)</f>
        <v>0</v>
      </c>
      <c r="M443" s="10"/>
      <c r="N443" s="11"/>
      <c r="O443" s="68">
        <f t="shared" ref="O443:O448" si="37">SUM(M443*N443)</f>
        <v>0</v>
      </c>
      <c r="P443" s="3"/>
      <c r="Q443" s="1"/>
      <c r="R443" s="1"/>
      <c r="S443" s="1"/>
      <c r="T443" s="1"/>
      <c r="U443" s="1"/>
      <c r="V443" s="5"/>
      <c r="W443" s="1"/>
      <c r="X443" s="1"/>
      <c r="Y443" s="3"/>
      <c r="Z443" s="3"/>
      <c r="AA443" s="3"/>
      <c r="AB443" s="3"/>
    </row>
    <row r="444" spans="1:256" s="70" customFormat="1" ht="50.1" customHeight="1" x14ac:dyDescent="0.2">
      <c r="A444" s="12"/>
      <c r="B444" s="237"/>
      <c r="C444" s="238"/>
      <c r="D444" s="238"/>
      <c r="E444" s="238"/>
      <c r="F444" s="239"/>
      <c r="G444" s="28"/>
      <c r="H444" s="8"/>
      <c r="I444" s="9"/>
      <c r="J444" s="29">
        <f t="shared" si="35"/>
        <v>0</v>
      </c>
      <c r="K444" s="9"/>
      <c r="L444" s="4">
        <f t="shared" si="36"/>
        <v>0</v>
      </c>
      <c r="M444" s="10"/>
      <c r="N444" s="11"/>
      <c r="O444" s="68">
        <f t="shared" si="37"/>
        <v>0</v>
      </c>
      <c r="P444" s="3"/>
      <c r="Q444" s="1"/>
      <c r="R444" s="1"/>
      <c r="S444" s="1"/>
      <c r="T444" s="1"/>
      <c r="U444" s="1"/>
      <c r="V444" s="5"/>
      <c r="W444" s="1"/>
      <c r="X444" s="1"/>
      <c r="Y444" s="3"/>
      <c r="Z444" s="3"/>
      <c r="AA444" s="3"/>
      <c r="AB444" s="3"/>
    </row>
    <row r="445" spans="1:256" s="70" customFormat="1" ht="50.1" customHeight="1" x14ac:dyDescent="0.2">
      <c r="A445" s="12"/>
      <c r="B445" s="237"/>
      <c r="C445" s="238"/>
      <c r="D445" s="238"/>
      <c r="E445" s="238"/>
      <c r="F445" s="239"/>
      <c r="G445" s="28"/>
      <c r="H445" s="8"/>
      <c r="I445" s="9"/>
      <c r="J445" s="29">
        <f t="shared" si="35"/>
        <v>0</v>
      </c>
      <c r="K445" s="9"/>
      <c r="L445" s="4">
        <f t="shared" si="36"/>
        <v>0</v>
      </c>
      <c r="M445" s="10"/>
      <c r="N445" s="11"/>
      <c r="O445" s="68">
        <f t="shared" si="37"/>
        <v>0</v>
      </c>
      <c r="P445" s="3"/>
      <c r="Q445" s="1"/>
      <c r="R445" s="1"/>
      <c r="S445" s="1"/>
      <c r="T445" s="1"/>
      <c r="U445" s="1"/>
      <c r="V445" s="5"/>
      <c r="W445" s="1"/>
      <c r="X445" s="1"/>
      <c r="Y445" s="3"/>
      <c r="Z445" s="3"/>
      <c r="AA445" s="3"/>
      <c r="AB445" s="3"/>
    </row>
    <row r="446" spans="1:256" s="70" customFormat="1" ht="50.1" customHeight="1" x14ac:dyDescent="0.2">
      <c r="A446" s="12"/>
      <c r="B446" s="237"/>
      <c r="C446" s="238"/>
      <c r="D446" s="238"/>
      <c r="E446" s="238"/>
      <c r="F446" s="239"/>
      <c r="G446" s="28"/>
      <c r="H446" s="8"/>
      <c r="I446" s="9"/>
      <c r="J446" s="29">
        <f t="shared" si="35"/>
        <v>0</v>
      </c>
      <c r="K446" s="9"/>
      <c r="L446" s="4">
        <f t="shared" si="36"/>
        <v>0</v>
      </c>
      <c r="M446" s="10"/>
      <c r="N446" s="11"/>
      <c r="O446" s="68">
        <f t="shared" si="37"/>
        <v>0</v>
      </c>
      <c r="P446" s="3"/>
      <c r="Q446" s="1"/>
      <c r="R446" s="1"/>
      <c r="S446" s="1"/>
      <c r="T446" s="1"/>
      <c r="U446" s="1"/>
      <c r="V446" s="5"/>
      <c r="W446" s="1"/>
      <c r="X446" s="1"/>
      <c r="Y446" s="3"/>
      <c r="Z446" s="3"/>
      <c r="AA446" s="3"/>
      <c r="AB446" s="3"/>
    </row>
    <row r="447" spans="1:256" s="70" customFormat="1" ht="50.1" customHeight="1" x14ac:dyDescent="0.2">
      <c r="A447" s="12"/>
      <c r="B447" s="237"/>
      <c r="C447" s="238"/>
      <c r="D447" s="238"/>
      <c r="E447" s="238"/>
      <c r="F447" s="239"/>
      <c r="G447" s="28"/>
      <c r="H447" s="8"/>
      <c r="I447" s="9"/>
      <c r="J447" s="29">
        <f t="shared" si="35"/>
        <v>0</v>
      </c>
      <c r="K447" s="9"/>
      <c r="L447" s="4">
        <f t="shared" si="36"/>
        <v>0</v>
      </c>
      <c r="M447" s="10"/>
      <c r="N447" s="11"/>
      <c r="O447" s="68">
        <f t="shared" si="37"/>
        <v>0</v>
      </c>
      <c r="P447" s="3"/>
      <c r="Q447" s="1"/>
      <c r="R447" s="1"/>
      <c r="S447" s="1"/>
      <c r="T447" s="1"/>
      <c r="U447" s="1"/>
      <c r="V447" s="5"/>
      <c r="W447" s="1"/>
      <c r="X447" s="1"/>
      <c r="Y447" s="3"/>
      <c r="Z447" s="3"/>
      <c r="AA447" s="3"/>
      <c r="AB447" s="3"/>
    </row>
    <row r="448" spans="1:256" s="70" customFormat="1" ht="50.1" customHeight="1" x14ac:dyDescent="0.2">
      <c r="A448" s="12"/>
      <c r="B448" s="237"/>
      <c r="C448" s="238"/>
      <c r="D448" s="238"/>
      <c r="E448" s="238"/>
      <c r="F448" s="239"/>
      <c r="G448" s="28"/>
      <c r="H448" s="8"/>
      <c r="I448" s="9"/>
      <c r="J448" s="29">
        <f t="shared" si="35"/>
        <v>0</v>
      </c>
      <c r="K448" s="9"/>
      <c r="L448" s="4">
        <f t="shared" si="36"/>
        <v>0</v>
      </c>
      <c r="M448" s="10"/>
      <c r="N448" s="11"/>
      <c r="O448" s="68">
        <f t="shared" si="37"/>
        <v>0</v>
      </c>
      <c r="P448" s="3"/>
      <c r="Q448" s="1"/>
      <c r="R448" s="1"/>
      <c r="S448" s="1"/>
      <c r="T448" s="1"/>
      <c r="U448" s="1"/>
      <c r="V448" s="5"/>
      <c r="W448" s="1"/>
      <c r="X448" s="1"/>
      <c r="Y448" s="3"/>
      <c r="Z448" s="3"/>
      <c r="AA448" s="3"/>
      <c r="AB448" s="3"/>
    </row>
    <row r="449" spans="1:28" s="15" customFormat="1" ht="20.100000000000001" customHeight="1" thickBot="1" x14ac:dyDescent="0.2">
      <c r="A449" s="40"/>
      <c r="B449" s="138" t="s">
        <v>43</v>
      </c>
      <c r="C449" s="218"/>
      <c r="D449" s="218"/>
      <c r="E449" s="218"/>
      <c r="F449" s="219"/>
      <c r="G449" s="55"/>
      <c r="H449" s="41"/>
      <c r="I449" s="42"/>
      <c r="J449" s="31">
        <f>SUM(J443:J448)</f>
        <v>0</v>
      </c>
      <c r="K449" s="42"/>
      <c r="L449" s="31">
        <f>SUM(L443:L448)</f>
        <v>0</v>
      </c>
      <c r="M449" s="43">
        <f>SUM(M443:M448)</f>
        <v>0</v>
      </c>
      <c r="N449" s="42"/>
      <c r="O449" s="31">
        <f>SUM(O443:O448)</f>
        <v>0</v>
      </c>
      <c r="P449" s="25"/>
      <c r="Q449" s="25"/>
      <c r="R449" s="25"/>
      <c r="S449" s="25"/>
      <c r="T449" s="25"/>
      <c r="U449" s="25"/>
      <c r="V449" s="39"/>
      <c r="W449" s="25"/>
      <c r="X449" s="25"/>
      <c r="Y449" s="25"/>
      <c r="Z449" s="25"/>
      <c r="AA449" s="25"/>
      <c r="AB449" s="25"/>
    </row>
    <row r="450" spans="1:28" s="15" customFormat="1" x14ac:dyDescent="0.15">
      <c r="A450" s="25"/>
      <c r="B450" s="25"/>
      <c r="C450" s="25"/>
      <c r="D450" s="25"/>
      <c r="E450" s="25"/>
      <c r="F450" s="25"/>
      <c r="G450" s="53"/>
      <c r="H450" s="25"/>
      <c r="I450" s="25"/>
      <c r="J450" s="25"/>
      <c r="K450" s="25"/>
      <c r="L450" s="25"/>
      <c r="M450" s="25"/>
      <c r="N450" s="25"/>
      <c r="O450" s="62"/>
    </row>
    <row r="451" spans="1:28" s="15" customFormat="1" x14ac:dyDescent="0.15">
      <c r="A451" s="25"/>
      <c r="B451" s="25"/>
      <c r="C451" s="25"/>
      <c r="D451" s="25"/>
      <c r="E451" s="25"/>
      <c r="F451" s="25"/>
      <c r="G451" s="53"/>
      <c r="H451" s="25"/>
      <c r="I451" s="25"/>
      <c r="J451" s="25"/>
      <c r="K451" s="25"/>
      <c r="L451" s="25"/>
      <c r="M451" s="25"/>
      <c r="N451" s="25"/>
      <c r="O451" s="62"/>
    </row>
    <row r="452" spans="1:28" s="15" customFormat="1" x14ac:dyDescent="0.15">
      <c r="A452" s="27"/>
      <c r="B452" s="27"/>
      <c r="C452" s="27"/>
      <c r="D452" s="27"/>
      <c r="E452" s="27"/>
      <c r="F452" s="27"/>
      <c r="G452" s="54"/>
      <c r="H452" s="27"/>
      <c r="I452" s="27"/>
      <c r="J452" s="27"/>
      <c r="K452" s="27"/>
      <c r="L452" s="27"/>
      <c r="M452" s="27"/>
      <c r="N452" s="27"/>
      <c r="O452" s="63"/>
      <c r="P452" s="25"/>
      <c r="Q452" s="25"/>
      <c r="R452" s="25"/>
      <c r="S452" s="25"/>
      <c r="T452" s="25"/>
      <c r="U452" s="25"/>
      <c r="V452" s="39"/>
      <c r="W452" s="25"/>
      <c r="X452" s="25"/>
      <c r="Y452" s="25"/>
      <c r="Z452" s="25"/>
      <c r="AA452" s="25"/>
      <c r="AB452" s="25"/>
    </row>
    <row r="453" spans="1:28" s="15" customFormat="1" ht="9" customHeight="1" x14ac:dyDescent="0.2">
      <c r="A453" s="150" t="s">
        <v>50</v>
      </c>
      <c r="B453" s="222"/>
      <c r="C453" s="222"/>
      <c r="D453" s="222"/>
      <c r="E453" s="222"/>
      <c r="F453" s="222"/>
      <c r="G453" s="222"/>
      <c r="H453" s="223"/>
      <c r="I453" s="147" t="s">
        <v>46</v>
      </c>
      <c r="J453" s="148"/>
      <c r="K453" s="148"/>
      <c r="L453" s="148"/>
      <c r="M453" s="149"/>
      <c r="N453" s="66" t="s">
        <v>1</v>
      </c>
      <c r="O453" s="67"/>
      <c r="P453" s="25"/>
      <c r="Q453" s="25"/>
      <c r="R453" s="25"/>
      <c r="S453" s="25"/>
      <c r="T453" s="25"/>
      <c r="U453" s="25"/>
      <c r="V453" s="39"/>
      <c r="W453" s="25"/>
      <c r="X453" s="25"/>
      <c r="Y453" s="25"/>
      <c r="Z453" s="25"/>
      <c r="AA453" s="25"/>
      <c r="AB453" s="25"/>
    </row>
    <row r="454" spans="1:28" s="15" customFormat="1" ht="8.25" customHeight="1" x14ac:dyDescent="0.15">
      <c r="A454" s="224"/>
      <c r="B454" s="225"/>
      <c r="C454" s="225"/>
      <c r="D454" s="225"/>
      <c r="E454" s="225"/>
      <c r="F454" s="225"/>
      <c r="G454" s="225"/>
      <c r="H454" s="226"/>
      <c r="I454" s="24"/>
      <c r="J454" s="25"/>
      <c r="K454" s="25"/>
      <c r="L454" s="25"/>
      <c r="M454" s="16"/>
      <c r="N454" s="25"/>
      <c r="O454" s="64"/>
      <c r="P454" s="25"/>
      <c r="Q454" s="25"/>
      <c r="R454" s="25"/>
      <c r="S454" s="25"/>
      <c r="T454" s="25"/>
      <c r="U454" s="25"/>
      <c r="V454" s="39"/>
      <c r="W454" s="25"/>
      <c r="X454" s="25"/>
      <c r="Y454" s="25"/>
      <c r="Z454" s="25"/>
      <c r="AA454" s="25"/>
      <c r="AB454" s="25"/>
    </row>
    <row r="455" spans="1:28" s="15" customFormat="1" ht="12.75" customHeight="1" x14ac:dyDescent="0.2">
      <c r="A455" s="224"/>
      <c r="B455" s="225"/>
      <c r="C455" s="225"/>
      <c r="D455" s="225"/>
      <c r="E455" s="225"/>
      <c r="F455" s="225"/>
      <c r="G455" s="225"/>
      <c r="H455" s="226"/>
      <c r="I455" s="247"/>
      <c r="J455" s="248"/>
      <c r="K455" s="248"/>
      <c r="L455" s="248"/>
      <c r="M455" s="249"/>
      <c r="N455" s="26" t="s">
        <v>48</v>
      </c>
      <c r="O455" s="64"/>
      <c r="P455" s="25"/>
      <c r="Q455" s="25"/>
      <c r="R455" s="25"/>
      <c r="S455" s="25"/>
      <c r="T455" s="25"/>
      <c r="U455" s="25"/>
      <c r="V455" s="39"/>
      <c r="W455" s="25"/>
      <c r="X455" s="25"/>
      <c r="Y455" s="25"/>
      <c r="Z455" s="25"/>
      <c r="AA455" s="25"/>
      <c r="AB455" s="25"/>
    </row>
    <row r="456" spans="1:28" s="15" customFormat="1" ht="8.25" customHeight="1" x14ac:dyDescent="0.15">
      <c r="A456" s="224"/>
      <c r="B456" s="225"/>
      <c r="C456" s="225"/>
      <c r="D456" s="225"/>
      <c r="E456" s="225"/>
      <c r="F456" s="225"/>
      <c r="G456" s="225"/>
      <c r="H456" s="226"/>
      <c r="I456" s="250"/>
      <c r="J456" s="248"/>
      <c r="K456" s="248"/>
      <c r="L456" s="248"/>
      <c r="M456" s="249"/>
      <c r="N456" s="25"/>
      <c r="O456" s="64"/>
      <c r="P456" s="25"/>
      <c r="Q456" s="25"/>
      <c r="R456" s="25"/>
      <c r="S456" s="25"/>
      <c r="T456" s="25"/>
      <c r="U456" s="25"/>
      <c r="V456" s="39"/>
      <c r="W456" s="25"/>
      <c r="X456" s="25"/>
      <c r="Y456" s="25"/>
      <c r="Z456" s="25"/>
      <c r="AA456" s="25"/>
      <c r="AB456" s="25"/>
    </row>
    <row r="457" spans="1:28" s="15" customFormat="1" ht="8.25" customHeight="1" x14ac:dyDescent="0.15">
      <c r="A457" s="224"/>
      <c r="B457" s="225"/>
      <c r="C457" s="225"/>
      <c r="D457" s="225"/>
      <c r="E457" s="225"/>
      <c r="F457" s="225"/>
      <c r="G457" s="225"/>
      <c r="H457" s="226"/>
      <c r="I457" s="250"/>
      <c r="J457" s="248"/>
      <c r="K457" s="248"/>
      <c r="L457" s="248"/>
      <c r="M457" s="249"/>
      <c r="N457" s="27"/>
      <c r="O457" s="65"/>
      <c r="P457" s="25"/>
      <c r="Q457" s="25"/>
      <c r="R457" s="25"/>
      <c r="S457" s="25"/>
      <c r="T457" s="25"/>
      <c r="U457" s="25"/>
      <c r="V457" s="39"/>
      <c r="W457" s="25"/>
      <c r="X457" s="25"/>
      <c r="Y457" s="25"/>
      <c r="Z457" s="25"/>
      <c r="AA457" s="25"/>
      <c r="AB457" s="25"/>
    </row>
    <row r="458" spans="1:28" s="15" customFormat="1" ht="9" customHeight="1" x14ac:dyDescent="0.15">
      <c r="A458" s="224"/>
      <c r="B458" s="225"/>
      <c r="C458" s="225"/>
      <c r="D458" s="225"/>
      <c r="E458" s="225"/>
      <c r="F458" s="225"/>
      <c r="G458" s="225"/>
      <c r="H458" s="226"/>
      <c r="I458" s="250"/>
      <c r="J458" s="248"/>
      <c r="K458" s="248"/>
      <c r="L458" s="248"/>
      <c r="M458" s="249"/>
      <c r="N458" s="13" t="s">
        <v>2</v>
      </c>
      <c r="O458" s="64"/>
      <c r="P458" s="25"/>
      <c r="Q458" s="25"/>
      <c r="R458" s="25"/>
      <c r="S458" s="25"/>
      <c r="T458" s="25"/>
      <c r="U458" s="25"/>
      <c r="V458" s="39"/>
      <c r="W458" s="25"/>
      <c r="X458" s="25"/>
      <c r="Y458" s="25"/>
      <c r="Z458" s="25"/>
      <c r="AA458" s="25"/>
      <c r="AB458" s="25"/>
    </row>
    <row r="459" spans="1:28" s="15" customFormat="1" ht="8.25" customHeight="1" x14ac:dyDescent="0.15">
      <c r="A459" s="224"/>
      <c r="B459" s="225"/>
      <c r="C459" s="225"/>
      <c r="D459" s="225"/>
      <c r="E459" s="225"/>
      <c r="F459" s="225"/>
      <c r="G459" s="225"/>
      <c r="H459" s="226"/>
      <c r="I459" s="250"/>
      <c r="J459" s="248"/>
      <c r="K459" s="248"/>
      <c r="L459" s="248"/>
      <c r="M459" s="249"/>
      <c r="N459" s="25"/>
      <c r="O459" s="64"/>
      <c r="P459" s="25"/>
      <c r="Q459" s="25"/>
      <c r="R459" s="25"/>
      <c r="S459" s="25"/>
      <c r="T459" s="25"/>
      <c r="U459" s="25"/>
      <c r="V459" s="39"/>
      <c r="W459" s="25"/>
      <c r="X459" s="25"/>
      <c r="Y459" s="25"/>
      <c r="Z459" s="25"/>
      <c r="AA459" s="25"/>
      <c r="AB459" s="25"/>
    </row>
    <row r="460" spans="1:28" s="15" customFormat="1" ht="8.25" customHeight="1" x14ac:dyDescent="0.15">
      <c r="A460" s="224"/>
      <c r="B460" s="225"/>
      <c r="C460" s="225"/>
      <c r="D460" s="225"/>
      <c r="E460" s="225"/>
      <c r="F460" s="225"/>
      <c r="G460" s="225"/>
      <c r="H460" s="226"/>
      <c r="I460" s="250"/>
      <c r="J460" s="248"/>
      <c r="K460" s="248"/>
      <c r="L460" s="248"/>
      <c r="M460" s="249"/>
      <c r="N460" s="183"/>
      <c r="O460" s="184"/>
      <c r="P460" s="25"/>
      <c r="Q460" s="25"/>
      <c r="R460" s="25"/>
      <c r="S460" s="25"/>
      <c r="T460" s="25"/>
      <c r="U460" s="25"/>
      <c r="V460" s="39"/>
      <c r="W460" s="25"/>
      <c r="X460" s="25"/>
      <c r="Y460" s="25"/>
      <c r="Z460" s="25"/>
      <c r="AA460" s="25"/>
      <c r="AB460" s="25"/>
    </row>
    <row r="461" spans="1:28" s="15" customFormat="1" ht="8.25" customHeight="1" x14ac:dyDescent="0.15">
      <c r="A461" s="227"/>
      <c r="B461" s="228"/>
      <c r="C461" s="228"/>
      <c r="D461" s="228"/>
      <c r="E461" s="228"/>
      <c r="F461" s="228"/>
      <c r="G461" s="228"/>
      <c r="H461" s="229"/>
      <c r="I461" s="251"/>
      <c r="J461" s="252"/>
      <c r="K461" s="252"/>
      <c r="L461" s="252"/>
      <c r="M461" s="253"/>
      <c r="N461" s="185"/>
      <c r="O461" s="186"/>
      <c r="P461" s="25"/>
      <c r="Q461" s="25"/>
      <c r="R461" s="25"/>
      <c r="S461" s="25"/>
      <c r="T461" s="25"/>
      <c r="U461" s="25"/>
      <c r="V461" s="39"/>
      <c r="W461" s="25"/>
      <c r="X461" s="25"/>
      <c r="Y461" s="25"/>
      <c r="Z461" s="25"/>
      <c r="AA461" s="25"/>
      <c r="AB461" s="25"/>
    </row>
    <row r="462" spans="1:28" s="15" customFormat="1" x14ac:dyDescent="0.15">
      <c r="A462" s="177" t="s">
        <v>0</v>
      </c>
      <c r="B462" s="178"/>
      <c r="C462" s="178"/>
      <c r="D462" s="178"/>
      <c r="E462" s="178"/>
      <c r="F462" s="179"/>
      <c r="G462" s="46"/>
      <c r="H462" s="194" t="s">
        <v>3</v>
      </c>
      <c r="I462" s="172"/>
      <c r="J462" s="172"/>
      <c r="K462" s="172"/>
      <c r="L462" s="172"/>
      <c r="M462" s="172"/>
      <c r="N462" s="172"/>
      <c r="O462" s="173"/>
      <c r="P462" s="25"/>
      <c r="Q462" s="25"/>
      <c r="R462" s="25"/>
      <c r="S462" s="25"/>
      <c r="T462" s="25"/>
      <c r="U462" s="25"/>
      <c r="V462" s="39"/>
      <c r="W462" s="25"/>
      <c r="X462" s="25"/>
      <c r="Y462" s="25"/>
      <c r="Z462" s="25"/>
      <c r="AA462" s="25"/>
      <c r="AB462" s="25"/>
    </row>
    <row r="463" spans="1:28" s="15" customFormat="1" x14ac:dyDescent="0.15">
      <c r="A463" s="180"/>
      <c r="B463" s="181"/>
      <c r="C463" s="181"/>
      <c r="D463" s="181"/>
      <c r="E463" s="181"/>
      <c r="F463" s="182"/>
      <c r="G463" s="46"/>
      <c r="H463" s="174"/>
      <c r="I463" s="175"/>
      <c r="J463" s="175"/>
      <c r="K463" s="175"/>
      <c r="L463" s="175"/>
      <c r="M463" s="175"/>
      <c r="N463" s="175"/>
      <c r="O463" s="176"/>
      <c r="P463" s="25"/>
      <c r="Q463" s="25"/>
      <c r="R463" s="25"/>
      <c r="S463" s="25"/>
      <c r="T463" s="25"/>
      <c r="U463" s="25"/>
      <c r="V463" s="39"/>
      <c r="W463" s="25"/>
      <c r="X463" s="25"/>
      <c r="Y463" s="25"/>
      <c r="Z463" s="25"/>
      <c r="AA463" s="25"/>
      <c r="AB463" s="25"/>
    </row>
    <row r="464" spans="1:28" s="15" customFormat="1" ht="12.75" x14ac:dyDescent="0.2">
      <c r="A464" s="14"/>
      <c r="F464" s="16"/>
      <c r="G464" s="46"/>
      <c r="H464" s="165" t="s">
        <v>4</v>
      </c>
      <c r="I464" s="166"/>
      <c r="J464" s="166"/>
      <c r="K464" s="166"/>
      <c r="L464" s="167"/>
      <c r="M464" s="171" t="s">
        <v>5</v>
      </c>
      <c r="N464" s="172"/>
      <c r="O464" s="173"/>
      <c r="P464" s="25"/>
      <c r="Q464" s="26"/>
      <c r="R464" s="26"/>
      <c r="S464" s="26"/>
      <c r="T464" s="26"/>
      <c r="U464" s="26"/>
      <c r="V464" s="35"/>
      <c r="W464" s="26"/>
      <c r="X464" s="25"/>
      <c r="Y464" s="25"/>
      <c r="Z464" s="25"/>
      <c r="AA464" s="25"/>
      <c r="AB464" s="25"/>
    </row>
    <row r="465" spans="1:256" s="15" customFormat="1" ht="12.75" x14ac:dyDescent="0.2">
      <c r="A465" s="17"/>
      <c r="F465" s="16"/>
      <c r="G465" s="46"/>
      <c r="H465" s="168"/>
      <c r="I465" s="169"/>
      <c r="J465" s="169"/>
      <c r="K465" s="169"/>
      <c r="L465" s="170"/>
      <c r="M465" s="174"/>
      <c r="N465" s="175"/>
      <c r="O465" s="176"/>
      <c r="P465" s="25"/>
      <c r="Q465" s="26"/>
      <c r="R465" s="26"/>
      <c r="S465" s="26"/>
      <c r="T465" s="26"/>
      <c r="U465" s="26"/>
      <c r="V465" s="35"/>
      <c r="W465" s="26"/>
      <c r="X465" s="25"/>
      <c r="Y465" s="25"/>
      <c r="Z465" s="25"/>
      <c r="AA465" s="25"/>
      <c r="AB465" s="25"/>
    </row>
    <row r="466" spans="1:256" s="15" customFormat="1" ht="12.75" x14ac:dyDescent="0.2">
      <c r="A466" s="17"/>
      <c r="F466" s="16"/>
      <c r="G466" s="47"/>
      <c r="H466" s="18"/>
      <c r="I466" s="14"/>
      <c r="J466" s="14"/>
      <c r="K466" s="14"/>
      <c r="L466" s="19"/>
      <c r="M466" s="14"/>
      <c r="N466" s="14"/>
      <c r="O466" s="59" t="s">
        <v>39</v>
      </c>
      <c r="P466" s="25"/>
      <c r="Q466" s="26"/>
      <c r="R466" s="26"/>
      <c r="S466" s="26"/>
      <c r="T466" s="26"/>
      <c r="U466" s="26"/>
      <c r="V466" s="35"/>
      <c r="W466" s="26"/>
      <c r="X466" s="25"/>
      <c r="Y466" s="25"/>
      <c r="Z466" s="25"/>
      <c r="AA466" s="25"/>
      <c r="AB466" s="25"/>
    </row>
    <row r="467" spans="1:256" s="15" customFormat="1" ht="12.75" x14ac:dyDescent="0.2">
      <c r="A467" s="17"/>
      <c r="F467" s="16"/>
      <c r="G467" s="48" t="s">
        <v>6</v>
      </c>
      <c r="H467" s="21" t="s">
        <v>16</v>
      </c>
      <c r="I467" s="20" t="s">
        <v>18</v>
      </c>
      <c r="J467" s="20" t="s">
        <v>22</v>
      </c>
      <c r="K467" s="20" t="s">
        <v>25</v>
      </c>
      <c r="L467" s="20" t="s">
        <v>27</v>
      </c>
      <c r="M467" s="20" t="s">
        <v>31</v>
      </c>
      <c r="N467" s="20" t="s">
        <v>35</v>
      </c>
      <c r="O467" s="59" t="s">
        <v>32</v>
      </c>
      <c r="P467" s="25"/>
      <c r="Q467" s="26"/>
      <c r="R467" s="26"/>
      <c r="S467" s="26"/>
      <c r="T467" s="26"/>
      <c r="U467" s="26"/>
      <c r="V467" s="35"/>
      <c r="W467" s="26"/>
      <c r="X467" s="25"/>
      <c r="Y467" s="25"/>
      <c r="Z467" s="25"/>
      <c r="AA467" s="25"/>
      <c r="AB467" s="25"/>
    </row>
    <row r="468" spans="1:256" s="15" customFormat="1" ht="12.75" x14ac:dyDescent="0.2">
      <c r="A468" s="20" t="s">
        <v>13</v>
      </c>
      <c r="B468" s="199" t="s">
        <v>12</v>
      </c>
      <c r="C468" s="145"/>
      <c r="D468" s="145"/>
      <c r="E468" s="145"/>
      <c r="F468" s="146"/>
      <c r="G468" s="48" t="s">
        <v>8</v>
      </c>
      <c r="H468" s="21" t="s">
        <v>17</v>
      </c>
      <c r="I468" s="20" t="s">
        <v>23</v>
      </c>
      <c r="J468" s="20" t="s">
        <v>23</v>
      </c>
      <c r="K468" s="20" t="s">
        <v>44</v>
      </c>
      <c r="L468" s="20" t="s">
        <v>25</v>
      </c>
      <c r="M468" s="20" t="s">
        <v>32</v>
      </c>
      <c r="N468" s="20" t="s">
        <v>36</v>
      </c>
      <c r="O468" s="59" t="s">
        <v>40</v>
      </c>
      <c r="P468" s="26"/>
      <c r="Q468" s="26"/>
      <c r="R468" s="26"/>
      <c r="S468" s="26"/>
      <c r="T468" s="26"/>
      <c r="U468" s="26"/>
      <c r="V468" s="35"/>
      <c r="W468" s="26"/>
      <c r="X468" s="25"/>
      <c r="Y468" s="25"/>
      <c r="Z468" s="25"/>
      <c r="AA468" s="25"/>
      <c r="AB468" s="25"/>
    </row>
    <row r="469" spans="1:256" s="15" customFormat="1" ht="12.75" x14ac:dyDescent="0.2">
      <c r="A469" s="20" t="s">
        <v>14</v>
      </c>
      <c r="F469" s="16"/>
      <c r="G469" s="48" t="s">
        <v>7</v>
      </c>
      <c r="H469" s="16"/>
      <c r="I469" s="20" t="s">
        <v>19</v>
      </c>
      <c r="J469" s="20" t="s">
        <v>29</v>
      </c>
      <c r="K469" s="20" t="s">
        <v>45</v>
      </c>
      <c r="L469" s="20" t="s">
        <v>28</v>
      </c>
      <c r="M469" s="20" t="s">
        <v>33</v>
      </c>
      <c r="N469" s="20" t="s">
        <v>32</v>
      </c>
      <c r="O469" s="60" t="s">
        <v>41</v>
      </c>
      <c r="P469" s="26"/>
      <c r="Q469" s="26"/>
      <c r="R469" s="26"/>
      <c r="S469" s="26"/>
      <c r="T469" s="26"/>
      <c r="U469" s="26"/>
      <c r="V469" s="35"/>
      <c r="W469" s="26"/>
      <c r="X469" s="25"/>
      <c r="Y469" s="26"/>
      <c r="Z469" s="26"/>
      <c r="AA469" s="26"/>
      <c r="AB469" s="26"/>
      <c r="AC469" s="71"/>
      <c r="AD469" s="71"/>
      <c r="AE469" s="71"/>
      <c r="AF469" s="71"/>
      <c r="AG469" s="71"/>
      <c r="AH469" s="71"/>
      <c r="AI469" s="71"/>
      <c r="AJ469" s="71"/>
      <c r="AK469" s="71"/>
      <c r="AL469" s="71"/>
      <c r="AM469" s="71"/>
      <c r="AN469" s="71"/>
      <c r="AO469" s="71"/>
      <c r="AP469" s="71"/>
      <c r="AQ469" s="71"/>
      <c r="AR469" s="71"/>
      <c r="AS469" s="71"/>
      <c r="AT469" s="71"/>
      <c r="AU469" s="71"/>
      <c r="AV469" s="71"/>
      <c r="AW469" s="71"/>
      <c r="AX469" s="71"/>
      <c r="AY469" s="71"/>
      <c r="AZ469" s="71"/>
      <c r="BA469" s="71"/>
      <c r="BB469" s="71"/>
      <c r="BC469" s="71"/>
      <c r="BD469" s="71"/>
      <c r="BE469" s="71"/>
      <c r="BF469" s="71"/>
      <c r="BG469" s="71"/>
      <c r="BH469" s="71"/>
      <c r="BI469" s="71"/>
      <c r="BJ469" s="71"/>
      <c r="BK469" s="71"/>
      <c r="BL469" s="71"/>
      <c r="BM469" s="71"/>
      <c r="BN469" s="71"/>
      <c r="BO469" s="71"/>
      <c r="BP469" s="71"/>
      <c r="BQ469" s="71"/>
      <c r="BR469" s="71"/>
      <c r="BS469" s="71"/>
      <c r="BT469" s="71"/>
      <c r="BU469" s="71"/>
      <c r="BV469" s="71"/>
      <c r="BW469" s="71"/>
      <c r="BX469" s="71"/>
      <c r="BY469" s="71"/>
      <c r="BZ469" s="71"/>
      <c r="CA469" s="71"/>
      <c r="CB469" s="71"/>
      <c r="CC469" s="71"/>
      <c r="CD469" s="71"/>
      <c r="CE469" s="71"/>
      <c r="CF469" s="71"/>
      <c r="CG469" s="71"/>
      <c r="CH469" s="71"/>
      <c r="CI469" s="71"/>
      <c r="CJ469" s="71"/>
      <c r="CK469" s="71"/>
      <c r="CL469" s="71"/>
      <c r="CM469" s="71"/>
      <c r="CN469" s="71"/>
      <c r="CO469" s="71"/>
      <c r="CP469" s="71"/>
      <c r="CQ469" s="71"/>
      <c r="CR469" s="71"/>
      <c r="CS469" s="71"/>
      <c r="CT469" s="71"/>
      <c r="CU469" s="71"/>
      <c r="CV469" s="71"/>
      <c r="CW469" s="71"/>
      <c r="CX469" s="71"/>
      <c r="CY469" s="71"/>
      <c r="CZ469" s="71"/>
      <c r="DA469" s="71"/>
      <c r="DB469" s="71"/>
      <c r="DC469" s="71"/>
      <c r="DD469" s="71"/>
      <c r="DE469" s="71"/>
      <c r="DF469" s="71"/>
      <c r="DG469" s="71"/>
      <c r="DH469" s="71"/>
      <c r="DI469" s="71"/>
      <c r="DJ469" s="71"/>
      <c r="DK469" s="71"/>
      <c r="DL469" s="71"/>
      <c r="DM469" s="71"/>
      <c r="DN469" s="71"/>
      <c r="DO469" s="71"/>
      <c r="DP469" s="71"/>
      <c r="DQ469" s="71"/>
      <c r="DR469" s="71"/>
      <c r="DS469" s="71"/>
      <c r="DT469" s="71"/>
      <c r="DU469" s="71"/>
      <c r="DV469" s="71"/>
      <c r="DW469" s="71"/>
      <c r="DX469" s="71"/>
      <c r="DY469" s="71"/>
      <c r="DZ469" s="71"/>
      <c r="EA469" s="71"/>
      <c r="EB469" s="71"/>
      <c r="EC469" s="71"/>
      <c r="ED469" s="71"/>
      <c r="EE469" s="71"/>
      <c r="EF469" s="71"/>
      <c r="EG469" s="71"/>
      <c r="EH469" s="71"/>
      <c r="EI469" s="71"/>
      <c r="EJ469" s="71"/>
      <c r="EK469" s="71"/>
      <c r="EL469" s="71"/>
      <c r="EM469" s="71"/>
      <c r="EN469" s="71"/>
      <c r="EO469" s="71"/>
      <c r="EP469" s="71"/>
      <c r="EQ469" s="71"/>
      <c r="ER469" s="71"/>
      <c r="ES469" s="71"/>
      <c r="ET469" s="71"/>
      <c r="EU469" s="71"/>
      <c r="EV469" s="71"/>
      <c r="EW469" s="71"/>
      <c r="EX469" s="71"/>
      <c r="EY469" s="71"/>
      <c r="EZ469" s="71"/>
      <c r="FA469" s="71"/>
      <c r="FB469" s="71"/>
      <c r="FC469" s="71"/>
      <c r="FD469" s="71"/>
      <c r="FE469" s="71"/>
      <c r="FF469" s="71"/>
      <c r="FG469" s="71"/>
      <c r="FH469" s="71"/>
      <c r="FI469" s="71"/>
      <c r="FJ469" s="71"/>
      <c r="FK469" s="71"/>
      <c r="FL469" s="71"/>
      <c r="FM469" s="71"/>
      <c r="FN469" s="71"/>
      <c r="FO469" s="71"/>
      <c r="FP469" s="71"/>
      <c r="FQ469" s="71"/>
      <c r="FR469" s="71"/>
      <c r="FS469" s="71"/>
      <c r="FT469" s="71"/>
      <c r="FU469" s="71"/>
      <c r="FV469" s="71"/>
      <c r="FW469" s="71"/>
      <c r="FX469" s="71"/>
      <c r="FY469" s="71"/>
      <c r="FZ469" s="71"/>
      <c r="GA469" s="71"/>
      <c r="GB469" s="71"/>
      <c r="GC469" s="71"/>
      <c r="GD469" s="71"/>
      <c r="GE469" s="71"/>
      <c r="GF469" s="71"/>
      <c r="GG469" s="71"/>
      <c r="GH469" s="71"/>
      <c r="GI469" s="71"/>
      <c r="GJ469" s="71"/>
      <c r="GK469" s="71"/>
      <c r="GL469" s="71"/>
      <c r="GM469" s="71"/>
      <c r="GN469" s="71"/>
      <c r="GO469" s="71"/>
      <c r="GP469" s="71"/>
      <c r="GQ469" s="71"/>
      <c r="GR469" s="71"/>
      <c r="GS469" s="71"/>
      <c r="GT469" s="71"/>
      <c r="GU469" s="71"/>
      <c r="GV469" s="71"/>
      <c r="GW469" s="71"/>
      <c r="GX469" s="71"/>
      <c r="GY469" s="71"/>
      <c r="GZ469" s="71"/>
      <c r="HA469" s="71"/>
      <c r="HB469" s="71"/>
      <c r="HC469" s="71"/>
      <c r="HD469" s="71"/>
      <c r="HE469" s="71"/>
      <c r="HF469" s="71"/>
      <c r="HG469" s="71"/>
      <c r="HH469" s="71"/>
      <c r="HI469" s="71"/>
      <c r="HJ469" s="71"/>
      <c r="HK469" s="71"/>
      <c r="HL469" s="71"/>
      <c r="HM469" s="71"/>
      <c r="HN469" s="71"/>
      <c r="HO469" s="71"/>
      <c r="HP469" s="71"/>
      <c r="HQ469" s="71"/>
      <c r="HR469" s="71"/>
      <c r="HS469" s="71"/>
      <c r="HT469" s="71"/>
      <c r="HU469" s="71"/>
      <c r="HV469" s="71"/>
      <c r="HW469" s="71"/>
      <c r="HX469" s="71"/>
      <c r="HY469" s="71"/>
      <c r="HZ469" s="71"/>
      <c r="IA469" s="71"/>
      <c r="IB469" s="71"/>
      <c r="IC469" s="71"/>
      <c r="ID469" s="71"/>
      <c r="IE469" s="71"/>
      <c r="IF469" s="71"/>
      <c r="IG469" s="71"/>
      <c r="IH469" s="71"/>
      <c r="II469" s="71"/>
      <c r="IJ469" s="71"/>
      <c r="IK469" s="71"/>
      <c r="IL469" s="71"/>
      <c r="IM469" s="71"/>
      <c r="IN469" s="71"/>
      <c r="IO469" s="71"/>
      <c r="IP469" s="71"/>
      <c r="IQ469" s="71"/>
      <c r="IR469" s="71"/>
      <c r="IS469" s="71"/>
      <c r="IT469" s="71"/>
      <c r="IU469" s="71"/>
      <c r="IV469" s="71"/>
    </row>
    <row r="470" spans="1:256" s="15" customFormat="1" ht="12.75" x14ac:dyDescent="0.2">
      <c r="A470" s="17"/>
      <c r="F470" s="16"/>
      <c r="G470" s="49"/>
      <c r="H470" s="16"/>
      <c r="I470" s="20" t="s">
        <v>20</v>
      </c>
      <c r="J470" s="20"/>
      <c r="K470" s="20"/>
      <c r="L470" s="20"/>
      <c r="M470" s="20"/>
      <c r="N470" s="20" t="s">
        <v>37</v>
      </c>
      <c r="O470" s="59"/>
      <c r="P470" s="26"/>
      <c r="Q470" s="26"/>
      <c r="R470" s="26"/>
      <c r="S470" s="26"/>
      <c r="T470" s="26"/>
      <c r="U470" s="26"/>
      <c r="V470" s="35"/>
      <c r="W470" s="26"/>
      <c r="X470" s="25"/>
      <c r="Y470" s="26"/>
      <c r="Z470" s="26"/>
      <c r="AA470" s="26"/>
      <c r="AB470" s="26"/>
      <c r="AC470" s="71"/>
      <c r="AD470" s="71"/>
      <c r="AE470" s="71"/>
      <c r="AF470" s="71"/>
      <c r="AG470" s="71"/>
      <c r="AH470" s="71"/>
      <c r="AI470" s="71"/>
      <c r="AJ470" s="71"/>
      <c r="AK470" s="71"/>
      <c r="AL470" s="71"/>
      <c r="AM470" s="71"/>
      <c r="AN470" s="71"/>
      <c r="AO470" s="71"/>
      <c r="AP470" s="71"/>
      <c r="AQ470" s="71"/>
      <c r="AR470" s="71"/>
      <c r="AS470" s="71"/>
      <c r="AT470" s="71"/>
      <c r="AU470" s="71"/>
      <c r="AV470" s="71"/>
      <c r="AW470" s="71"/>
      <c r="AX470" s="71"/>
      <c r="AY470" s="71"/>
      <c r="AZ470" s="71"/>
      <c r="BA470" s="71"/>
      <c r="BB470" s="71"/>
      <c r="BC470" s="71"/>
      <c r="BD470" s="71"/>
      <c r="BE470" s="71"/>
      <c r="BF470" s="71"/>
      <c r="BG470" s="71"/>
      <c r="BH470" s="71"/>
      <c r="BI470" s="71"/>
      <c r="BJ470" s="71"/>
      <c r="BK470" s="71"/>
      <c r="BL470" s="71"/>
      <c r="BM470" s="71"/>
      <c r="BN470" s="71"/>
      <c r="BO470" s="71"/>
      <c r="BP470" s="71"/>
      <c r="BQ470" s="71"/>
      <c r="BR470" s="71"/>
      <c r="BS470" s="71"/>
      <c r="BT470" s="71"/>
      <c r="BU470" s="71"/>
      <c r="BV470" s="71"/>
      <c r="BW470" s="71"/>
      <c r="BX470" s="71"/>
      <c r="BY470" s="71"/>
      <c r="BZ470" s="71"/>
      <c r="CA470" s="71"/>
      <c r="CB470" s="71"/>
      <c r="CC470" s="71"/>
      <c r="CD470" s="71"/>
      <c r="CE470" s="71"/>
      <c r="CF470" s="71"/>
      <c r="CG470" s="71"/>
      <c r="CH470" s="71"/>
      <c r="CI470" s="71"/>
      <c r="CJ470" s="71"/>
      <c r="CK470" s="71"/>
      <c r="CL470" s="71"/>
      <c r="CM470" s="71"/>
      <c r="CN470" s="71"/>
      <c r="CO470" s="71"/>
      <c r="CP470" s="71"/>
      <c r="CQ470" s="71"/>
      <c r="CR470" s="71"/>
      <c r="CS470" s="71"/>
      <c r="CT470" s="71"/>
      <c r="CU470" s="71"/>
      <c r="CV470" s="71"/>
      <c r="CW470" s="71"/>
      <c r="CX470" s="71"/>
      <c r="CY470" s="71"/>
      <c r="CZ470" s="71"/>
      <c r="DA470" s="71"/>
      <c r="DB470" s="71"/>
      <c r="DC470" s="71"/>
      <c r="DD470" s="71"/>
      <c r="DE470" s="71"/>
      <c r="DF470" s="71"/>
      <c r="DG470" s="71"/>
      <c r="DH470" s="71"/>
      <c r="DI470" s="71"/>
      <c r="DJ470" s="71"/>
      <c r="DK470" s="71"/>
      <c r="DL470" s="71"/>
      <c r="DM470" s="71"/>
      <c r="DN470" s="71"/>
      <c r="DO470" s="71"/>
      <c r="DP470" s="71"/>
      <c r="DQ470" s="71"/>
      <c r="DR470" s="71"/>
      <c r="DS470" s="71"/>
      <c r="DT470" s="71"/>
      <c r="DU470" s="71"/>
      <c r="DV470" s="71"/>
      <c r="DW470" s="71"/>
      <c r="DX470" s="71"/>
      <c r="DY470" s="71"/>
      <c r="DZ470" s="71"/>
      <c r="EA470" s="71"/>
      <c r="EB470" s="71"/>
      <c r="EC470" s="71"/>
      <c r="ED470" s="71"/>
      <c r="EE470" s="71"/>
      <c r="EF470" s="71"/>
      <c r="EG470" s="71"/>
      <c r="EH470" s="71"/>
      <c r="EI470" s="71"/>
      <c r="EJ470" s="71"/>
      <c r="EK470" s="71"/>
      <c r="EL470" s="71"/>
      <c r="EM470" s="71"/>
      <c r="EN470" s="71"/>
      <c r="EO470" s="71"/>
      <c r="EP470" s="71"/>
      <c r="EQ470" s="71"/>
      <c r="ER470" s="71"/>
      <c r="ES470" s="71"/>
      <c r="ET470" s="71"/>
      <c r="EU470" s="71"/>
      <c r="EV470" s="71"/>
      <c r="EW470" s="71"/>
      <c r="EX470" s="71"/>
      <c r="EY470" s="71"/>
      <c r="EZ470" s="71"/>
      <c r="FA470" s="71"/>
      <c r="FB470" s="71"/>
      <c r="FC470" s="71"/>
      <c r="FD470" s="71"/>
      <c r="FE470" s="71"/>
      <c r="FF470" s="71"/>
      <c r="FG470" s="71"/>
      <c r="FH470" s="71"/>
      <c r="FI470" s="71"/>
      <c r="FJ470" s="71"/>
      <c r="FK470" s="71"/>
      <c r="FL470" s="71"/>
      <c r="FM470" s="71"/>
      <c r="FN470" s="71"/>
      <c r="FO470" s="71"/>
      <c r="FP470" s="71"/>
      <c r="FQ470" s="71"/>
      <c r="FR470" s="71"/>
      <c r="FS470" s="71"/>
      <c r="FT470" s="71"/>
      <c r="FU470" s="71"/>
      <c r="FV470" s="71"/>
      <c r="FW470" s="71"/>
      <c r="FX470" s="71"/>
      <c r="FY470" s="71"/>
      <c r="FZ470" s="71"/>
      <c r="GA470" s="71"/>
      <c r="GB470" s="71"/>
      <c r="GC470" s="71"/>
      <c r="GD470" s="71"/>
      <c r="GE470" s="71"/>
      <c r="GF470" s="71"/>
      <c r="GG470" s="71"/>
      <c r="GH470" s="71"/>
      <c r="GI470" s="71"/>
      <c r="GJ470" s="71"/>
      <c r="GK470" s="71"/>
      <c r="GL470" s="71"/>
      <c r="GM470" s="71"/>
      <c r="GN470" s="71"/>
      <c r="GO470" s="71"/>
      <c r="GP470" s="71"/>
      <c r="GQ470" s="71"/>
      <c r="GR470" s="71"/>
      <c r="GS470" s="71"/>
      <c r="GT470" s="71"/>
      <c r="GU470" s="71"/>
      <c r="GV470" s="71"/>
      <c r="GW470" s="71"/>
      <c r="GX470" s="71"/>
      <c r="GY470" s="71"/>
      <c r="GZ470" s="71"/>
      <c r="HA470" s="71"/>
      <c r="HB470" s="71"/>
      <c r="HC470" s="71"/>
      <c r="HD470" s="71"/>
      <c r="HE470" s="71"/>
      <c r="HF470" s="71"/>
      <c r="HG470" s="71"/>
      <c r="HH470" s="71"/>
      <c r="HI470" s="71"/>
      <c r="HJ470" s="71"/>
      <c r="HK470" s="71"/>
      <c r="HL470" s="71"/>
      <c r="HM470" s="71"/>
      <c r="HN470" s="71"/>
      <c r="HO470" s="71"/>
      <c r="HP470" s="71"/>
      <c r="HQ470" s="71"/>
      <c r="HR470" s="71"/>
      <c r="HS470" s="71"/>
      <c r="HT470" s="71"/>
      <c r="HU470" s="71"/>
      <c r="HV470" s="71"/>
      <c r="HW470" s="71"/>
      <c r="HX470" s="71"/>
      <c r="HY470" s="71"/>
      <c r="HZ470" s="71"/>
      <c r="IA470" s="71"/>
      <c r="IB470" s="71"/>
      <c r="IC470" s="71"/>
      <c r="ID470" s="71"/>
      <c r="IE470" s="71"/>
      <c r="IF470" s="71"/>
      <c r="IG470" s="71"/>
      <c r="IH470" s="71"/>
      <c r="II470" s="71"/>
      <c r="IJ470" s="71"/>
      <c r="IK470" s="71"/>
      <c r="IL470" s="71"/>
      <c r="IM470" s="71"/>
      <c r="IN470" s="71"/>
      <c r="IO470" s="71"/>
      <c r="IP470" s="71"/>
      <c r="IQ470" s="71"/>
      <c r="IR470" s="71"/>
      <c r="IS470" s="71"/>
      <c r="IT470" s="71"/>
      <c r="IU470" s="71"/>
      <c r="IV470" s="71"/>
    </row>
    <row r="471" spans="1:256" s="15" customFormat="1" ht="12.75" x14ac:dyDescent="0.2">
      <c r="A471" s="22" t="s">
        <v>10</v>
      </c>
      <c r="B471" s="199" t="s">
        <v>11</v>
      </c>
      <c r="C471" s="145"/>
      <c r="D471" s="145"/>
      <c r="E471" s="145"/>
      <c r="F471" s="146"/>
      <c r="G471" s="50" t="s">
        <v>9</v>
      </c>
      <c r="H471" s="23" t="s">
        <v>15</v>
      </c>
      <c r="I471" s="22" t="s">
        <v>21</v>
      </c>
      <c r="J471" s="22" t="s">
        <v>24</v>
      </c>
      <c r="K471" s="22" t="s">
        <v>26</v>
      </c>
      <c r="L471" s="22" t="s">
        <v>30</v>
      </c>
      <c r="M471" s="22" t="s">
        <v>34</v>
      </c>
      <c r="N471" s="22" t="s">
        <v>42</v>
      </c>
      <c r="O471" s="61" t="s">
        <v>38</v>
      </c>
      <c r="P471" s="26"/>
      <c r="Q471" s="26"/>
      <c r="R471" s="26"/>
      <c r="S471" s="26"/>
      <c r="T471" s="26"/>
      <c r="U471" s="26"/>
      <c r="V471" s="35"/>
      <c r="W471" s="26"/>
      <c r="X471" s="25"/>
      <c r="Y471" s="26"/>
      <c r="Z471" s="26"/>
      <c r="AA471" s="26"/>
      <c r="AB471" s="26"/>
      <c r="AC471" s="71"/>
      <c r="AD471" s="71"/>
      <c r="AE471" s="71"/>
      <c r="AF471" s="71"/>
      <c r="AG471" s="71"/>
      <c r="AH471" s="71"/>
      <c r="AI471" s="71"/>
      <c r="AJ471" s="71"/>
      <c r="AK471" s="71"/>
      <c r="AL471" s="71"/>
      <c r="AM471" s="71"/>
      <c r="AN471" s="71"/>
      <c r="AO471" s="71"/>
      <c r="AP471" s="71"/>
      <c r="AQ471" s="71"/>
      <c r="AR471" s="71"/>
      <c r="AS471" s="71"/>
      <c r="AT471" s="71"/>
      <c r="AU471" s="71"/>
      <c r="AV471" s="71"/>
      <c r="AW471" s="71"/>
      <c r="AX471" s="71"/>
      <c r="AY471" s="71"/>
      <c r="AZ471" s="71"/>
      <c r="BA471" s="71"/>
      <c r="BB471" s="71"/>
      <c r="BC471" s="71"/>
      <c r="BD471" s="71"/>
      <c r="BE471" s="71"/>
      <c r="BF471" s="71"/>
      <c r="BG471" s="71"/>
      <c r="BH471" s="71"/>
      <c r="BI471" s="71"/>
      <c r="BJ471" s="71"/>
      <c r="BK471" s="71"/>
      <c r="BL471" s="71"/>
      <c r="BM471" s="71"/>
      <c r="BN471" s="71"/>
      <c r="BO471" s="71"/>
      <c r="BP471" s="71"/>
      <c r="BQ471" s="71"/>
      <c r="BR471" s="71"/>
      <c r="BS471" s="71"/>
      <c r="BT471" s="71"/>
      <c r="BU471" s="71"/>
      <c r="BV471" s="71"/>
      <c r="BW471" s="71"/>
      <c r="BX471" s="71"/>
      <c r="BY471" s="71"/>
      <c r="BZ471" s="71"/>
      <c r="CA471" s="71"/>
      <c r="CB471" s="71"/>
      <c r="CC471" s="71"/>
      <c r="CD471" s="71"/>
      <c r="CE471" s="71"/>
      <c r="CF471" s="71"/>
      <c r="CG471" s="71"/>
      <c r="CH471" s="71"/>
      <c r="CI471" s="71"/>
      <c r="CJ471" s="71"/>
      <c r="CK471" s="71"/>
      <c r="CL471" s="71"/>
      <c r="CM471" s="71"/>
      <c r="CN471" s="71"/>
      <c r="CO471" s="71"/>
      <c r="CP471" s="71"/>
      <c r="CQ471" s="71"/>
      <c r="CR471" s="71"/>
      <c r="CS471" s="71"/>
      <c r="CT471" s="71"/>
      <c r="CU471" s="71"/>
      <c r="CV471" s="71"/>
      <c r="CW471" s="71"/>
      <c r="CX471" s="71"/>
      <c r="CY471" s="71"/>
      <c r="CZ471" s="71"/>
      <c r="DA471" s="71"/>
      <c r="DB471" s="71"/>
      <c r="DC471" s="71"/>
      <c r="DD471" s="71"/>
      <c r="DE471" s="71"/>
      <c r="DF471" s="71"/>
      <c r="DG471" s="71"/>
      <c r="DH471" s="71"/>
      <c r="DI471" s="71"/>
      <c r="DJ471" s="71"/>
      <c r="DK471" s="71"/>
      <c r="DL471" s="71"/>
      <c r="DM471" s="71"/>
      <c r="DN471" s="71"/>
      <c r="DO471" s="71"/>
      <c r="DP471" s="71"/>
      <c r="DQ471" s="71"/>
      <c r="DR471" s="71"/>
      <c r="DS471" s="71"/>
      <c r="DT471" s="71"/>
      <c r="DU471" s="71"/>
      <c r="DV471" s="71"/>
      <c r="DW471" s="71"/>
      <c r="DX471" s="71"/>
      <c r="DY471" s="71"/>
      <c r="DZ471" s="71"/>
      <c r="EA471" s="71"/>
      <c r="EB471" s="71"/>
      <c r="EC471" s="71"/>
      <c r="ED471" s="71"/>
      <c r="EE471" s="71"/>
      <c r="EF471" s="71"/>
      <c r="EG471" s="71"/>
      <c r="EH471" s="71"/>
      <c r="EI471" s="71"/>
      <c r="EJ471" s="71"/>
      <c r="EK471" s="71"/>
      <c r="EL471" s="71"/>
      <c r="EM471" s="71"/>
      <c r="EN471" s="71"/>
      <c r="EO471" s="71"/>
      <c r="EP471" s="71"/>
      <c r="EQ471" s="71"/>
      <c r="ER471" s="71"/>
      <c r="ES471" s="71"/>
      <c r="ET471" s="71"/>
      <c r="EU471" s="71"/>
      <c r="EV471" s="71"/>
      <c r="EW471" s="71"/>
      <c r="EX471" s="71"/>
      <c r="EY471" s="71"/>
      <c r="EZ471" s="71"/>
      <c r="FA471" s="71"/>
      <c r="FB471" s="71"/>
      <c r="FC471" s="71"/>
      <c r="FD471" s="71"/>
      <c r="FE471" s="71"/>
      <c r="FF471" s="71"/>
      <c r="FG471" s="71"/>
      <c r="FH471" s="71"/>
      <c r="FI471" s="71"/>
      <c r="FJ471" s="71"/>
      <c r="FK471" s="71"/>
      <c r="FL471" s="71"/>
      <c r="FM471" s="71"/>
      <c r="FN471" s="71"/>
      <c r="FO471" s="71"/>
      <c r="FP471" s="71"/>
      <c r="FQ471" s="71"/>
      <c r="FR471" s="71"/>
      <c r="FS471" s="71"/>
      <c r="FT471" s="71"/>
      <c r="FU471" s="71"/>
      <c r="FV471" s="71"/>
      <c r="FW471" s="71"/>
      <c r="FX471" s="71"/>
      <c r="FY471" s="71"/>
      <c r="FZ471" s="71"/>
      <c r="GA471" s="71"/>
      <c r="GB471" s="71"/>
      <c r="GC471" s="71"/>
      <c r="GD471" s="71"/>
      <c r="GE471" s="71"/>
      <c r="GF471" s="71"/>
      <c r="GG471" s="71"/>
      <c r="GH471" s="71"/>
      <c r="GI471" s="71"/>
      <c r="GJ471" s="71"/>
      <c r="GK471" s="71"/>
      <c r="GL471" s="71"/>
      <c r="GM471" s="71"/>
      <c r="GN471" s="71"/>
      <c r="GO471" s="71"/>
      <c r="GP471" s="71"/>
      <c r="GQ471" s="71"/>
      <c r="GR471" s="71"/>
      <c r="GS471" s="71"/>
      <c r="GT471" s="71"/>
      <c r="GU471" s="71"/>
      <c r="GV471" s="71"/>
      <c r="GW471" s="71"/>
      <c r="GX471" s="71"/>
      <c r="GY471" s="71"/>
      <c r="GZ471" s="71"/>
      <c r="HA471" s="71"/>
      <c r="HB471" s="71"/>
      <c r="HC471" s="71"/>
      <c r="HD471" s="71"/>
      <c r="HE471" s="71"/>
      <c r="HF471" s="71"/>
      <c r="HG471" s="71"/>
      <c r="HH471" s="71"/>
      <c r="HI471" s="71"/>
      <c r="HJ471" s="71"/>
      <c r="HK471" s="71"/>
      <c r="HL471" s="71"/>
      <c r="HM471" s="71"/>
      <c r="HN471" s="71"/>
      <c r="HO471" s="71"/>
      <c r="HP471" s="71"/>
      <c r="HQ471" s="71"/>
      <c r="HR471" s="71"/>
      <c r="HS471" s="71"/>
      <c r="HT471" s="71"/>
      <c r="HU471" s="71"/>
      <c r="HV471" s="71"/>
      <c r="HW471" s="71"/>
      <c r="HX471" s="71"/>
      <c r="HY471" s="71"/>
      <c r="HZ471" s="71"/>
      <c r="IA471" s="71"/>
      <c r="IB471" s="71"/>
      <c r="IC471" s="71"/>
      <c r="ID471" s="71"/>
      <c r="IE471" s="71"/>
      <c r="IF471" s="71"/>
      <c r="IG471" s="71"/>
      <c r="IH471" s="71"/>
      <c r="II471" s="71"/>
      <c r="IJ471" s="71"/>
      <c r="IK471" s="71"/>
      <c r="IL471" s="71"/>
      <c r="IM471" s="71"/>
      <c r="IN471" s="71"/>
      <c r="IO471" s="71"/>
      <c r="IP471" s="71"/>
      <c r="IQ471" s="71"/>
      <c r="IR471" s="71"/>
      <c r="IS471" s="71"/>
      <c r="IT471" s="71"/>
      <c r="IU471" s="71"/>
      <c r="IV471" s="71"/>
    </row>
    <row r="472" spans="1:256" s="70" customFormat="1" ht="50.1" customHeight="1" x14ac:dyDescent="0.2">
      <c r="A472" s="12"/>
      <c r="B472" s="246"/>
      <c r="C472" s="241"/>
      <c r="D472" s="241"/>
      <c r="E472" s="241"/>
      <c r="F472" s="242"/>
      <c r="G472" s="28"/>
      <c r="H472" s="8"/>
      <c r="I472" s="9"/>
      <c r="J472" s="29">
        <f t="shared" ref="J472:J477" si="38">SUM(H472*I472)</f>
        <v>0</v>
      </c>
      <c r="K472" s="9"/>
      <c r="L472" s="4">
        <f t="shared" ref="L472:L477" si="39">SUM(J472*K472)</f>
        <v>0</v>
      </c>
      <c r="M472" s="10"/>
      <c r="N472" s="11"/>
      <c r="O472" s="68">
        <f t="shared" ref="O472:O477" si="40">SUM(M472*N472)</f>
        <v>0</v>
      </c>
      <c r="P472" s="3"/>
      <c r="Q472" s="1"/>
      <c r="R472" s="1"/>
      <c r="S472" s="1"/>
      <c r="T472" s="1"/>
      <c r="U472" s="1"/>
      <c r="V472" s="5"/>
      <c r="W472" s="1"/>
      <c r="X472" s="1"/>
      <c r="Y472" s="3"/>
      <c r="Z472" s="3"/>
      <c r="AA472" s="3"/>
      <c r="AB472" s="3"/>
    </row>
    <row r="473" spans="1:256" s="70" customFormat="1" ht="50.1" customHeight="1" x14ac:dyDescent="0.2">
      <c r="A473" s="12"/>
      <c r="B473" s="237"/>
      <c r="C473" s="238"/>
      <c r="D473" s="238"/>
      <c r="E473" s="238"/>
      <c r="F473" s="239"/>
      <c r="G473" s="28"/>
      <c r="H473" s="8"/>
      <c r="I473" s="9"/>
      <c r="J473" s="29">
        <f t="shared" si="38"/>
        <v>0</v>
      </c>
      <c r="K473" s="9"/>
      <c r="L473" s="4">
        <f t="shared" si="39"/>
        <v>0</v>
      </c>
      <c r="M473" s="10"/>
      <c r="N473" s="11"/>
      <c r="O473" s="68">
        <f t="shared" si="40"/>
        <v>0</v>
      </c>
      <c r="P473" s="3"/>
      <c r="Q473" s="1"/>
      <c r="R473" s="1"/>
      <c r="S473" s="1"/>
      <c r="T473" s="1"/>
      <c r="U473" s="1"/>
      <c r="V473" s="5"/>
      <c r="W473" s="1"/>
      <c r="X473" s="1"/>
      <c r="Y473" s="3"/>
      <c r="Z473" s="3"/>
      <c r="AA473" s="3"/>
      <c r="AB473" s="3"/>
    </row>
    <row r="474" spans="1:256" s="70" customFormat="1" ht="50.1" customHeight="1" x14ac:dyDescent="0.2">
      <c r="A474" s="12"/>
      <c r="B474" s="237"/>
      <c r="C474" s="238"/>
      <c r="D474" s="238"/>
      <c r="E474" s="238"/>
      <c r="F474" s="239"/>
      <c r="G474" s="28"/>
      <c r="H474" s="8"/>
      <c r="I474" s="9"/>
      <c r="J474" s="29">
        <f t="shared" si="38"/>
        <v>0</v>
      </c>
      <c r="K474" s="9"/>
      <c r="L474" s="4">
        <f t="shared" si="39"/>
        <v>0</v>
      </c>
      <c r="M474" s="10"/>
      <c r="N474" s="11"/>
      <c r="O474" s="68">
        <f t="shared" si="40"/>
        <v>0</v>
      </c>
      <c r="P474" s="3"/>
      <c r="Q474" s="1"/>
      <c r="R474" s="1"/>
      <c r="S474" s="1"/>
      <c r="T474" s="1"/>
      <c r="U474" s="1"/>
      <c r="V474" s="5"/>
      <c r="W474" s="1"/>
      <c r="X474" s="1"/>
      <c r="Y474" s="3"/>
      <c r="Z474" s="3"/>
      <c r="AA474" s="3"/>
      <c r="AB474" s="3"/>
    </row>
    <row r="475" spans="1:256" s="70" customFormat="1" ht="50.1" customHeight="1" x14ac:dyDescent="0.2">
      <c r="A475" s="12"/>
      <c r="B475" s="237"/>
      <c r="C475" s="238"/>
      <c r="D475" s="238"/>
      <c r="E475" s="238"/>
      <c r="F475" s="239"/>
      <c r="G475" s="28"/>
      <c r="H475" s="8"/>
      <c r="I475" s="9"/>
      <c r="J475" s="29">
        <f t="shared" si="38"/>
        <v>0</v>
      </c>
      <c r="K475" s="9"/>
      <c r="L475" s="4">
        <f t="shared" si="39"/>
        <v>0</v>
      </c>
      <c r="M475" s="10"/>
      <c r="N475" s="11"/>
      <c r="O475" s="68">
        <f t="shared" si="40"/>
        <v>0</v>
      </c>
      <c r="P475" s="3"/>
      <c r="Q475" s="1"/>
      <c r="R475" s="1"/>
      <c r="S475" s="1"/>
      <c r="T475" s="1"/>
      <c r="U475" s="1"/>
      <c r="V475" s="5"/>
      <c r="W475" s="1"/>
      <c r="X475" s="1"/>
      <c r="Y475" s="3"/>
      <c r="Z475" s="3"/>
      <c r="AA475" s="3"/>
      <c r="AB475" s="3"/>
    </row>
    <row r="476" spans="1:256" s="70" customFormat="1" ht="50.1" customHeight="1" x14ac:dyDescent="0.2">
      <c r="A476" s="12"/>
      <c r="B476" s="237"/>
      <c r="C476" s="238"/>
      <c r="D476" s="238"/>
      <c r="E476" s="238"/>
      <c r="F476" s="239"/>
      <c r="G476" s="28"/>
      <c r="H476" s="8"/>
      <c r="I476" s="9"/>
      <c r="J476" s="29">
        <f t="shared" si="38"/>
        <v>0</v>
      </c>
      <c r="K476" s="9"/>
      <c r="L476" s="4">
        <f t="shared" si="39"/>
        <v>0</v>
      </c>
      <c r="M476" s="10"/>
      <c r="N476" s="11"/>
      <c r="O476" s="68">
        <f t="shared" si="40"/>
        <v>0</v>
      </c>
      <c r="P476" s="3"/>
      <c r="Q476" s="1"/>
      <c r="R476" s="1"/>
      <c r="S476" s="1"/>
      <c r="T476" s="1"/>
      <c r="U476" s="1"/>
      <c r="V476" s="5"/>
      <c r="W476" s="1"/>
      <c r="X476" s="1"/>
      <c r="Y476" s="3"/>
      <c r="Z476" s="3"/>
      <c r="AA476" s="3"/>
      <c r="AB476" s="3"/>
    </row>
    <row r="477" spans="1:256" s="70" customFormat="1" ht="50.1" customHeight="1" x14ac:dyDescent="0.2">
      <c r="A477" s="12"/>
      <c r="B477" s="237"/>
      <c r="C477" s="238"/>
      <c r="D477" s="238"/>
      <c r="E477" s="238"/>
      <c r="F477" s="239"/>
      <c r="G477" s="28"/>
      <c r="H477" s="8"/>
      <c r="I477" s="9"/>
      <c r="J477" s="29">
        <f t="shared" si="38"/>
        <v>0</v>
      </c>
      <c r="K477" s="9"/>
      <c r="L477" s="4">
        <f t="shared" si="39"/>
        <v>0</v>
      </c>
      <c r="M477" s="10"/>
      <c r="N477" s="11"/>
      <c r="O477" s="68">
        <f t="shared" si="40"/>
        <v>0</v>
      </c>
      <c r="P477" s="3"/>
      <c r="Q477" s="1"/>
      <c r="R477" s="1"/>
      <c r="S477" s="1"/>
      <c r="T477" s="1"/>
      <c r="U477" s="1"/>
      <c r="V477" s="5"/>
      <c r="W477" s="1"/>
      <c r="X477" s="1"/>
      <c r="Y477" s="3"/>
      <c r="Z477" s="3"/>
      <c r="AA477" s="3"/>
      <c r="AB477" s="3"/>
    </row>
    <row r="478" spans="1:256" s="15" customFormat="1" ht="20.100000000000001" customHeight="1" thickBot="1" x14ac:dyDescent="0.2">
      <c r="A478" s="40"/>
      <c r="B478" s="138" t="s">
        <v>43</v>
      </c>
      <c r="C478" s="218"/>
      <c r="D478" s="218"/>
      <c r="E478" s="218"/>
      <c r="F478" s="219"/>
      <c r="G478" s="55"/>
      <c r="H478" s="41"/>
      <c r="I478" s="42"/>
      <c r="J478" s="31">
        <f>SUM(J472:J477)</f>
        <v>0</v>
      </c>
      <c r="K478" s="42"/>
      <c r="L478" s="31">
        <f>SUM(L472:L477)</f>
        <v>0</v>
      </c>
      <c r="M478" s="43">
        <f>SUM(M472:M477)</f>
        <v>0</v>
      </c>
      <c r="N478" s="42"/>
      <c r="O478" s="31">
        <f>SUM(O472:O477)</f>
        <v>0</v>
      </c>
      <c r="P478" s="25"/>
      <c r="Q478" s="25"/>
      <c r="R478" s="25"/>
      <c r="S478" s="25"/>
      <c r="T478" s="25"/>
      <c r="U478" s="25"/>
      <c r="V478" s="39"/>
      <c r="W478" s="25"/>
      <c r="X478" s="25"/>
      <c r="Y478" s="25"/>
      <c r="Z478" s="25"/>
      <c r="AA478" s="25"/>
      <c r="AB478" s="25"/>
    </row>
    <row r="479" spans="1:256" s="15" customFormat="1" x14ac:dyDescent="0.15">
      <c r="A479" s="25"/>
      <c r="B479" s="25"/>
      <c r="C479" s="25"/>
      <c r="D479" s="25"/>
      <c r="E479" s="25"/>
      <c r="F479" s="25"/>
      <c r="G479" s="53"/>
      <c r="H479" s="25"/>
      <c r="I479" s="25"/>
      <c r="J479" s="25"/>
      <c r="K479" s="25"/>
      <c r="L479" s="25"/>
      <c r="M479" s="25"/>
      <c r="N479" s="25"/>
      <c r="O479" s="62"/>
    </row>
    <row r="480" spans="1:256" s="15" customFormat="1" x14ac:dyDescent="0.15">
      <c r="A480" s="25"/>
      <c r="B480" s="25"/>
      <c r="C480" s="25"/>
      <c r="D480" s="25"/>
      <c r="E480" s="25"/>
      <c r="F480" s="25"/>
      <c r="G480" s="53"/>
      <c r="H480" s="25"/>
      <c r="I480" s="25"/>
      <c r="J480" s="25"/>
      <c r="K480" s="25"/>
      <c r="L480" s="25"/>
      <c r="M480" s="25"/>
      <c r="N480" s="25"/>
      <c r="O480" s="62"/>
    </row>
    <row r="481" spans="1:28" s="15" customFormat="1" x14ac:dyDescent="0.15">
      <c r="A481" s="27"/>
      <c r="B481" s="27"/>
      <c r="C481" s="27"/>
      <c r="D481" s="27"/>
      <c r="E481" s="27"/>
      <c r="F481" s="27"/>
      <c r="G481" s="54"/>
      <c r="H481" s="27"/>
      <c r="I481" s="27"/>
      <c r="J481" s="27"/>
      <c r="K481" s="27"/>
      <c r="L481" s="27"/>
      <c r="M481" s="27"/>
      <c r="N481" s="27"/>
      <c r="O481" s="63"/>
      <c r="P481" s="25"/>
      <c r="Q481" s="25"/>
      <c r="R481" s="25"/>
      <c r="S481" s="25"/>
      <c r="T481" s="25"/>
      <c r="U481" s="25"/>
      <c r="V481" s="39"/>
      <c r="W481" s="25"/>
      <c r="X481" s="25"/>
      <c r="Y481" s="25"/>
      <c r="Z481" s="25"/>
      <c r="AA481" s="25"/>
      <c r="AB481" s="25"/>
    </row>
    <row r="482" spans="1:28" s="15" customFormat="1" ht="9" customHeight="1" x14ac:dyDescent="0.2">
      <c r="A482" s="150" t="s">
        <v>50</v>
      </c>
      <c r="B482" s="222"/>
      <c r="C482" s="222"/>
      <c r="D482" s="222"/>
      <c r="E482" s="222"/>
      <c r="F482" s="222"/>
      <c r="G482" s="222"/>
      <c r="H482" s="223"/>
      <c r="I482" s="147" t="s">
        <v>46</v>
      </c>
      <c r="J482" s="148"/>
      <c r="K482" s="148"/>
      <c r="L482" s="148"/>
      <c r="M482" s="149"/>
      <c r="N482" s="66" t="s">
        <v>1</v>
      </c>
      <c r="O482" s="67"/>
      <c r="P482" s="25"/>
      <c r="Q482" s="25"/>
      <c r="R482" s="25"/>
      <c r="S482" s="25"/>
      <c r="T482" s="25"/>
      <c r="U482" s="25"/>
      <c r="V482" s="39"/>
      <c r="W482" s="25"/>
      <c r="X482" s="25"/>
      <c r="Y482" s="25"/>
      <c r="Z482" s="25"/>
      <c r="AA482" s="25"/>
      <c r="AB482" s="25"/>
    </row>
    <row r="483" spans="1:28" s="15" customFormat="1" ht="8.25" customHeight="1" x14ac:dyDescent="0.15">
      <c r="A483" s="224"/>
      <c r="B483" s="225"/>
      <c r="C483" s="225"/>
      <c r="D483" s="225"/>
      <c r="E483" s="225"/>
      <c r="F483" s="225"/>
      <c r="G483" s="225"/>
      <c r="H483" s="226"/>
      <c r="I483" s="24"/>
      <c r="J483" s="25"/>
      <c r="K483" s="25"/>
      <c r="L483" s="25"/>
      <c r="M483" s="16"/>
      <c r="N483" s="25"/>
      <c r="O483" s="64"/>
      <c r="P483" s="25"/>
      <c r="Q483" s="25"/>
      <c r="R483" s="25"/>
      <c r="S483" s="25"/>
      <c r="T483" s="25"/>
      <c r="U483" s="25"/>
      <c r="V483" s="39"/>
      <c r="W483" s="25"/>
      <c r="X483" s="25"/>
      <c r="Y483" s="25"/>
      <c r="Z483" s="25"/>
      <c r="AA483" s="25"/>
      <c r="AB483" s="25"/>
    </row>
    <row r="484" spans="1:28" s="15" customFormat="1" ht="12.75" customHeight="1" x14ac:dyDescent="0.2">
      <c r="A484" s="224"/>
      <c r="B484" s="225"/>
      <c r="C484" s="225"/>
      <c r="D484" s="225"/>
      <c r="E484" s="225"/>
      <c r="F484" s="225"/>
      <c r="G484" s="225"/>
      <c r="H484" s="226"/>
      <c r="I484" s="247"/>
      <c r="J484" s="248"/>
      <c r="K484" s="248"/>
      <c r="L484" s="248"/>
      <c r="M484" s="249"/>
      <c r="N484" s="26" t="s">
        <v>48</v>
      </c>
      <c r="O484" s="64"/>
      <c r="P484" s="25"/>
      <c r="Q484" s="25"/>
      <c r="R484" s="25"/>
      <c r="S484" s="25"/>
      <c r="T484" s="25"/>
      <c r="U484" s="25"/>
      <c r="V484" s="39"/>
      <c r="W484" s="25"/>
      <c r="X484" s="25"/>
      <c r="Y484" s="25"/>
      <c r="Z484" s="25"/>
      <c r="AA484" s="25"/>
      <c r="AB484" s="25"/>
    </row>
    <row r="485" spans="1:28" s="15" customFormat="1" ht="8.25" customHeight="1" x14ac:dyDescent="0.15">
      <c r="A485" s="224"/>
      <c r="B485" s="225"/>
      <c r="C485" s="225"/>
      <c r="D485" s="225"/>
      <c r="E485" s="225"/>
      <c r="F485" s="225"/>
      <c r="G485" s="225"/>
      <c r="H485" s="226"/>
      <c r="I485" s="250"/>
      <c r="J485" s="248"/>
      <c r="K485" s="248"/>
      <c r="L485" s="248"/>
      <c r="M485" s="249"/>
      <c r="N485" s="25"/>
      <c r="O485" s="64"/>
      <c r="P485" s="25"/>
      <c r="Q485" s="25"/>
      <c r="R485" s="25"/>
      <c r="S485" s="25"/>
      <c r="T485" s="25"/>
      <c r="U485" s="25"/>
      <c r="V485" s="39"/>
      <c r="W485" s="25"/>
      <c r="X485" s="25"/>
      <c r="Y485" s="25"/>
      <c r="Z485" s="25"/>
      <c r="AA485" s="25"/>
      <c r="AB485" s="25"/>
    </row>
    <row r="486" spans="1:28" s="15" customFormat="1" ht="8.25" customHeight="1" x14ac:dyDescent="0.15">
      <c r="A486" s="224"/>
      <c r="B486" s="225"/>
      <c r="C486" s="225"/>
      <c r="D486" s="225"/>
      <c r="E486" s="225"/>
      <c r="F486" s="225"/>
      <c r="G486" s="225"/>
      <c r="H486" s="226"/>
      <c r="I486" s="250"/>
      <c r="J486" s="248"/>
      <c r="K486" s="248"/>
      <c r="L486" s="248"/>
      <c r="M486" s="249"/>
      <c r="N486" s="27"/>
      <c r="O486" s="65"/>
      <c r="P486" s="25"/>
      <c r="Q486" s="25"/>
      <c r="R486" s="25"/>
      <c r="S486" s="25"/>
      <c r="T486" s="25"/>
      <c r="U486" s="25"/>
      <c r="V486" s="39"/>
      <c r="W486" s="25"/>
      <c r="X486" s="25"/>
      <c r="Y486" s="25"/>
      <c r="Z486" s="25"/>
      <c r="AA486" s="25"/>
      <c r="AB486" s="25"/>
    </row>
    <row r="487" spans="1:28" s="15" customFormat="1" ht="9" customHeight="1" x14ac:dyDescent="0.15">
      <c r="A487" s="224"/>
      <c r="B487" s="225"/>
      <c r="C487" s="225"/>
      <c r="D487" s="225"/>
      <c r="E487" s="225"/>
      <c r="F487" s="225"/>
      <c r="G487" s="225"/>
      <c r="H487" s="226"/>
      <c r="I487" s="250"/>
      <c r="J487" s="248"/>
      <c r="K487" s="248"/>
      <c r="L487" s="248"/>
      <c r="M487" s="249"/>
      <c r="N487" s="13" t="s">
        <v>2</v>
      </c>
      <c r="O487" s="64"/>
      <c r="P487" s="25"/>
      <c r="Q487" s="25"/>
      <c r="R487" s="25"/>
      <c r="S487" s="25"/>
      <c r="T487" s="25"/>
      <c r="U487" s="25"/>
      <c r="V487" s="39"/>
      <c r="W487" s="25"/>
      <c r="X487" s="25"/>
      <c r="Y487" s="25"/>
      <c r="Z487" s="25"/>
      <c r="AA487" s="25"/>
      <c r="AB487" s="25"/>
    </row>
    <row r="488" spans="1:28" s="15" customFormat="1" ht="8.25" customHeight="1" x14ac:dyDescent="0.15">
      <c r="A488" s="224"/>
      <c r="B488" s="225"/>
      <c r="C488" s="225"/>
      <c r="D488" s="225"/>
      <c r="E488" s="225"/>
      <c r="F488" s="225"/>
      <c r="G488" s="225"/>
      <c r="H488" s="226"/>
      <c r="I488" s="250"/>
      <c r="J488" s="248"/>
      <c r="K488" s="248"/>
      <c r="L488" s="248"/>
      <c r="M488" s="249"/>
      <c r="N488" s="25"/>
      <c r="O488" s="64"/>
      <c r="P488" s="25"/>
      <c r="Q488" s="25"/>
      <c r="R488" s="25"/>
      <c r="S488" s="25"/>
      <c r="T488" s="25"/>
      <c r="U488" s="25"/>
      <c r="V488" s="39"/>
      <c r="W488" s="25"/>
      <c r="X488" s="25"/>
      <c r="Y488" s="25"/>
      <c r="Z488" s="25"/>
      <c r="AA488" s="25"/>
      <c r="AB488" s="25"/>
    </row>
    <row r="489" spans="1:28" s="15" customFormat="1" ht="8.25" customHeight="1" x14ac:dyDescent="0.15">
      <c r="A489" s="224"/>
      <c r="B489" s="225"/>
      <c r="C489" s="225"/>
      <c r="D489" s="225"/>
      <c r="E489" s="225"/>
      <c r="F489" s="225"/>
      <c r="G489" s="225"/>
      <c r="H489" s="226"/>
      <c r="I489" s="250"/>
      <c r="J489" s="248"/>
      <c r="K489" s="248"/>
      <c r="L489" s="248"/>
      <c r="M489" s="249"/>
      <c r="N489" s="183"/>
      <c r="O489" s="184"/>
      <c r="P489" s="25"/>
      <c r="Q489" s="25"/>
      <c r="R489" s="25"/>
      <c r="S489" s="25"/>
      <c r="T489" s="25"/>
      <c r="U489" s="25"/>
      <c r="V489" s="39"/>
      <c r="W489" s="25"/>
      <c r="X489" s="25"/>
      <c r="Y489" s="25"/>
      <c r="Z489" s="25"/>
      <c r="AA489" s="25"/>
      <c r="AB489" s="25"/>
    </row>
    <row r="490" spans="1:28" s="15" customFormat="1" ht="8.25" customHeight="1" x14ac:dyDescent="0.15">
      <c r="A490" s="227"/>
      <c r="B490" s="228"/>
      <c r="C490" s="228"/>
      <c r="D490" s="228"/>
      <c r="E490" s="228"/>
      <c r="F490" s="228"/>
      <c r="G490" s="228"/>
      <c r="H490" s="229"/>
      <c r="I490" s="251"/>
      <c r="J490" s="252"/>
      <c r="K490" s="252"/>
      <c r="L490" s="252"/>
      <c r="M490" s="253"/>
      <c r="N490" s="185"/>
      <c r="O490" s="186"/>
      <c r="P490" s="25"/>
      <c r="Q490" s="25"/>
      <c r="R490" s="25"/>
      <c r="S490" s="25"/>
      <c r="T490" s="25"/>
      <c r="U490" s="25"/>
      <c r="V490" s="39"/>
      <c r="W490" s="25"/>
      <c r="X490" s="25"/>
      <c r="Y490" s="25"/>
      <c r="Z490" s="25"/>
      <c r="AA490" s="25"/>
      <c r="AB490" s="25"/>
    </row>
    <row r="491" spans="1:28" s="15" customFormat="1" x14ac:dyDescent="0.15">
      <c r="A491" s="177" t="s">
        <v>0</v>
      </c>
      <c r="B491" s="178"/>
      <c r="C491" s="178"/>
      <c r="D491" s="178"/>
      <c r="E491" s="178"/>
      <c r="F491" s="179"/>
      <c r="G491" s="46"/>
      <c r="H491" s="194" t="s">
        <v>3</v>
      </c>
      <c r="I491" s="172"/>
      <c r="J491" s="172"/>
      <c r="K491" s="172"/>
      <c r="L491" s="172"/>
      <c r="M491" s="172"/>
      <c r="N491" s="172"/>
      <c r="O491" s="173"/>
      <c r="P491" s="25"/>
      <c r="Q491" s="25"/>
      <c r="R491" s="25"/>
      <c r="S491" s="25"/>
      <c r="T491" s="25"/>
      <c r="U491" s="25"/>
      <c r="V491" s="39"/>
      <c r="W491" s="25"/>
      <c r="X491" s="25"/>
      <c r="Y491" s="25"/>
      <c r="Z491" s="25"/>
      <c r="AA491" s="25"/>
      <c r="AB491" s="25"/>
    </row>
    <row r="492" spans="1:28" s="15" customFormat="1" x14ac:dyDescent="0.15">
      <c r="A492" s="180"/>
      <c r="B492" s="181"/>
      <c r="C492" s="181"/>
      <c r="D492" s="181"/>
      <c r="E492" s="181"/>
      <c r="F492" s="182"/>
      <c r="G492" s="46"/>
      <c r="H492" s="174"/>
      <c r="I492" s="175"/>
      <c r="J492" s="175"/>
      <c r="K492" s="175"/>
      <c r="L492" s="175"/>
      <c r="M492" s="175"/>
      <c r="N492" s="175"/>
      <c r="O492" s="176"/>
      <c r="P492" s="25"/>
      <c r="Q492" s="25"/>
      <c r="R492" s="25"/>
      <c r="S492" s="25"/>
      <c r="T492" s="25"/>
      <c r="U492" s="25"/>
      <c r="V492" s="39"/>
      <c r="W492" s="25"/>
      <c r="X492" s="25"/>
      <c r="Y492" s="25"/>
      <c r="Z492" s="25"/>
      <c r="AA492" s="25"/>
      <c r="AB492" s="25"/>
    </row>
    <row r="493" spans="1:28" s="15" customFormat="1" ht="12.75" x14ac:dyDescent="0.2">
      <c r="A493" s="14"/>
      <c r="F493" s="16"/>
      <c r="G493" s="46"/>
      <c r="H493" s="165" t="s">
        <v>4</v>
      </c>
      <c r="I493" s="166"/>
      <c r="J493" s="166"/>
      <c r="K493" s="166"/>
      <c r="L493" s="167"/>
      <c r="M493" s="171" t="s">
        <v>5</v>
      </c>
      <c r="N493" s="172"/>
      <c r="O493" s="173"/>
      <c r="P493" s="25"/>
      <c r="Q493" s="26"/>
      <c r="R493" s="26"/>
      <c r="S493" s="26"/>
      <c r="T493" s="26"/>
      <c r="U493" s="26"/>
      <c r="V493" s="35"/>
      <c r="W493" s="26"/>
      <c r="X493" s="25"/>
      <c r="Y493" s="25"/>
      <c r="Z493" s="25"/>
      <c r="AA493" s="25"/>
      <c r="AB493" s="25"/>
    </row>
    <row r="494" spans="1:28" s="15" customFormat="1" ht="12.75" x14ac:dyDescent="0.2">
      <c r="A494" s="17"/>
      <c r="F494" s="16"/>
      <c r="G494" s="46"/>
      <c r="H494" s="168"/>
      <c r="I494" s="169"/>
      <c r="J494" s="169"/>
      <c r="K494" s="169"/>
      <c r="L494" s="170"/>
      <c r="M494" s="174"/>
      <c r="N494" s="175"/>
      <c r="O494" s="176"/>
      <c r="P494" s="25"/>
      <c r="Q494" s="26"/>
      <c r="R494" s="26"/>
      <c r="S494" s="26"/>
      <c r="T494" s="26"/>
      <c r="U494" s="26"/>
      <c r="V494" s="35"/>
      <c r="W494" s="26"/>
      <c r="X494" s="25"/>
      <c r="Y494" s="25"/>
      <c r="Z494" s="25"/>
      <c r="AA494" s="25"/>
      <c r="AB494" s="25"/>
    </row>
    <row r="495" spans="1:28" s="15" customFormat="1" ht="12.75" x14ac:dyDescent="0.2">
      <c r="A495" s="17"/>
      <c r="F495" s="16"/>
      <c r="G495" s="47"/>
      <c r="H495" s="18"/>
      <c r="I495" s="14"/>
      <c r="J495" s="14"/>
      <c r="K495" s="14"/>
      <c r="L495" s="19"/>
      <c r="M495" s="14"/>
      <c r="N495" s="14"/>
      <c r="O495" s="59" t="s">
        <v>39</v>
      </c>
      <c r="P495" s="25"/>
      <c r="Q495" s="26"/>
      <c r="R495" s="26"/>
      <c r="S495" s="26"/>
      <c r="T495" s="26"/>
      <c r="U495" s="26"/>
      <c r="V495" s="35"/>
      <c r="W495" s="26"/>
      <c r="X495" s="25"/>
      <c r="Y495" s="25"/>
      <c r="Z495" s="25"/>
      <c r="AA495" s="25"/>
      <c r="AB495" s="25"/>
    </row>
    <row r="496" spans="1:28" s="15" customFormat="1" ht="12.75" x14ac:dyDescent="0.2">
      <c r="A496" s="17"/>
      <c r="F496" s="16"/>
      <c r="G496" s="48" t="s">
        <v>6</v>
      </c>
      <c r="H496" s="21" t="s">
        <v>16</v>
      </c>
      <c r="I496" s="20" t="s">
        <v>18</v>
      </c>
      <c r="J496" s="20" t="s">
        <v>22</v>
      </c>
      <c r="K496" s="20" t="s">
        <v>25</v>
      </c>
      <c r="L496" s="20" t="s">
        <v>27</v>
      </c>
      <c r="M496" s="20" t="s">
        <v>31</v>
      </c>
      <c r="N496" s="20" t="s">
        <v>35</v>
      </c>
      <c r="O496" s="59" t="s">
        <v>32</v>
      </c>
      <c r="P496" s="25"/>
      <c r="Q496" s="26"/>
      <c r="R496" s="26"/>
      <c r="S496" s="26"/>
      <c r="T496" s="26"/>
      <c r="U496" s="26"/>
      <c r="V496" s="35"/>
      <c r="W496" s="26"/>
      <c r="X496" s="25"/>
      <c r="Y496" s="25"/>
      <c r="Z496" s="25"/>
      <c r="AA496" s="25"/>
      <c r="AB496" s="25"/>
    </row>
    <row r="497" spans="1:256" s="15" customFormat="1" ht="12.75" x14ac:dyDescent="0.2">
      <c r="A497" s="20" t="s">
        <v>13</v>
      </c>
      <c r="B497" s="199" t="s">
        <v>12</v>
      </c>
      <c r="C497" s="145"/>
      <c r="D497" s="145"/>
      <c r="E497" s="145"/>
      <c r="F497" s="146"/>
      <c r="G497" s="48" t="s">
        <v>8</v>
      </c>
      <c r="H497" s="21" t="s">
        <v>17</v>
      </c>
      <c r="I497" s="20" t="s">
        <v>23</v>
      </c>
      <c r="J497" s="20" t="s">
        <v>23</v>
      </c>
      <c r="K497" s="20" t="s">
        <v>44</v>
      </c>
      <c r="L497" s="20" t="s">
        <v>25</v>
      </c>
      <c r="M497" s="20" t="s">
        <v>32</v>
      </c>
      <c r="N497" s="20" t="s">
        <v>36</v>
      </c>
      <c r="O497" s="59" t="s">
        <v>40</v>
      </c>
      <c r="P497" s="26"/>
      <c r="Q497" s="26"/>
      <c r="R497" s="26"/>
      <c r="S497" s="26"/>
      <c r="T497" s="26"/>
      <c r="U497" s="26"/>
      <c r="V497" s="35"/>
      <c r="W497" s="26"/>
      <c r="X497" s="25"/>
      <c r="Y497" s="25"/>
      <c r="Z497" s="25"/>
      <c r="AA497" s="25"/>
      <c r="AB497" s="25"/>
    </row>
    <row r="498" spans="1:256" s="15" customFormat="1" ht="12.75" x14ac:dyDescent="0.2">
      <c r="A498" s="20" t="s">
        <v>14</v>
      </c>
      <c r="F498" s="16"/>
      <c r="G498" s="48" t="s">
        <v>7</v>
      </c>
      <c r="H498" s="16"/>
      <c r="I498" s="20" t="s">
        <v>19</v>
      </c>
      <c r="J498" s="20" t="s">
        <v>29</v>
      </c>
      <c r="K498" s="20" t="s">
        <v>45</v>
      </c>
      <c r="L498" s="20" t="s">
        <v>28</v>
      </c>
      <c r="M498" s="20" t="s">
        <v>33</v>
      </c>
      <c r="N498" s="20" t="s">
        <v>32</v>
      </c>
      <c r="O498" s="60" t="s">
        <v>41</v>
      </c>
      <c r="P498" s="26"/>
      <c r="Q498" s="26"/>
      <c r="R498" s="26"/>
      <c r="S498" s="26"/>
      <c r="T498" s="26"/>
      <c r="U498" s="26"/>
      <c r="V498" s="35"/>
      <c r="W498" s="26"/>
      <c r="X498" s="25"/>
      <c r="Y498" s="26"/>
      <c r="Z498" s="26"/>
      <c r="AA498" s="26"/>
      <c r="AB498" s="26"/>
      <c r="AC498" s="71"/>
      <c r="AD498" s="71"/>
      <c r="AE498" s="71"/>
      <c r="AF498" s="71"/>
      <c r="AG498" s="71"/>
      <c r="AH498" s="71"/>
      <c r="AI498" s="71"/>
      <c r="AJ498" s="71"/>
      <c r="AK498" s="71"/>
      <c r="AL498" s="71"/>
      <c r="AM498" s="71"/>
      <c r="AN498" s="71"/>
      <c r="AO498" s="71"/>
      <c r="AP498" s="71"/>
      <c r="AQ498" s="71"/>
      <c r="AR498" s="71"/>
      <c r="AS498" s="71"/>
      <c r="AT498" s="71"/>
      <c r="AU498" s="71"/>
      <c r="AV498" s="71"/>
      <c r="AW498" s="71"/>
      <c r="AX498" s="71"/>
      <c r="AY498" s="71"/>
      <c r="AZ498" s="71"/>
      <c r="BA498" s="71"/>
      <c r="BB498" s="71"/>
      <c r="BC498" s="71"/>
      <c r="BD498" s="71"/>
      <c r="BE498" s="71"/>
      <c r="BF498" s="71"/>
      <c r="BG498" s="71"/>
      <c r="BH498" s="71"/>
      <c r="BI498" s="71"/>
      <c r="BJ498" s="71"/>
      <c r="BK498" s="71"/>
      <c r="BL498" s="71"/>
      <c r="BM498" s="71"/>
      <c r="BN498" s="71"/>
      <c r="BO498" s="71"/>
      <c r="BP498" s="71"/>
      <c r="BQ498" s="71"/>
      <c r="BR498" s="71"/>
      <c r="BS498" s="71"/>
      <c r="BT498" s="71"/>
      <c r="BU498" s="71"/>
      <c r="BV498" s="71"/>
      <c r="BW498" s="71"/>
      <c r="BX498" s="71"/>
      <c r="BY498" s="71"/>
      <c r="BZ498" s="71"/>
      <c r="CA498" s="71"/>
      <c r="CB498" s="71"/>
      <c r="CC498" s="71"/>
      <c r="CD498" s="71"/>
      <c r="CE498" s="71"/>
      <c r="CF498" s="71"/>
      <c r="CG498" s="71"/>
      <c r="CH498" s="71"/>
      <c r="CI498" s="71"/>
      <c r="CJ498" s="71"/>
      <c r="CK498" s="71"/>
      <c r="CL498" s="71"/>
      <c r="CM498" s="71"/>
      <c r="CN498" s="71"/>
      <c r="CO498" s="71"/>
      <c r="CP498" s="71"/>
      <c r="CQ498" s="71"/>
      <c r="CR498" s="71"/>
      <c r="CS498" s="71"/>
      <c r="CT498" s="71"/>
      <c r="CU498" s="71"/>
      <c r="CV498" s="71"/>
      <c r="CW498" s="71"/>
      <c r="CX498" s="71"/>
      <c r="CY498" s="71"/>
      <c r="CZ498" s="71"/>
      <c r="DA498" s="71"/>
      <c r="DB498" s="71"/>
      <c r="DC498" s="71"/>
      <c r="DD498" s="71"/>
      <c r="DE498" s="71"/>
      <c r="DF498" s="71"/>
      <c r="DG498" s="71"/>
      <c r="DH498" s="71"/>
      <c r="DI498" s="71"/>
      <c r="DJ498" s="71"/>
      <c r="DK498" s="71"/>
      <c r="DL498" s="71"/>
      <c r="DM498" s="71"/>
      <c r="DN498" s="71"/>
      <c r="DO498" s="71"/>
      <c r="DP498" s="71"/>
      <c r="DQ498" s="71"/>
      <c r="DR498" s="71"/>
      <c r="DS498" s="71"/>
      <c r="DT498" s="71"/>
      <c r="DU498" s="71"/>
      <c r="DV498" s="71"/>
      <c r="DW498" s="71"/>
      <c r="DX498" s="71"/>
      <c r="DY498" s="71"/>
      <c r="DZ498" s="71"/>
      <c r="EA498" s="71"/>
      <c r="EB498" s="71"/>
      <c r="EC498" s="71"/>
      <c r="ED498" s="71"/>
      <c r="EE498" s="71"/>
      <c r="EF498" s="71"/>
      <c r="EG498" s="71"/>
      <c r="EH498" s="71"/>
      <c r="EI498" s="71"/>
      <c r="EJ498" s="71"/>
      <c r="EK498" s="71"/>
      <c r="EL498" s="71"/>
      <c r="EM498" s="71"/>
      <c r="EN498" s="71"/>
      <c r="EO498" s="71"/>
      <c r="EP498" s="71"/>
      <c r="EQ498" s="71"/>
      <c r="ER498" s="71"/>
      <c r="ES498" s="71"/>
      <c r="ET498" s="71"/>
      <c r="EU498" s="71"/>
      <c r="EV498" s="71"/>
      <c r="EW498" s="71"/>
      <c r="EX498" s="71"/>
      <c r="EY498" s="71"/>
      <c r="EZ498" s="71"/>
      <c r="FA498" s="71"/>
      <c r="FB498" s="71"/>
      <c r="FC498" s="71"/>
      <c r="FD498" s="71"/>
      <c r="FE498" s="71"/>
      <c r="FF498" s="71"/>
      <c r="FG498" s="71"/>
      <c r="FH498" s="71"/>
      <c r="FI498" s="71"/>
      <c r="FJ498" s="71"/>
      <c r="FK498" s="71"/>
      <c r="FL498" s="71"/>
      <c r="FM498" s="71"/>
      <c r="FN498" s="71"/>
      <c r="FO498" s="71"/>
      <c r="FP498" s="71"/>
      <c r="FQ498" s="71"/>
      <c r="FR498" s="71"/>
      <c r="FS498" s="71"/>
      <c r="FT498" s="71"/>
      <c r="FU498" s="71"/>
      <c r="FV498" s="71"/>
      <c r="FW498" s="71"/>
      <c r="FX498" s="71"/>
      <c r="FY498" s="71"/>
      <c r="FZ498" s="71"/>
      <c r="GA498" s="71"/>
      <c r="GB498" s="71"/>
      <c r="GC498" s="71"/>
      <c r="GD498" s="71"/>
      <c r="GE498" s="71"/>
      <c r="GF498" s="71"/>
      <c r="GG498" s="71"/>
      <c r="GH498" s="71"/>
      <c r="GI498" s="71"/>
      <c r="GJ498" s="71"/>
      <c r="GK498" s="71"/>
      <c r="GL498" s="71"/>
      <c r="GM498" s="71"/>
      <c r="GN498" s="71"/>
      <c r="GO498" s="71"/>
      <c r="GP498" s="71"/>
      <c r="GQ498" s="71"/>
      <c r="GR498" s="71"/>
      <c r="GS498" s="71"/>
      <c r="GT498" s="71"/>
      <c r="GU498" s="71"/>
      <c r="GV498" s="71"/>
      <c r="GW498" s="71"/>
      <c r="GX498" s="71"/>
      <c r="GY498" s="71"/>
      <c r="GZ498" s="71"/>
      <c r="HA498" s="71"/>
      <c r="HB498" s="71"/>
      <c r="HC498" s="71"/>
      <c r="HD498" s="71"/>
      <c r="HE498" s="71"/>
      <c r="HF498" s="71"/>
      <c r="HG498" s="71"/>
      <c r="HH498" s="71"/>
      <c r="HI498" s="71"/>
      <c r="HJ498" s="71"/>
      <c r="HK498" s="71"/>
      <c r="HL498" s="71"/>
      <c r="HM498" s="71"/>
      <c r="HN498" s="71"/>
      <c r="HO498" s="71"/>
      <c r="HP498" s="71"/>
      <c r="HQ498" s="71"/>
      <c r="HR498" s="71"/>
      <c r="HS498" s="71"/>
      <c r="HT498" s="71"/>
      <c r="HU498" s="71"/>
      <c r="HV498" s="71"/>
      <c r="HW498" s="71"/>
      <c r="HX498" s="71"/>
      <c r="HY498" s="71"/>
      <c r="HZ498" s="71"/>
      <c r="IA498" s="71"/>
      <c r="IB498" s="71"/>
      <c r="IC498" s="71"/>
      <c r="ID498" s="71"/>
      <c r="IE498" s="71"/>
      <c r="IF498" s="71"/>
      <c r="IG498" s="71"/>
      <c r="IH498" s="71"/>
      <c r="II498" s="71"/>
      <c r="IJ498" s="71"/>
      <c r="IK498" s="71"/>
      <c r="IL498" s="71"/>
      <c r="IM498" s="71"/>
      <c r="IN498" s="71"/>
      <c r="IO498" s="71"/>
      <c r="IP498" s="71"/>
      <c r="IQ498" s="71"/>
      <c r="IR498" s="71"/>
      <c r="IS498" s="71"/>
      <c r="IT498" s="71"/>
      <c r="IU498" s="71"/>
      <c r="IV498" s="71"/>
    </row>
    <row r="499" spans="1:256" s="15" customFormat="1" ht="12.75" x14ac:dyDescent="0.2">
      <c r="A499" s="17"/>
      <c r="F499" s="16"/>
      <c r="G499" s="49"/>
      <c r="H499" s="16"/>
      <c r="I499" s="20" t="s">
        <v>20</v>
      </c>
      <c r="J499" s="20"/>
      <c r="K499" s="20"/>
      <c r="L499" s="20"/>
      <c r="M499" s="20"/>
      <c r="N499" s="20" t="s">
        <v>37</v>
      </c>
      <c r="O499" s="59"/>
      <c r="P499" s="26"/>
      <c r="Q499" s="26"/>
      <c r="R499" s="26"/>
      <c r="S499" s="26"/>
      <c r="T499" s="26"/>
      <c r="U499" s="26"/>
      <c r="V499" s="35"/>
      <c r="W499" s="26"/>
      <c r="X499" s="25"/>
      <c r="Y499" s="26"/>
      <c r="Z499" s="26"/>
      <c r="AA499" s="26"/>
      <c r="AB499" s="26"/>
      <c r="AC499" s="71"/>
      <c r="AD499" s="71"/>
      <c r="AE499" s="71"/>
      <c r="AF499" s="71"/>
      <c r="AG499" s="71"/>
      <c r="AH499" s="71"/>
      <c r="AI499" s="71"/>
      <c r="AJ499" s="71"/>
      <c r="AK499" s="71"/>
      <c r="AL499" s="71"/>
      <c r="AM499" s="71"/>
      <c r="AN499" s="71"/>
      <c r="AO499" s="71"/>
      <c r="AP499" s="71"/>
      <c r="AQ499" s="71"/>
      <c r="AR499" s="71"/>
      <c r="AS499" s="71"/>
      <c r="AT499" s="71"/>
      <c r="AU499" s="71"/>
      <c r="AV499" s="71"/>
      <c r="AW499" s="71"/>
      <c r="AX499" s="71"/>
      <c r="AY499" s="71"/>
      <c r="AZ499" s="71"/>
      <c r="BA499" s="71"/>
      <c r="BB499" s="71"/>
      <c r="BC499" s="71"/>
      <c r="BD499" s="71"/>
      <c r="BE499" s="71"/>
      <c r="BF499" s="71"/>
      <c r="BG499" s="71"/>
      <c r="BH499" s="71"/>
      <c r="BI499" s="71"/>
      <c r="BJ499" s="71"/>
      <c r="BK499" s="71"/>
      <c r="BL499" s="71"/>
      <c r="BM499" s="71"/>
      <c r="BN499" s="71"/>
      <c r="BO499" s="71"/>
      <c r="BP499" s="71"/>
      <c r="BQ499" s="71"/>
      <c r="BR499" s="71"/>
      <c r="BS499" s="71"/>
      <c r="BT499" s="71"/>
      <c r="BU499" s="71"/>
      <c r="BV499" s="71"/>
      <c r="BW499" s="71"/>
      <c r="BX499" s="71"/>
      <c r="BY499" s="71"/>
      <c r="BZ499" s="71"/>
      <c r="CA499" s="71"/>
      <c r="CB499" s="71"/>
      <c r="CC499" s="71"/>
      <c r="CD499" s="71"/>
      <c r="CE499" s="71"/>
      <c r="CF499" s="71"/>
      <c r="CG499" s="71"/>
      <c r="CH499" s="71"/>
      <c r="CI499" s="71"/>
      <c r="CJ499" s="71"/>
      <c r="CK499" s="71"/>
      <c r="CL499" s="71"/>
      <c r="CM499" s="71"/>
      <c r="CN499" s="71"/>
      <c r="CO499" s="71"/>
      <c r="CP499" s="71"/>
      <c r="CQ499" s="71"/>
      <c r="CR499" s="71"/>
      <c r="CS499" s="71"/>
      <c r="CT499" s="71"/>
      <c r="CU499" s="71"/>
      <c r="CV499" s="71"/>
      <c r="CW499" s="71"/>
      <c r="CX499" s="71"/>
      <c r="CY499" s="71"/>
      <c r="CZ499" s="71"/>
      <c r="DA499" s="71"/>
      <c r="DB499" s="71"/>
      <c r="DC499" s="71"/>
      <c r="DD499" s="71"/>
      <c r="DE499" s="71"/>
      <c r="DF499" s="71"/>
      <c r="DG499" s="71"/>
      <c r="DH499" s="71"/>
      <c r="DI499" s="71"/>
      <c r="DJ499" s="71"/>
      <c r="DK499" s="71"/>
      <c r="DL499" s="71"/>
      <c r="DM499" s="71"/>
      <c r="DN499" s="71"/>
      <c r="DO499" s="71"/>
      <c r="DP499" s="71"/>
      <c r="DQ499" s="71"/>
      <c r="DR499" s="71"/>
      <c r="DS499" s="71"/>
      <c r="DT499" s="71"/>
      <c r="DU499" s="71"/>
      <c r="DV499" s="71"/>
      <c r="DW499" s="71"/>
      <c r="DX499" s="71"/>
      <c r="DY499" s="71"/>
      <c r="DZ499" s="71"/>
      <c r="EA499" s="71"/>
      <c r="EB499" s="71"/>
      <c r="EC499" s="71"/>
      <c r="ED499" s="71"/>
      <c r="EE499" s="71"/>
      <c r="EF499" s="71"/>
      <c r="EG499" s="71"/>
      <c r="EH499" s="71"/>
      <c r="EI499" s="71"/>
      <c r="EJ499" s="71"/>
      <c r="EK499" s="71"/>
      <c r="EL499" s="71"/>
      <c r="EM499" s="71"/>
      <c r="EN499" s="71"/>
      <c r="EO499" s="71"/>
      <c r="EP499" s="71"/>
      <c r="EQ499" s="71"/>
      <c r="ER499" s="71"/>
      <c r="ES499" s="71"/>
      <c r="ET499" s="71"/>
      <c r="EU499" s="71"/>
      <c r="EV499" s="71"/>
      <c r="EW499" s="71"/>
      <c r="EX499" s="71"/>
      <c r="EY499" s="71"/>
      <c r="EZ499" s="71"/>
      <c r="FA499" s="71"/>
      <c r="FB499" s="71"/>
      <c r="FC499" s="71"/>
      <c r="FD499" s="71"/>
      <c r="FE499" s="71"/>
      <c r="FF499" s="71"/>
      <c r="FG499" s="71"/>
      <c r="FH499" s="71"/>
      <c r="FI499" s="71"/>
      <c r="FJ499" s="71"/>
      <c r="FK499" s="71"/>
      <c r="FL499" s="71"/>
      <c r="FM499" s="71"/>
      <c r="FN499" s="71"/>
      <c r="FO499" s="71"/>
      <c r="FP499" s="71"/>
      <c r="FQ499" s="71"/>
      <c r="FR499" s="71"/>
      <c r="FS499" s="71"/>
      <c r="FT499" s="71"/>
      <c r="FU499" s="71"/>
      <c r="FV499" s="71"/>
      <c r="FW499" s="71"/>
      <c r="FX499" s="71"/>
      <c r="FY499" s="71"/>
      <c r="FZ499" s="71"/>
      <c r="GA499" s="71"/>
      <c r="GB499" s="71"/>
      <c r="GC499" s="71"/>
      <c r="GD499" s="71"/>
      <c r="GE499" s="71"/>
      <c r="GF499" s="71"/>
      <c r="GG499" s="71"/>
      <c r="GH499" s="71"/>
      <c r="GI499" s="71"/>
      <c r="GJ499" s="71"/>
      <c r="GK499" s="71"/>
      <c r="GL499" s="71"/>
      <c r="GM499" s="71"/>
      <c r="GN499" s="71"/>
      <c r="GO499" s="71"/>
      <c r="GP499" s="71"/>
      <c r="GQ499" s="71"/>
      <c r="GR499" s="71"/>
      <c r="GS499" s="71"/>
      <c r="GT499" s="71"/>
      <c r="GU499" s="71"/>
      <c r="GV499" s="71"/>
      <c r="GW499" s="71"/>
      <c r="GX499" s="71"/>
      <c r="GY499" s="71"/>
      <c r="GZ499" s="71"/>
      <c r="HA499" s="71"/>
      <c r="HB499" s="71"/>
      <c r="HC499" s="71"/>
      <c r="HD499" s="71"/>
      <c r="HE499" s="71"/>
      <c r="HF499" s="71"/>
      <c r="HG499" s="71"/>
      <c r="HH499" s="71"/>
      <c r="HI499" s="71"/>
      <c r="HJ499" s="71"/>
      <c r="HK499" s="71"/>
      <c r="HL499" s="71"/>
      <c r="HM499" s="71"/>
      <c r="HN499" s="71"/>
      <c r="HO499" s="71"/>
      <c r="HP499" s="71"/>
      <c r="HQ499" s="71"/>
      <c r="HR499" s="71"/>
      <c r="HS499" s="71"/>
      <c r="HT499" s="71"/>
      <c r="HU499" s="71"/>
      <c r="HV499" s="71"/>
      <c r="HW499" s="71"/>
      <c r="HX499" s="71"/>
      <c r="HY499" s="71"/>
      <c r="HZ499" s="71"/>
      <c r="IA499" s="71"/>
      <c r="IB499" s="71"/>
      <c r="IC499" s="71"/>
      <c r="ID499" s="71"/>
      <c r="IE499" s="71"/>
      <c r="IF499" s="71"/>
      <c r="IG499" s="71"/>
      <c r="IH499" s="71"/>
      <c r="II499" s="71"/>
      <c r="IJ499" s="71"/>
      <c r="IK499" s="71"/>
      <c r="IL499" s="71"/>
      <c r="IM499" s="71"/>
      <c r="IN499" s="71"/>
      <c r="IO499" s="71"/>
      <c r="IP499" s="71"/>
      <c r="IQ499" s="71"/>
      <c r="IR499" s="71"/>
      <c r="IS499" s="71"/>
      <c r="IT499" s="71"/>
      <c r="IU499" s="71"/>
      <c r="IV499" s="71"/>
    </row>
    <row r="500" spans="1:256" s="15" customFormat="1" ht="12.75" x14ac:dyDescent="0.2">
      <c r="A500" s="22" t="s">
        <v>10</v>
      </c>
      <c r="B500" s="199" t="s">
        <v>11</v>
      </c>
      <c r="C500" s="145"/>
      <c r="D500" s="145"/>
      <c r="E500" s="145"/>
      <c r="F500" s="146"/>
      <c r="G500" s="50" t="s">
        <v>9</v>
      </c>
      <c r="H500" s="23" t="s">
        <v>15</v>
      </c>
      <c r="I500" s="22" t="s">
        <v>21</v>
      </c>
      <c r="J500" s="22" t="s">
        <v>24</v>
      </c>
      <c r="K500" s="22" t="s">
        <v>26</v>
      </c>
      <c r="L500" s="22" t="s">
        <v>30</v>
      </c>
      <c r="M500" s="22" t="s">
        <v>34</v>
      </c>
      <c r="N500" s="22" t="s">
        <v>42</v>
      </c>
      <c r="O500" s="61" t="s">
        <v>38</v>
      </c>
      <c r="P500" s="26"/>
      <c r="Q500" s="26"/>
      <c r="R500" s="26"/>
      <c r="S500" s="26"/>
      <c r="T500" s="26"/>
      <c r="U500" s="26"/>
      <c r="V500" s="35"/>
      <c r="W500" s="26"/>
      <c r="X500" s="25"/>
      <c r="Y500" s="26"/>
      <c r="Z500" s="26"/>
      <c r="AA500" s="26"/>
      <c r="AB500" s="26"/>
      <c r="AC500" s="71"/>
      <c r="AD500" s="71"/>
      <c r="AE500" s="71"/>
      <c r="AF500" s="71"/>
      <c r="AG500" s="71"/>
      <c r="AH500" s="71"/>
      <c r="AI500" s="71"/>
      <c r="AJ500" s="71"/>
      <c r="AK500" s="71"/>
      <c r="AL500" s="71"/>
      <c r="AM500" s="71"/>
      <c r="AN500" s="71"/>
      <c r="AO500" s="71"/>
      <c r="AP500" s="71"/>
      <c r="AQ500" s="71"/>
      <c r="AR500" s="71"/>
      <c r="AS500" s="71"/>
      <c r="AT500" s="71"/>
      <c r="AU500" s="71"/>
      <c r="AV500" s="71"/>
      <c r="AW500" s="71"/>
      <c r="AX500" s="71"/>
      <c r="AY500" s="71"/>
      <c r="AZ500" s="71"/>
      <c r="BA500" s="71"/>
      <c r="BB500" s="71"/>
      <c r="BC500" s="71"/>
      <c r="BD500" s="71"/>
      <c r="BE500" s="71"/>
      <c r="BF500" s="71"/>
      <c r="BG500" s="71"/>
      <c r="BH500" s="71"/>
      <c r="BI500" s="71"/>
      <c r="BJ500" s="71"/>
      <c r="BK500" s="71"/>
      <c r="BL500" s="71"/>
      <c r="BM500" s="71"/>
      <c r="BN500" s="71"/>
      <c r="BO500" s="71"/>
      <c r="BP500" s="71"/>
      <c r="BQ500" s="71"/>
      <c r="BR500" s="71"/>
      <c r="BS500" s="71"/>
      <c r="BT500" s="71"/>
      <c r="BU500" s="71"/>
      <c r="BV500" s="71"/>
      <c r="BW500" s="71"/>
      <c r="BX500" s="71"/>
      <c r="BY500" s="71"/>
      <c r="BZ500" s="71"/>
      <c r="CA500" s="71"/>
      <c r="CB500" s="71"/>
      <c r="CC500" s="71"/>
      <c r="CD500" s="71"/>
      <c r="CE500" s="71"/>
      <c r="CF500" s="71"/>
      <c r="CG500" s="71"/>
      <c r="CH500" s="71"/>
      <c r="CI500" s="71"/>
      <c r="CJ500" s="71"/>
      <c r="CK500" s="71"/>
      <c r="CL500" s="71"/>
      <c r="CM500" s="71"/>
      <c r="CN500" s="71"/>
      <c r="CO500" s="71"/>
      <c r="CP500" s="71"/>
      <c r="CQ500" s="71"/>
      <c r="CR500" s="71"/>
      <c r="CS500" s="71"/>
      <c r="CT500" s="71"/>
      <c r="CU500" s="71"/>
      <c r="CV500" s="71"/>
      <c r="CW500" s="71"/>
      <c r="CX500" s="71"/>
      <c r="CY500" s="71"/>
      <c r="CZ500" s="71"/>
      <c r="DA500" s="71"/>
      <c r="DB500" s="71"/>
      <c r="DC500" s="71"/>
      <c r="DD500" s="71"/>
      <c r="DE500" s="71"/>
      <c r="DF500" s="71"/>
      <c r="DG500" s="71"/>
      <c r="DH500" s="71"/>
      <c r="DI500" s="71"/>
      <c r="DJ500" s="71"/>
      <c r="DK500" s="71"/>
      <c r="DL500" s="71"/>
      <c r="DM500" s="71"/>
      <c r="DN500" s="71"/>
      <c r="DO500" s="71"/>
      <c r="DP500" s="71"/>
      <c r="DQ500" s="71"/>
      <c r="DR500" s="71"/>
      <c r="DS500" s="71"/>
      <c r="DT500" s="71"/>
      <c r="DU500" s="71"/>
      <c r="DV500" s="71"/>
      <c r="DW500" s="71"/>
      <c r="DX500" s="71"/>
      <c r="DY500" s="71"/>
      <c r="DZ500" s="71"/>
      <c r="EA500" s="71"/>
      <c r="EB500" s="71"/>
      <c r="EC500" s="71"/>
      <c r="ED500" s="71"/>
      <c r="EE500" s="71"/>
      <c r="EF500" s="71"/>
      <c r="EG500" s="71"/>
      <c r="EH500" s="71"/>
      <c r="EI500" s="71"/>
      <c r="EJ500" s="71"/>
      <c r="EK500" s="71"/>
      <c r="EL500" s="71"/>
      <c r="EM500" s="71"/>
      <c r="EN500" s="71"/>
      <c r="EO500" s="71"/>
      <c r="EP500" s="71"/>
      <c r="EQ500" s="71"/>
      <c r="ER500" s="71"/>
      <c r="ES500" s="71"/>
      <c r="ET500" s="71"/>
      <c r="EU500" s="71"/>
      <c r="EV500" s="71"/>
      <c r="EW500" s="71"/>
      <c r="EX500" s="71"/>
      <c r="EY500" s="71"/>
      <c r="EZ500" s="71"/>
      <c r="FA500" s="71"/>
      <c r="FB500" s="71"/>
      <c r="FC500" s="71"/>
      <c r="FD500" s="71"/>
      <c r="FE500" s="71"/>
      <c r="FF500" s="71"/>
      <c r="FG500" s="71"/>
      <c r="FH500" s="71"/>
      <c r="FI500" s="71"/>
      <c r="FJ500" s="71"/>
      <c r="FK500" s="71"/>
      <c r="FL500" s="71"/>
      <c r="FM500" s="71"/>
      <c r="FN500" s="71"/>
      <c r="FO500" s="71"/>
      <c r="FP500" s="71"/>
      <c r="FQ500" s="71"/>
      <c r="FR500" s="71"/>
      <c r="FS500" s="71"/>
      <c r="FT500" s="71"/>
      <c r="FU500" s="71"/>
      <c r="FV500" s="71"/>
      <c r="FW500" s="71"/>
      <c r="FX500" s="71"/>
      <c r="FY500" s="71"/>
      <c r="FZ500" s="71"/>
      <c r="GA500" s="71"/>
      <c r="GB500" s="71"/>
      <c r="GC500" s="71"/>
      <c r="GD500" s="71"/>
      <c r="GE500" s="71"/>
      <c r="GF500" s="71"/>
      <c r="GG500" s="71"/>
      <c r="GH500" s="71"/>
      <c r="GI500" s="71"/>
      <c r="GJ500" s="71"/>
      <c r="GK500" s="71"/>
      <c r="GL500" s="71"/>
      <c r="GM500" s="71"/>
      <c r="GN500" s="71"/>
      <c r="GO500" s="71"/>
      <c r="GP500" s="71"/>
      <c r="GQ500" s="71"/>
      <c r="GR500" s="71"/>
      <c r="GS500" s="71"/>
      <c r="GT500" s="71"/>
      <c r="GU500" s="71"/>
      <c r="GV500" s="71"/>
      <c r="GW500" s="71"/>
      <c r="GX500" s="71"/>
      <c r="GY500" s="71"/>
      <c r="GZ500" s="71"/>
      <c r="HA500" s="71"/>
      <c r="HB500" s="71"/>
      <c r="HC500" s="71"/>
      <c r="HD500" s="71"/>
      <c r="HE500" s="71"/>
      <c r="HF500" s="71"/>
      <c r="HG500" s="71"/>
      <c r="HH500" s="71"/>
      <c r="HI500" s="71"/>
      <c r="HJ500" s="71"/>
      <c r="HK500" s="71"/>
      <c r="HL500" s="71"/>
      <c r="HM500" s="71"/>
      <c r="HN500" s="71"/>
      <c r="HO500" s="71"/>
      <c r="HP500" s="71"/>
      <c r="HQ500" s="71"/>
      <c r="HR500" s="71"/>
      <c r="HS500" s="71"/>
      <c r="HT500" s="71"/>
      <c r="HU500" s="71"/>
      <c r="HV500" s="71"/>
      <c r="HW500" s="71"/>
      <c r="HX500" s="71"/>
      <c r="HY500" s="71"/>
      <c r="HZ500" s="71"/>
      <c r="IA500" s="71"/>
      <c r="IB500" s="71"/>
      <c r="IC500" s="71"/>
      <c r="ID500" s="71"/>
      <c r="IE500" s="71"/>
      <c r="IF500" s="71"/>
      <c r="IG500" s="71"/>
      <c r="IH500" s="71"/>
      <c r="II500" s="71"/>
      <c r="IJ500" s="71"/>
      <c r="IK500" s="71"/>
      <c r="IL500" s="71"/>
      <c r="IM500" s="71"/>
      <c r="IN500" s="71"/>
      <c r="IO500" s="71"/>
      <c r="IP500" s="71"/>
      <c r="IQ500" s="71"/>
      <c r="IR500" s="71"/>
      <c r="IS500" s="71"/>
      <c r="IT500" s="71"/>
      <c r="IU500" s="71"/>
      <c r="IV500" s="71"/>
    </row>
    <row r="501" spans="1:256" s="70" customFormat="1" ht="50.1" customHeight="1" x14ac:dyDescent="0.2">
      <c r="A501" s="12"/>
      <c r="B501" s="246"/>
      <c r="C501" s="241"/>
      <c r="D501" s="241"/>
      <c r="E501" s="241"/>
      <c r="F501" s="242"/>
      <c r="G501" s="28"/>
      <c r="H501" s="8"/>
      <c r="I501" s="9"/>
      <c r="J501" s="29">
        <f t="shared" ref="J501:J506" si="41">SUM(H501*I501)</f>
        <v>0</v>
      </c>
      <c r="K501" s="9"/>
      <c r="L501" s="4">
        <f t="shared" ref="L501:L506" si="42">SUM(J501*K501)</f>
        <v>0</v>
      </c>
      <c r="M501" s="10"/>
      <c r="N501" s="11"/>
      <c r="O501" s="68">
        <f t="shared" ref="O501:O506" si="43">SUM(M501*N501)</f>
        <v>0</v>
      </c>
      <c r="P501" s="3"/>
      <c r="Q501" s="1"/>
      <c r="R501" s="1"/>
      <c r="S501" s="1"/>
      <c r="T501" s="1"/>
      <c r="U501" s="1"/>
      <c r="V501" s="5"/>
      <c r="W501" s="1"/>
      <c r="X501" s="1"/>
      <c r="Y501" s="3"/>
      <c r="Z501" s="3"/>
      <c r="AA501" s="3"/>
      <c r="AB501" s="3"/>
    </row>
    <row r="502" spans="1:256" s="70" customFormat="1" ht="50.1" customHeight="1" x14ac:dyDescent="0.2">
      <c r="A502" s="12"/>
      <c r="B502" s="237"/>
      <c r="C502" s="238"/>
      <c r="D502" s="238"/>
      <c r="E502" s="238"/>
      <c r="F502" s="239"/>
      <c r="G502" s="28"/>
      <c r="H502" s="8"/>
      <c r="I502" s="9"/>
      <c r="J502" s="29">
        <f t="shared" si="41"/>
        <v>0</v>
      </c>
      <c r="K502" s="9"/>
      <c r="L502" s="4">
        <f t="shared" si="42"/>
        <v>0</v>
      </c>
      <c r="M502" s="10"/>
      <c r="N502" s="11"/>
      <c r="O502" s="68">
        <f t="shared" si="43"/>
        <v>0</v>
      </c>
      <c r="P502" s="3"/>
      <c r="Q502" s="1"/>
      <c r="R502" s="1"/>
      <c r="S502" s="1"/>
      <c r="T502" s="1"/>
      <c r="U502" s="1"/>
      <c r="V502" s="5"/>
      <c r="W502" s="1"/>
      <c r="X502" s="1"/>
      <c r="Y502" s="3"/>
      <c r="Z502" s="3"/>
      <c r="AA502" s="3"/>
      <c r="AB502" s="3"/>
    </row>
    <row r="503" spans="1:256" s="70" customFormat="1" ht="50.1" customHeight="1" x14ac:dyDescent="0.2">
      <c r="A503" s="12"/>
      <c r="B503" s="237"/>
      <c r="C503" s="238"/>
      <c r="D503" s="238"/>
      <c r="E503" s="238"/>
      <c r="F503" s="239"/>
      <c r="G503" s="28"/>
      <c r="H503" s="8"/>
      <c r="I503" s="9"/>
      <c r="J503" s="29">
        <f t="shared" si="41"/>
        <v>0</v>
      </c>
      <c r="K503" s="9"/>
      <c r="L503" s="4">
        <f t="shared" si="42"/>
        <v>0</v>
      </c>
      <c r="M503" s="10"/>
      <c r="N503" s="11"/>
      <c r="O503" s="68">
        <f t="shared" si="43"/>
        <v>0</v>
      </c>
      <c r="P503" s="3"/>
      <c r="Q503" s="1"/>
      <c r="R503" s="1"/>
      <c r="S503" s="1"/>
      <c r="T503" s="1"/>
      <c r="U503" s="1"/>
      <c r="V503" s="5"/>
      <c r="W503" s="1"/>
      <c r="X503" s="1"/>
      <c r="Y503" s="3"/>
      <c r="Z503" s="3"/>
      <c r="AA503" s="3"/>
      <c r="AB503" s="3"/>
    </row>
    <row r="504" spans="1:256" s="70" customFormat="1" ht="50.1" customHeight="1" x14ac:dyDescent="0.2">
      <c r="A504" s="12"/>
      <c r="B504" s="237"/>
      <c r="C504" s="238"/>
      <c r="D504" s="238"/>
      <c r="E504" s="238"/>
      <c r="F504" s="239"/>
      <c r="G504" s="28"/>
      <c r="H504" s="8"/>
      <c r="I504" s="9"/>
      <c r="J504" s="29">
        <f t="shared" si="41"/>
        <v>0</v>
      </c>
      <c r="K504" s="9"/>
      <c r="L504" s="4">
        <f t="shared" si="42"/>
        <v>0</v>
      </c>
      <c r="M504" s="10"/>
      <c r="N504" s="11"/>
      <c r="O504" s="68">
        <f t="shared" si="43"/>
        <v>0</v>
      </c>
      <c r="P504" s="3"/>
      <c r="Q504" s="1"/>
      <c r="R504" s="1"/>
      <c r="S504" s="1"/>
      <c r="T504" s="1"/>
      <c r="U504" s="1"/>
      <c r="V504" s="5"/>
      <c r="W504" s="1"/>
      <c r="X504" s="1"/>
      <c r="Y504" s="3"/>
      <c r="Z504" s="3"/>
      <c r="AA504" s="3"/>
      <c r="AB504" s="3"/>
    </row>
    <row r="505" spans="1:256" s="70" customFormat="1" ht="50.1" customHeight="1" x14ac:dyDescent="0.2">
      <c r="A505" s="12"/>
      <c r="B505" s="237"/>
      <c r="C505" s="238"/>
      <c r="D505" s="238"/>
      <c r="E505" s="238"/>
      <c r="F505" s="239"/>
      <c r="G505" s="28"/>
      <c r="H505" s="8"/>
      <c r="I505" s="9"/>
      <c r="J505" s="29">
        <f t="shared" si="41"/>
        <v>0</v>
      </c>
      <c r="K505" s="9"/>
      <c r="L505" s="4">
        <f t="shared" si="42"/>
        <v>0</v>
      </c>
      <c r="M505" s="10"/>
      <c r="N505" s="11"/>
      <c r="O505" s="68">
        <f t="shared" si="43"/>
        <v>0</v>
      </c>
      <c r="P505" s="3"/>
      <c r="Q505" s="1"/>
      <c r="R505" s="1"/>
      <c r="S505" s="1"/>
      <c r="T505" s="1"/>
      <c r="U505" s="1"/>
      <c r="V505" s="5"/>
      <c r="W505" s="1"/>
      <c r="X505" s="1"/>
      <c r="Y505" s="3"/>
      <c r="Z505" s="3"/>
      <c r="AA505" s="3"/>
      <c r="AB505" s="3"/>
    </row>
    <row r="506" spans="1:256" s="70" customFormat="1" ht="50.1" customHeight="1" x14ac:dyDescent="0.2">
      <c r="A506" s="12"/>
      <c r="B506" s="237"/>
      <c r="C506" s="238"/>
      <c r="D506" s="238"/>
      <c r="E506" s="238"/>
      <c r="F506" s="239"/>
      <c r="G506" s="28"/>
      <c r="H506" s="8"/>
      <c r="I506" s="9"/>
      <c r="J506" s="29">
        <f t="shared" si="41"/>
        <v>0</v>
      </c>
      <c r="K506" s="9"/>
      <c r="L506" s="4">
        <f t="shared" si="42"/>
        <v>0</v>
      </c>
      <c r="M506" s="10"/>
      <c r="N506" s="11"/>
      <c r="O506" s="68">
        <f t="shared" si="43"/>
        <v>0</v>
      </c>
      <c r="P506" s="3"/>
      <c r="Q506" s="1"/>
      <c r="R506" s="1"/>
      <c r="S506" s="1"/>
      <c r="T506" s="1"/>
      <c r="U506" s="1"/>
      <c r="V506" s="5"/>
      <c r="W506" s="1"/>
      <c r="X506" s="1"/>
      <c r="Y506" s="3"/>
      <c r="Z506" s="3"/>
      <c r="AA506" s="3"/>
      <c r="AB506" s="3"/>
    </row>
    <row r="507" spans="1:256" s="15" customFormat="1" ht="20.100000000000001" customHeight="1" thickBot="1" x14ac:dyDescent="0.2">
      <c r="A507" s="40"/>
      <c r="B507" s="138" t="s">
        <v>43</v>
      </c>
      <c r="C507" s="218"/>
      <c r="D507" s="218"/>
      <c r="E507" s="218"/>
      <c r="F507" s="219"/>
      <c r="G507" s="55"/>
      <c r="H507" s="41"/>
      <c r="I507" s="42"/>
      <c r="J507" s="31">
        <f>SUM(J501:J506)</f>
        <v>0</v>
      </c>
      <c r="K507" s="42"/>
      <c r="L507" s="31">
        <f>SUM(L501:L506)</f>
        <v>0</v>
      </c>
      <c r="M507" s="43">
        <f>SUM(M501:M506)</f>
        <v>0</v>
      </c>
      <c r="N507" s="42"/>
      <c r="O507" s="31">
        <f>SUM(O501:O506)</f>
        <v>0</v>
      </c>
      <c r="P507" s="25"/>
      <c r="Q507" s="25"/>
      <c r="R507" s="25"/>
      <c r="S507" s="25"/>
      <c r="T507" s="25"/>
      <c r="U507" s="25"/>
      <c r="V507" s="39"/>
      <c r="W507" s="25"/>
      <c r="X507" s="25"/>
      <c r="Y507" s="25"/>
      <c r="Z507" s="25"/>
      <c r="AA507" s="25"/>
      <c r="AB507" s="25"/>
    </row>
    <row r="508" spans="1:256" s="15" customFormat="1" x14ac:dyDescent="0.15">
      <c r="A508" s="25"/>
      <c r="B508" s="25"/>
      <c r="C508" s="25"/>
      <c r="D508" s="25"/>
      <c r="E508" s="25"/>
      <c r="F508" s="25"/>
      <c r="G508" s="53"/>
      <c r="H508" s="25"/>
      <c r="I508" s="25"/>
      <c r="J508" s="25"/>
      <c r="K508" s="25"/>
      <c r="L508" s="25"/>
      <c r="M508" s="25"/>
      <c r="N508" s="25"/>
      <c r="O508" s="62"/>
    </row>
    <row r="509" spans="1:256" s="15" customFormat="1" x14ac:dyDescent="0.15">
      <c r="A509" s="25"/>
      <c r="B509" s="25"/>
      <c r="C509" s="25"/>
      <c r="D509" s="25"/>
      <c r="E509" s="25"/>
      <c r="F509" s="25"/>
      <c r="G509" s="53"/>
      <c r="H509" s="25"/>
      <c r="I509" s="25"/>
      <c r="J509" s="25"/>
      <c r="K509" s="25"/>
      <c r="L509" s="25"/>
      <c r="M509" s="25"/>
      <c r="N509" s="25"/>
      <c r="O509" s="62"/>
    </row>
    <row r="510" spans="1:256" s="15" customFormat="1" x14ac:dyDescent="0.15">
      <c r="A510" s="27"/>
      <c r="B510" s="27"/>
      <c r="C510" s="27"/>
      <c r="D510" s="27"/>
      <c r="E510" s="27"/>
      <c r="F510" s="27"/>
      <c r="G510" s="54"/>
      <c r="H510" s="27"/>
      <c r="I510" s="27"/>
      <c r="J510" s="27"/>
      <c r="K510" s="27"/>
      <c r="L510" s="27"/>
      <c r="M510" s="27"/>
      <c r="N510" s="27"/>
      <c r="O510" s="63"/>
      <c r="P510" s="25"/>
      <c r="Q510" s="25"/>
      <c r="R510" s="25"/>
      <c r="S510" s="25"/>
      <c r="T510" s="25"/>
      <c r="U510" s="25"/>
      <c r="V510" s="39"/>
      <c r="W510" s="25"/>
      <c r="X510" s="25"/>
      <c r="Y510" s="25"/>
      <c r="Z510" s="25"/>
      <c r="AA510" s="25"/>
      <c r="AB510" s="25"/>
    </row>
    <row r="511" spans="1:256" s="15" customFormat="1" ht="9" customHeight="1" x14ac:dyDescent="0.2">
      <c r="A511" s="150" t="s">
        <v>50</v>
      </c>
      <c r="B511" s="222"/>
      <c r="C511" s="222"/>
      <c r="D511" s="222"/>
      <c r="E511" s="222"/>
      <c r="F511" s="222"/>
      <c r="G511" s="222"/>
      <c r="H511" s="223"/>
      <c r="I511" s="147" t="s">
        <v>46</v>
      </c>
      <c r="J511" s="148"/>
      <c r="K511" s="148"/>
      <c r="L511" s="148"/>
      <c r="M511" s="149"/>
      <c r="N511" s="66" t="s">
        <v>1</v>
      </c>
      <c r="O511" s="67"/>
      <c r="P511" s="25"/>
      <c r="Q511" s="25"/>
      <c r="R511" s="25"/>
      <c r="S511" s="25"/>
      <c r="T511" s="25"/>
      <c r="U511" s="25"/>
      <c r="V511" s="39"/>
      <c r="W511" s="25"/>
      <c r="X511" s="25"/>
      <c r="Y511" s="25"/>
      <c r="Z511" s="25"/>
      <c r="AA511" s="25"/>
      <c r="AB511" s="25"/>
    </row>
    <row r="512" spans="1:256" s="15" customFormat="1" ht="8.25" customHeight="1" x14ac:dyDescent="0.15">
      <c r="A512" s="224"/>
      <c r="B512" s="225"/>
      <c r="C512" s="225"/>
      <c r="D512" s="225"/>
      <c r="E512" s="225"/>
      <c r="F512" s="225"/>
      <c r="G512" s="225"/>
      <c r="H512" s="226"/>
      <c r="I512" s="24"/>
      <c r="J512" s="25"/>
      <c r="K512" s="25"/>
      <c r="L512" s="25"/>
      <c r="M512" s="16"/>
      <c r="N512" s="25"/>
      <c r="O512" s="64"/>
      <c r="P512" s="25"/>
      <c r="Q512" s="25"/>
      <c r="R512" s="25"/>
      <c r="S512" s="25"/>
      <c r="T512" s="25"/>
      <c r="U512" s="25"/>
      <c r="V512" s="39"/>
      <c r="W512" s="25"/>
      <c r="X512" s="25"/>
      <c r="Y512" s="25"/>
      <c r="Z512" s="25"/>
      <c r="AA512" s="25"/>
      <c r="AB512" s="25"/>
    </row>
    <row r="513" spans="1:256" s="15" customFormat="1" ht="12.75" customHeight="1" x14ac:dyDescent="0.2">
      <c r="A513" s="224"/>
      <c r="B513" s="225"/>
      <c r="C513" s="225"/>
      <c r="D513" s="225"/>
      <c r="E513" s="225"/>
      <c r="F513" s="225"/>
      <c r="G513" s="225"/>
      <c r="H513" s="226"/>
      <c r="I513" s="247"/>
      <c r="J513" s="248"/>
      <c r="K513" s="248"/>
      <c r="L513" s="248"/>
      <c r="M513" s="249"/>
      <c r="N513" s="26" t="s">
        <v>48</v>
      </c>
      <c r="O513" s="64"/>
      <c r="P513" s="25"/>
      <c r="Q513" s="25"/>
      <c r="R513" s="25"/>
      <c r="S513" s="25"/>
      <c r="T513" s="25"/>
      <c r="U513" s="25"/>
      <c r="V513" s="39"/>
      <c r="W513" s="25"/>
      <c r="X513" s="25"/>
      <c r="Y513" s="25"/>
      <c r="Z513" s="25"/>
      <c r="AA513" s="25"/>
      <c r="AB513" s="25"/>
    </row>
    <row r="514" spans="1:256" s="15" customFormat="1" ht="8.25" customHeight="1" x14ac:dyDescent="0.15">
      <c r="A514" s="224"/>
      <c r="B514" s="225"/>
      <c r="C514" s="225"/>
      <c r="D514" s="225"/>
      <c r="E514" s="225"/>
      <c r="F514" s="225"/>
      <c r="G514" s="225"/>
      <c r="H514" s="226"/>
      <c r="I514" s="250"/>
      <c r="J514" s="248"/>
      <c r="K514" s="248"/>
      <c r="L514" s="248"/>
      <c r="M514" s="249"/>
      <c r="N514" s="25"/>
      <c r="O514" s="64"/>
      <c r="P514" s="25"/>
      <c r="Q514" s="25"/>
      <c r="R514" s="25"/>
      <c r="S514" s="25"/>
      <c r="T514" s="25"/>
      <c r="U514" s="25"/>
      <c r="V514" s="39"/>
      <c r="W514" s="25"/>
      <c r="X514" s="25"/>
      <c r="Y514" s="25"/>
      <c r="Z514" s="25"/>
      <c r="AA514" s="25"/>
      <c r="AB514" s="25"/>
    </row>
    <row r="515" spans="1:256" s="15" customFormat="1" ht="8.25" customHeight="1" x14ac:dyDescent="0.15">
      <c r="A515" s="224"/>
      <c r="B515" s="225"/>
      <c r="C515" s="225"/>
      <c r="D515" s="225"/>
      <c r="E515" s="225"/>
      <c r="F515" s="225"/>
      <c r="G515" s="225"/>
      <c r="H515" s="226"/>
      <c r="I515" s="250"/>
      <c r="J515" s="248"/>
      <c r="K515" s="248"/>
      <c r="L515" s="248"/>
      <c r="M515" s="249"/>
      <c r="N515" s="27"/>
      <c r="O515" s="65"/>
      <c r="P515" s="25"/>
      <c r="Q515" s="25"/>
      <c r="R515" s="25"/>
      <c r="S515" s="25"/>
      <c r="T515" s="25"/>
      <c r="U515" s="25"/>
      <c r="V515" s="39"/>
      <c r="W515" s="25"/>
      <c r="X515" s="25"/>
      <c r="Y515" s="25"/>
      <c r="Z515" s="25"/>
      <c r="AA515" s="25"/>
      <c r="AB515" s="25"/>
    </row>
    <row r="516" spans="1:256" s="15" customFormat="1" ht="9" customHeight="1" x14ac:dyDescent="0.15">
      <c r="A516" s="224"/>
      <c r="B516" s="225"/>
      <c r="C516" s="225"/>
      <c r="D516" s="225"/>
      <c r="E516" s="225"/>
      <c r="F516" s="225"/>
      <c r="G516" s="225"/>
      <c r="H516" s="226"/>
      <c r="I516" s="250"/>
      <c r="J516" s="248"/>
      <c r="K516" s="248"/>
      <c r="L516" s="248"/>
      <c r="M516" s="249"/>
      <c r="N516" s="13" t="s">
        <v>2</v>
      </c>
      <c r="O516" s="64"/>
      <c r="P516" s="25"/>
      <c r="Q516" s="25"/>
      <c r="R516" s="25"/>
      <c r="S516" s="25"/>
      <c r="T516" s="25"/>
      <c r="U516" s="25"/>
      <c r="V516" s="39"/>
      <c r="W516" s="25"/>
      <c r="X516" s="25"/>
      <c r="Y516" s="25"/>
      <c r="Z516" s="25"/>
      <c r="AA516" s="25"/>
      <c r="AB516" s="25"/>
    </row>
    <row r="517" spans="1:256" s="15" customFormat="1" ht="8.25" customHeight="1" x14ac:dyDescent="0.15">
      <c r="A517" s="224"/>
      <c r="B517" s="225"/>
      <c r="C517" s="225"/>
      <c r="D517" s="225"/>
      <c r="E517" s="225"/>
      <c r="F517" s="225"/>
      <c r="G517" s="225"/>
      <c r="H517" s="226"/>
      <c r="I517" s="250"/>
      <c r="J517" s="248"/>
      <c r="K517" s="248"/>
      <c r="L517" s="248"/>
      <c r="M517" s="249"/>
      <c r="N517" s="25"/>
      <c r="O517" s="64"/>
      <c r="P517" s="25"/>
      <c r="Q517" s="25"/>
      <c r="R517" s="25"/>
      <c r="S517" s="25"/>
      <c r="T517" s="25"/>
      <c r="U517" s="25"/>
      <c r="V517" s="39"/>
      <c r="W517" s="25"/>
      <c r="X517" s="25"/>
      <c r="Y517" s="25"/>
      <c r="Z517" s="25"/>
      <c r="AA517" s="25"/>
      <c r="AB517" s="25"/>
    </row>
    <row r="518" spans="1:256" s="15" customFormat="1" ht="8.25" customHeight="1" x14ac:dyDescent="0.15">
      <c r="A518" s="224"/>
      <c r="B518" s="225"/>
      <c r="C518" s="225"/>
      <c r="D518" s="225"/>
      <c r="E518" s="225"/>
      <c r="F518" s="225"/>
      <c r="G518" s="225"/>
      <c r="H518" s="226"/>
      <c r="I518" s="250"/>
      <c r="J518" s="248"/>
      <c r="K518" s="248"/>
      <c r="L518" s="248"/>
      <c r="M518" s="249"/>
      <c r="N518" s="183"/>
      <c r="O518" s="184"/>
      <c r="P518" s="25"/>
      <c r="Q518" s="25"/>
      <c r="R518" s="25"/>
      <c r="S518" s="25"/>
      <c r="T518" s="25"/>
      <c r="U518" s="25"/>
      <c r="V518" s="39"/>
      <c r="W518" s="25"/>
      <c r="X518" s="25"/>
      <c r="Y518" s="25"/>
      <c r="Z518" s="25"/>
      <c r="AA518" s="25"/>
      <c r="AB518" s="25"/>
    </row>
    <row r="519" spans="1:256" s="15" customFormat="1" ht="8.25" customHeight="1" x14ac:dyDescent="0.15">
      <c r="A519" s="227"/>
      <c r="B519" s="228"/>
      <c r="C519" s="228"/>
      <c r="D519" s="228"/>
      <c r="E519" s="228"/>
      <c r="F519" s="228"/>
      <c r="G519" s="228"/>
      <c r="H519" s="229"/>
      <c r="I519" s="251"/>
      <c r="J519" s="252"/>
      <c r="K519" s="252"/>
      <c r="L519" s="252"/>
      <c r="M519" s="253"/>
      <c r="N519" s="185"/>
      <c r="O519" s="186"/>
      <c r="P519" s="25"/>
      <c r="Q519" s="25"/>
      <c r="R519" s="25"/>
      <c r="S519" s="25"/>
      <c r="T519" s="25"/>
      <c r="U519" s="25"/>
      <c r="V519" s="39"/>
      <c r="W519" s="25"/>
      <c r="X519" s="25"/>
      <c r="Y519" s="25"/>
      <c r="Z519" s="25"/>
      <c r="AA519" s="25"/>
      <c r="AB519" s="25"/>
    </row>
    <row r="520" spans="1:256" s="15" customFormat="1" x14ac:dyDescent="0.15">
      <c r="A520" s="177" t="s">
        <v>0</v>
      </c>
      <c r="B520" s="178"/>
      <c r="C520" s="178"/>
      <c r="D520" s="178"/>
      <c r="E520" s="178"/>
      <c r="F520" s="179"/>
      <c r="G520" s="46"/>
      <c r="H520" s="194" t="s">
        <v>3</v>
      </c>
      <c r="I520" s="172"/>
      <c r="J520" s="172"/>
      <c r="K520" s="172"/>
      <c r="L520" s="172"/>
      <c r="M520" s="172"/>
      <c r="N520" s="172"/>
      <c r="O520" s="173"/>
      <c r="P520" s="25"/>
      <c r="Q520" s="25"/>
      <c r="R520" s="25"/>
      <c r="S520" s="25"/>
      <c r="T520" s="25"/>
      <c r="U520" s="25"/>
      <c r="V520" s="39"/>
      <c r="W520" s="25"/>
      <c r="X520" s="25"/>
      <c r="Y520" s="25"/>
      <c r="Z520" s="25"/>
      <c r="AA520" s="25"/>
      <c r="AB520" s="25"/>
    </row>
    <row r="521" spans="1:256" s="15" customFormat="1" x14ac:dyDescent="0.15">
      <c r="A521" s="180"/>
      <c r="B521" s="181"/>
      <c r="C521" s="181"/>
      <c r="D521" s="181"/>
      <c r="E521" s="181"/>
      <c r="F521" s="182"/>
      <c r="G521" s="46"/>
      <c r="H521" s="174"/>
      <c r="I521" s="175"/>
      <c r="J521" s="175"/>
      <c r="K521" s="175"/>
      <c r="L521" s="175"/>
      <c r="M521" s="175"/>
      <c r="N521" s="175"/>
      <c r="O521" s="176"/>
      <c r="P521" s="25"/>
      <c r="Q521" s="25"/>
      <c r="R521" s="25"/>
      <c r="S521" s="25"/>
      <c r="T521" s="25"/>
      <c r="U521" s="25"/>
      <c r="V521" s="39"/>
      <c r="W521" s="25"/>
      <c r="X521" s="25"/>
      <c r="Y521" s="25"/>
      <c r="Z521" s="25"/>
      <c r="AA521" s="25"/>
      <c r="AB521" s="25"/>
    </row>
    <row r="522" spans="1:256" s="15" customFormat="1" ht="12.75" x14ac:dyDescent="0.2">
      <c r="A522" s="14"/>
      <c r="F522" s="16"/>
      <c r="G522" s="46"/>
      <c r="H522" s="165" t="s">
        <v>4</v>
      </c>
      <c r="I522" s="166"/>
      <c r="J522" s="166"/>
      <c r="K522" s="166"/>
      <c r="L522" s="167"/>
      <c r="M522" s="171" t="s">
        <v>5</v>
      </c>
      <c r="N522" s="172"/>
      <c r="O522" s="173"/>
      <c r="P522" s="25"/>
      <c r="Q522" s="26"/>
      <c r="R522" s="26"/>
      <c r="S522" s="26"/>
      <c r="T522" s="26"/>
      <c r="U522" s="26"/>
      <c r="V522" s="35"/>
      <c r="W522" s="26"/>
      <c r="X522" s="25"/>
      <c r="Y522" s="25"/>
      <c r="Z522" s="25"/>
      <c r="AA522" s="25"/>
      <c r="AB522" s="25"/>
    </row>
    <row r="523" spans="1:256" s="15" customFormat="1" ht="12.75" x14ac:dyDescent="0.2">
      <c r="A523" s="17"/>
      <c r="F523" s="16"/>
      <c r="G523" s="46"/>
      <c r="H523" s="168"/>
      <c r="I523" s="169"/>
      <c r="J523" s="169"/>
      <c r="K523" s="169"/>
      <c r="L523" s="170"/>
      <c r="M523" s="174"/>
      <c r="N523" s="175"/>
      <c r="O523" s="176"/>
      <c r="P523" s="25"/>
      <c r="Q523" s="26"/>
      <c r="R523" s="26"/>
      <c r="S523" s="26"/>
      <c r="T523" s="26"/>
      <c r="U523" s="26"/>
      <c r="V523" s="35"/>
      <c r="W523" s="26"/>
      <c r="X523" s="25"/>
      <c r="Y523" s="25"/>
      <c r="Z523" s="25"/>
      <c r="AA523" s="25"/>
      <c r="AB523" s="25"/>
    </row>
    <row r="524" spans="1:256" s="15" customFormat="1" ht="12.75" x14ac:dyDescent="0.2">
      <c r="A524" s="17"/>
      <c r="F524" s="16"/>
      <c r="G524" s="47"/>
      <c r="H524" s="18"/>
      <c r="I524" s="14"/>
      <c r="J524" s="14"/>
      <c r="K524" s="14"/>
      <c r="L524" s="19"/>
      <c r="M524" s="14"/>
      <c r="N524" s="14"/>
      <c r="O524" s="59" t="s">
        <v>39</v>
      </c>
      <c r="P524" s="25"/>
      <c r="Q524" s="26"/>
      <c r="R524" s="26"/>
      <c r="S524" s="26"/>
      <c r="T524" s="26"/>
      <c r="U524" s="26"/>
      <c r="V524" s="35"/>
      <c r="W524" s="26"/>
      <c r="X524" s="25"/>
      <c r="Y524" s="25"/>
      <c r="Z524" s="25"/>
      <c r="AA524" s="25"/>
      <c r="AB524" s="25"/>
    </row>
    <row r="525" spans="1:256" s="15" customFormat="1" ht="12.75" x14ac:dyDescent="0.2">
      <c r="A525" s="17"/>
      <c r="F525" s="16"/>
      <c r="G525" s="48" t="s">
        <v>6</v>
      </c>
      <c r="H525" s="21" t="s">
        <v>16</v>
      </c>
      <c r="I525" s="20" t="s">
        <v>18</v>
      </c>
      <c r="J525" s="20" t="s">
        <v>22</v>
      </c>
      <c r="K525" s="20" t="s">
        <v>25</v>
      </c>
      <c r="L525" s="20" t="s">
        <v>27</v>
      </c>
      <c r="M525" s="20" t="s">
        <v>31</v>
      </c>
      <c r="N525" s="20" t="s">
        <v>35</v>
      </c>
      <c r="O525" s="59" t="s">
        <v>32</v>
      </c>
      <c r="P525" s="25"/>
      <c r="Q525" s="26"/>
      <c r="R525" s="26"/>
      <c r="S525" s="26"/>
      <c r="T525" s="26"/>
      <c r="U525" s="26"/>
      <c r="V525" s="35"/>
      <c r="W525" s="26"/>
      <c r="X525" s="25"/>
      <c r="Y525" s="25"/>
      <c r="Z525" s="25"/>
      <c r="AA525" s="25"/>
      <c r="AB525" s="25"/>
    </row>
    <row r="526" spans="1:256" s="15" customFormat="1" ht="12.75" x14ac:dyDescent="0.2">
      <c r="A526" s="20" t="s">
        <v>13</v>
      </c>
      <c r="B526" s="199" t="s">
        <v>12</v>
      </c>
      <c r="C526" s="145"/>
      <c r="D526" s="145"/>
      <c r="E526" s="145"/>
      <c r="F526" s="146"/>
      <c r="G526" s="48" t="s">
        <v>8</v>
      </c>
      <c r="H526" s="21" t="s">
        <v>17</v>
      </c>
      <c r="I526" s="20" t="s">
        <v>23</v>
      </c>
      <c r="J526" s="20" t="s">
        <v>23</v>
      </c>
      <c r="K526" s="20" t="s">
        <v>44</v>
      </c>
      <c r="L526" s="20" t="s">
        <v>25</v>
      </c>
      <c r="M526" s="20" t="s">
        <v>32</v>
      </c>
      <c r="N526" s="20" t="s">
        <v>36</v>
      </c>
      <c r="O526" s="59" t="s">
        <v>40</v>
      </c>
      <c r="P526" s="26"/>
      <c r="Q526" s="26"/>
      <c r="R526" s="26"/>
      <c r="S526" s="26"/>
      <c r="T526" s="26"/>
      <c r="U526" s="26"/>
      <c r="V526" s="35"/>
      <c r="W526" s="26"/>
      <c r="X526" s="25"/>
      <c r="Y526" s="25"/>
      <c r="Z526" s="25"/>
      <c r="AA526" s="25"/>
      <c r="AB526" s="25"/>
    </row>
    <row r="527" spans="1:256" s="15" customFormat="1" ht="12.75" x14ac:dyDescent="0.2">
      <c r="A527" s="20" t="s">
        <v>14</v>
      </c>
      <c r="F527" s="16"/>
      <c r="G527" s="48" t="s">
        <v>7</v>
      </c>
      <c r="H527" s="16"/>
      <c r="I527" s="20" t="s">
        <v>19</v>
      </c>
      <c r="J527" s="20" t="s">
        <v>29</v>
      </c>
      <c r="K527" s="20" t="s">
        <v>45</v>
      </c>
      <c r="L527" s="20" t="s">
        <v>28</v>
      </c>
      <c r="M527" s="20" t="s">
        <v>33</v>
      </c>
      <c r="N527" s="20" t="s">
        <v>32</v>
      </c>
      <c r="O527" s="60" t="s">
        <v>41</v>
      </c>
      <c r="P527" s="26"/>
      <c r="Q527" s="26"/>
      <c r="R527" s="26"/>
      <c r="S527" s="26"/>
      <c r="T527" s="26"/>
      <c r="U527" s="26"/>
      <c r="V527" s="35"/>
      <c r="W527" s="26"/>
      <c r="X527" s="25"/>
      <c r="Y527" s="26"/>
      <c r="Z527" s="26"/>
      <c r="AA527" s="26"/>
      <c r="AB527" s="26"/>
      <c r="AC527" s="71"/>
      <c r="AD527" s="71"/>
      <c r="AE527" s="71"/>
      <c r="AF527" s="71"/>
      <c r="AG527" s="71"/>
      <c r="AH527" s="71"/>
      <c r="AI527" s="71"/>
      <c r="AJ527" s="71"/>
      <c r="AK527" s="71"/>
      <c r="AL527" s="71"/>
      <c r="AM527" s="71"/>
      <c r="AN527" s="71"/>
      <c r="AO527" s="71"/>
      <c r="AP527" s="71"/>
      <c r="AQ527" s="71"/>
      <c r="AR527" s="71"/>
      <c r="AS527" s="71"/>
      <c r="AT527" s="71"/>
      <c r="AU527" s="71"/>
      <c r="AV527" s="71"/>
      <c r="AW527" s="71"/>
      <c r="AX527" s="71"/>
      <c r="AY527" s="71"/>
      <c r="AZ527" s="71"/>
      <c r="BA527" s="71"/>
      <c r="BB527" s="71"/>
      <c r="BC527" s="71"/>
      <c r="BD527" s="71"/>
      <c r="BE527" s="71"/>
      <c r="BF527" s="71"/>
      <c r="BG527" s="71"/>
      <c r="BH527" s="71"/>
      <c r="BI527" s="71"/>
      <c r="BJ527" s="71"/>
      <c r="BK527" s="71"/>
      <c r="BL527" s="71"/>
      <c r="BM527" s="71"/>
      <c r="BN527" s="71"/>
      <c r="BO527" s="71"/>
      <c r="BP527" s="71"/>
      <c r="BQ527" s="71"/>
      <c r="BR527" s="71"/>
      <c r="BS527" s="71"/>
      <c r="BT527" s="71"/>
      <c r="BU527" s="71"/>
      <c r="BV527" s="71"/>
      <c r="BW527" s="71"/>
      <c r="BX527" s="71"/>
      <c r="BY527" s="71"/>
      <c r="BZ527" s="71"/>
      <c r="CA527" s="71"/>
      <c r="CB527" s="71"/>
      <c r="CC527" s="71"/>
      <c r="CD527" s="71"/>
      <c r="CE527" s="71"/>
      <c r="CF527" s="71"/>
      <c r="CG527" s="71"/>
      <c r="CH527" s="71"/>
      <c r="CI527" s="71"/>
      <c r="CJ527" s="71"/>
      <c r="CK527" s="71"/>
      <c r="CL527" s="71"/>
      <c r="CM527" s="71"/>
      <c r="CN527" s="71"/>
      <c r="CO527" s="71"/>
      <c r="CP527" s="71"/>
      <c r="CQ527" s="71"/>
      <c r="CR527" s="71"/>
      <c r="CS527" s="71"/>
      <c r="CT527" s="71"/>
      <c r="CU527" s="71"/>
      <c r="CV527" s="71"/>
      <c r="CW527" s="71"/>
      <c r="CX527" s="71"/>
      <c r="CY527" s="71"/>
      <c r="CZ527" s="71"/>
      <c r="DA527" s="71"/>
      <c r="DB527" s="71"/>
      <c r="DC527" s="71"/>
      <c r="DD527" s="71"/>
      <c r="DE527" s="71"/>
      <c r="DF527" s="71"/>
      <c r="DG527" s="71"/>
      <c r="DH527" s="71"/>
      <c r="DI527" s="71"/>
      <c r="DJ527" s="71"/>
      <c r="DK527" s="71"/>
      <c r="DL527" s="71"/>
      <c r="DM527" s="71"/>
      <c r="DN527" s="71"/>
      <c r="DO527" s="71"/>
      <c r="DP527" s="71"/>
      <c r="DQ527" s="71"/>
      <c r="DR527" s="71"/>
      <c r="DS527" s="71"/>
      <c r="DT527" s="71"/>
      <c r="DU527" s="71"/>
      <c r="DV527" s="71"/>
      <c r="DW527" s="71"/>
      <c r="DX527" s="71"/>
      <c r="DY527" s="71"/>
      <c r="DZ527" s="71"/>
      <c r="EA527" s="71"/>
      <c r="EB527" s="71"/>
      <c r="EC527" s="71"/>
      <c r="ED527" s="71"/>
      <c r="EE527" s="71"/>
      <c r="EF527" s="71"/>
      <c r="EG527" s="71"/>
      <c r="EH527" s="71"/>
      <c r="EI527" s="71"/>
      <c r="EJ527" s="71"/>
      <c r="EK527" s="71"/>
      <c r="EL527" s="71"/>
      <c r="EM527" s="71"/>
      <c r="EN527" s="71"/>
      <c r="EO527" s="71"/>
      <c r="EP527" s="71"/>
      <c r="EQ527" s="71"/>
      <c r="ER527" s="71"/>
      <c r="ES527" s="71"/>
      <c r="ET527" s="71"/>
      <c r="EU527" s="71"/>
      <c r="EV527" s="71"/>
      <c r="EW527" s="71"/>
      <c r="EX527" s="71"/>
      <c r="EY527" s="71"/>
      <c r="EZ527" s="71"/>
      <c r="FA527" s="71"/>
      <c r="FB527" s="71"/>
      <c r="FC527" s="71"/>
      <c r="FD527" s="71"/>
      <c r="FE527" s="71"/>
      <c r="FF527" s="71"/>
      <c r="FG527" s="71"/>
      <c r="FH527" s="71"/>
      <c r="FI527" s="71"/>
      <c r="FJ527" s="71"/>
      <c r="FK527" s="71"/>
      <c r="FL527" s="71"/>
      <c r="FM527" s="71"/>
      <c r="FN527" s="71"/>
      <c r="FO527" s="71"/>
      <c r="FP527" s="71"/>
      <c r="FQ527" s="71"/>
      <c r="FR527" s="71"/>
      <c r="FS527" s="71"/>
      <c r="FT527" s="71"/>
      <c r="FU527" s="71"/>
      <c r="FV527" s="71"/>
      <c r="FW527" s="71"/>
      <c r="FX527" s="71"/>
      <c r="FY527" s="71"/>
      <c r="FZ527" s="71"/>
      <c r="GA527" s="71"/>
      <c r="GB527" s="71"/>
      <c r="GC527" s="71"/>
      <c r="GD527" s="71"/>
      <c r="GE527" s="71"/>
      <c r="GF527" s="71"/>
      <c r="GG527" s="71"/>
      <c r="GH527" s="71"/>
      <c r="GI527" s="71"/>
      <c r="GJ527" s="71"/>
      <c r="GK527" s="71"/>
      <c r="GL527" s="71"/>
      <c r="GM527" s="71"/>
      <c r="GN527" s="71"/>
      <c r="GO527" s="71"/>
      <c r="GP527" s="71"/>
      <c r="GQ527" s="71"/>
      <c r="GR527" s="71"/>
      <c r="GS527" s="71"/>
      <c r="GT527" s="71"/>
      <c r="GU527" s="71"/>
      <c r="GV527" s="71"/>
      <c r="GW527" s="71"/>
      <c r="GX527" s="71"/>
      <c r="GY527" s="71"/>
      <c r="GZ527" s="71"/>
      <c r="HA527" s="71"/>
      <c r="HB527" s="71"/>
      <c r="HC527" s="71"/>
      <c r="HD527" s="71"/>
      <c r="HE527" s="71"/>
      <c r="HF527" s="71"/>
      <c r="HG527" s="71"/>
      <c r="HH527" s="71"/>
      <c r="HI527" s="71"/>
      <c r="HJ527" s="71"/>
      <c r="HK527" s="71"/>
      <c r="HL527" s="71"/>
      <c r="HM527" s="71"/>
      <c r="HN527" s="71"/>
      <c r="HO527" s="71"/>
      <c r="HP527" s="71"/>
      <c r="HQ527" s="71"/>
      <c r="HR527" s="71"/>
      <c r="HS527" s="71"/>
      <c r="HT527" s="71"/>
      <c r="HU527" s="71"/>
      <c r="HV527" s="71"/>
      <c r="HW527" s="71"/>
      <c r="HX527" s="71"/>
      <c r="HY527" s="71"/>
      <c r="HZ527" s="71"/>
      <c r="IA527" s="71"/>
      <c r="IB527" s="71"/>
      <c r="IC527" s="71"/>
      <c r="ID527" s="71"/>
      <c r="IE527" s="71"/>
      <c r="IF527" s="71"/>
      <c r="IG527" s="71"/>
      <c r="IH527" s="71"/>
      <c r="II527" s="71"/>
      <c r="IJ527" s="71"/>
      <c r="IK527" s="71"/>
      <c r="IL527" s="71"/>
      <c r="IM527" s="71"/>
      <c r="IN527" s="71"/>
      <c r="IO527" s="71"/>
      <c r="IP527" s="71"/>
      <c r="IQ527" s="71"/>
      <c r="IR527" s="71"/>
      <c r="IS527" s="71"/>
      <c r="IT527" s="71"/>
      <c r="IU527" s="71"/>
      <c r="IV527" s="71"/>
    </row>
    <row r="528" spans="1:256" s="15" customFormat="1" ht="12.75" x14ac:dyDescent="0.2">
      <c r="A528" s="17"/>
      <c r="F528" s="16"/>
      <c r="G528" s="49"/>
      <c r="H528" s="16"/>
      <c r="I528" s="20" t="s">
        <v>20</v>
      </c>
      <c r="J528" s="20"/>
      <c r="K528" s="20"/>
      <c r="L528" s="20"/>
      <c r="M528" s="20"/>
      <c r="N528" s="20" t="s">
        <v>37</v>
      </c>
      <c r="O528" s="59"/>
      <c r="P528" s="26"/>
      <c r="Q528" s="26"/>
      <c r="R528" s="26"/>
      <c r="S528" s="26"/>
      <c r="T528" s="26"/>
      <c r="U528" s="26"/>
      <c r="V528" s="35"/>
      <c r="W528" s="26"/>
      <c r="X528" s="25"/>
      <c r="Y528" s="26"/>
      <c r="Z528" s="26"/>
      <c r="AA528" s="26"/>
      <c r="AB528" s="26"/>
      <c r="AC528" s="71"/>
      <c r="AD528" s="71"/>
      <c r="AE528" s="71"/>
      <c r="AF528" s="71"/>
      <c r="AG528" s="71"/>
      <c r="AH528" s="71"/>
      <c r="AI528" s="71"/>
      <c r="AJ528" s="71"/>
      <c r="AK528" s="71"/>
      <c r="AL528" s="71"/>
      <c r="AM528" s="71"/>
      <c r="AN528" s="71"/>
      <c r="AO528" s="71"/>
      <c r="AP528" s="71"/>
      <c r="AQ528" s="71"/>
      <c r="AR528" s="71"/>
      <c r="AS528" s="71"/>
      <c r="AT528" s="71"/>
      <c r="AU528" s="71"/>
      <c r="AV528" s="71"/>
      <c r="AW528" s="71"/>
      <c r="AX528" s="71"/>
      <c r="AY528" s="71"/>
      <c r="AZ528" s="71"/>
      <c r="BA528" s="71"/>
      <c r="BB528" s="71"/>
      <c r="BC528" s="71"/>
      <c r="BD528" s="71"/>
      <c r="BE528" s="71"/>
      <c r="BF528" s="71"/>
      <c r="BG528" s="71"/>
      <c r="BH528" s="71"/>
      <c r="BI528" s="71"/>
      <c r="BJ528" s="71"/>
      <c r="BK528" s="71"/>
      <c r="BL528" s="71"/>
      <c r="BM528" s="71"/>
      <c r="BN528" s="71"/>
      <c r="BO528" s="71"/>
      <c r="BP528" s="71"/>
      <c r="BQ528" s="71"/>
      <c r="BR528" s="71"/>
      <c r="BS528" s="71"/>
      <c r="BT528" s="71"/>
      <c r="BU528" s="71"/>
      <c r="BV528" s="71"/>
      <c r="BW528" s="71"/>
      <c r="BX528" s="71"/>
      <c r="BY528" s="71"/>
      <c r="BZ528" s="71"/>
      <c r="CA528" s="71"/>
      <c r="CB528" s="71"/>
      <c r="CC528" s="71"/>
      <c r="CD528" s="71"/>
      <c r="CE528" s="71"/>
      <c r="CF528" s="71"/>
      <c r="CG528" s="71"/>
      <c r="CH528" s="71"/>
      <c r="CI528" s="71"/>
      <c r="CJ528" s="71"/>
      <c r="CK528" s="71"/>
      <c r="CL528" s="71"/>
      <c r="CM528" s="71"/>
      <c r="CN528" s="71"/>
      <c r="CO528" s="71"/>
      <c r="CP528" s="71"/>
      <c r="CQ528" s="71"/>
      <c r="CR528" s="71"/>
      <c r="CS528" s="71"/>
      <c r="CT528" s="71"/>
      <c r="CU528" s="71"/>
      <c r="CV528" s="71"/>
      <c r="CW528" s="71"/>
      <c r="CX528" s="71"/>
      <c r="CY528" s="71"/>
      <c r="CZ528" s="71"/>
      <c r="DA528" s="71"/>
      <c r="DB528" s="71"/>
      <c r="DC528" s="71"/>
      <c r="DD528" s="71"/>
      <c r="DE528" s="71"/>
      <c r="DF528" s="71"/>
      <c r="DG528" s="71"/>
      <c r="DH528" s="71"/>
      <c r="DI528" s="71"/>
      <c r="DJ528" s="71"/>
      <c r="DK528" s="71"/>
      <c r="DL528" s="71"/>
      <c r="DM528" s="71"/>
      <c r="DN528" s="71"/>
      <c r="DO528" s="71"/>
      <c r="DP528" s="71"/>
      <c r="DQ528" s="71"/>
      <c r="DR528" s="71"/>
      <c r="DS528" s="71"/>
      <c r="DT528" s="71"/>
      <c r="DU528" s="71"/>
      <c r="DV528" s="71"/>
      <c r="DW528" s="71"/>
      <c r="DX528" s="71"/>
      <c r="DY528" s="71"/>
      <c r="DZ528" s="71"/>
      <c r="EA528" s="71"/>
      <c r="EB528" s="71"/>
      <c r="EC528" s="71"/>
      <c r="ED528" s="71"/>
      <c r="EE528" s="71"/>
      <c r="EF528" s="71"/>
      <c r="EG528" s="71"/>
      <c r="EH528" s="71"/>
      <c r="EI528" s="71"/>
      <c r="EJ528" s="71"/>
      <c r="EK528" s="71"/>
      <c r="EL528" s="71"/>
      <c r="EM528" s="71"/>
      <c r="EN528" s="71"/>
      <c r="EO528" s="71"/>
      <c r="EP528" s="71"/>
      <c r="EQ528" s="71"/>
      <c r="ER528" s="71"/>
      <c r="ES528" s="71"/>
      <c r="ET528" s="71"/>
      <c r="EU528" s="71"/>
      <c r="EV528" s="71"/>
      <c r="EW528" s="71"/>
      <c r="EX528" s="71"/>
      <c r="EY528" s="71"/>
      <c r="EZ528" s="71"/>
      <c r="FA528" s="71"/>
      <c r="FB528" s="71"/>
      <c r="FC528" s="71"/>
      <c r="FD528" s="71"/>
      <c r="FE528" s="71"/>
      <c r="FF528" s="71"/>
      <c r="FG528" s="71"/>
      <c r="FH528" s="71"/>
      <c r="FI528" s="71"/>
      <c r="FJ528" s="71"/>
      <c r="FK528" s="71"/>
      <c r="FL528" s="71"/>
      <c r="FM528" s="71"/>
      <c r="FN528" s="71"/>
      <c r="FO528" s="71"/>
      <c r="FP528" s="71"/>
      <c r="FQ528" s="71"/>
      <c r="FR528" s="71"/>
      <c r="FS528" s="71"/>
      <c r="FT528" s="71"/>
      <c r="FU528" s="71"/>
      <c r="FV528" s="71"/>
      <c r="FW528" s="71"/>
      <c r="FX528" s="71"/>
      <c r="FY528" s="71"/>
      <c r="FZ528" s="71"/>
      <c r="GA528" s="71"/>
      <c r="GB528" s="71"/>
      <c r="GC528" s="71"/>
      <c r="GD528" s="71"/>
      <c r="GE528" s="71"/>
      <c r="GF528" s="71"/>
      <c r="GG528" s="71"/>
      <c r="GH528" s="71"/>
      <c r="GI528" s="71"/>
      <c r="GJ528" s="71"/>
      <c r="GK528" s="71"/>
      <c r="GL528" s="71"/>
      <c r="GM528" s="71"/>
      <c r="GN528" s="71"/>
      <c r="GO528" s="71"/>
      <c r="GP528" s="71"/>
      <c r="GQ528" s="71"/>
      <c r="GR528" s="71"/>
      <c r="GS528" s="71"/>
      <c r="GT528" s="71"/>
      <c r="GU528" s="71"/>
      <c r="GV528" s="71"/>
      <c r="GW528" s="71"/>
      <c r="GX528" s="71"/>
      <c r="GY528" s="71"/>
      <c r="GZ528" s="71"/>
      <c r="HA528" s="71"/>
      <c r="HB528" s="71"/>
      <c r="HC528" s="71"/>
      <c r="HD528" s="71"/>
      <c r="HE528" s="71"/>
      <c r="HF528" s="71"/>
      <c r="HG528" s="71"/>
      <c r="HH528" s="71"/>
      <c r="HI528" s="71"/>
      <c r="HJ528" s="71"/>
      <c r="HK528" s="71"/>
      <c r="HL528" s="71"/>
      <c r="HM528" s="71"/>
      <c r="HN528" s="71"/>
      <c r="HO528" s="71"/>
      <c r="HP528" s="71"/>
      <c r="HQ528" s="71"/>
      <c r="HR528" s="71"/>
      <c r="HS528" s="71"/>
      <c r="HT528" s="71"/>
      <c r="HU528" s="71"/>
      <c r="HV528" s="71"/>
      <c r="HW528" s="71"/>
      <c r="HX528" s="71"/>
      <c r="HY528" s="71"/>
      <c r="HZ528" s="71"/>
      <c r="IA528" s="71"/>
      <c r="IB528" s="71"/>
      <c r="IC528" s="71"/>
      <c r="ID528" s="71"/>
      <c r="IE528" s="71"/>
      <c r="IF528" s="71"/>
      <c r="IG528" s="71"/>
      <c r="IH528" s="71"/>
      <c r="II528" s="71"/>
      <c r="IJ528" s="71"/>
      <c r="IK528" s="71"/>
      <c r="IL528" s="71"/>
      <c r="IM528" s="71"/>
      <c r="IN528" s="71"/>
      <c r="IO528" s="71"/>
      <c r="IP528" s="71"/>
      <c r="IQ528" s="71"/>
      <c r="IR528" s="71"/>
      <c r="IS528" s="71"/>
      <c r="IT528" s="71"/>
      <c r="IU528" s="71"/>
      <c r="IV528" s="71"/>
    </row>
    <row r="529" spans="1:256" s="15" customFormat="1" ht="12.75" x14ac:dyDescent="0.2">
      <c r="A529" s="22" t="s">
        <v>10</v>
      </c>
      <c r="B529" s="199" t="s">
        <v>11</v>
      </c>
      <c r="C529" s="145"/>
      <c r="D529" s="145"/>
      <c r="E529" s="145"/>
      <c r="F529" s="146"/>
      <c r="G529" s="50" t="s">
        <v>9</v>
      </c>
      <c r="H529" s="23" t="s">
        <v>15</v>
      </c>
      <c r="I529" s="22" t="s">
        <v>21</v>
      </c>
      <c r="J529" s="22" t="s">
        <v>24</v>
      </c>
      <c r="K529" s="22" t="s">
        <v>26</v>
      </c>
      <c r="L529" s="22" t="s">
        <v>30</v>
      </c>
      <c r="M529" s="22" t="s">
        <v>34</v>
      </c>
      <c r="N529" s="22" t="s">
        <v>42</v>
      </c>
      <c r="O529" s="61" t="s">
        <v>38</v>
      </c>
      <c r="P529" s="26"/>
      <c r="Q529" s="26"/>
      <c r="R529" s="26"/>
      <c r="S529" s="26"/>
      <c r="T529" s="26"/>
      <c r="U529" s="26"/>
      <c r="V529" s="35"/>
      <c r="W529" s="26"/>
      <c r="X529" s="25"/>
      <c r="Y529" s="26"/>
      <c r="Z529" s="26"/>
      <c r="AA529" s="26"/>
      <c r="AB529" s="26"/>
      <c r="AC529" s="71"/>
      <c r="AD529" s="71"/>
      <c r="AE529" s="71"/>
      <c r="AF529" s="71"/>
      <c r="AG529" s="71"/>
      <c r="AH529" s="71"/>
      <c r="AI529" s="71"/>
      <c r="AJ529" s="71"/>
      <c r="AK529" s="71"/>
      <c r="AL529" s="71"/>
      <c r="AM529" s="71"/>
      <c r="AN529" s="71"/>
      <c r="AO529" s="71"/>
      <c r="AP529" s="71"/>
      <c r="AQ529" s="71"/>
      <c r="AR529" s="71"/>
      <c r="AS529" s="71"/>
      <c r="AT529" s="71"/>
      <c r="AU529" s="71"/>
      <c r="AV529" s="71"/>
      <c r="AW529" s="71"/>
      <c r="AX529" s="71"/>
      <c r="AY529" s="71"/>
      <c r="AZ529" s="71"/>
      <c r="BA529" s="71"/>
      <c r="BB529" s="71"/>
      <c r="BC529" s="71"/>
      <c r="BD529" s="71"/>
      <c r="BE529" s="71"/>
      <c r="BF529" s="71"/>
      <c r="BG529" s="71"/>
      <c r="BH529" s="71"/>
      <c r="BI529" s="71"/>
      <c r="BJ529" s="71"/>
      <c r="BK529" s="71"/>
      <c r="BL529" s="71"/>
      <c r="BM529" s="71"/>
      <c r="BN529" s="71"/>
      <c r="BO529" s="71"/>
      <c r="BP529" s="71"/>
      <c r="BQ529" s="71"/>
      <c r="BR529" s="71"/>
      <c r="BS529" s="71"/>
      <c r="BT529" s="71"/>
      <c r="BU529" s="71"/>
      <c r="BV529" s="71"/>
      <c r="BW529" s="71"/>
      <c r="BX529" s="71"/>
      <c r="BY529" s="71"/>
      <c r="BZ529" s="71"/>
      <c r="CA529" s="71"/>
      <c r="CB529" s="71"/>
      <c r="CC529" s="71"/>
      <c r="CD529" s="71"/>
      <c r="CE529" s="71"/>
      <c r="CF529" s="71"/>
      <c r="CG529" s="71"/>
      <c r="CH529" s="71"/>
      <c r="CI529" s="71"/>
      <c r="CJ529" s="71"/>
      <c r="CK529" s="71"/>
      <c r="CL529" s="71"/>
      <c r="CM529" s="71"/>
      <c r="CN529" s="71"/>
      <c r="CO529" s="71"/>
      <c r="CP529" s="71"/>
      <c r="CQ529" s="71"/>
      <c r="CR529" s="71"/>
      <c r="CS529" s="71"/>
      <c r="CT529" s="71"/>
      <c r="CU529" s="71"/>
      <c r="CV529" s="71"/>
      <c r="CW529" s="71"/>
      <c r="CX529" s="71"/>
      <c r="CY529" s="71"/>
      <c r="CZ529" s="71"/>
      <c r="DA529" s="71"/>
      <c r="DB529" s="71"/>
      <c r="DC529" s="71"/>
      <c r="DD529" s="71"/>
      <c r="DE529" s="71"/>
      <c r="DF529" s="71"/>
      <c r="DG529" s="71"/>
      <c r="DH529" s="71"/>
      <c r="DI529" s="71"/>
      <c r="DJ529" s="71"/>
      <c r="DK529" s="71"/>
      <c r="DL529" s="71"/>
      <c r="DM529" s="71"/>
      <c r="DN529" s="71"/>
      <c r="DO529" s="71"/>
      <c r="DP529" s="71"/>
      <c r="DQ529" s="71"/>
      <c r="DR529" s="71"/>
      <c r="DS529" s="71"/>
      <c r="DT529" s="71"/>
      <c r="DU529" s="71"/>
      <c r="DV529" s="71"/>
      <c r="DW529" s="71"/>
      <c r="DX529" s="71"/>
      <c r="DY529" s="71"/>
      <c r="DZ529" s="71"/>
      <c r="EA529" s="71"/>
      <c r="EB529" s="71"/>
      <c r="EC529" s="71"/>
      <c r="ED529" s="71"/>
      <c r="EE529" s="71"/>
      <c r="EF529" s="71"/>
      <c r="EG529" s="71"/>
      <c r="EH529" s="71"/>
      <c r="EI529" s="71"/>
      <c r="EJ529" s="71"/>
      <c r="EK529" s="71"/>
      <c r="EL529" s="71"/>
      <c r="EM529" s="71"/>
      <c r="EN529" s="71"/>
      <c r="EO529" s="71"/>
      <c r="EP529" s="71"/>
      <c r="EQ529" s="71"/>
      <c r="ER529" s="71"/>
      <c r="ES529" s="71"/>
      <c r="ET529" s="71"/>
      <c r="EU529" s="71"/>
      <c r="EV529" s="71"/>
      <c r="EW529" s="71"/>
      <c r="EX529" s="71"/>
      <c r="EY529" s="71"/>
      <c r="EZ529" s="71"/>
      <c r="FA529" s="71"/>
      <c r="FB529" s="71"/>
      <c r="FC529" s="71"/>
      <c r="FD529" s="71"/>
      <c r="FE529" s="71"/>
      <c r="FF529" s="71"/>
      <c r="FG529" s="71"/>
      <c r="FH529" s="71"/>
      <c r="FI529" s="71"/>
      <c r="FJ529" s="71"/>
      <c r="FK529" s="71"/>
      <c r="FL529" s="71"/>
      <c r="FM529" s="71"/>
      <c r="FN529" s="71"/>
      <c r="FO529" s="71"/>
      <c r="FP529" s="71"/>
      <c r="FQ529" s="71"/>
      <c r="FR529" s="71"/>
      <c r="FS529" s="71"/>
      <c r="FT529" s="71"/>
      <c r="FU529" s="71"/>
      <c r="FV529" s="71"/>
      <c r="FW529" s="71"/>
      <c r="FX529" s="71"/>
      <c r="FY529" s="71"/>
      <c r="FZ529" s="71"/>
      <c r="GA529" s="71"/>
      <c r="GB529" s="71"/>
      <c r="GC529" s="71"/>
      <c r="GD529" s="71"/>
      <c r="GE529" s="71"/>
      <c r="GF529" s="71"/>
      <c r="GG529" s="71"/>
      <c r="GH529" s="71"/>
      <c r="GI529" s="71"/>
      <c r="GJ529" s="71"/>
      <c r="GK529" s="71"/>
      <c r="GL529" s="71"/>
      <c r="GM529" s="71"/>
      <c r="GN529" s="71"/>
      <c r="GO529" s="71"/>
      <c r="GP529" s="71"/>
      <c r="GQ529" s="71"/>
      <c r="GR529" s="71"/>
      <c r="GS529" s="71"/>
      <c r="GT529" s="71"/>
      <c r="GU529" s="71"/>
      <c r="GV529" s="71"/>
      <c r="GW529" s="71"/>
      <c r="GX529" s="71"/>
      <c r="GY529" s="71"/>
      <c r="GZ529" s="71"/>
      <c r="HA529" s="71"/>
      <c r="HB529" s="71"/>
      <c r="HC529" s="71"/>
      <c r="HD529" s="71"/>
      <c r="HE529" s="71"/>
      <c r="HF529" s="71"/>
      <c r="HG529" s="71"/>
      <c r="HH529" s="71"/>
      <c r="HI529" s="71"/>
      <c r="HJ529" s="71"/>
      <c r="HK529" s="71"/>
      <c r="HL529" s="71"/>
      <c r="HM529" s="71"/>
      <c r="HN529" s="71"/>
      <c r="HO529" s="71"/>
      <c r="HP529" s="71"/>
      <c r="HQ529" s="71"/>
      <c r="HR529" s="71"/>
      <c r="HS529" s="71"/>
      <c r="HT529" s="71"/>
      <c r="HU529" s="71"/>
      <c r="HV529" s="71"/>
      <c r="HW529" s="71"/>
      <c r="HX529" s="71"/>
      <c r="HY529" s="71"/>
      <c r="HZ529" s="71"/>
      <c r="IA529" s="71"/>
      <c r="IB529" s="71"/>
      <c r="IC529" s="71"/>
      <c r="ID529" s="71"/>
      <c r="IE529" s="71"/>
      <c r="IF529" s="71"/>
      <c r="IG529" s="71"/>
      <c r="IH529" s="71"/>
      <c r="II529" s="71"/>
      <c r="IJ529" s="71"/>
      <c r="IK529" s="71"/>
      <c r="IL529" s="71"/>
      <c r="IM529" s="71"/>
      <c r="IN529" s="71"/>
      <c r="IO529" s="71"/>
      <c r="IP529" s="71"/>
      <c r="IQ529" s="71"/>
      <c r="IR529" s="71"/>
      <c r="IS529" s="71"/>
      <c r="IT529" s="71"/>
      <c r="IU529" s="71"/>
      <c r="IV529" s="71"/>
    </row>
    <row r="530" spans="1:256" s="70" customFormat="1" ht="50.1" customHeight="1" x14ac:dyDescent="0.2">
      <c r="A530" s="12"/>
      <c r="B530" s="246"/>
      <c r="C530" s="241"/>
      <c r="D530" s="241"/>
      <c r="E530" s="241"/>
      <c r="F530" s="242"/>
      <c r="G530" s="28"/>
      <c r="H530" s="8"/>
      <c r="I530" s="9"/>
      <c r="J530" s="29">
        <f t="shared" ref="J530:J535" si="44">SUM(H530*I530)</f>
        <v>0</v>
      </c>
      <c r="K530" s="9"/>
      <c r="L530" s="4">
        <f t="shared" ref="L530:L535" si="45">SUM(J530*K530)</f>
        <v>0</v>
      </c>
      <c r="M530" s="10"/>
      <c r="N530" s="11"/>
      <c r="O530" s="68">
        <f t="shared" ref="O530:O535" si="46">SUM(M530*N530)</f>
        <v>0</v>
      </c>
      <c r="P530" s="3"/>
      <c r="Q530" s="1"/>
      <c r="R530" s="1"/>
      <c r="S530" s="1"/>
      <c r="T530" s="1"/>
      <c r="U530" s="1"/>
      <c r="V530" s="5"/>
      <c r="W530" s="1"/>
      <c r="X530" s="1"/>
      <c r="Y530" s="3"/>
      <c r="Z530" s="3"/>
      <c r="AA530" s="3"/>
      <c r="AB530" s="3"/>
    </row>
    <row r="531" spans="1:256" s="70" customFormat="1" ht="50.1" customHeight="1" x14ac:dyDescent="0.2">
      <c r="A531" s="12"/>
      <c r="B531" s="237"/>
      <c r="C531" s="238"/>
      <c r="D531" s="238"/>
      <c r="E531" s="238"/>
      <c r="F531" s="239"/>
      <c r="G531" s="28"/>
      <c r="H531" s="8"/>
      <c r="I531" s="9"/>
      <c r="J531" s="29">
        <f t="shared" si="44"/>
        <v>0</v>
      </c>
      <c r="K531" s="9"/>
      <c r="L531" s="4">
        <f t="shared" si="45"/>
        <v>0</v>
      </c>
      <c r="M531" s="10"/>
      <c r="N531" s="11"/>
      <c r="O531" s="68">
        <f t="shared" si="46"/>
        <v>0</v>
      </c>
      <c r="P531" s="3"/>
      <c r="Q531" s="1"/>
      <c r="R531" s="1"/>
      <c r="S531" s="1"/>
      <c r="T531" s="1"/>
      <c r="U531" s="1"/>
      <c r="V531" s="5"/>
      <c r="W531" s="1"/>
      <c r="X531" s="1"/>
      <c r="Y531" s="3"/>
      <c r="Z531" s="3"/>
      <c r="AA531" s="3"/>
      <c r="AB531" s="3"/>
    </row>
    <row r="532" spans="1:256" s="70" customFormat="1" ht="50.1" customHeight="1" x14ac:dyDescent="0.2">
      <c r="A532" s="12"/>
      <c r="B532" s="237"/>
      <c r="C532" s="238"/>
      <c r="D532" s="238"/>
      <c r="E532" s="238"/>
      <c r="F532" s="239"/>
      <c r="G532" s="28"/>
      <c r="H532" s="8"/>
      <c r="I532" s="9"/>
      <c r="J532" s="29">
        <f t="shared" si="44"/>
        <v>0</v>
      </c>
      <c r="K532" s="9"/>
      <c r="L532" s="4">
        <f t="shared" si="45"/>
        <v>0</v>
      </c>
      <c r="M532" s="10"/>
      <c r="N532" s="11"/>
      <c r="O532" s="68">
        <f t="shared" si="46"/>
        <v>0</v>
      </c>
      <c r="P532" s="3"/>
      <c r="Q532" s="1"/>
      <c r="R532" s="1"/>
      <c r="S532" s="1"/>
      <c r="T532" s="1"/>
      <c r="U532" s="1"/>
      <c r="V532" s="5"/>
      <c r="W532" s="1"/>
      <c r="X532" s="1"/>
      <c r="Y532" s="3"/>
      <c r="Z532" s="3"/>
      <c r="AA532" s="3"/>
      <c r="AB532" s="3"/>
    </row>
    <row r="533" spans="1:256" s="70" customFormat="1" ht="50.1" customHeight="1" x14ac:dyDescent="0.2">
      <c r="A533" s="12"/>
      <c r="B533" s="237"/>
      <c r="C533" s="238"/>
      <c r="D533" s="238"/>
      <c r="E533" s="238"/>
      <c r="F533" s="239"/>
      <c r="G533" s="28"/>
      <c r="H533" s="8"/>
      <c r="I533" s="9"/>
      <c r="J533" s="29">
        <f t="shared" si="44"/>
        <v>0</v>
      </c>
      <c r="K533" s="9"/>
      <c r="L533" s="4">
        <f t="shared" si="45"/>
        <v>0</v>
      </c>
      <c r="M533" s="10"/>
      <c r="N533" s="11"/>
      <c r="O533" s="68">
        <f t="shared" si="46"/>
        <v>0</v>
      </c>
      <c r="P533" s="3"/>
      <c r="Q533" s="1"/>
      <c r="R533" s="1"/>
      <c r="S533" s="1"/>
      <c r="T533" s="1"/>
      <c r="U533" s="1"/>
      <c r="V533" s="5"/>
      <c r="W533" s="1"/>
      <c r="X533" s="1"/>
      <c r="Y533" s="3"/>
      <c r="Z533" s="3"/>
      <c r="AA533" s="3"/>
      <c r="AB533" s="3"/>
    </row>
    <row r="534" spans="1:256" s="70" customFormat="1" ht="50.1" customHeight="1" x14ac:dyDescent="0.2">
      <c r="A534" s="12"/>
      <c r="B534" s="237"/>
      <c r="C534" s="238"/>
      <c r="D534" s="238"/>
      <c r="E534" s="238"/>
      <c r="F534" s="239"/>
      <c r="G534" s="28"/>
      <c r="H534" s="8"/>
      <c r="I534" s="9"/>
      <c r="J534" s="29">
        <f t="shared" si="44"/>
        <v>0</v>
      </c>
      <c r="K534" s="9"/>
      <c r="L534" s="4">
        <f t="shared" si="45"/>
        <v>0</v>
      </c>
      <c r="M534" s="10"/>
      <c r="N534" s="11"/>
      <c r="O534" s="68">
        <f t="shared" si="46"/>
        <v>0</v>
      </c>
      <c r="P534" s="3"/>
      <c r="Q534" s="1"/>
      <c r="R534" s="1"/>
      <c r="S534" s="1"/>
      <c r="T534" s="1"/>
      <c r="U534" s="1"/>
      <c r="V534" s="5"/>
      <c r="W534" s="1"/>
      <c r="X534" s="1"/>
      <c r="Y534" s="3"/>
      <c r="Z534" s="3"/>
      <c r="AA534" s="3"/>
      <c r="AB534" s="3"/>
    </row>
    <row r="535" spans="1:256" s="70" customFormat="1" ht="50.1" customHeight="1" x14ac:dyDescent="0.2">
      <c r="A535" s="12"/>
      <c r="B535" s="237"/>
      <c r="C535" s="238"/>
      <c r="D535" s="238"/>
      <c r="E535" s="238"/>
      <c r="F535" s="239"/>
      <c r="G535" s="28"/>
      <c r="H535" s="8"/>
      <c r="I535" s="9"/>
      <c r="J535" s="29">
        <f t="shared" si="44"/>
        <v>0</v>
      </c>
      <c r="K535" s="9"/>
      <c r="L535" s="4">
        <f t="shared" si="45"/>
        <v>0</v>
      </c>
      <c r="M535" s="10"/>
      <c r="N535" s="11"/>
      <c r="O535" s="68">
        <f t="shared" si="46"/>
        <v>0</v>
      </c>
      <c r="P535" s="3"/>
      <c r="Q535" s="1"/>
      <c r="R535" s="1"/>
      <c r="S535" s="1"/>
      <c r="T535" s="1"/>
      <c r="U535" s="1"/>
      <c r="V535" s="5"/>
      <c r="W535" s="1"/>
      <c r="X535" s="1"/>
      <c r="Y535" s="3"/>
      <c r="Z535" s="3"/>
      <c r="AA535" s="3"/>
      <c r="AB535" s="3"/>
    </row>
    <row r="536" spans="1:256" s="15" customFormat="1" ht="20.100000000000001" customHeight="1" thickBot="1" x14ac:dyDescent="0.2">
      <c r="A536" s="40"/>
      <c r="B536" s="138" t="s">
        <v>43</v>
      </c>
      <c r="C536" s="218"/>
      <c r="D536" s="218"/>
      <c r="E536" s="218"/>
      <c r="F536" s="219"/>
      <c r="G536" s="55"/>
      <c r="H536" s="41"/>
      <c r="I536" s="42"/>
      <c r="J536" s="31">
        <f>SUM(J530:J535)</f>
        <v>0</v>
      </c>
      <c r="K536" s="42"/>
      <c r="L536" s="31">
        <f>SUM(L530:L535)</f>
        <v>0</v>
      </c>
      <c r="M536" s="43">
        <f>SUM(M530:M535)</f>
        <v>0</v>
      </c>
      <c r="N536" s="42"/>
      <c r="O536" s="31">
        <f>SUM(O530:O535)</f>
        <v>0</v>
      </c>
      <c r="P536" s="25"/>
      <c r="Q536" s="25"/>
      <c r="R536" s="25"/>
      <c r="S536" s="25"/>
      <c r="T536" s="25"/>
      <c r="U536" s="25"/>
      <c r="V536" s="39"/>
      <c r="W536" s="25"/>
      <c r="X536" s="25"/>
      <c r="Y536" s="25"/>
      <c r="Z536" s="25"/>
      <c r="AA536" s="25"/>
      <c r="AB536" s="25"/>
    </row>
    <row r="537" spans="1:256" s="15" customFormat="1" x14ac:dyDescent="0.15">
      <c r="A537" s="25"/>
      <c r="B537" s="25"/>
      <c r="C537" s="25"/>
      <c r="D537" s="25"/>
      <c r="E537" s="25"/>
      <c r="F537" s="25"/>
      <c r="G537" s="53"/>
      <c r="H537" s="25"/>
      <c r="I537" s="25"/>
      <c r="J537" s="25"/>
      <c r="K537" s="25"/>
      <c r="L537" s="25"/>
      <c r="M537" s="25"/>
      <c r="N537" s="25"/>
      <c r="O537" s="62"/>
    </row>
    <row r="538" spans="1:256" s="15" customFormat="1" x14ac:dyDescent="0.15">
      <c r="A538" s="25"/>
      <c r="B538" s="25"/>
      <c r="C538" s="25"/>
      <c r="D538" s="25"/>
      <c r="E538" s="25"/>
      <c r="F538" s="25"/>
      <c r="G538" s="53"/>
      <c r="H538" s="25"/>
      <c r="I538" s="25"/>
      <c r="J538" s="25"/>
      <c r="K538" s="25"/>
      <c r="L538" s="25"/>
      <c r="M538" s="25"/>
      <c r="N538" s="25"/>
      <c r="O538" s="62"/>
    </row>
    <row r="539" spans="1:256" s="15" customFormat="1" x14ac:dyDescent="0.15">
      <c r="A539" s="27"/>
      <c r="B539" s="27"/>
      <c r="C539" s="27"/>
      <c r="D539" s="27"/>
      <c r="E539" s="27"/>
      <c r="F539" s="27"/>
      <c r="G539" s="54"/>
      <c r="H539" s="27"/>
      <c r="I539" s="27"/>
      <c r="J539" s="27"/>
      <c r="K539" s="27"/>
      <c r="L539" s="27"/>
      <c r="M539" s="27"/>
      <c r="N539" s="27"/>
      <c r="O539" s="63"/>
      <c r="P539" s="25"/>
      <c r="Q539" s="25"/>
      <c r="R539" s="25"/>
      <c r="S539" s="25"/>
      <c r="T539" s="25"/>
      <c r="U539" s="25"/>
      <c r="V539" s="39"/>
      <c r="W539" s="25"/>
      <c r="X539" s="25"/>
      <c r="Y539" s="25"/>
      <c r="Z539" s="25"/>
      <c r="AA539" s="25"/>
      <c r="AB539" s="25"/>
    </row>
    <row r="540" spans="1:256" s="15" customFormat="1" ht="9" customHeight="1" x14ac:dyDescent="0.2">
      <c r="A540" s="150" t="s">
        <v>50</v>
      </c>
      <c r="B540" s="222"/>
      <c r="C540" s="222"/>
      <c r="D540" s="222"/>
      <c r="E540" s="222"/>
      <c r="F540" s="222"/>
      <c r="G540" s="222"/>
      <c r="H540" s="223"/>
      <c r="I540" s="147" t="s">
        <v>46</v>
      </c>
      <c r="J540" s="148"/>
      <c r="K540" s="148"/>
      <c r="L540" s="148"/>
      <c r="M540" s="149"/>
      <c r="N540" s="66" t="s">
        <v>1</v>
      </c>
      <c r="O540" s="67"/>
      <c r="P540" s="25"/>
      <c r="Q540" s="25"/>
      <c r="R540" s="25"/>
      <c r="S540" s="25"/>
      <c r="T540" s="25"/>
      <c r="U540" s="25"/>
      <c r="V540" s="39"/>
      <c r="W540" s="25"/>
      <c r="X540" s="25"/>
      <c r="Y540" s="25"/>
      <c r="Z540" s="25"/>
      <c r="AA540" s="25"/>
      <c r="AB540" s="25"/>
    </row>
    <row r="541" spans="1:256" s="15" customFormat="1" ht="8.25" customHeight="1" x14ac:dyDescent="0.15">
      <c r="A541" s="224"/>
      <c r="B541" s="225"/>
      <c r="C541" s="225"/>
      <c r="D541" s="225"/>
      <c r="E541" s="225"/>
      <c r="F541" s="225"/>
      <c r="G541" s="225"/>
      <c r="H541" s="226"/>
      <c r="I541" s="24"/>
      <c r="J541" s="25"/>
      <c r="K541" s="25"/>
      <c r="L541" s="25"/>
      <c r="M541" s="16"/>
      <c r="N541" s="25"/>
      <c r="O541" s="64"/>
      <c r="P541" s="25"/>
      <c r="Q541" s="25"/>
      <c r="R541" s="25"/>
      <c r="S541" s="25"/>
      <c r="T541" s="25"/>
      <c r="U541" s="25"/>
      <c r="V541" s="39"/>
      <c r="W541" s="25"/>
      <c r="X541" s="25"/>
      <c r="Y541" s="25"/>
      <c r="Z541" s="25"/>
      <c r="AA541" s="25"/>
      <c r="AB541" s="25"/>
    </row>
    <row r="542" spans="1:256" s="15" customFormat="1" ht="12.75" customHeight="1" x14ac:dyDescent="0.2">
      <c r="A542" s="224"/>
      <c r="B542" s="225"/>
      <c r="C542" s="225"/>
      <c r="D542" s="225"/>
      <c r="E542" s="225"/>
      <c r="F542" s="225"/>
      <c r="G542" s="225"/>
      <c r="H542" s="226"/>
      <c r="I542" s="247"/>
      <c r="J542" s="248"/>
      <c r="K542" s="248"/>
      <c r="L542" s="248"/>
      <c r="M542" s="249"/>
      <c r="N542" s="26" t="s">
        <v>48</v>
      </c>
      <c r="O542" s="64"/>
      <c r="P542" s="25"/>
      <c r="Q542" s="25"/>
      <c r="R542" s="25"/>
      <c r="S542" s="25"/>
      <c r="T542" s="25"/>
      <c r="U542" s="25"/>
      <c r="V542" s="39"/>
      <c r="W542" s="25"/>
      <c r="X542" s="25"/>
      <c r="Y542" s="25"/>
      <c r="Z542" s="25"/>
      <c r="AA542" s="25"/>
      <c r="AB542" s="25"/>
    </row>
    <row r="543" spans="1:256" s="15" customFormat="1" ht="8.25" customHeight="1" x14ac:dyDescent="0.15">
      <c r="A543" s="224"/>
      <c r="B543" s="225"/>
      <c r="C543" s="225"/>
      <c r="D543" s="225"/>
      <c r="E543" s="225"/>
      <c r="F543" s="225"/>
      <c r="G543" s="225"/>
      <c r="H543" s="226"/>
      <c r="I543" s="250"/>
      <c r="J543" s="248"/>
      <c r="K543" s="248"/>
      <c r="L543" s="248"/>
      <c r="M543" s="249"/>
      <c r="N543" s="25"/>
      <c r="O543" s="64"/>
      <c r="P543" s="25"/>
      <c r="Q543" s="25"/>
      <c r="R543" s="25"/>
      <c r="S543" s="25"/>
      <c r="T543" s="25"/>
      <c r="U543" s="25"/>
      <c r="V543" s="39"/>
      <c r="W543" s="25"/>
      <c r="X543" s="25"/>
      <c r="Y543" s="25"/>
      <c r="Z543" s="25"/>
      <c r="AA543" s="25"/>
      <c r="AB543" s="25"/>
    </row>
    <row r="544" spans="1:256" s="15" customFormat="1" ht="8.25" customHeight="1" x14ac:dyDescent="0.15">
      <c r="A544" s="224"/>
      <c r="B544" s="225"/>
      <c r="C544" s="225"/>
      <c r="D544" s="225"/>
      <c r="E544" s="225"/>
      <c r="F544" s="225"/>
      <c r="G544" s="225"/>
      <c r="H544" s="226"/>
      <c r="I544" s="250"/>
      <c r="J544" s="248"/>
      <c r="K544" s="248"/>
      <c r="L544" s="248"/>
      <c r="M544" s="249"/>
      <c r="N544" s="27"/>
      <c r="O544" s="65"/>
      <c r="P544" s="25"/>
      <c r="Q544" s="25"/>
      <c r="R544" s="25"/>
      <c r="S544" s="25"/>
      <c r="T544" s="25"/>
      <c r="U544" s="25"/>
      <c r="V544" s="39"/>
      <c r="W544" s="25"/>
      <c r="X544" s="25"/>
      <c r="Y544" s="25"/>
      <c r="Z544" s="25"/>
      <c r="AA544" s="25"/>
      <c r="AB544" s="25"/>
    </row>
    <row r="545" spans="1:256" s="15" customFormat="1" ht="9" customHeight="1" x14ac:dyDescent="0.15">
      <c r="A545" s="224"/>
      <c r="B545" s="225"/>
      <c r="C545" s="225"/>
      <c r="D545" s="225"/>
      <c r="E545" s="225"/>
      <c r="F545" s="225"/>
      <c r="G545" s="225"/>
      <c r="H545" s="226"/>
      <c r="I545" s="250"/>
      <c r="J545" s="248"/>
      <c r="K545" s="248"/>
      <c r="L545" s="248"/>
      <c r="M545" s="249"/>
      <c r="N545" s="13" t="s">
        <v>2</v>
      </c>
      <c r="O545" s="64"/>
      <c r="P545" s="25"/>
      <c r="Q545" s="25"/>
      <c r="R545" s="25"/>
      <c r="S545" s="25"/>
      <c r="T545" s="25"/>
      <c r="U545" s="25"/>
      <c r="V545" s="39"/>
      <c r="W545" s="25"/>
      <c r="X545" s="25"/>
      <c r="Y545" s="25"/>
      <c r="Z545" s="25"/>
      <c r="AA545" s="25"/>
      <c r="AB545" s="25"/>
    </row>
    <row r="546" spans="1:256" s="15" customFormat="1" ht="8.25" customHeight="1" x14ac:dyDescent="0.15">
      <c r="A546" s="224"/>
      <c r="B546" s="225"/>
      <c r="C546" s="225"/>
      <c r="D546" s="225"/>
      <c r="E546" s="225"/>
      <c r="F546" s="225"/>
      <c r="G546" s="225"/>
      <c r="H546" s="226"/>
      <c r="I546" s="250"/>
      <c r="J546" s="248"/>
      <c r="K546" s="248"/>
      <c r="L546" s="248"/>
      <c r="M546" s="249"/>
      <c r="N546" s="25"/>
      <c r="O546" s="64"/>
      <c r="P546" s="25"/>
      <c r="Q546" s="25"/>
      <c r="R546" s="25"/>
      <c r="S546" s="25"/>
      <c r="T546" s="25"/>
      <c r="U546" s="25"/>
      <c r="V546" s="39"/>
      <c r="W546" s="25"/>
      <c r="X546" s="25"/>
      <c r="Y546" s="25"/>
      <c r="Z546" s="25"/>
      <c r="AA546" s="25"/>
      <c r="AB546" s="25"/>
    </row>
    <row r="547" spans="1:256" s="15" customFormat="1" ht="8.25" customHeight="1" x14ac:dyDescent="0.15">
      <c r="A547" s="224"/>
      <c r="B547" s="225"/>
      <c r="C547" s="225"/>
      <c r="D547" s="225"/>
      <c r="E547" s="225"/>
      <c r="F547" s="225"/>
      <c r="G547" s="225"/>
      <c r="H547" s="226"/>
      <c r="I547" s="250"/>
      <c r="J547" s="248"/>
      <c r="K547" s="248"/>
      <c r="L547" s="248"/>
      <c r="M547" s="249"/>
      <c r="N547" s="183"/>
      <c r="O547" s="184"/>
      <c r="P547" s="25"/>
      <c r="Q547" s="25"/>
      <c r="R547" s="25"/>
      <c r="S547" s="25"/>
      <c r="T547" s="25"/>
      <c r="U547" s="25"/>
      <c r="V547" s="39"/>
      <c r="W547" s="25"/>
      <c r="X547" s="25"/>
      <c r="Y547" s="25"/>
      <c r="Z547" s="25"/>
      <c r="AA547" s="25"/>
      <c r="AB547" s="25"/>
    </row>
    <row r="548" spans="1:256" s="15" customFormat="1" ht="8.25" customHeight="1" x14ac:dyDescent="0.15">
      <c r="A548" s="227"/>
      <c r="B548" s="228"/>
      <c r="C548" s="228"/>
      <c r="D548" s="228"/>
      <c r="E548" s="228"/>
      <c r="F548" s="228"/>
      <c r="G548" s="228"/>
      <c r="H548" s="229"/>
      <c r="I548" s="251"/>
      <c r="J548" s="252"/>
      <c r="K548" s="252"/>
      <c r="L548" s="252"/>
      <c r="M548" s="253"/>
      <c r="N548" s="185"/>
      <c r="O548" s="186"/>
      <c r="P548" s="25"/>
      <c r="Q548" s="25"/>
      <c r="R548" s="25"/>
      <c r="S548" s="25"/>
      <c r="T548" s="25"/>
      <c r="U548" s="25"/>
      <c r="V548" s="39"/>
      <c r="W548" s="25"/>
      <c r="X548" s="25"/>
      <c r="Y548" s="25"/>
      <c r="Z548" s="25"/>
      <c r="AA548" s="25"/>
      <c r="AB548" s="25"/>
    </row>
    <row r="549" spans="1:256" s="15" customFormat="1" x14ac:dyDescent="0.15">
      <c r="A549" s="177" t="s">
        <v>0</v>
      </c>
      <c r="B549" s="178"/>
      <c r="C549" s="178"/>
      <c r="D549" s="178"/>
      <c r="E549" s="178"/>
      <c r="F549" s="179"/>
      <c r="G549" s="46"/>
      <c r="H549" s="194" t="s">
        <v>3</v>
      </c>
      <c r="I549" s="172"/>
      <c r="J549" s="172"/>
      <c r="K549" s="172"/>
      <c r="L549" s="172"/>
      <c r="M549" s="172"/>
      <c r="N549" s="172"/>
      <c r="O549" s="173"/>
      <c r="P549" s="25"/>
      <c r="Q549" s="25"/>
      <c r="R549" s="25"/>
      <c r="S549" s="25"/>
      <c r="T549" s="25"/>
      <c r="U549" s="25"/>
      <c r="V549" s="39"/>
      <c r="W549" s="25"/>
      <c r="X549" s="25"/>
      <c r="Y549" s="25"/>
      <c r="Z549" s="25"/>
      <c r="AA549" s="25"/>
      <c r="AB549" s="25"/>
    </row>
    <row r="550" spans="1:256" s="15" customFormat="1" x14ac:dyDescent="0.15">
      <c r="A550" s="180"/>
      <c r="B550" s="181"/>
      <c r="C550" s="181"/>
      <c r="D550" s="181"/>
      <c r="E550" s="181"/>
      <c r="F550" s="182"/>
      <c r="G550" s="46"/>
      <c r="H550" s="174"/>
      <c r="I550" s="175"/>
      <c r="J550" s="175"/>
      <c r="K550" s="175"/>
      <c r="L550" s="175"/>
      <c r="M550" s="175"/>
      <c r="N550" s="175"/>
      <c r="O550" s="176"/>
      <c r="P550" s="25"/>
      <c r="Q550" s="25"/>
      <c r="R550" s="25"/>
      <c r="S550" s="25"/>
      <c r="T550" s="25"/>
      <c r="U550" s="25"/>
      <c r="V550" s="39"/>
      <c r="W550" s="25"/>
      <c r="X550" s="25"/>
      <c r="Y550" s="25"/>
      <c r="Z550" s="25"/>
      <c r="AA550" s="25"/>
      <c r="AB550" s="25"/>
    </row>
    <row r="551" spans="1:256" s="15" customFormat="1" ht="12.75" x14ac:dyDescent="0.2">
      <c r="A551" s="14"/>
      <c r="F551" s="16"/>
      <c r="G551" s="46"/>
      <c r="H551" s="165" t="s">
        <v>4</v>
      </c>
      <c r="I551" s="166"/>
      <c r="J551" s="166"/>
      <c r="K551" s="166"/>
      <c r="L551" s="167"/>
      <c r="M551" s="171" t="s">
        <v>5</v>
      </c>
      <c r="N551" s="172"/>
      <c r="O551" s="173"/>
      <c r="P551" s="25"/>
      <c r="Q551" s="26"/>
      <c r="R551" s="26"/>
      <c r="S551" s="26"/>
      <c r="T551" s="26"/>
      <c r="U551" s="26"/>
      <c r="V551" s="35"/>
      <c r="W551" s="26"/>
      <c r="X551" s="25"/>
      <c r="Y551" s="25"/>
      <c r="Z551" s="25"/>
      <c r="AA551" s="25"/>
      <c r="AB551" s="25"/>
    </row>
    <row r="552" spans="1:256" s="15" customFormat="1" ht="12.75" x14ac:dyDescent="0.2">
      <c r="A552" s="17"/>
      <c r="F552" s="16"/>
      <c r="G552" s="46"/>
      <c r="H552" s="168"/>
      <c r="I552" s="169"/>
      <c r="J552" s="169"/>
      <c r="K552" s="169"/>
      <c r="L552" s="170"/>
      <c r="M552" s="174"/>
      <c r="N552" s="175"/>
      <c r="O552" s="176"/>
      <c r="P552" s="25"/>
      <c r="Q552" s="26"/>
      <c r="R552" s="26"/>
      <c r="S552" s="26"/>
      <c r="T552" s="26"/>
      <c r="U552" s="26"/>
      <c r="V552" s="35"/>
      <c r="W552" s="26"/>
      <c r="X552" s="25"/>
      <c r="Y552" s="25"/>
      <c r="Z552" s="25"/>
      <c r="AA552" s="25"/>
      <c r="AB552" s="25"/>
    </row>
    <row r="553" spans="1:256" s="15" customFormat="1" ht="12.75" x14ac:dyDescent="0.2">
      <c r="A553" s="17"/>
      <c r="F553" s="16"/>
      <c r="G553" s="47"/>
      <c r="H553" s="18"/>
      <c r="I553" s="14"/>
      <c r="J553" s="14"/>
      <c r="K553" s="14"/>
      <c r="L553" s="19"/>
      <c r="M553" s="14"/>
      <c r="N553" s="14"/>
      <c r="O553" s="59" t="s">
        <v>39</v>
      </c>
      <c r="P553" s="25"/>
      <c r="Q553" s="26"/>
      <c r="R553" s="26"/>
      <c r="S553" s="26"/>
      <c r="T553" s="26"/>
      <c r="U553" s="26"/>
      <c r="V553" s="35"/>
      <c r="W553" s="26"/>
      <c r="X553" s="25"/>
      <c r="Y553" s="25"/>
      <c r="Z553" s="25"/>
      <c r="AA553" s="25"/>
      <c r="AB553" s="25"/>
    </row>
    <row r="554" spans="1:256" s="15" customFormat="1" ht="12.75" x14ac:dyDescent="0.2">
      <c r="A554" s="17"/>
      <c r="F554" s="16"/>
      <c r="G554" s="48" t="s">
        <v>6</v>
      </c>
      <c r="H554" s="21" t="s">
        <v>16</v>
      </c>
      <c r="I554" s="20" t="s">
        <v>18</v>
      </c>
      <c r="J554" s="20" t="s">
        <v>22</v>
      </c>
      <c r="K554" s="20" t="s">
        <v>25</v>
      </c>
      <c r="L554" s="20" t="s">
        <v>27</v>
      </c>
      <c r="M554" s="20" t="s">
        <v>31</v>
      </c>
      <c r="N554" s="20" t="s">
        <v>35</v>
      </c>
      <c r="O554" s="59" t="s">
        <v>32</v>
      </c>
      <c r="P554" s="25"/>
      <c r="Q554" s="26"/>
      <c r="R554" s="26"/>
      <c r="S554" s="26"/>
      <c r="T554" s="26"/>
      <c r="U554" s="26"/>
      <c r="V554" s="35"/>
      <c r="W554" s="26"/>
      <c r="X554" s="25"/>
      <c r="Y554" s="25"/>
      <c r="Z554" s="25"/>
      <c r="AA554" s="25"/>
      <c r="AB554" s="25"/>
    </row>
    <row r="555" spans="1:256" s="15" customFormat="1" ht="12.75" x14ac:dyDescent="0.2">
      <c r="A555" s="20" t="s">
        <v>13</v>
      </c>
      <c r="B555" s="199" t="s">
        <v>12</v>
      </c>
      <c r="C555" s="145"/>
      <c r="D555" s="145"/>
      <c r="E555" s="145"/>
      <c r="F555" s="146"/>
      <c r="G555" s="48" t="s">
        <v>8</v>
      </c>
      <c r="H555" s="21" t="s">
        <v>17</v>
      </c>
      <c r="I555" s="20" t="s">
        <v>23</v>
      </c>
      <c r="J555" s="20" t="s">
        <v>23</v>
      </c>
      <c r="K555" s="20" t="s">
        <v>44</v>
      </c>
      <c r="L555" s="20" t="s">
        <v>25</v>
      </c>
      <c r="M555" s="20" t="s">
        <v>32</v>
      </c>
      <c r="N555" s="20" t="s">
        <v>36</v>
      </c>
      <c r="O555" s="59" t="s">
        <v>40</v>
      </c>
      <c r="P555" s="26"/>
      <c r="Q555" s="26"/>
      <c r="R555" s="26"/>
      <c r="S555" s="26"/>
      <c r="T555" s="26"/>
      <c r="U555" s="26"/>
      <c r="V555" s="35"/>
      <c r="W555" s="26"/>
      <c r="X555" s="25"/>
      <c r="Y555" s="25"/>
      <c r="Z555" s="25"/>
      <c r="AA555" s="25"/>
      <c r="AB555" s="25"/>
    </row>
    <row r="556" spans="1:256" s="15" customFormat="1" ht="12.75" x14ac:dyDescent="0.2">
      <c r="A556" s="20" t="s">
        <v>14</v>
      </c>
      <c r="F556" s="16"/>
      <c r="G556" s="48" t="s">
        <v>7</v>
      </c>
      <c r="H556" s="16"/>
      <c r="I556" s="20" t="s">
        <v>19</v>
      </c>
      <c r="J556" s="20" t="s">
        <v>29</v>
      </c>
      <c r="K556" s="20" t="s">
        <v>45</v>
      </c>
      <c r="L556" s="20" t="s">
        <v>28</v>
      </c>
      <c r="M556" s="20" t="s">
        <v>33</v>
      </c>
      <c r="N556" s="20" t="s">
        <v>32</v>
      </c>
      <c r="O556" s="60" t="s">
        <v>41</v>
      </c>
      <c r="P556" s="26"/>
      <c r="Q556" s="26"/>
      <c r="R556" s="26"/>
      <c r="S556" s="26"/>
      <c r="T556" s="26"/>
      <c r="U556" s="26"/>
      <c r="V556" s="35"/>
      <c r="W556" s="26"/>
      <c r="X556" s="25"/>
      <c r="Y556" s="26"/>
      <c r="Z556" s="26"/>
      <c r="AA556" s="26"/>
      <c r="AB556" s="26"/>
      <c r="AC556" s="71"/>
      <c r="AD556" s="71"/>
      <c r="AE556" s="71"/>
      <c r="AF556" s="71"/>
      <c r="AG556" s="71"/>
      <c r="AH556" s="71"/>
      <c r="AI556" s="71"/>
      <c r="AJ556" s="71"/>
      <c r="AK556" s="71"/>
      <c r="AL556" s="71"/>
      <c r="AM556" s="71"/>
      <c r="AN556" s="71"/>
      <c r="AO556" s="71"/>
      <c r="AP556" s="71"/>
      <c r="AQ556" s="71"/>
      <c r="AR556" s="71"/>
      <c r="AS556" s="71"/>
      <c r="AT556" s="71"/>
      <c r="AU556" s="71"/>
      <c r="AV556" s="71"/>
      <c r="AW556" s="71"/>
      <c r="AX556" s="71"/>
      <c r="AY556" s="71"/>
      <c r="AZ556" s="71"/>
      <c r="BA556" s="71"/>
      <c r="BB556" s="71"/>
      <c r="BC556" s="71"/>
      <c r="BD556" s="71"/>
      <c r="BE556" s="71"/>
      <c r="BF556" s="71"/>
      <c r="BG556" s="71"/>
      <c r="BH556" s="71"/>
      <c r="BI556" s="71"/>
      <c r="BJ556" s="71"/>
      <c r="BK556" s="71"/>
      <c r="BL556" s="71"/>
      <c r="BM556" s="71"/>
      <c r="BN556" s="71"/>
      <c r="BO556" s="71"/>
      <c r="BP556" s="71"/>
      <c r="BQ556" s="71"/>
      <c r="BR556" s="71"/>
      <c r="BS556" s="71"/>
      <c r="BT556" s="71"/>
      <c r="BU556" s="71"/>
      <c r="BV556" s="71"/>
      <c r="BW556" s="71"/>
      <c r="BX556" s="71"/>
      <c r="BY556" s="71"/>
      <c r="BZ556" s="71"/>
      <c r="CA556" s="71"/>
      <c r="CB556" s="71"/>
      <c r="CC556" s="71"/>
      <c r="CD556" s="71"/>
      <c r="CE556" s="71"/>
      <c r="CF556" s="71"/>
      <c r="CG556" s="71"/>
      <c r="CH556" s="71"/>
      <c r="CI556" s="71"/>
      <c r="CJ556" s="71"/>
      <c r="CK556" s="71"/>
      <c r="CL556" s="71"/>
      <c r="CM556" s="71"/>
      <c r="CN556" s="71"/>
      <c r="CO556" s="71"/>
      <c r="CP556" s="71"/>
      <c r="CQ556" s="71"/>
      <c r="CR556" s="71"/>
      <c r="CS556" s="71"/>
      <c r="CT556" s="71"/>
      <c r="CU556" s="71"/>
      <c r="CV556" s="71"/>
      <c r="CW556" s="71"/>
      <c r="CX556" s="71"/>
      <c r="CY556" s="71"/>
      <c r="CZ556" s="71"/>
      <c r="DA556" s="71"/>
      <c r="DB556" s="71"/>
      <c r="DC556" s="71"/>
      <c r="DD556" s="71"/>
      <c r="DE556" s="71"/>
      <c r="DF556" s="71"/>
      <c r="DG556" s="71"/>
      <c r="DH556" s="71"/>
      <c r="DI556" s="71"/>
      <c r="DJ556" s="71"/>
      <c r="DK556" s="71"/>
      <c r="DL556" s="71"/>
      <c r="DM556" s="71"/>
      <c r="DN556" s="71"/>
      <c r="DO556" s="71"/>
      <c r="DP556" s="71"/>
      <c r="DQ556" s="71"/>
      <c r="DR556" s="71"/>
      <c r="DS556" s="71"/>
      <c r="DT556" s="71"/>
      <c r="DU556" s="71"/>
      <c r="DV556" s="71"/>
      <c r="DW556" s="71"/>
      <c r="DX556" s="71"/>
      <c r="DY556" s="71"/>
      <c r="DZ556" s="71"/>
      <c r="EA556" s="71"/>
      <c r="EB556" s="71"/>
      <c r="EC556" s="71"/>
      <c r="ED556" s="71"/>
      <c r="EE556" s="71"/>
      <c r="EF556" s="71"/>
      <c r="EG556" s="71"/>
      <c r="EH556" s="71"/>
      <c r="EI556" s="71"/>
      <c r="EJ556" s="71"/>
      <c r="EK556" s="71"/>
      <c r="EL556" s="71"/>
      <c r="EM556" s="71"/>
      <c r="EN556" s="71"/>
      <c r="EO556" s="71"/>
      <c r="EP556" s="71"/>
      <c r="EQ556" s="71"/>
      <c r="ER556" s="71"/>
      <c r="ES556" s="71"/>
      <c r="ET556" s="71"/>
      <c r="EU556" s="71"/>
      <c r="EV556" s="71"/>
      <c r="EW556" s="71"/>
      <c r="EX556" s="71"/>
      <c r="EY556" s="71"/>
      <c r="EZ556" s="71"/>
      <c r="FA556" s="71"/>
      <c r="FB556" s="71"/>
      <c r="FC556" s="71"/>
      <c r="FD556" s="71"/>
      <c r="FE556" s="71"/>
      <c r="FF556" s="71"/>
      <c r="FG556" s="71"/>
      <c r="FH556" s="71"/>
      <c r="FI556" s="71"/>
      <c r="FJ556" s="71"/>
      <c r="FK556" s="71"/>
      <c r="FL556" s="71"/>
      <c r="FM556" s="71"/>
      <c r="FN556" s="71"/>
      <c r="FO556" s="71"/>
      <c r="FP556" s="71"/>
      <c r="FQ556" s="71"/>
      <c r="FR556" s="71"/>
      <c r="FS556" s="71"/>
      <c r="FT556" s="71"/>
      <c r="FU556" s="71"/>
      <c r="FV556" s="71"/>
      <c r="FW556" s="71"/>
      <c r="FX556" s="71"/>
      <c r="FY556" s="71"/>
      <c r="FZ556" s="71"/>
      <c r="GA556" s="71"/>
      <c r="GB556" s="71"/>
      <c r="GC556" s="71"/>
      <c r="GD556" s="71"/>
      <c r="GE556" s="71"/>
      <c r="GF556" s="71"/>
      <c r="GG556" s="71"/>
      <c r="GH556" s="71"/>
      <c r="GI556" s="71"/>
      <c r="GJ556" s="71"/>
      <c r="GK556" s="71"/>
      <c r="GL556" s="71"/>
      <c r="GM556" s="71"/>
      <c r="GN556" s="71"/>
      <c r="GO556" s="71"/>
      <c r="GP556" s="71"/>
      <c r="GQ556" s="71"/>
      <c r="GR556" s="71"/>
      <c r="GS556" s="71"/>
      <c r="GT556" s="71"/>
      <c r="GU556" s="71"/>
      <c r="GV556" s="71"/>
      <c r="GW556" s="71"/>
      <c r="GX556" s="71"/>
      <c r="GY556" s="71"/>
      <c r="GZ556" s="71"/>
      <c r="HA556" s="71"/>
      <c r="HB556" s="71"/>
      <c r="HC556" s="71"/>
      <c r="HD556" s="71"/>
      <c r="HE556" s="71"/>
      <c r="HF556" s="71"/>
      <c r="HG556" s="71"/>
      <c r="HH556" s="71"/>
      <c r="HI556" s="71"/>
      <c r="HJ556" s="71"/>
      <c r="HK556" s="71"/>
      <c r="HL556" s="71"/>
      <c r="HM556" s="71"/>
      <c r="HN556" s="71"/>
      <c r="HO556" s="71"/>
      <c r="HP556" s="71"/>
      <c r="HQ556" s="71"/>
      <c r="HR556" s="71"/>
      <c r="HS556" s="71"/>
      <c r="HT556" s="71"/>
      <c r="HU556" s="71"/>
      <c r="HV556" s="71"/>
      <c r="HW556" s="71"/>
      <c r="HX556" s="71"/>
      <c r="HY556" s="71"/>
      <c r="HZ556" s="71"/>
      <c r="IA556" s="71"/>
      <c r="IB556" s="71"/>
      <c r="IC556" s="71"/>
      <c r="ID556" s="71"/>
      <c r="IE556" s="71"/>
      <c r="IF556" s="71"/>
      <c r="IG556" s="71"/>
      <c r="IH556" s="71"/>
      <c r="II556" s="71"/>
      <c r="IJ556" s="71"/>
      <c r="IK556" s="71"/>
      <c r="IL556" s="71"/>
      <c r="IM556" s="71"/>
      <c r="IN556" s="71"/>
      <c r="IO556" s="71"/>
      <c r="IP556" s="71"/>
      <c r="IQ556" s="71"/>
      <c r="IR556" s="71"/>
      <c r="IS556" s="71"/>
      <c r="IT556" s="71"/>
      <c r="IU556" s="71"/>
      <c r="IV556" s="71"/>
    </row>
    <row r="557" spans="1:256" s="15" customFormat="1" ht="12.75" x14ac:dyDescent="0.2">
      <c r="A557" s="17"/>
      <c r="F557" s="16"/>
      <c r="G557" s="49"/>
      <c r="H557" s="16"/>
      <c r="I557" s="20" t="s">
        <v>20</v>
      </c>
      <c r="J557" s="20"/>
      <c r="K557" s="20"/>
      <c r="L557" s="20"/>
      <c r="M557" s="20"/>
      <c r="N557" s="20" t="s">
        <v>37</v>
      </c>
      <c r="O557" s="59"/>
      <c r="P557" s="26"/>
      <c r="Q557" s="26"/>
      <c r="R557" s="26"/>
      <c r="S557" s="26"/>
      <c r="T557" s="26"/>
      <c r="U557" s="26"/>
      <c r="V557" s="35"/>
      <c r="W557" s="26"/>
      <c r="X557" s="25"/>
      <c r="Y557" s="26"/>
      <c r="Z557" s="26"/>
      <c r="AA557" s="26"/>
      <c r="AB557" s="26"/>
      <c r="AC557" s="71"/>
      <c r="AD557" s="71"/>
      <c r="AE557" s="71"/>
      <c r="AF557" s="71"/>
      <c r="AG557" s="71"/>
      <c r="AH557" s="71"/>
      <c r="AI557" s="71"/>
      <c r="AJ557" s="71"/>
      <c r="AK557" s="71"/>
      <c r="AL557" s="71"/>
      <c r="AM557" s="71"/>
      <c r="AN557" s="71"/>
      <c r="AO557" s="71"/>
      <c r="AP557" s="71"/>
      <c r="AQ557" s="71"/>
      <c r="AR557" s="71"/>
      <c r="AS557" s="71"/>
      <c r="AT557" s="71"/>
      <c r="AU557" s="71"/>
      <c r="AV557" s="71"/>
      <c r="AW557" s="71"/>
      <c r="AX557" s="71"/>
      <c r="AY557" s="71"/>
      <c r="AZ557" s="71"/>
      <c r="BA557" s="71"/>
      <c r="BB557" s="71"/>
      <c r="BC557" s="71"/>
      <c r="BD557" s="71"/>
      <c r="BE557" s="71"/>
      <c r="BF557" s="71"/>
      <c r="BG557" s="71"/>
      <c r="BH557" s="71"/>
      <c r="BI557" s="71"/>
      <c r="BJ557" s="71"/>
      <c r="BK557" s="71"/>
      <c r="BL557" s="71"/>
      <c r="BM557" s="71"/>
      <c r="BN557" s="71"/>
      <c r="BO557" s="71"/>
      <c r="BP557" s="71"/>
      <c r="BQ557" s="71"/>
      <c r="BR557" s="71"/>
      <c r="BS557" s="71"/>
      <c r="BT557" s="71"/>
      <c r="BU557" s="71"/>
      <c r="BV557" s="71"/>
      <c r="BW557" s="71"/>
      <c r="BX557" s="71"/>
      <c r="BY557" s="71"/>
      <c r="BZ557" s="71"/>
      <c r="CA557" s="71"/>
      <c r="CB557" s="71"/>
      <c r="CC557" s="71"/>
      <c r="CD557" s="71"/>
      <c r="CE557" s="71"/>
      <c r="CF557" s="71"/>
      <c r="CG557" s="71"/>
      <c r="CH557" s="71"/>
      <c r="CI557" s="71"/>
      <c r="CJ557" s="71"/>
      <c r="CK557" s="71"/>
      <c r="CL557" s="71"/>
      <c r="CM557" s="71"/>
      <c r="CN557" s="71"/>
      <c r="CO557" s="71"/>
      <c r="CP557" s="71"/>
      <c r="CQ557" s="71"/>
      <c r="CR557" s="71"/>
      <c r="CS557" s="71"/>
      <c r="CT557" s="71"/>
      <c r="CU557" s="71"/>
      <c r="CV557" s="71"/>
      <c r="CW557" s="71"/>
      <c r="CX557" s="71"/>
      <c r="CY557" s="71"/>
      <c r="CZ557" s="71"/>
      <c r="DA557" s="71"/>
      <c r="DB557" s="71"/>
      <c r="DC557" s="71"/>
      <c r="DD557" s="71"/>
      <c r="DE557" s="71"/>
      <c r="DF557" s="71"/>
      <c r="DG557" s="71"/>
      <c r="DH557" s="71"/>
      <c r="DI557" s="71"/>
      <c r="DJ557" s="71"/>
      <c r="DK557" s="71"/>
      <c r="DL557" s="71"/>
      <c r="DM557" s="71"/>
      <c r="DN557" s="71"/>
      <c r="DO557" s="71"/>
      <c r="DP557" s="71"/>
      <c r="DQ557" s="71"/>
      <c r="DR557" s="71"/>
      <c r="DS557" s="71"/>
      <c r="DT557" s="71"/>
      <c r="DU557" s="71"/>
      <c r="DV557" s="71"/>
      <c r="DW557" s="71"/>
      <c r="DX557" s="71"/>
      <c r="DY557" s="71"/>
      <c r="DZ557" s="71"/>
      <c r="EA557" s="71"/>
      <c r="EB557" s="71"/>
      <c r="EC557" s="71"/>
      <c r="ED557" s="71"/>
      <c r="EE557" s="71"/>
      <c r="EF557" s="71"/>
      <c r="EG557" s="71"/>
      <c r="EH557" s="71"/>
      <c r="EI557" s="71"/>
      <c r="EJ557" s="71"/>
      <c r="EK557" s="71"/>
      <c r="EL557" s="71"/>
      <c r="EM557" s="71"/>
      <c r="EN557" s="71"/>
      <c r="EO557" s="71"/>
      <c r="EP557" s="71"/>
      <c r="EQ557" s="71"/>
      <c r="ER557" s="71"/>
      <c r="ES557" s="71"/>
      <c r="ET557" s="71"/>
      <c r="EU557" s="71"/>
      <c r="EV557" s="71"/>
      <c r="EW557" s="71"/>
      <c r="EX557" s="71"/>
      <c r="EY557" s="71"/>
      <c r="EZ557" s="71"/>
      <c r="FA557" s="71"/>
      <c r="FB557" s="71"/>
      <c r="FC557" s="71"/>
      <c r="FD557" s="71"/>
      <c r="FE557" s="71"/>
      <c r="FF557" s="71"/>
      <c r="FG557" s="71"/>
      <c r="FH557" s="71"/>
      <c r="FI557" s="71"/>
      <c r="FJ557" s="71"/>
      <c r="FK557" s="71"/>
      <c r="FL557" s="71"/>
      <c r="FM557" s="71"/>
      <c r="FN557" s="71"/>
      <c r="FO557" s="71"/>
      <c r="FP557" s="71"/>
      <c r="FQ557" s="71"/>
      <c r="FR557" s="71"/>
      <c r="FS557" s="71"/>
      <c r="FT557" s="71"/>
      <c r="FU557" s="71"/>
      <c r="FV557" s="71"/>
      <c r="FW557" s="71"/>
      <c r="FX557" s="71"/>
      <c r="FY557" s="71"/>
      <c r="FZ557" s="71"/>
      <c r="GA557" s="71"/>
      <c r="GB557" s="71"/>
      <c r="GC557" s="71"/>
      <c r="GD557" s="71"/>
      <c r="GE557" s="71"/>
      <c r="GF557" s="71"/>
      <c r="GG557" s="71"/>
      <c r="GH557" s="71"/>
      <c r="GI557" s="71"/>
      <c r="GJ557" s="71"/>
      <c r="GK557" s="71"/>
      <c r="GL557" s="71"/>
      <c r="GM557" s="71"/>
      <c r="GN557" s="71"/>
      <c r="GO557" s="71"/>
      <c r="GP557" s="71"/>
      <c r="GQ557" s="71"/>
      <c r="GR557" s="71"/>
      <c r="GS557" s="71"/>
      <c r="GT557" s="71"/>
      <c r="GU557" s="71"/>
      <c r="GV557" s="71"/>
      <c r="GW557" s="71"/>
      <c r="GX557" s="71"/>
      <c r="GY557" s="71"/>
      <c r="GZ557" s="71"/>
      <c r="HA557" s="71"/>
      <c r="HB557" s="71"/>
      <c r="HC557" s="71"/>
      <c r="HD557" s="71"/>
      <c r="HE557" s="71"/>
      <c r="HF557" s="71"/>
      <c r="HG557" s="71"/>
      <c r="HH557" s="71"/>
      <c r="HI557" s="71"/>
      <c r="HJ557" s="71"/>
      <c r="HK557" s="71"/>
      <c r="HL557" s="71"/>
      <c r="HM557" s="71"/>
      <c r="HN557" s="71"/>
      <c r="HO557" s="71"/>
      <c r="HP557" s="71"/>
      <c r="HQ557" s="71"/>
      <c r="HR557" s="71"/>
      <c r="HS557" s="71"/>
      <c r="HT557" s="71"/>
      <c r="HU557" s="71"/>
      <c r="HV557" s="71"/>
      <c r="HW557" s="71"/>
      <c r="HX557" s="71"/>
      <c r="HY557" s="71"/>
      <c r="HZ557" s="71"/>
      <c r="IA557" s="71"/>
      <c r="IB557" s="71"/>
      <c r="IC557" s="71"/>
      <c r="ID557" s="71"/>
      <c r="IE557" s="71"/>
      <c r="IF557" s="71"/>
      <c r="IG557" s="71"/>
      <c r="IH557" s="71"/>
      <c r="II557" s="71"/>
      <c r="IJ557" s="71"/>
      <c r="IK557" s="71"/>
      <c r="IL557" s="71"/>
      <c r="IM557" s="71"/>
      <c r="IN557" s="71"/>
      <c r="IO557" s="71"/>
      <c r="IP557" s="71"/>
      <c r="IQ557" s="71"/>
      <c r="IR557" s="71"/>
      <c r="IS557" s="71"/>
      <c r="IT557" s="71"/>
      <c r="IU557" s="71"/>
      <c r="IV557" s="71"/>
    </row>
    <row r="558" spans="1:256" s="15" customFormat="1" ht="12.75" x14ac:dyDescent="0.2">
      <c r="A558" s="22" t="s">
        <v>10</v>
      </c>
      <c r="B558" s="199" t="s">
        <v>11</v>
      </c>
      <c r="C558" s="145"/>
      <c r="D558" s="145"/>
      <c r="E558" s="145"/>
      <c r="F558" s="146"/>
      <c r="G558" s="50" t="s">
        <v>9</v>
      </c>
      <c r="H558" s="23" t="s">
        <v>15</v>
      </c>
      <c r="I558" s="22" t="s">
        <v>21</v>
      </c>
      <c r="J558" s="22" t="s">
        <v>24</v>
      </c>
      <c r="K558" s="22" t="s">
        <v>26</v>
      </c>
      <c r="L558" s="22" t="s">
        <v>30</v>
      </c>
      <c r="M558" s="22" t="s">
        <v>34</v>
      </c>
      <c r="N558" s="22" t="s">
        <v>42</v>
      </c>
      <c r="O558" s="61" t="s">
        <v>38</v>
      </c>
      <c r="P558" s="26"/>
      <c r="Q558" s="26"/>
      <c r="R558" s="26"/>
      <c r="S558" s="26"/>
      <c r="T558" s="26"/>
      <c r="U558" s="26"/>
      <c r="V558" s="35"/>
      <c r="W558" s="26"/>
      <c r="X558" s="25"/>
      <c r="Y558" s="26"/>
      <c r="Z558" s="26"/>
      <c r="AA558" s="26"/>
      <c r="AB558" s="26"/>
      <c r="AC558" s="71"/>
      <c r="AD558" s="71"/>
      <c r="AE558" s="71"/>
      <c r="AF558" s="71"/>
      <c r="AG558" s="71"/>
      <c r="AH558" s="71"/>
      <c r="AI558" s="71"/>
      <c r="AJ558" s="71"/>
      <c r="AK558" s="71"/>
      <c r="AL558" s="71"/>
      <c r="AM558" s="71"/>
      <c r="AN558" s="71"/>
      <c r="AO558" s="71"/>
      <c r="AP558" s="71"/>
      <c r="AQ558" s="71"/>
      <c r="AR558" s="71"/>
      <c r="AS558" s="71"/>
      <c r="AT558" s="71"/>
      <c r="AU558" s="71"/>
      <c r="AV558" s="71"/>
      <c r="AW558" s="71"/>
      <c r="AX558" s="71"/>
      <c r="AY558" s="71"/>
      <c r="AZ558" s="71"/>
      <c r="BA558" s="71"/>
      <c r="BB558" s="71"/>
      <c r="BC558" s="71"/>
      <c r="BD558" s="71"/>
      <c r="BE558" s="71"/>
      <c r="BF558" s="71"/>
      <c r="BG558" s="71"/>
      <c r="BH558" s="71"/>
      <c r="BI558" s="71"/>
      <c r="BJ558" s="71"/>
      <c r="BK558" s="71"/>
      <c r="BL558" s="71"/>
      <c r="BM558" s="71"/>
      <c r="BN558" s="71"/>
      <c r="BO558" s="71"/>
      <c r="BP558" s="71"/>
      <c r="BQ558" s="71"/>
      <c r="BR558" s="71"/>
      <c r="BS558" s="71"/>
      <c r="BT558" s="71"/>
      <c r="BU558" s="71"/>
      <c r="BV558" s="71"/>
      <c r="BW558" s="71"/>
      <c r="BX558" s="71"/>
      <c r="BY558" s="71"/>
      <c r="BZ558" s="71"/>
      <c r="CA558" s="71"/>
      <c r="CB558" s="71"/>
      <c r="CC558" s="71"/>
      <c r="CD558" s="71"/>
      <c r="CE558" s="71"/>
      <c r="CF558" s="71"/>
      <c r="CG558" s="71"/>
      <c r="CH558" s="71"/>
      <c r="CI558" s="71"/>
      <c r="CJ558" s="71"/>
      <c r="CK558" s="71"/>
      <c r="CL558" s="71"/>
      <c r="CM558" s="71"/>
      <c r="CN558" s="71"/>
      <c r="CO558" s="71"/>
      <c r="CP558" s="71"/>
      <c r="CQ558" s="71"/>
      <c r="CR558" s="71"/>
      <c r="CS558" s="71"/>
      <c r="CT558" s="71"/>
      <c r="CU558" s="71"/>
      <c r="CV558" s="71"/>
      <c r="CW558" s="71"/>
      <c r="CX558" s="71"/>
      <c r="CY558" s="71"/>
      <c r="CZ558" s="71"/>
      <c r="DA558" s="71"/>
      <c r="DB558" s="71"/>
      <c r="DC558" s="71"/>
      <c r="DD558" s="71"/>
      <c r="DE558" s="71"/>
      <c r="DF558" s="71"/>
      <c r="DG558" s="71"/>
      <c r="DH558" s="71"/>
      <c r="DI558" s="71"/>
      <c r="DJ558" s="71"/>
      <c r="DK558" s="71"/>
      <c r="DL558" s="71"/>
      <c r="DM558" s="71"/>
      <c r="DN558" s="71"/>
      <c r="DO558" s="71"/>
      <c r="DP558" s="71"/>
      <c r="DQ558" s="71"/>
      <c r="DR558" s="71"/>
      <c r="DS558" s="71"/>
      <c r="DT558" s="71"/>
      <c r="DU558" s="71"/>
      <c r="DV558" s="71"/>
      <c r="DW558" s="71"/>
      <c r="DX558" s="71"/>
      <c r="DY558" s="71"/>
      <c r="DZ558" s="71"/>
      <c r="EA558" s="71"/>
      <c r="EB558" s="71"/>
      <c r="EC558" s="71"/>
      <c r="ED558" s="71"/>
      <c r="EE558" s="71"/>
      <c r="EF558" s="71"/>
      <c r="EG558" s="71"/>
      <c r="EH558" s="71"/>
      <c r="EI558" s="71"/>
      <c r="EJ558" s="71"/>
      <c r="EK558" s="71"/>
      <c r="EL558" s="71"/>
      <c r="EM558" s="71"/>
      <c r="EN558" s="71"/>
      <c r="EO558" s="71"/>
      <c r="EP558" s="71"/>
      <c r="EQ558" s="71"/>
      <c r="ER558" s="71"/>
      <c r="ES558" s="71"/>
      <c r="ET558" s="71"/>
      <c r="EU558" s="71"/>
      <c r="EV558" s="71"/>
      <c r="EW558" s="71"/>
      <c r="EX558" s="71"/>
      <c r="EY558" s="71"/>
      <c r="EZ558" s="71"/>
      <c r="FA558" s="71"/>
      <c r="FB558" s="71"/>
      <c r="FC558" s="71"/>
      <c r="FD558" s="71"/>
      <c r="FE558" s="71"/>
      <c r="FF558" s="71"/>
      <c r="FG558" s="71"/>
      <c r="FH558" s="71"/>
      <c r="FI558" s="71"/>
      <c r="FJ558" s="71"/>
      <c r="FK558" s="71"/>
      <c r="FL558" s="71"/>
      <c r="FM558" s="71"/>
      <c r="FN558" s="71"/>
      <c r="FO558" s="71"/>
      <c r="FP558" s="71"/>
      <c r="FQ558" s="71"/>
      <c r="FR558" s="71"/>
      <c r="FS558" s="71"/>
      <c r="FT558" s="71"/>
      <c r="FU558" s="71"/>
      <c r="FV558" s="71"/>
      <c r="FW558" s="71"/>
      <c r="FX558" s="71"/>
      <c r="FY558" s="71"/>
      <c r="FZ558" s="71"/>
      <c r="GA558" s="71"/>
      <c r="GB558" s="71"/>
      <c r="GC558" s="71"/>
      <c r="GD558" s="71"/>
      <c r="GE558" s="71"/>
      <c r="GF558" s="71"/>
      <c r="GG558" s="71"/>
      <c r="GH558" s="71"/>
      <c r="GI558" s="71"/>
      <c r="GJ558" s="71"/>
      <c r="GK558" s="71"/>
      <c r="GL558" s="71"/>
      <c r="GM558" s="71"/>
      <c r="GN558" s="71"/>
      <c r="GO558" s="71"/>
      <c r="GP558" s="71"/>
      <c r="GQ558" s="71"/>
      <c r="GR558" s="71"/>
      <c r="GS558" s="71"/>
      <c r="GT558" s="71"/>
      <c r="GU558" s="71"/>
      <c r="GV558" s="71"/>
      <c r="GW558" s="71"/>
      <c r="GX558" s="71"/>
      <c r="GY558" s="71"/>
      <c r="GZ558" s="71"/>
      <c r="HA558" s="71"/>
      <c r="HB558" s="71"/>
      <c r="HC558" s="71"/>
      <c r="HD558" s="71"/>
      <c r="HE558" s="71"/>
      <c r="HF558" s="71"/>
      <c r="HG558" s="71"/>
      <c r="HH558" s="71"/>
      <c r="HI558" s="71"/>
      <c r="HJ558" s="71"/>
      <c r="HK558" s="71"/>
      <c r="HL558" s="71"/>
      <c r="HM558" s="71"/>
      <c r="HN558" s="71"/>
      <c r="HO558" s="71"/>
      <c r="HP558" s="71"/>
      <c r="HQ558" s="71"/>
      <c r="HR558" s="71"/>
      <c r="HS558" s="71"/>
      <c r="HT558" s="71"/>
      <c r="HU558" s="71"/>
      <c r="HV558" s="71"/>
      <c r="HW558" s="71"/>
      <c r="HX558" s="71"/>
      <c r="HY558" s="71"/>
      <c r="HZ558" s="71"/>
      <c r="IA558" s="71"/>
      <c r="IB558" s="71"/>
      <c r="IC558" s="71"/>
      <c r="ID558" s="71"/>
      <c r="IE558" s="71"/>
      <c r="IF558" s="71"/>
      <c r="IG558" s="71"/>
      <c r="IH558" s="71"/>
      <c r="II558" s="71"/>
      <c r="IJ558" s="71"/>
      <c r="IK558" s="71"/>
      <c r="IL558" s="71"/>
      <c r="IM558" s="71"/>
      <c r="IN558" s="71"/>
      <c r="IO558" s="71"/>
      <c r="IP558" s="71"/>
      <c r="IQ558" s="71"/>
      <c r="IR558" s="71"/>
      <c r="IS558" s="71"/>
      <c r="IT558" s="71"/>
      <c r="IU558" s="71"/>
      <c r="IV558" s="71"/>
    </row>
    <row r="559" spans="1:256" s="70" customFormat="1" ht="50.1" customHeight="1" x14ac:dyDescent="0.2">
      <c r="A559" s="12"/>
      <c r="B559" s="246"/>
      <c r="C559" s="241"/>
      <c r="D559" s="241"/>
      <c r="E559" s="241"/>
      <c r="F559" s="242"/>
      <c r="G559" s="28"/>
      <c r="H559" s="8"/>
      <c r="I559" s="9"/>
      <c r="J559" s="29">
        <f t="shared" ref="J559:J564" si="47">SUM(H559*I559)</f>
        <v>0</v>
      </c>
      <c r="K559" s="9"/>
      <c r="L559" s="4">
        <f t="shared" ref="L559:L564" si="48">SUM(J559*K559)</f>
        <v>0</v>
      </c>
      <c r="M559" s="10"/>
      <c r="N559" s="11"/>
      <c r="O559" s="68">
        <f t="shared" ref="O559:O564" si="49">SUM(M559*N559)</f>
        <v>0</v>
      </c>
      <c r="P559" s="3"/>
      <c r="Q559" s="1"/>
      <c r="R559" s="1"/>
      <c r="S559" s="1"/>
      <c r="T559" s="1"/>
      <c r="U559" s="1"/>
      <c r="V559" s="5"/>
      <c r="W559" s="1"/>
      <c r="X559" s="1"/>
      <c r="Y559" s="3"/>
      <c r="Z559" s="3"/>
      <c r="AA559" s="3"/>
      <c r="AB559" s="3"/>
    </row>
    <row r="560" spans="1:256" s="70" customFormat="1" ht="50.1" customHeight="1" x14ac:dyDescent="0.2">
      <c r="A560" s="12"/>
      <c r="B560" s="237"/>
      <c r="C560" s="238"/>
      <c r="D560" s="238"/>
      <c r="E560" s="238"/>
      <c r="F560" s="239"/>
      <c r="G560" s="28"/>
      <c r="H560" s="8"/>
      <c r="I560" s="9"/>
      <c r="J560" s="29">
        <f t="shared" si="47"/>
        <v>0</v>
      </c>
      <c r="K560" s="9"/>
      <c r="L560" s="4">
        <f t="shared" si="48"/>
        <v>0</v>
      </c>
      <c r="M560" s="10"/>
      <c r="N560" s="11"/>
      <c r="O560" s="68">
        <f t="shared" si="49"/>
        <v>0</v>
      </c>
      <c r="P560" s="3"/>
      <c r="Q560" s="1"/>
      <c r="R560" s="1"/>
      <c r="S560" s="1"/>
      <c r="T560" s="1"/>
      <c r="U560" s="1"/>
      <c r="V560" s="5"/>
      <c r="W560" s="1"/>
      <c r="X560" s="1"/>
      <c r="Y560" s="3"/>
      <c r="Z560" s="3"/>
      <c r="AA560" s="3"/>
      <c r="AB560" s="3"/>
    </row>
    <row r="561" spans="1:28" s="70" customFormat="1" ht="50.1" customHeight="1" x14ac:dyDescent="0.2">
      <c r="A561" s="12"/>
      <c r="B561" s="237"/>
      <c r="C561" s="238"/>
      <c r="D561" s="238"/>
      <c r="E561" s="238"/>
      <c r="F561" s="239"/>
      <c r="G561" s="28"/>
      <c r="H561" s="8"/>
      <c r="I561" s="9"/>
      <c r="J561" s="29">
        <f t="shared" si="47"/>
        <v>0</v>
      </c>
      <c r="K561" s="9"/>
      <c r="L561" s="4">
        <f t="shared" si="48"/>
        <v>0</v>
      </c>
      <c r="M561" s="10"/>
      <c r="N561" s="11"/>
      <c r="O561" s="68">
        <f t="shared" si="49"/>
        <v>0</v>
      </c>
      <c r="P561" s="3"/>
      <c r="Q561" s="1"/>
      <c r="R561" s="1"/>
      <c r="S561" s="1"/>
      <c r="T561" s="1"/>
      <c r="U561" s="1"/>
      <c r="V561" s="5"/>
      <c r="W561" s="1"/>
      <c r="X561" s="1"/>
      <c r="Y561" s="3"/>
      <c r="Z561" s="3"/>
      <c r="AA561" s="3"/>
      <c r="AB561" s="3"/>
    </row>
    <row r="562" spans="1:28" s="70" customFormat="1" ht="50.1" customHeight="1" x14ac:dyDescent="0.2">
      <c r="A562" s="12"/>
      <c r="B562" s="237"/>
      <c r="C562" s="238"/>
      <c r="D562" s="238"/>
      <c r="E562" s="238"/>
      <c r="F562" s="239"/>
      <c r="G562" s="28"/>
      <c r="H562" s="8"/>
      <c r="I562" s="9"/>
      <c r="J562" s="29">
        <f t="shared" si="47"/>
        <v>0</v>
      </c>
      <c r="K562" s="9"/>
      <c r="L562" s="4">
        <f t="shared" si="48"/>
        <v>0</v>
      </c>
      <c r="M562" s="10"/>
      <c r="N562" s="11"/>
      <c r="O562" s="68">
        <f t="shared" si="49"/>
        <v>0</v>
      </c>
      <c r="P562" s="3"/>
      <c r="Q562" s="1"/>
      <c r="R562" s="1"/>
      <c r="S562" s="1"/>
      <c r="T562" s="1"/>
      <c r="U562" s="1"/>
      <c r="V562" s="5"/>
      <c r="W562" s="1"/>
      <c r="X562" s="1"/>
      <c r="Y562" s="3"/>
      <c r="Z562" s="3"/>
      <c r="AA562" s="3"/>
      <c r="AB562" s="3"/>
    </row>
    <row r="563" spans="1:28" s="70" customFormat="1" ht="50.1" customHeight="1" x14ac:dyDescent="0.2">
      <c r="A563" s="12"/>
      <c r="B563" s="237"/>
      <c r="C563" s="238"/>
      <c r="D563" s="238"/>
      <c r="E563" s="238"/>
      <c r="F563" s="239"/>
      <c r="G563" s="28"/>
      <c r="H563" s="8"/>
      <c r="I563" s="9"/>
      <c r="J563" s="29">
        <f t="shared" si="47"/>
        <v>0</v>
      </c>
      <c r="K563" s="9"/>
      <c r="L563" s="4">
        <f t="shared" si="48"/>
        <v>0</v>
      </c>
      <c r="M563" s="10"/>
      <c r="N563" s="11"/>
      <c r="O563" s="68">
        <f t="shared" si="49"/>
        <v>0</v>
      </c>
      <c r="P563" s="3"/>
      <c r="Q563" s="1"/>
      <c r="R563" s="1"/>
      <c r="S563" s="1"/>
      <c r="T563" s="1"/>
      <c r="U563" s="1"/>
      <c r="V563" s="5"/>
      <c r="W563" s="1"/>
      <c r="X563" s="1"/>
      <c r="Y563" s="3"/>
      <c r="Z563" s="3"/>
      <c r="AA563" s="3"/>
      <c r="AB563" s="3"/>
    </row>
    <row r="564" spans="1:28" s="70" customFormat="1" ht="50.1" customHeight="1" x14ac:dyDescent="0.2">
      <c r="A564" s="12"/>
      <c r="B564" s="237"/>
      <c r="C564" s="238"/>
      <c r="D564" s="238"/>
      <c r="E564" s="238"/>
      <c r="F564" s="239"/>
      <c r="G564" s="28"/>
      <c r="H564" s="8"/>
      <c r="I564" s="9"/>
      <c r="J564" s="29">
        <f t="shared" si="47"/>
        <v>0</v>
      </c>
      <c r="K564" s="9"/>
      <c r="L564" s="4">
        <f t="shared" si="48"/>
        <v>0</v>
      </c>
      <c r="M564" s="10"/>
      <c r="N564" s="11"/>
      <c r="O564" s="68">
        <f t="shared" si="49"/>
        <v>0</v>
      </c>
      <c r="P564" s="3"/>
      <c r="Q564" s="1"/>
      <c r="R564" s="1"/>
      <c r="S564" s="1"/>
      <c r="T564" s="1"/>
      <c r="U564" s="1"/>
      <c r="V564" s="5"/>
      <c r="W564" s="1"/>
      <c r="X564" s="1"/>
      <c r="Y564" s="3"/>
      <c r="Z564" s="3"/>
      <c r="AA564" s="3"/>
      <c r="AB564" s="3"/>
    </row>
    <row r="565" spans="1:28" s="15" customFormat="1" ht="20.100000000000001" customHeight="1" thickBot="1" x14ac:dyDescent="0.2">
      <c r="A565" s="40"/>
      <c r="B565" s="138" t="s">
        <v>43</v>
      </c>
      <c r="C565" s="218"/>
      <c r="D565" s="218"/>
      <c r="E565" s="218"/>
      <c r="F565" s="219"/>
      <c r="G565" s="55"/>
      <c r="H565" s="41"/>
      <c r="I565" s="42"/>
      <c r="J565" s="31">
        <f>SUM(J559:J564)</f>
        <v>0</v>
      </c>
      <c r="K565" s="42"/>
      <c r="L565" s="31">
        <f>SUM(L559:L564)</f>
        <v>0</v>
      </c>
      <c r="M565" s="43">
        <f>SUM(M559:M564)</f>
        <v>0</v>
      </c>
      <c r="N565" s="42"/>
      <c r="O565" s="31">
        <f>SUM(O559:O564)</f>
        <v>0</v>
      </c>
      <c r="P565" s="25"/>
      <c r="Q565" s="25"/>
      <c r="R565" s="25"/>
      <c r="S565" s="25"/>
      <c r="T565" s="25"/>
      <c r="U565" s="25"/>
      <c r="V565" s="39"/>
      <c r="W565" s="25"/>
      <c r="X565" s="25"/>
      <c r="Y565" s="25"/>
      <c r="Z565" s="25"/>
      <c r="AA565" s="25"/>
      <c r="AB565" s="25"/>
    </row>
    <row r="566" spans="1:28" s="15" customFormat="1" x14ac:dyDescent="0.15">
      <c r="A566" s="25"/>
      <c r="B566" s="25"/>
      <c r="C566" s="25"/>
      <c r="D566" s="25"/>
      <c r="E566" s="25"/>
      <c r="F566" s="25"/>
      <c r="G566" s="53"/>
      <c r="H566" s="25"/>
      <c r="I566" s="25"/>
      <c r="J566" s="25"/>
      <c r="K566" s="25"/>
      <c r="L566" s="25"/>
      <c r="M566" s="25"/>
      <c r="N566" s="25"/>
      <c r="O566" s="62"/>
    </row>
    <row r="567" spans="1:28" s="15" customFormat="1" x14ac:dyDescent="0.15">
      <c r="A567" s="25"/>
      <c r="B567" s="25"/>
      <c r="C567" s="25"/>
      <c r="D567" s="25"/>
      <c r="E567" s="25"/>
      <c r="F567" s="25"/>
      <c r="G567" s="53"/>
      <c r="H567" s="25"/>
      <c r="I567" s="25"/>
      <c r="J567" s="25"/>
      <c r="K567" s="25"/>
      <c r="L567" s="25"/>
      <c r="M567" s="25"/>
      <c r="N567" s="25"/>
      <c r="O567" s="62"/>
    </row>
    <row r="568" spans="1:28" s="15" customFormat="1" x14ac:dyDescent="0.15">
      <c r="A568" s="27"/>
      <c r="B568" s="27"/>
      <c r="C568" s="27"/>
      <c r="D568" s="27"/>
      <c r="E568" s="27"/>
      <c r="F568" s="27"/>
      <c r="G568" s="54"/>
      <c r="H568" s="27"/>
      <c r="I568" s="27"/>
      <c r="J568" s="27"/>
      <c r="K568" s="27"/>
      <c r="L568" s="27"/>
      <c r="M568" s="27"/>
      <c r="N568" s="27"/>
      <c r="O568" s="63"/>
      <c r="P568" s="25"/>
      <c r="Q568" s="25"/>
      <c r="R568" s="25"/>
      <c r="S568" s="25"/>
      <c r="T568" s="25"/>
      <c r="U568" s="25"/>
      <c r="V568" s="39"/>
      <c r="W568" s="25"/>
      <c r="X568" s="25"/>
      <c r="Y568" s="25"/>
      <c r="Z568" s="25"/>
      <c r="AA568" s="25"/>
      <c r="AB568" s="25"/>
    </row>
    <row r="569" spans="1:28" s="15" customFormat="1" ht="9" customHeight="1" x14ac:dyDescent="0.2">
      <c r="A569" s="150" t="s">
        <v>50</v>
      </c>
      <c r="B569" s="222"/>
      <c r="C569" s="222"/>
      <c r="D569" s="222"/>
      <c r="E569" s="222"/>
      <c r="F569" s="222"/>
      <c r="G569" s="222"/>
      <c r="H569" s="223"/>
      <c r="I569" s="147" t="s">
        <v>46</v>
      </c>
      <c r="J569" s="148"/>
      <c r="K569" s="148"/>
      <c r="L569" s="148"/>
      <c r="M569" s="149"/>
      <c r="N569" s="66" t="s">
        <v>1</v>
      </c>
      <c r="O569" s="67"/>
      <c r="P569" s="25"/>
      <c r="Q569" s="25"/>
      <c r="R569" s="25"/>
      <c r="S569" s="25"/>
      <c r="T569" s="25"/>
      <c r="U569" s="25"/>
      <c r="V569" s="39"/>
      <c r="W569" s="25"/>
      <c r="X569" s="25"/>
      <c r="Y569" s="25"/>
      <c r="Z569" s="25"/>
      <c r="AA569" s="25"/>
      <c r="AB569" s="25"/>
    </row>
    <row r="570" spans="1:28" s="15" customFormat="1" ht="8.25" customHeight="1" x14ac:dyDescent="0.15">
      <c r="A570" s="224"/>
      <c r="B570" s="225"/>
      <c r="C570" s="225"/>
      <c r="D570" s="225"/>
      <c r="E570" s="225"/>
      <c r="F570" s="225"/>
      <c r="G570" s="225"/>
      <c r="H570" s="226"/>
      <c r="I570" s="24"/>
      <c r="J570" s="25"/>
      <c r="K570" s="25"/>
      <c r="L570" s="25"/>
      <c r="M570" s="16"/>
      <c r="N570" s="25"/>
      <c r="O570" s="64"/>
      <c r="P570" s="25"/>
      <c r="Q570" s="25"/>
      <c r="R570" s="25"/>
      <c r="S570" s="25"/>
      <c r="T570" s="25"/>
      <c r="U570" s="25"/>
      <c r="V570" s="39"/>
      <c r="W570" s="25"/>
      <c r="X570" s="25"/>
      <c r="Y570" s="25"/>
      <c r="Z570" s="25"/>
      <c r="AA570" s="25"/>
      <c r="AB570" s="25"/>
    </row>
    <row r="571" spans="1:28" s="15" customFormat="1" ht="12.75" customHeight="1" x14ac:dyDescent="0.2">
      <c r="A571" s="224"/>
      <c r="B571" s="225"/>
      <c r="C571" s="225"/>
      <c r="D571" s="225"/>
      <c r="E571" s="225"/>
      <c r="F571" s="225"/>
      <c r="G571" s="225"/>
      <c r="H571" s="226"/>
      <c r="I571" s="247"/>
      <c r="J571" s="248"/>
      <c r="K571" s="248"/>
      <c r="L571" s="248"/>
      <c r="M571" s="249"/>
      <c r="N571" s="26" t="s">
        <v>48</v>
      </c>
      <c r="O571" s="64"/>
      <c r="P571" s="25"/>
      <c r="Q571" s="25"/>
      <c r="R571" s="25"/>
      <c r="S571" s="25"/>
      <c r="T571" s="25"/>
      <c r="U571" s="25"/>
      <c r="V571" s="39"/>
      <c r="W571" s="25"/>
      <c r="X571" s="25"/>
      <c r="Y571" s="25"/>
      <c r="Z571" s="25"/>
      <c r="AA571" s="25"/>
      <c r="AB571" s="25"/>
    </row>
    <row r="572" spans="1:28" s="15" customFormat="1" ht="8.25" customHeight="1" x14ac:dyDescent="0.15">
      <c r="A572" s="224"/>
      <c r="B572" s="225"/>
      <c r="C572" s="225"/>
      <c r="D572" s="225"/>
      <c r="E572" s="225"/>
      <c r="F572" s="225"/>
      <c r="G572" s="225"/>
      <c r="H572" s="226"/>
      <c r="I572" s="250"/>
      <c r="J572" s="248"/>
      <c r="K572" s="248"/>
      <c r="L572" s="248"/>
      <c r="M572" s="249"/>
      <c r="N572" s="25"/>
      <c r="O572" s="64"/>
      <c r="P572" s="25"/>
      <c r="Q572" s="25"/>
      <c r="R572" s="25"/>
      <c r="S572" s="25"/>
      <c r="T572" s="25"/>
      <c r="U572" s="25"/>
      <c r="V572" s="39"/>
      <c r="W572" s="25"/>
      <c r="X572" s="25"/>
      <c r="Y572" s="25"/>
      <c r="Z572" s="25"/>
      <c r="AA572" s="25"/>
      <c r="AB572" s="25"/>
    </row>
    <row r="573" spans="1:28" s="15" customFormat="1" ht="8.25" customHeight="1" x14ac:dyDescent="0.15">
      <c r="A573" s="224"/>
      <c r="B573" s="225"/>
      <c r="C573" s="225"/>
      <c r="D573" s="225"/>
      <c r="E573" s="225"/>
      <c r="F573" s="225"/>
      <c r="G573" s="225"/>
      <c r="H573" s="226"/>
      <c r="I573" s="250"/>
      <c r="J573" s="248"/>
      <c r="K573" s="248"/>
      <c r="L573" s="248"/>
      <c r="M573" s="249"/>
      <c r="N573" s="27"/>
      <c r="O573" s="65"/>
      <c r="P573" s="25"/>
      <c r="Q573" s="25"/>
      <c r="R573" s="25"/>
      <c r="S573" s="25"/>
      <c r="T573" s="25"/>
      <c r="U573" s="25"/>
      <c r="V573" s="39"/>
      <c r="W573" s="25"/>
      <c r="X573" s="25"/>
      <c r="Y573" s="25"/>
      <c r="Z573" s="25"/>
      <c r="AA573" s="25"/>
      <c r="AB573" s="25"/>
    </row>
    <row r="574" spans="1:28" s="15" customFormat="1" ht="9" customHeight="1" x14ac:dyDescent="0.15">
      <c r="A574" s="224"/>
      <c r="B574" s="225"/>
      <c r="C574" s="225"/>
      <c r="D574" s="225"/>
      <c r="E574" s="225"/>
      <c r="F574" s="225"/>
      <c r="G574" s="225"/>
      <c r="H574" s="226"/>
      <c r="I574" s="250"/>
      <c r="J574" s="248"/>
      <c r="K574" s="248"/>
      <c r="L574" s="248"/>
      <c r="M574" s="249"/>
      <c r="N574" s="13" t="s">
        <v>2</v>
      </c>
      <c r="O574" s="64"/>
      <c r="P574" s="25"/>
      <c r="Q574" s="25"/>
      <c r="R574" s="25"/>
      <c r="S574" s="25"/>
      <c r="T574" s="25"/>
      <c r="U574" s="25"/>
      <c r="V574" s="39"/>
      <c r="W574" s="25"/>
      <c r="X574" s="25"/>
      <c r="Y574" s="25"/>
      <c r="Z574" s="25"/>
      <c r="AA574" s="25"/>
      <c r="AB574" s="25"/>
    </row>
    <row r="575" spans="1:28" s="15" customFormat="1" ht="8.25" customHeight="1" x14ac:dyDescent="0.15">
      <c r="A575" s="224"/>
      <c r="B575" s="225"/>
      <c r="C575" s="225"/>
      <c r="D575" s="225"/>
      <c r="E575" s="225"/>
      <c r="F575" s="225"/>
      <c r="G575" s="225"/>
      <c r="H575" s="226"/>
      <c r="I575" s="250"/>
      <c r="J575" s="248"/>
      <c r="K575" s="248"/>
      <c r="L575" s="248"/>
      <c r="M575" s="249"/>
      <c r="N575" s="25"/>
      <c r="O575" s="64"/>
      <c r="P575" s="25"/>
      <c r="Q575" s="25"/>
      <c r="R575" s="25"/>
      <c r="S575" s="25"/>
      <c r="T575" s="25"/>
      <c r="U575" s="25"/>
      <c r="V575" s="39"/>
      <c r="W575" s="25"/>
      <c r="X575" s="25"/>
      <c r="Y575" s="25"/>
      <c r="Z575" s="25"/>
      <c r="AA575" s="25"/>
      <c r="AB575" s="25"/>
    </row>
    <row r="576" spans="1:28" s="15" customFormat="1" ht="8.25" customHeight="1" x14ac:dyDescent="0.15">
      <c r="A576" s="224"/>
      <c r="B576" s="225"/>
      <c r="C576" s="225"/>
      <c r="D576" s="225"/>
      <c r="E576" s="225"/>
      <c r="F576" s="225"/>
      <c r="G576" s="225"/>
      <c r="H576" s="226"/>
      <c r="I576" s="250"/>
      <c r="J576" s="248"/>
      <c r="K576" s="248"/>
      <c r="L576" s="248"/>
      <c r="M576" s="249"/>
      <c r="N576" s="183"/>
      <c r="O576" s="184"/>
      <c r="P576" s="25"/>
      <c r="Q576" s="25"/>
      <c r="R576" s="25"/>
      <c r="S576" s="25"/>
      <c r="T576" s="25"/>
      <c r="U576" s="25"/>
      <c r="V576" s="39"/>
      <c r="W576" s="25"/>
      <c r="X576" s="25"/>
      <c r="Y576" s="25"/>
      <c r="Z576" s="25"/>
      <c r="AA576" s="25"/>
      <c r="AB576" s="25"/>
    </row>
    <row r="577" spans="1:256" s="15" customFormat="1" ht="8.25" customHeight="1" x14ac:dyDescent="0.15">
      <c r="A577" s="227"/>
      <c r="B577" s="228"/>
      <c r="C577" s="228"/>
      <c r="D577" s="228"/>
      <c r="E577" s="228"/>
      <c r="F577" s="228"/>
      <c r="G577" s="228"/>
      <c r="H577" s="229"/>
      <c r="I577" s="251"/>
      <c r="J577" s="252"/>
      <c r="K577" s="252"/>
      <c r="L577" s="252"/>
      <c r="M577" s="253"/>
      <c r="N577" s="185"/>
      <c r="O577" s="186"/>
      <c r="P577" s="25"/>
      <c r="Q577" s="25"/>
      <c r="R577" s="25"/>
      <c r="S577" s="25"/>
      <c r="T577" s="25"/>
      <c r="U577" s="25"/>
      <c r="V577" s="39"/>
      <c r="W577" s="25"/>
      <c r="X577" s="25"/>
      <c r="Y577" s="25"/>
      <c r="Z577" s="25"/>
      <c r="AA577" s="25"/>
      <c r="AB577" s="25"/>
    </row>
    <row r="578" spans="1:256" s="15" customFormat="1" x14ac:dyDescent="0.15">
      <c r="A578" s="177" t="s">
        <v>0</v>
      </c>
      <c r="B578" s="178"/>
      <c r="C578" s="178"/>
      <c r="D578" s="178"/>
      <c r="E578" s="178"/>
      <c r="F578" s="179"/>
      <c r="G578" s="46"/>
      <c r="H578" s="194" t="s">
        <v>3</v>
      </c>
      <c r="I578" s="172"/>
      <c r="J578" s="172"/>
      <c r="K578" s="172"/>
      <c r="L578" s="172"/>
      <c r="M578" s="172"/>
      <c r="N578" s="172"/>
      <c r="O578" s="173"/>
      <c r="P578" s="25"/>
      <c r="Q578" s="25"/>
      <c r="R578" s="25"/>
      <c r="S578" s="25"/>
      <c r="T578" s="25"/>
      <c r="U578" s="25"/>
      <c r="V578" s="39"/>
      <c r="W578" s="25"/>
      <c r="X578" s="25"/>
      <c r="Y578" s="25"/>
      <c r="Z578" s="25"/>
      <c r="AA578" s="25"/>
      <c r="AB578" s="25"/>
    </row>
    <row r="579" spans="1:256" s="15" customFormat="1" x14ac:dyDescent="0.15">
      <c r="A579" s="180"/>
      <c r="B579" s="181"/>
      <c r="C579" s="181"/>
      <c r="D579" s="181"/>
      <c r="E579" s="181"/>
      <c r="F579" s="182"/>
      <c r="G579" s="46"/>
      <c r="H579" s="174"/>
      <c r="I579" s="175"/>
      <c r="J579" s="175"/>
      <c r="K579" s="175"/>
      <c r="L579" s="175"/>
      <c r="M579" s="175"/>
      <c r="N579" s="175"/>
      <c r="O579" s="176"/>
      <c r="P579" s="25"/>
      <c r="Q579" s="25"/>
      <c r="R579" s="25"/>
      <c r="S579" s="25"/>
      <c r="T579" s="25"/>
      <c r="U579" s="25"/>
      <c r="V579" s="39"/>
      <c r="W579" s="25"/>
      <c r="X579" s="25"/>
      <c r="Y579" s="25"/>
      <c r="Z579" s="25"/>
      <c r="AA579" s="25"/>
      <c r="AB579" s="25"/>
    </row>
    <row r="580" spans="1:256" s="15" customFormat="1" ht="12.75" x14ac:dyDescent="0.2">
      <c r="A580" s="14"/>
      <c r="F580" s="16"/>
      <c r="G580" s="46"/>
      <c r="H580" s="165" t="s">
        <v>4</v>
      </c>
      <c r="I580" s="166"/>
      <c r="J580" s="166"/>
      <c r="K580" s="166"/>
      <c r="L580" s="167"/>
      <c r="M580" s="171" t="s">
        <v>5</v>
      </c>
      <c r="N580" s="172"/>
      <c r="O580" s="173"/>
      <c r="P580" s="25"/>
      <c r="Q580" s="26"/>
      <c r="R580" s="26"/>
      <c r="S580" s="26"/>
      <c r="T580" s="26"/>
      <c r="U580" s="26"/>
      <c r="V580" s="35"/>
      <c r="W580" s="26"/>
      <c r="X580" s="25"/>
      <c r="Y580" s="25"/>
      <c r="Z580" s="25"/>
      <c r="AA580" s="25"/>
      <c r="AB580" s="25"/>
    </row>
    <row r="581" spans="1:256" s="15" customFormat="1" ht="12.75" x14ac:dyDescent="0.2">
      <c r="A581" s="17"/>
      <c r="F581" s="16"/>
      <c r="G581" s="46"/>
      <c r="H581" s="168"/>
      <c r="I581" s="169"/>
      <c r="J581" s="169"/>
      <c r="K581" s="169"/>
      <c r="L581" s="170"/>
      <c r="M581" s="174"/>
      <c r="N581" s="175"/>
      <c r="O581" s="176"/>
      <c r="P581" s="25"/>
      <c r="Q581" s="26"/>
      <c r="R581" s="26"/>
      <c r="S581" s="26"/>
      <c r="T581" s="26"/>
      <c r="U581" s="26"/>
      <c r="V581" s="35"/>
      <c r="W581" s="26"/>
      <c r="X581" s="25"/>
      <c r="Y581" s="25"/>
      <c r="Z581" s="25"/>
      <c r="AA581" s="25"/>
      <c r="AB581" s="25"/>
    </row>
    <row r="582" spans="1:256" s="15" customFormat="1" ht="12.75" x14ac:dyDescent="0.2">
      <c r="A582" s="17"/>
      <c r="F582" s="16"/>
      <c r="G582" s="47"/>
      <c r="H582" s="18"/>
      <c r="I582" s="14"/>
      <c r="J582" s="14"/>
      <c r="K582" s="14"/>
      <c r="L582" s="19"/>
      <c r="M582" s="14"/>
      <c r="N582" s="14"/>
      <c r="O582" s="59" t="s">
        <v>39</v>
      </c>
      <c r="P582" s="25"/>
      <c r="Q582" s="26"/>
      <c r="R582" s="26"/>
      <c r="S582" s="26"/>
      <c r="T582" s="26"/>
      <c r="U582" s="26"/>
      <c r="V582" s="35"/>
      <c r="W582" s="26"/>
      <c r="X582" s="25"/>
      <c r="Y582" s="25"/>
      <c r="Z582" s="25"/>
      <c r="AA582" s="25"/>
      <c r="AB582" s="25"/>
    </row>
    <row r="583" spans="1:256" s="15" customFormat="1" ht="12.75" x14ac:dyDescent="0.2">
      <c r="A583" s="17"/>
      <c r="F583" s="16"/>
      <c r="G583" s="48" t="s">
        <v>6</v>
      </c>
      <c r="H583" s="21" t="s">
        <v>16</v>
      </c>
      <c r="I583" s="20" t="s">
        <v>18</v>
      </c>
      <c r="J583" s="20" t="s">
        <v>22</v>
      </c>
      <c r="K583" s="20" t="s">
        <v>25</v>
      </c>
      <c r="L583" s="20" t="s">
        <v>27</v>
      </c>
      <c r="M583" s="20" t="s">
        <v>31</v>
      </c>
      <c r="N583" s="20" t="s">
        <v>35</v>
      </c>
      <c r="O583" s="59" t="s">
        <v>32</v>
      </c>
      <c r="P583" s="25"/>
      <c r="Q583" s="26"/>
      <c r="R583" s="26"/>
      <c r="S583" s="26"/>
      <c r="T583" s="26"/>
      <c r="U583" s="26"/>
      <c r="V583" s="35"/>
      <c r="W583" s="26"/>
      <c r="X583" s="25"/>
      <c r="Y583" s="25"/>
      <c r="Z583" s="25"/>
      <c r="AA583" s="25"/>
      <c r="AB583" s="25"/>
    </row>
    <row r="584" spans="1:256" s="15" customFormat="1" ht="12.75" x14ac:dyDescent="0.2">
      <c r="A584" s="20" t="s">
        <v>13</v>
      </c>
      <c r="B584" s="199" t="s">
        <v>12</v>
      </c>
      <c r="C584" s="145"/>
      <c r="D584" s="145"/>
      <c r="E584" s="145"/>
      <c r="F584" s="146"/>
      <c r="G584" s="48" t="s">
        <v>8</v>
      </c>
      <c r="H584" s="21" t="s">
        <v>17</v>
      </c>
      <c r="I584" s="20" t="s">
        <v>23</v>
      </c>
      <c r="J584" s="20" t="s">
        <v>23</v>
      </c>
      <c r="K584" s="20" t="s">
        <v>44</v>
      </c>
      <c r="L584" s="20" t="s">
        <v>25</v>
      </c>
      <c r="M584" s="20" t="s">
        <v>32</v>
      </c>
      <c r="N584" s="20" t="s">
        <v>36</v>
      </c>
      <c r="O584" s="59" t="s">
        <v>40</v>
      </c>
      <c r="P584" s="26"/>
      <c r="Q584" s="26"/>
      <c r="R584" s="26"/>
      <c r="S584" s="26"/>
      <c r="T584" s="26"/>
      <c r="U584" s="26"/>
      <c r="V584" s="35"/>
      <c r="W584" s="26"/>
      <c r="X584" s="25"/>
      <c r="Y584" s="25"/>
      <c r="Z584" s="25"/>
      <c r="AA584" s="25"/>
      <c r="AB584" s="25"/>
    </row>
    <row r="585" spans="1:256" s="15" customFormat="1" ht="12.75" x14ac:dyDescent="0.2">
      <c r="A585" s="20" t="s">
        <v>14</v>
      </c>
      <c r="F585" s="16"/>
      <c r="G585" s="48" t="s">
        <v>7</v>
      </c>
      <c r="H585" s="16"/>
      <c r="I585" s="20" t="s">
        <v>19</v>
      </c>
      <c r="J585" s="20" t="s">
        <v>29</v>
      </c>
      <c r="K585" s="20" t="s">
        <v>45</v>
      </c>
      <c r="L585" s="20" t="s">
        <v>28</v>
      </c>
      <c r="M585" s="20" t="s">
        <v>33</v>
      </c>
      <c r="N585" s="20" t="s">
        <v>32</v>
      </c>
      <c r="O585" s="60" t="s">
        <v>41</v>
      </c>
      <c r="P585" s="26"/>
      <c r="Q585" s="26"/>
      <c r="R585" s="26"/>
      <c r="S585" s="26"/>
      <c r="T585" s="26"/>
      <c r="U585" s="26"/>
      <c r="V585" s="35"/>
      <c r="W585" s="26"/>
      <c r="X585" s="25"/>
      <c r="Y585" s="26"/>
      <c r="Z585" s="26"/>
      <c r="AA585" s="26"/>
      <c r="AB585" s="26"/>
      <c r="AC585" s="71"/>
      <c r="AD585" s="71"/>
      <c r="AE585" s="71"/>
      <c r="AF585" s="71"/>
      <c r="AG585" s="71"/>
      <c r="AH585" s="71"/>
      <c r="AI585" s="71"/>
      <c r="AJ585" s="71"/>
      <c r="AK585" s="71"/>
      <c r="AL585" s="71"/>
      <c r="AM585" s="71"/>
      <c r="AN585" s="71"/>
      <c r="AO585" s="71"/>
      <c r="AP585" s="71"/>
      <c r="AQ585" s="71"/>
      <c r="AR585" s="71"/>
      <c r="AS585" s="71"/>
      <c r="AT585" s="71"/>
      <c r="AU585" s="71"/>
      <c r="AV585" s="71"/>
      <c r="AW585" s="71"/>
      <c r="AX585" s="71"/>
      <c r="AY585" s="71"/>
      <c r="AZ585" s="71"/>
      <c r="BA585" s="71"/>
      <c r="BB585" s="71"/>
      <c r="BC585" s="71"/>
      <c r="BD585" s="71"/>
      <c r="BE585" s="71"/>
      <c r="BF585" s="71"/>
      <c r="BG585" s="71"/>
      <c r="BH585" s="71"/>
      <c r="BI585" s="71"/>
      <c r="BJ585" s="71"/>
      <c r="BK585" s="71"/>
      <c r="BL585" s="71"/>
      <c r="BM585" s="71"/>
      <c r="BN585" s="71"/>
      <c r="BO585" s="71"/>
      <c r="BP585" s="71"/>
      <c r="BQ585" s="71"/>
      <c r="BR585" s="71"/>
      <c r="BS585" s="71"/>
      <c r="BT585" s="71"/>
      <c r="BU585" s="71"/>
      <c r="BV585" s="71"/>
      <c r="BW585" s="71"/>
      <c r="BX585" s="71"/>
      <c r="BY585" s="71"/>
      <c r="BZ585" s="71"/>
      <c r="CA585" s="71"/>
      <c r="CB585" s="71"/>
      <c r="CC585" s="71"/>
      <c r="CD585" s="71"/>
      <c r="CE585" s="71"/>
      <c r="CF585" s="71"/>
      <c r="CG585" s="71"/>
      <c r="CH585" s="71"/>
      <c r="CI585" s="71"/>
      <c r="CJ585" s="71"/>
      <c r="CK585" s="71"/>
      <c r="CL585" s="71"/>
      <c r="CM585" s="71"/>
      <c r="CN585" s="71"/>
      <c r="CO585" s="71"/>
      <c r="CP585" s="71"/>
      <c r="CQ585" s="71"/>
      <c r="CR585" s="71"/>
      <c r="CS585" s="71"/>
      <c r="CT585" s="71"/>
      <c r="CU585" s="71"/>
      <c r="CV585" s="71"/>
      <c r="CW585" s="71"/>
      <c r="CX585" s="71"/>
      <c r="CY585" s="71"/>
      <c r="CZ585" s="71"/>
      <c r="DA585" s="71"/>
      <c r="DB585" s="71"/>
      <c r="DC585" s="71"/>
      <c r="DD585" s="71"/>
      <c r="DE585" s="71"/>
      <c r="DF585" s="71"/>
      <c r="DG585" s="71"/>
      <c r="DH585" s="71"/>
      <c r="DI585" s="71"/>
      <c r="DJ585" s="71"/>
      <c r="DK585" s="71"/>
      <c r="DL585" s="71"/>
      <c r="DM585" s="71"/>
      <c r="DN585" s="71"/>
      <c r="DO585" s="71"/>
      <c r="DP585" s="71"/>
      <c r="DQ585" s="71"/>
      <c r="DR585" s="71"/>
      <c r="DS585" s="71"/>
      <c r="DT585" s="71"/>
      <c r="DU585" s="71"/>
      <c r="DV585" s="71"/>
      <c r="DW585" s="71"/>
      <c r="DX585" s="71"/>
      <c r="DY585" s="71"/>
      <c r="DZ585" s="71"/>
      <c r="EA585" s="71"/>
      <c r="EB585" s="71"/>
      <c r="EC585" s="71"/>
      <c r="ED585" s="71"/>
      <c r="EE585" s="71"/>
      <c r="EF585" s="71"/>
      <c r="EG585" s="71"/>
      <c r="EH585" s="71"/>
      <c r="EI585" s="71"/>
      <c r="EJ585" s="71"/>
      <c r="EK585" s="71"/>
      <c r="EL585" s="71"/>
      <c r="EM585" s="71"/>
      <c r="EN585" s="71"/>
      <c r="EO585" s="71"/>
      <c r="EP585" s="71"/>
      <c r="EQ585" s="71"/>
      <c r="ER585" s="71"/>
      <c r="ES585" s="71"/>
      <c r="ET585" s="71"/>
      <c r="EU585" s="71"/>
      <c r="EV585" s="71"/>
      <c r="EW585" s="71"/>
      <c r="EX585" s="71"/>
      <c r="EY585" s="71"/>
      <c r="EZ585" s="71"/>
      <c r="FA585" s="71"/>
      <c r="FB585" s="71"/>
      <c r="FC585" s="71"/>
      <c r="FD585" s="71"/>
      <c r="FE585" s="71"/>
      <c r="FF585" s="71"/>
      <c r="FG585" s="71"/>
      <c r="FH585" s="71"/>
      <c r="FI585" s="71"/>
      <c r="FJ585" s="71"/>
      <c r="FK585" s="71"/>
      <c r="FL585" s="71"/>
      <c r="FM585" s="71"/>
      <c r="FN585" s="71"/>
      <c r="FO585" s="71"/>
      <c r="FP585" s="71"/>
      <c r="FQ585" s="71"/>
      <c r="FR585" s="71"/>
      <c r="FS585" s="71"/>
      <c r="FT585" s="71"/>
      <c r="FU585" s="71"/>
      <c r="FV585" s="71"/>
      <c r="FW585" s="71"/>
      <c r="FX585" s="71"/>
      <c r="FY585" s="71"/>
      <c r="FZ585" s="71"/>
      <c r="GA585" s="71"/>
      <c r="GB585" s="71"/>
      <c r="GC585" s="71"/>
      <c r="GD585" s="71"/>
      <c r="GE585" s="71"/>
      <c r="GF585" s="71"/>
      <c r="GG585" s="71"/>
      <c r="GH585" s="71"/>
      <c r="GI585" s="71"/>
      <c r="GJ585" s="71"/>
      <c r="GK585" s="71"/>
      <c r="GL585" s="71"/>
      <c r="GM585" s="71"/>
      <c r="GN585" s="71"/>
      <c r="GO585" s="71"/>
      <c r="GP585" s="71"/>
      <c r="GQ585" s="71"/>
      <c r="GR585" s="71"/>
      <c r="GS585" s="71"/>
      <c r="GT585" s="71"/>
      <c r="GU585" s="71"/>
      <c r="GV585" s="71"/>
      <c r="GW585" s="71"/>
      <c r="GX585" s="71"/>
      <c r="GY585" s="71"/>
      <c r="GZ585" s="71"/>
      <c r="HA585" s="71"/>
      <c r="HB585" s="71"/>
      <c r="HC585" s="71"/>
      <c r="HD585" s="71"/>
      <c r="HE585" s="71"/>
      <c r="HF585" s="71"/>
      <c r="HG585" s="71"/>
      <c r="HH585" s="71"/>
      <c r="HI585" s="71"/>
      <c r="HJ585" s="71"/>
      <c r="HK585" s="71"/>
      <c r="HL585" s="71"/>
      <c r="HM585" s="71"/>
      <c r="HN585" s="71"/>
      <c r="HO585" s="71"/>
      <c r="HP585" s="71"/>
      <c r="HQ585" s="71"/>
      <c r="HR585" s="71"/>
      <c r="HS585" s="71"/>
      <c r="HT585" s="71"/>
      <c r="HU585" s="71"/>
      <c r="HV585" s="71"/>
      <c r="HW585" s="71"/>
      <c r="HX585" s="71"/>
      <c r="HY585" s="71"/>
      <c r="HZ585" s="71"/>
      <c r="IA585" s="71"/>
      <c r="IB585" s="71"/>
      <c r="IC585" s="71"/>
      <c r="ID585" s="71"/>
      <c r="IE585" s="71"/>
      <c r="IF585" s="71"/>
      <c r="IG585" s="71"/>
      <c r="IH585" s="71"/>
      <c r="II585" s="71"/>
      <c r="IJ585" s="71"/>
      <c r="IK585" s="71"/>
      <c r="IL585" s="71"/>
      <c r="IM585" s="71"/>
      <c r="IN585" s="71"/>
      <c r="IO585" s="71"/>
      <c r="IP585" s="71"/>
      <c r="IQ585" s="71"/>
      <c r="IR585" s="71"/>
      <c r="IS585" s="71"/>
      <c r="IT585" s="71"/>
      <c r="IU585" s="71"/>
      <c r="IV585" s="71"/>
    </row>
    <row r="586" spans="1:256" s="15" customFormat="1" ht="12.75" x14ac:dyDescent="0.2">
      <c r="A586" s="17"/>
      <c r="F586" s="16"/>
      <c r="G586" s="49"/>
      <c r="H586" s="16"/>
      <c r="I586" s="20" t="s">
        <v>20</v>
      </c>
      <c r="J586" s="20"/>
      <c r="K586" s="20"/>
      <c r="L586" s="20"/>
      <c r="M586" s="20"/>
      <c r="N586" s="20" t="s">
        <v>37</v>
      </c>
      <c r="O586" s="59"/>
      <c r="P586" s="26"/>
      <c r="Q586" s="26"/>
      <c r="R586" s="26"/>
      <c r="S586" s="26"/>
      <c r="T586" s="26"/>
      <c r="U586" s="26"/>
      <c r="V586" s="35"/>
      <c r="W586" s="26"/>
      <c r="X586" s="25"/>
      <c r="Y586" s="26"/>
      <c r="Z586" s="26"/>
      <c r="AA586" s="26"/>
      <c r="AB586" s="26"/>
      <c r="AC586" s="71"/>
      <c r="AD586" s="71"/>
      <c r="AE586" s="71"/>
      <c r="AF586" s="71"/>
      <c r="AG586" s="71"/>
      <c r="AH586" s="71"/>
      <c r="AI586" s="71"/>
      <c r="AJ586" s="71"/>
      <c r="AK586" s="71"/>
      <c r="AL586" s="71"/>
      <c r="AM586" s="71"/>
      <c r="AN586" s="71"/>
      <c r="AO586" s="71"/>
      <c r="AP586" s="71"/>
      <c r="AQ586" s="71"/>
      <c r="AR586" s="71"/>
      <c r="AS586" s="71"/>
      <c r="AT586" s="71"/>
      <c r="AU586" s="71"/>
      <c r="AV586" s="71"/>
      <c r="AW586" s="71"/>
      <c r="AX586" s="71"/>
      <c r="AY586" s="71"/>
      <c r="AZ586" s="71"/>
      <c r="BA586" s="71"/>
      <c r="BB586" s="71"/>
      <c r="BC586" s="71"/>
      <c r="BD586" s="71"/>
      <c r="BE586" s="71"/>
      <c r="BF586" s="71"/>
      <c r="BG586" s="71"/>
      <c r="BH586" s="71"/>
      <c r="BI586" s="71"/>
      <c r="BJ586" s="71"/>
      <c r="BK586" s="71"/>
      <c r="BL586" s="71"/>
      <c r="BM586" s="71"/>
      <c r="BN586" s="71"/>
      <c r="BO586" s="71"/>
      <c r="BP586" s="71"/>
      <c r="BQ586" s="71"/>
      <c r="BR586" s="71"/>
      <c r="BS586" s="71"/>
      <c r="BT586" s="71"/>
      <c r="BU586" s="71"/>
      <c r="BV586" s="71"/>
      <c r="BW586" s="71"/>
      <c r="BX586" s="71"/>
      <c r="BY586" s="71"/>
      <c r="BZ586" s="71"/>
      <c r="CA586" s="71"/>
      <c r="CB586" s="71"/>
      <c r="CC586" s="71"/>
      <c r="CD586" s="71"/>
      <c r="CE586" s="71"/>
      <c r="CF586" s="71"/>
      <c r="CG586" s="71"/>
      <c r="CH586" s="71"/>
      <c r="CI586" s="71"/>
      <c r="CJ586" s="71"/>
      <c r="CK586" s="71"/>
      <c r="CL586" s="71"/>
      <c r="CM586" s="71"/>
      <c r="CN586" s="71"/>
      <c r="CO586" s="71"/>
      <c r="CP586" s="71"/>
      <c r="CQ586" s="71"/>
      <c r="CR586" s="71"/>
      <c r="CS586" s="71"/>
      <c r="CT586" s="71"/>
      <c r="CU586" s="71"/>
      <c r="CV586" s="71"/>
      <c r="CW586" s="71"/>
      <c r="CX586" s="71"/>
      <c r="CY586" s="71"/>
      <c r="CZ586" s="71"/>
      <c r="DA586" s="71"/>
      <c r="DB586" s="71"/>
      <c r="DC586" s="71"/>
      <c r="DD586" s="71"/>
      <c r="DE586" s="71"/>
      <c r="DF586" s="71"/>
      <c r="DG586" s="71"/>
      <c r="DH586" s="71"/>
      <c r="DI586" s="71"/>
      <c r="DJ586" s="71"/>
      <c r="DK586" s="71"/>
      <c r="DL586" s="71"/>
      <c r="DM586" s="71"/>
      <c r="DN586" s="71"/>
      <c r="DO586" s="71"/>
      <c r="DP586" s="71"/>
      <c r="DQ586" s="71"/>
      <c r="DR586" s="71"/>
      <c r="DS586" s="71"/>
      <c r="DT586" s="71"/>
      <c r="DU586" s="71"/>
      <c r="DV586" s="71"/>
      <c r="DW586" s="71"/>
      <c r="DX586" s="71"/>
      <c r="DY586" s="71"/>
      <c r="DZ586" s="71"/>
      <c r="EA586" s="71"/>
      <c r="EB586" s="71"/>
      <c r="EC586" s="71"/>
      <c r="ED586" s="71"/>
      <c r="EE586" s="71"/>
      <c r="EF586" s="71"/>
      <c r="EG586" s="71"/>
      <c r="EH586" s="71"/>
      <c r="EI586" s="71"/>
      <c r="EJ586" s="71"/>
      <c r="EK586" s="71"/>
      <c r="EL586" s="71"/>
      <c r="EM586" s="71"/>
      <c r="EN586" s="71"/>
      <c r="EO586" s="71"/>
      <c r="EP586" s="71"/>
      <c r="EQ586" s="71"/>
      <c r="ER586" s="71"/>
      <c r="ES586" s="71"/>
      <c r="ET586" s="71"/>
      <c r="EU586" s="71"/>
      <c r="EV586" s="71"/>
      <c r="EW586" s="71"/>
      <c r="EX586" s="71"/>
      <c r="EY586" s="71"/>
      <c r="EZ586" s="71"/>
      <c r="FA586" s="71"/>
      <c r="FB586" s="71"/>
      <c r="FC586" s="71"/>
      <c r="FD586" s="71"/>
      <c r="FE586" s="71"/>
      <c r="FF586" s="71"/>
      <c r="FG586" s="71"/>
      <c r="FH586" s="71"/>
      <c r="FI586" s="71"/>
      <c r="FJ586" s="71"/>
      <c r="FK586" s="71"/>
      <c r="FL586" s="71"/>
      <c r="FM586" s="71"/>
      <c r="FN586" s="71"/>
      <c r="FO586" s="71"/>
      <c r="FP586" s="71"/>
      <c r="FQ586" s="71"/>
      <c r="FR586" s="71"/>
      <c r="FS586" s="71"/>
      <c r="FT586" s="71"/>
      <c r="FU586" s="71"/>
      <c r="FV586" s="71"/>
      <c r="FW586" s="71"/>
      <c r="FX586" s="71"/>
      <c r="FY586" s="71"/>
      <c r="FZ586" s="71"/>
      <c r="GA586" s="71"/>
      <c r="GB586" s="71"/>
      <c r="GC586" s="71"/>
      <c r="GD586" s="71"/>
      <c r="GE586" s="71"/>
      <c r="GF586" s="71"/>
      <c r="GG586" s="71"/>
      <c r="GH586" s="71"/>
      <c r="GI586" s="71"/>
      <c r="GJ586" s="71"/>
      <c r="GK586" s="71"/>
      <c r="GL586" s="71"/>
      <c r="GM586" s="71"/>
      <c r="GN586" s="71"/>
      <c r="GO586" s="71"/>
      <c r="GP586" s="71"/>
      <c r="GQ586" s="71"/>
      <c r="GR586" s="71"/>
      <c r="GS586" s="71"/>
      <c r="GT586" s="71"/>
      <c r="GU586" s="71"/>
      <c r="GV586" s="71"/>
      <c r="GW586" s="71"/>
      <c r="GX586" s="71"/>
      <c r="GY586" s="71"/>
      <c r="GZ586" s="71"/>
      <c r="HA586" s="71"/>
      <c r="HB586" s="71"/>
      <c r="HC586" s="71"/>
      <c r="HD586" s="71"/>
      <c r="HE586" s="71"/>
      <c r="HF586" s="71"/>
      <c r="HG586" s="71"/>
      <c r="HH586" s="71"/>
      <c r="HI586" s="71"/>
      <c r="HJ586" s="71"/>
      <c r="HK586" s="71"/>
      <c r="HL586" s="71"/>
      <c r="HM586" s="71"/>
      <c r="HN586" s="71"/>
      <c r="HO586" s="71"/>
      <c r="HP586" s="71"/>
      <c r="HQ586" s="71"/>
      <c r="HR586" s="71"/>
      <c r="HS586" s="71"/>
      <c r="HT586" s="71"/>
      <c r="HU586" s="71"/>
      <c r="HV586" s="71"/>
      <c r="HW586" s="71"/>
      <c r="HX586" s="71"/>
      <c r="HY586" s="71"/>
      <c r="HZ586" s="71"/>
      <c r="IA586" s="71"/>
      <c r="IB586" s="71"/>
      <c r="IC586" s="71"/>
      <c r="ID586" s="71"/>
      <c r="IE586" s="71"/>
      <c r="IF586" s="71"/>
      <c r="IG586" s="71"/>
      <c r="IH586" s="71"/>
      <c r="II586" s="71"/>
      <c r="IJ586" s="71"/>
      <c r="IK586" s="71"/>
      <c r="IL586" s="71"/>
      <c r="IM586" s="71"/>
      <c r="IN586" s="71"/>
      <c r="IO586" s="71"/>
      <c r="IP586" s="71"/>
      <c r="IQ586" s="71"/>
      <c r="IR586" s="71"/>
      <c r="IS586" s="71"/>
      <c r="IT586" s="71"/>
      <c r="IU586" s="71"/>
      <c r="IV586" s="71"/>
    </row>
    <row r="587" spans="1:256" s="15" customFormat="1" ht="12.75" x14ac:dyDescent="0.2">
      <c r="A587" s="22" t="s">
        <v>10</v>
      </c>
      <c r="B587" s="199" t="s">
        <v>11</v>
      </c>
      <c r="C587" s="145"/>
      <c r="D587" s="145"/>
      <c r="E587" s="145"/>
      <c r="F587" s="146"/>
      <c r="G587" s="50" t="s">
        <v>9</v>
      </c>
      <c r="H587" s="23" t="s">
        <v>15</v>
      </c>
      <c r="I587" s="22" t="s">
        <v>21</v>
      </c>
      <c r="J587" s="22" t="s">
        <v>24</v>
      </c>
      <c r="K587" s="22" t="s">
        <v>26</v>
      </c>
      <c r="L587" s="22" t="s">
        <v>30</v>
      </c>
      <c r="M587" s="22" t="s">
        <v>34</v>
      </c>
      <c r="N587" s="22" t="s">
        <v>42</v>
      </c>
      <c r="O587" s="61" t="s">
        <v>38</v>
      </c>
      <c r="P587" s="26"/>
      <c r="Q587" s="26"/>
      <c r="R587" s="26"/>
      <c r="S587" s="26"/>
      <c r="T587" s="26"/>
      <c r="U587" s="26"/>
      <c r="V587" s="35"/>
      <c r="W587" s="26"/>
      <c r="X587" s="25"/>
      <c r="Y587" s="26"/>
      <c r="Z587" s="26"/>
      <c r="AA587" s="26"/>
      <c r="AB587" s="26"/>
      <c r="AC587" s="71"/>
      <c r="AD587" s="71"/>
      <c r="AE587" s="71"/>
      <c r="AF587" s="71"/>
      <c r="AG587" s="71"/>
      <c r="AH587" s="71"/>
      <c r="AI587" s="71"/>
      <c r="AJ587" s="71"/>
      <c r="AK587" s="71"/>
      <c r="AL587" s="71"/>
      <c r="AM587" s="71"/>
      <c r="AN587" s="71"/>
      <c r="AO587" s="71"/>
      <c r="AP587" s="71"/>
      <c r="AQ587" s="71"/>
      <c r="AR587" s="71"/>
      <c r="AS587" s="71"/>
      <c r="AT587" s="71"/>
      <c r="AU587" s="71"/>
      <c r="AV587" s="71"/>
      <c r="AW587" s="71"/>
      <c r="AX587" s="71"/>
      <c r="AY587" s="71"/>
      <c r="AZ587" s="71"/>
      <c r="BA587" s="71"/>
      <c r="BB587" s="71"/>
      <c r="BC587" s="71"/>
      <c r="BD587" s="71"/>
      <c r="BE587" s="71"/>
      <c r="BF587" s="71"/>
      <c r="BG587" s="71"/>
      <c r="BH587" s="71"/>
      <c r="BI587" s="71"/>
      <c r="BJ587" s="71"/>
      <c r="BK587" s="71"/>
      <c r="BL587" s="71"/>
      <c r="BM587" s="71"/>
      <c r="BN587" s="71"/>
      <c r="BO587" s="71"/>
      <c r="BP587" s="71"/>
      <c r="BQ587" s="71"/>
      <c r="BR587" s="71"/>
      <c r="BS587" s="71"/>
      <c r="BT587" s="71"/>
      <c r="BU587" s="71"/>
      <c r="BV587" s="71"/>
      <c r="BW587" s="71"/>
      <c r="BX587" s="71"/>
      <c r="BY587" s="71"/>
      <c r="BZ587" s="71"/>
      <c r="CA587" s="71"/>
      <c r="CB587" s="71"/>
      <c r="CC587" s="71"/>
      <c r="CD587" s="71"/>
      <c r="CE587" s="71"/>
      <c r="CF587" s="71"/>
      <c r="CG587" s="71"/>
      <c r="CH587" s="71"/>
      <c r="CI587" s="71"/>
      <c r="CJ587" s="71"/>
      <c r="CK587" s="71"/>
      <c r="CL587" s="71"/>
      <c r="CM587" s="71"/>
      <c r="CN587" s="71"/>
      <c r="CO587" s="71"/>
      <c r="CP587" s="71"/>
      <c r="CQ587" s="71"/>
      <c r="CR587" s="71"/>
      <c r="CS587" s="71"/>
      <c r="CT587" s="71"/>
      <c r="CU587" s="71"/>
      <c r="CV587" s="71"/>
      <c r="CW587" s="71"/>
      <c r="CX587" s="71"/>
      <c r="CY587" s="71"/>
      <c r="CZ587" s="71"/>
      <c r="DA587" s="71"/>
      <c r="DB587" s="71"/>
      <c r="DC587" s="71"/>
      <c r="DD587" s="71"/>
      <c r="DE587" s="71"/>
      <c r="DF587" s="71"/>
      <c r="DG587" s="71"/>
      <c r="DH587" s="71"/>
      <c r="DI587" s="71"/>
      <c r="DJ587" s="71"/>
      <c r="DK587" s="71"/>
      <c r="DL587" s="71"/>
      <c r="DM587" s="71"/>
      <c r="DN587" s="71"/>
      <c r="DO587" s="71"/>
      <c r="DP587" s="71"/>
      <c r="DQ587" s="71"/>
      <c r="DR587" s="71"/>
      <c r="DS587" s="71"/>
      <c r="DT587" s="71"/>
      <c r="DU587" s="71"/>
      <c r="DV587" s="71"/>
      <c r="DW587" s="71"/>
      <c r="DX587" s="71"/>
      <c r="DY587" s="71"/>
      <c r="DZ587" s="71"/>
      <c r="EA587" s="71"/>
      <c r="EB587" s="71"/>
      <c r="EC587" s="71"/>
      <c r="ED587" s="71"/>
      <c r="EE587" s="71"/>
      <c r="EF587" s="71"/>
      <c r="EG587" s="71"/>
      <c r="EH587" s="71"/>
      <c r="EI587" s="71"/>
      <c r="EJ587" s="71"/>
      <c r="EK587" s="71"/>
      <c r="EL587" s="71"/>
      <c r="EM587" s="71"/>
      <c r="EN587" s="71"/>
      <c r="EO587" s="71"/>
      <c r="EP587" s="71"/>
      <c r="EQ587" s="71"/>
      <c r="ER587" s="71"/>
      <c r="ES587" s="71"/>
      <c r="ET587" s="71"/>
      <c r="EU587" s="71"/>
      <c r="EV587" s="71"/>
      <c r="EW587" s="71"/>
      <c r="EX587" s="71"/>
      <c r="EY587" s="71"/>
      <c r="EZ587" s="71"/>
      <c r="FA587" s="71"/>
      <c r="FB587" s="71"/>
      <c r="FC587" s="71"/>
      <c r="FD587" s="71"/>
      <c r="FE587" s="71"/>
      <c r="FF587" s="71"/>
      <c r="FG587" s="71"/>
      <c r="FH587" s="71"/>
      <c r="FI587" s="71"/>
      <c r="FJ587" s="71"/>
      <c r="FK587" s="71"/>
      <c r="FL587" s="71"/>
      <c r="FM587" s="71"/>
      <c r="FN587" s="71"/>
      <c r="FO587" s="71"/>
      <c r="FP587" s="71"/>
      <c r="FQ587" s="71"/>
      <c r="FR587" s="71"/>
      <c r="FS587" s="71"/>
      <c r="FT587" s="71"/>
      <c r="FU587" s="71"/>
      <c r="FV587" s="71"/>
      <c r="FW587" s="71"/>
      <c r="FX587" s="71"/>
      <c r="FY587" s="71"/>
      <c r="FZ587" s="71"/>
      <c r="GA587" s="71"/>
      <c r="GB587" s="71"/>
      <c r="GC587" s="71"/>
      <c r="GD587" s="71"/>
      <c r="GE587" s="71"/>
      <c r="GF587" s="71"/>
      <c r="GG587" s="71"/>
      <c r="GH587" s="71"/>
      <c r="GI587" s="71"/>
      <c r="GJ587" s="71"/>
      <c r="GK587" s="71"/>
      <c r="GL587" s="71"/>
      <c r="GM587" s="71"/>
      <c r="GN587" s="71"/>
      <c r="GO587" s="71"/>
      <c r="GP587" s="71"/>
      <c r="GQ587" s="71"/>
      <c r="GR587" s="71"/>
      <c r="GS587" s="71"/>
      <c r="GT587" s="71"/>
      <c r="GU587" s="71"/>
      <c r="GV587" s="71"/>
      <c r="GW587" s="71"/>
      <c r="GX587" s="71"/>
      <c r="GY587" s="71"/>
      <c r="GZ587" s="71"/>
      <c r="HA587" s="71"/>
      <c r="HB587" s="71"/>
      <c r="HC587" s="71"/>
      <c r="HD587" s="71"/>
      <c r="HE587" s="71"/>
      <c r="HF587" s="71"/>
      <c r="HG587" s="71"/>
      <c r="HH587" s="71"/>
      <c r="HI587" s="71"/>
      <c r="HJ587" s="71"/>
      <c r="HK587" s="71"/>
      <c r="HL587" s="71"/>
      <c r="HM587" s="71"/>
      <c r="HN587" s="71"/>
      <c r="HO587" s="71"/>
      <c r="HP587" s="71"/>
      <c r="HQ587" s="71"/>
      <c r="HR587" s="71"/>
      <c r="HS587" s="71"/>
      <c r="HT587" s="71"/>
      <c r="HU587" s="71"/>
      <c r="HV587" s="71"/>
      <c r="HW587" s="71"/>
      <c r="HX587" s="71"/>
      <c r="HY587" s="71"/>
      <c r="HZ587" s="71"/>
      <c r="IA587" s="71"/>
      <c r="IB587" s="71"/>
      <c r="IC587" s="71"/>
      <c r="ID587" s="71"/>
      <c r="IE587" s="71"/>
      <c r="IF587" s="71"/>
      <c r="IG587" s="71"/>
      <c r="IH587" s="71"/>
      <c r="II587" s="71"/>
      <c r="IJ587" s="71"/>
      <c r="IK587" s="71"/>
      <c r="IL587" s="71"/>
      <c r="IM587" s="71"/>
      <c r="IN587" s="71"/>
      <c r="IO587" s="71"/>
      <c r="IP587" s="71"/>
      <c r="IQ587" s="71"/>
      <c r="IR587" s="71"/>
      <c r="IS587" s="71"/>
      <c r="IT587" s="71"/>
      <c r="IU587" s="71"/>
      <c r="IV587" s="71"/>
    </row>
    <row r="588" spans="1:256" s="70" customFormat="1" ht="50.1" customHeight="1" x14ac:dyDescent="0.2">
      <c r="A588" s="12"/>
      <c r="B588" s="246"/>
      <c r="C588" s="241"/>
      <c r="D588" s="241"/>
      <c r="E588" s="241"/>
      <c r="F588" s="242"/>
      <c r="G588" s="28"/>
      <c r="H588" s="8"/>
      <c r="I588" s="9"/>
      <c r="J588" s="29">
        <f t="shared" ref="J588:J593" si="50">SUM(H588*I588)</f>
        <v>0</v>
      </c>
      <c r="K588" s="9"/>
      <c r="L588" s="4">
        <f t="shared" ref="L588:L593" si="51">SUM(J588*K588)</f>
        <v>0</v>
      </c>
      <c r="M588" s="10"/>
      <c r="N588" s="11"/>
      <c r="O588" s="68">
        <f t="shared" ref="O588:O593" si="52">SUM(M588*N588)</f>
        <v>0</v>
      </c>
      <c r="P588" s="3"/>
      <c r="Q588" s="1"/>
      <c r="R588" s="1"/>
      <c r="S588" s="1"/>
      <c r="T588" s="1"/>
      <c r="U588" s="1"/>
      <c r="V588" s="5"/>
      <c r="W588" s="1"/>
      <c r="X588" s="1"/>
      <c r="Y588" s="3"/>
      <c r="Z588" s="3"/>
      <c r="AA588" s="3"/>
      <c r="AB588" s="3"/>
    </row>
    <row r="589" spans="1:256" s="70" customFormat="1" ht="50.1" customHeight="1" x14ac:dyDescent="0.2">
      <c r="A589" s="12"/>
      <c r="B589" s="237"/>
      <c r="C589" s="238"/>
      <c r="D589" s="238"/>
      <c r="E589" s="238"/>
      <c r="F589" s="239"/>
      <c r="G589" s="28"/>
      <c r="H589" s="8"/>
      <c r="I589" s="9"/>
      <c r="J589" s="29">
        <f t="shared" si="50"/>
        <v>0</v>
      </c>
      <c r="K589" s="9"/>
      <c r="L589" s="4">
        <f t="shared" si="51"/>
        <v>0</v>
      </c>
      <c r="M589" s="10"/>
      <c r="N589" s="11"/>
      <c r="O589" s="68">
        <f t="shared" si="52"/>
        <v>0</v>
      </c>
      <c r="P589" s="3"/>
      <c r="Q589" s="1"/>
      <c r="R589" s="1"/>
      <c r="S589" s="1"/>
      <c r="T589" s="1"/>
      <c r="U589" s="1"/>
      <c r="V589" s="5"/>
      <c r="W589" s="1"/>
      <c r="X589" s="1"/>
      <c r="Y589" s="3"/>
      <c r="Z589" s="3"/>
      <c r="AA589" s="3"/>
      <c r="AB589" s="3"/>
    </row>
    <row r="590" spans="1:256" s="70" customFormat="1" ht="50.1" customHeight="1" x14ac:dyDescent="0.2">
      <c r="A590" s="12"/>
      <c r="B590" s="237"/>
      <c r="C590" s="238"/>
      <c r="D590" s="238"/>
      <c r="E590" s="238"/>
      <c r="F590" s="239"/>
      <c r="G590" s="28"/>
      <c r="H590" s="8"/>
      <c r="I590" s="9"/>
      <c r="J590" s="29">
        <f t="shared" si="50"/>
        <v>0</v>
      </c>
      <c r="K590" s="9"/>
      <c r="L590" s="4">
        <f t="shared" si="51"/>
        <v>0</v>
      </c>
      <c r="M590" s="10"/>
      <c r="N590" s="11"/>
      <c r="O590" s="68">
        <f t="shared" si="52"/>
        <v>0</v>
      </c>
      <c r="P590" s="3"/>
      <c r="Q590" s="1"/>
      <c r="R590" s="1"/>
      <c r="S590" s="1"/>
      <c r="T590" s="1"/>
      <c r="U590" s="1"/>
      <c r="V590" s="5"/>
      <c r="W590" s="1"/>
      <c r="X590" s="1"/>
      <c r="Y590" s="3"/>
      <c r="Z590" s="3"/>
      <c r="AA590" s="3"/>
      <c r="AB590" s="3"/>
    </row>
    <row r="591" spans="1:256" s="70" customFormat="1" ht="50.1" customHeight="1" x14ac:dyDescent="0.2">
      <c r="A591" s="12"/>
      <c r="B591" s="237"/>
      <c r="C591" s="238"/>
      <c r="D591" s="238"/>
      <c r="E591" s="238"/>
      <c r="F591" s="239"/>
      <c r="G591" s="28"/>
      <c r="H591" s="8"/>
      <c r="I591" s="9"/>
      <c r="J591" s="29">
        <f t="shared" si="50"/>
        <v>0</v>
      </c>
      <c r="K591" s="9"/>
      <c r="L591" s="4">
        <f t="shared" si="51"/>
        <v>0</v>
      </c>
      <c r="M591" s="10"/>
      <c r="N591" s="11"/>
      <c r="O591" s="68">
        <f t="shared" si="52"/>
        <v>0</v>
      </c>
      <c r="P591" s="3"/>
      <c r="Q591" s="1"/>
      <c r="R591" s="1"/>
      <c r="S591" s="1"/>
      <c r="T591" s="1"/>
      <c r="U591" s="1"/>
      <c r="V591" s="5"/>
      <c r="W591" s="1"/>
      <c r="X591" s="1"/>
      <c r="Y591" s="3"/>
      <c r="Z591" s="3"/>
      <c r="AA591" s="3"/>
      <c r="AB591" s="3"/>
    </row>
    <row r="592" spans="1:256" s="70" customFormat="1" ht="50.1" customHeight="1" x14ac:dyDescent="0.2">
      <c r="A592" s="12"/>
      <c r="B592" s="237"/>
      <c r="C592" s="238"/>
      <c r="D592" s="238"/>
      <c r="E592" s="238"/>
      <c r="F592" s="239"/>
      <c r="G592" s="28"/>
      <c r="H592" s="8"/>
      <c r="I592" s="9"/>
      <c r="J592" s="29">
        <f t="shared" si="50"/>
        <v>0</v>
      </c>
      <c r="K592" s="9"/>
      <c r="L592" s="4">
        <f t="shared" si="51"/>
        <v>0</v>
      </c>
      <c r="M592" s="10"/>
      <c r="N592" s="11"/>
      <c r="O592" s="68">
        <f t="shared" si="52"/>
        <v>0</v>
      </c>
      <c r="P592" s="3"/>
      <c r="Q592" s="1"/>
      <c r="R592" s="1"/>
      <c r="S592" s="1"/>
      <c r="T592" s="1"/>
      <c r="U592" s="1"/>
      <c r="V592" s="5"/>
      <c r="W592" s="1"/>
      <c r="X592" s="1"/>
      <c r="Y592" s="3"/>
      <c r="Z592" s="3"/>
      <c r="AA592" s="3"/>
      <c r="AB592" s="3"/>
    </row>
    <row r="593" spans="1:28" s="70" customFormat="1" ht="50.1" customHeight="1" x14ac:dyDescent="0.2">
      <c r="A593" s="12"/>
      <c r="B593" s="237"/>
      <c r="C593" s="238"/>
      <c r="D593" s="238"/>
      <c r="E593" s="238"/>
      <c r="F593" s="239"/>
      <c r="G593" s="28"/>
      <c r="H593" s="8"/>
      <c r="I593" s="9"/>
      <c r="J593" s="29">
        <f t="shared" si="50"/>
        <v>0</v>
      </c>
      <c r="K593" s="9"/>
      <c r="L593" s="4">
        <f t="shared" si="51"/>
        <v>0</v>
      </c>
      <c r="M593" s="10"/>
      <c r="N593" s="11"/>
      <c r="O593" s="68">
        <f t="shared" si="52"/>
        <v>0</v>
      </c>
      <c r="P593" s="3"/>
      <c r="Q593" s="1"/>
      <c r="R593" s="1"/>
      <c r="S593" s="1"/>
      <c r="T593" s="1"/>
      <c r="U593" s="1"/>
      <c r="V593" s="5"/>
      <c r="W593" s="1"/>
      <c r="X593" s="1"/>
      <c r="Y593" s="3"/>
      <c r="Z593" s="3"/>
      <c r="AA593" s="3"/>
      <c r="AB593" s="3"/>
    </row>
    <row r="594" spans="1:28" s="15" customFormat="1" ht="20.100000000000001" customHeight="1" thickBot="1" x14ac:dyDescent="0.2">
      <c r="A594" s="40"/>
      <c r="B594" s="138" t="s">
        <v>43</v>
      </c>
      <c r="C594" s="218"/>
      <c r="D594" s="218"/>
      <c r="E594" s="218"/>
      <c r="F594" s="219"/>
      <c r="G594" s="55"/>
      <c r="H594" s="41"/>
      <c r="I594" s="42"/>
      <c r="J594" s="31">
        <f>SUM(J588:J593)</f>
        <v>0</v>
      </c>
      <c r="K594" s="42"/>
      <c r="L594" s="31">
        <f>SUM(L588:L593)</f>
        <v>0</v>
      </c>
      <c r="M594" s="43">
        <f>SUM(M588:M593)</f>
        <v>0</v>
      </c>
      <c r="N594" s="42"/>
      <c r="O594" s="31">
        <f>SUM(O588:O593)</f>
        <v>0</v>
      </c>
      <c r="P594" s="25"/>
      <c r="Q594" s="25"/>
      <c r="R594" s="25"/>
      <c r="S594" s="25"/>
      <c r="T594" s="25"/>
      <c r="U594" s="25"/>
      <c r="V594" s="39"/>
      <c r="W594" s="25"/>
      <c r="X594" s="25"/>
      <c r="Y594" s="25"/>
      <c r="Z594" s="25"/>
      <c r="AA594" s="25"/>
      <c r="AB594" s="25"/>
    </row>
    <row r="595" spans="1:28" s="15" customFormat="1" x14ac:dyDescent="0.15">
      <c r="A595" s="25"/>
      <c r="B595" s="25"/>
      <c r="C595" s="25"/>
      <c r="D595" s="25"/>
      <c r="E595" s="25"/>
      <c r="F595" s="25"/>
      <c r="G595" s="53"/>
      <c r="H595" s="25"/>
      <c r="I595" s="25"/>
      <c r="J595" s="25"/>
      <c r="K595" s="25"/>
      <c r="L595" s="25"/>
      <c r="M595" s="25"/>
      <c r="N595" s="25"/>
      <c r="O595" s="62"/>
    </row>
    <row r="596" spans="1:28" s="15" customFormat="1" x14ac:dyDescent="0.15">
      <c r="A596" s="25"/>
      <c r="B596" s="25"/>
      <c r="C596" s="25"/>
      <c r="D596" s="25"/>
      <c r="E596" s="25"/>
      <c r="F596" s="25"/>
      <c r="G596" s="53"/>
      <c r="H596" s="25"/>
      <c r="I596" s="25"/>
      <c r="J596" s="25"/>
      <c r="K596" s="25"/>
      <c r="L596" s="25"/>
      <c r="M596" s="25"/>
      <c r="N596" s="25"/>
      <c r="O596" s="62"/>
    </row>
    <row r="597" spans="1:28" s="15" customFormat="1" x14ac:dyDescent="0.15">
      <c r="A597" s="27"/>
      <c r="B597" s="27"/>
      <c r="C597" s="27"/>
      <c r="D597" s="27"/>
      <c r="E597" s="27"/>
      <c r="F597" s="27"/>
      <c r="G597" s="54"/>
      <c r="H597" s="27"/>
      <c r="I597" s="27"/>
      <c r="J597" s="27"/>
      <c r="K597" s="27"/>
      <c r="L597" s="27"/>
      <c r="M597" s="27"/>
      <c r="N597" s="27"/>
      <c r="O597" s="63"/>
      <c r="P597" s="25"/>
      <c r="Q597" s="25"/>
      <c r="R597" s="25"/>
      <c r="S597" s="25"/>
      <c r="T597" s="25"/>
      <c r="U597" s="25"/>
      <c r="V597" s="39"/>
      <c r="W597" s="25"/>
      <c r="X597" s="25"/>
      <c r="Y597" s="25"/>
      <c r="Z597" s="25"/>
      <c r="AA597" s="25"/>
      <c r="AB597" s="25"/>
    </row>
    <row r="598" spans="1:28" s="15" customFormat="1" ht="9" customHeight="1" x14ac:dyDescent="0.2">
      <c r="A598" s="150" t="s">
        <v>50</v>
      </c>
      <c r="B598" s="222"/>
      <c r="C598" s="222"/>
      <c r="D598" s="222"/>
      <c r="E598" s="222"/>
      <c r="F598" s="222"/>
      <c r="G598" s="222"/>
      <c r="H598" s="223"/>
      <c r="I598" s="147" t="s">
        <v>46</v>
      </c>
      <c r="J598" s="148"/>
      <c r="K598" s="148"/>
      <c r="L598" s="148"/>
      <c r="M598" s="149"/>
      <c r="N598" s="66" t="s">
        <v>1</v>
      </c>
      <c r="O598" s="67"/>
      <c r="P598" s="25"/>
      <c r="Q598" s="25"/>
      <c r="R598" s="25"/>
      <c r="S598" s="25"/>
      <c r="T598" s="25"/>
      <c r="U598" s="25"/>
      <c r="V598" s="39"/>
      <c r="W598" s="25"/>
      <c r="X598" s="25"/>
      <c r="Y598" s="25"/>
      <c r="Z598" s="25"/>
      <c r="AA598" s="25"/>
      <c r="AB598" s="25"/>
    </row>
    <row r="599" spans="1:28" s="15" customFormat="1" ht="8.25" customHeight="1" x14ac:dyDescent="0.15">
      <c r="A599" s="224"/>
      <c r="B599" s="225"/>
      <c r="C599" s="225"/>
      <c r="D599" s="225"/>
      <c r="E599" s="225"/>
      <c r="F599" s="225"/>
      <c r="G599" s="225"/>
      <c r="H599" s="226"/>
      <c r="I599" s="24"/>
      <c r="J599" s="25"/>
      <c r="K599" s="25"/>
      <c r="L599" s="25"/>
      <c r="M599" s="16"/>
      <c r="N599" s="25"/>
      <c r="O599" s="64"/>
      <c r="P599" s="25"/>
      <c r="Q599" s="25"/>
      <c r="R599" s="25"/>
      <c r="S599" s="25"/>
      <c r="T599" s="25"/>
      <c r="U599" s="25"/>
      <c r="V599" s="39"/>
      <c r="W599" s="25"/>
      <c r="X599" s="25"/>
      <c r="Y599" s="25"/>
      <c r="Z599" s="25"/>
      <c r="AA599" s="25"/>
      <c r="AB599" s="25"/>
    </row>
    <row r="600" spans="1:28" s="15" customFormat="1" ht="12.75" customHeight="1" x14ac:dyDescent="0.2">
      <c r="A600" s="224"/>
      <c r="B600" s="225"/>
      <c r="C600" s="225"/>
      <c r="D600" s="225"/>
      <c r="E600" s="225"/>
      <c r="F600" s="225"/>
      <c r="G600" s="225"/>
      <c r="H600" s="226"/>
      <c r="I600" s="247"/>
      <c r="J600" s="248"/>
      <c r="K600" s="248"/>
      <c r="L600" s="248"/>
      <c r="M600" s="249"/>
      <c r="N600" s="26" t="s">
        <v>48</v>
      </c>
      <c r="O600" s="64"/>
      <c r="P600" s="25"/>
      <c r="Q600" s="25"/>
      <c r="R600" s="25"/>
      <c r="S600" s="25"/>
      <c r="T600" s="25"/>
      <c r="U600" s="25"/>
      <c r="V600" s="39"/>
      <c r="W600" s="25"/>
      <c r="X600" s="25"/>
      <c r="Y600" s="25"/>
      <c r="Z600" s="25"/>
      <c r="AA600" s="25"/>
      <c r="AB600" s="25"/>
    </row>
    <row r="601" spans="1:28" s="15" customFormat="1" ht="8.25" customHeight="1" x14ac:dyDescent="0.15">
      <c r="A601" s="224"/>
      <c r="B601" s="225"/>
      <c r="C601" s="225"/>
      <c r="D601" s="225"/>
      <c r="E601" s="225"/>
      <c r="F601" s="225"/>
      <c r="G601" s="225"/>
      <c r="H601" s="226"/>
      <c r="I601" s="250"/>
      <c r="J601" s="248"/>
      <c r="K601" s="248"/>
      <c r="L601" s="248"/>
      <c r="M601" s="249"/>
      <c r="N601" s="25"/>
      <c r="O601" s="64"/>
      <c r="P601" s="25"/>
      <c r="Q601" s="25"/>
      <c r="R601" s="25"/>
      <c r="S601" s="25"/>
      <c r="T601" s="25"/>
      <c r="U601" s="25"/>
      <c r="V601" s="39"/>
      <c r="W601" s="25"/>
      <c r="X601" s="25"/>
      <c r="Y601" s="25"/>
      <c r="Z601" s="25"/>
      <c r="AA601" s="25"/>
      <c r="AB601" s="25"/>
    </row>
    <row r="602" spans="1:28" s="15" customFormat="1" ht="8.25" customHeight="1" x14ac:dyDescent="0.15">
      <c r="A602" s="224"/>
      <c r="B602" s="225"/>
      <c r="C602" s="225"/>
      <c r="D602" s="225"/>
      <c r="E602" s="225"/>
      <c r="F602" s="225"/>
      <c r="G602" s="225"/>
      <c r="H602" s="226"/>
      <c r="I602" s="250"/>
      <c r="J602" s="248"/>
      <c r="K602" s="248"/>
      <c r="L602" s="248"/>
      <c r="M602" s="249"/>
      <c r="N602" s="27"/>
      <c r="O602" s="65"/>
      <c r="P602" s="25"/>
      <c r="Q602" s="25"/>
      <c r="R602" s="25"/>
      <c r="S602" s="25"/>
      <c r="T602" s="25"/>
      <c r="U602" s="25"/>
      <c r="V602" s="39"/>
      <c r="W602" s="25"/>
      <c r="X602" s="25"/>
      <c r="Y602" s="25"/>
      <c r="Z602" s="25"/>
      <c r="AA602" s="25"/>
      <c r="AB602" s="25"/>
    </row>
    <row r="603" spans="1:28" s="15" customFormat="1" ht="9" customHeight="1" x14ac:dyDescent="0.15">
      <c r="A603" s="224"/>
      <c r="B603" s="225"/>
      <c r="C603" s="225"/>
      <c r="D603" s="225"/>
      <c r="E603" s="225"/>
      <c r="F603" s="225"/>
      <c r="G603" s="225"/>
      <c r="H603" s="226"/>
      <c r="I603" s="250"/>
      <c r="J603" s="248"/>
      <c r="K603" s="248"/>
      <c r="L603" s="248"/>
      <c r="M603" s="249"/>
      <c r="N603" s="13" t="s">
        <v>2</v>
      </c>
      <c r="O603" s="64"/>
      <c r="P603" s="25"/>
      <c r="Q603" s="25"/>
      <c r="R603" s="25"/>
      <c r="S603" s="25"/>
      <c r="T603" s="25"/>
      <c r="U603" s="25"/>
      <c r="V603" s="39"/>
      <c r="W603" s="25"/>
      <c r="X603" s="25"/>
      <c r="Y603" s="25"/>
      <c r="Z603" s="25"/>
      <c r="AA603" s="25"/>
      <c r="AB603" s="25"/>
    </row>
    <row r="604" spans="1:28" s="15" customFormat="1" ht="8.25" customHeight="1" x14ac:dyDescent="0.15">
      <c r="A604" s="224"/>
      <c r="B604" s="225"/>
      <c r="C604" s="225"/>
      <c r="D604" s="225"/>
      <c r="E604" s="225"/>
      <c r="F604" s="225"/>
      <c r="G604" s="225"/>
      <c r="H604" s="226"/>
      <c r="I604" s="250"/>
      <c r="J604" s="248"/>
      <c r="K604" s="248"/>
      <c r="L604" s="248"/>
      <c r="M604" s="249"/>
      <c r="N604" s="25"/>
      <c r="O604" s="64"/>
      <c r="P604" s="25"/>
      <c r="Q604" s="25"/>
      <c r="R604" s="25"/>
      <c r="S604" s="25"/>
      <c r="T604" s="25"/>
      <c r="U604" s="25"/>
      <c r="V604" s="39"/>
      <c r="W604" s="25"/>
      <c r="X604" s="25"/>
      <c r="Y604" s="25"/>
      <c r="Z604" s="25"/>
      <c r="AA604" s="25"/>
      <c r="AB604" s="25"/>
    </row>
    <row r="605" spans="1:28" s="15" customFormat="1" ht="8.25" customHeight="1" x14ac:dyDescent="0.15">
      <c r="A605" s="224"/>
      <c r="B605" s="225"/>
      <c r="C605" s="225"/>
      <c r="D605" s="225"/>
      <c r="E605" s="225"/>
      <c r="F605" s="225"/>
      <c r="G605" s="225"/>
      <c r="H605" s="226"/>
      <c r="I605" s="250"/>
      <c r="J605" s="248"/>
      <c r="K605" s="248"/>
      <c r="L605" s="248"/>
      <c r="M605" s="249"/>
      <c r="N605" s="183"/>
      <c r="O605" s="184"/>
      <c r="P605" s="25"/>
      <c r="Q605" s="25"/>
      <c r="R605" s="25"/>
      <c r="S605" s="25"/>
      <c r="T605" s="25"/>
      <c r="U605" s="25"/>
      <c r="V605" s="39"/>
      <c r="W605" s="25"/>
      <c r="X605" s="25"/>
      <c r="Y605" s="25"/>
      <c r="Z605" s="25"/>
      <c r="AA605" s="25"/>
      <c r="AB605" s="25"/>
    </row>
    <row r="606" spans="1:28" s="15" customFormat="1" ht="8.25" customHeight="1" x14ac:dyDescent="0.15">
      <c r="A606" s="227"/>
      <c r="B606" s="228"/>
      <c r="C606" s="228"/>
      <c r="D606" s="228"/>
      <c r="E606" s="228"/>
      <c r="F606" s="228"/>
      <c r="G606" s="228"/>
      <c r="H606" s="229"/>
      <c r="I606" s="251"/>
      <c r="J606" s="252"/>
      <c r="K606" s="252"/>
      <c r="L606" s="252"/>
      <c r="M606" s="253"/>
      <c r="N606" s="185"/>
      <c r="O606" s="186"/>
      <c r="P606" s="25"/>
      <c r="Q606" s="25"/>
      <c r="R606" s="25"/>
      <c r="S606" s="25"/>
      <c r="T606" s="25"/>
      <c r="U606" s="25"/>
      <c r="V606" s="39"/>
      <c r="W606" s="25"/>
      <c r="X606" s="25"/>
      <c r="Y606" s="25"/>
      <c r="Z606" s="25"/>
      <c r="AA606" s="25"/>
      <c r="AB606" s="25"/>
    </row>
    <row r="607" spans="1:28" s="15" customFormat="1" x14ac:dyDescent="0.15">
      <c r="A607" s="177" t="s">
        <v>0</v>
      </c>
      <c r="B607" s="178"/>
      <c r="C607" s="178"/>
      <c r="D607" s="178"/>
      <c r="E607" s="178"/>
      <c r="F607" s="179"/>
      <c r="G607" s="46"/>
      <c r="H607" s="194" t="s">
        <v>3</v>
      </c>
      <c r="I607" s="172"/>
      <c r="J607" s="172"/>
      <c r="K607" s="172"/>
      <c r="L607" s="172"/>
      <c r="M607" s="172"/>
      <c r="N607" s="172"/>
      <c r="O607" s="173"/>
      <c r="P607" s="25"/>
      <c r="Q607" s="25"/>
      <c r="R607" s="25"/>
      <c r="S607" s="25"/>
      <c r="T607" s="25"/>
      <c r="U607" s="25"/>
      <c r="V607" s="39"/>
      <c r="W607" s="25"/>
      <c r="X607" s="25"/>
      <c r="Y607" s="25"/>
      <c r="Z607" s="25"/>
      <c r="AA607" s="25"/>
      <c r="AB607" s="25"/>
    </row>
    <row r="608" spans="1:28" s="15" customFormat="1" x14ac:dyDescent="0.15">
      <c r="A608" s="180"/>
      <c r="B608" s="181"/>
      <c r="C608" s="181"/>
      <c r="D608" s="181"/>
      <c r="E608" s="181"/>
      <c r="F608" s="182"/>
      <c r="G608" s="46"/>
      <c r="H608" s="174"/>
      <c r="I608" s="175"/>
      <c r="J608" s="175"/>
      <c r="K608" s="175"/>
      <c r="L608" s="175"/>
      <c r="M608" s="175"/>
      <c r="N608" s="175"/>
      <c r="O608" s="176"/>
      <c r="P608" s="25"/>
      <c r="Q608" s="25"/>
      <c r="R608" s="25"/>
      <c r="S608" s="25"/>
      <c r="T608" s="25"/>
      <c r="U608" s="25"/>
      <c r="V608" s="39"/>
      <c r="W608" s="25"/>
      <c r="X608" s="25"/>
      <c r="Y608" s="25"/>
      <c r="Z608" s="25"/>
      <c r="AA608" s="25"/>
      <c r="AB608" s="25"/>
    </row>
    <row r="609" spans="1:256" s="15" customFormat="1" ht="12.75" x14ac:dyDescent="0.2">
      <c r="A609" s="14"/>
      <c r="F609" s="16"/>
      <c r="G609" s="46"/>
      <c r="H609" s="165" t="s">
        <v>4</v>
      </c>
      <c r="I609" s="166"/>
      <c r="J609" s="166"/>
      <c r="K609" s="166"/>
      <c r="L609" s="167"/>
      <c r="M609" s="171" t="s">
        <v>5</v>
      </c>
      <c r="N609" s="172"/>
      <c r="O609" s="173"/>
      <c r="P609" s="25"/>
      <c r="Q609" s="26"/>
      <c r="R609" s="26"/>
      <c r="S609" s="26"/>
      <c r="T609" s="26"/>
      <c r="U609" s="26"/>
      <c r="V609" s="35"/>
      <c r="W609" s="26"/>
      <c r="X609" s="25"/>
      <c r="Y609" s="25"/>
      <c r="Z609" s="25"/>
      <c r="AA609" s="25"/>
      <c r="AB609" s="25"/>
    </row>
    <row r="610" spans="1:256" s="15" customFormat="1" ht="12.75" x14ac:dyDescent="0.2">
      <c r="A610" s="17"/>
      <c r="F610" s="16"/>
      <c r="G610" s="46"/>
      <c r="H610" s="168"/>
      <c r="I610" s="169"/>
      <c r="J610" s="169"/>
      <c r="K610" s="169"/>
      <c r="L610" s="170"/>
      <c r="M610" s="174"/>
      <c r="N610" s="175"/>
      <c r="O610" s="176"/>
      <c r="P610" s="25"/>
      <c r="Q610" s="26"/>
      <c r="R610" s="26"/>
      <c r="S610" s="26"/>
      <c r="T610" s="26"/>
      <c r="U610" s="26"/>
      <c r="V610" s="35"/>
      <c r="W610" s="26"/>
      <c r="X610" s="25"/>
      <c r="Y610" s="25"/>
      <c r="Z610" s="25"/>
      <c r="AA610" s="25"/>
      <c r="AB610" s="25"/>
    </row>
    <row r="611" spans="1:256" s="15" customFormat="1" ht="12.75" x14ac:dyDescent="0.2">
      <c r="A611" s="17"/>
      <c r="F611" s="16"/>
      <c r="G611" s="47"/>
      <c r="H611" s="18"/>
      <c r="I611" s="14"/>
      <c r="J611" s="14"/>
      <c r="K611" s="14"/>
      <c r="L611" s="19"/>
      <c r="M611" s="14"/>
      <c r="N611" s="14"/>
      <c r="O611" s="59" t="s">
        <v>39</v>
      </c>
      <c r="P611" s="25"/>
      <c r="Q611" s="26"/>
      <c r="R611" s="26"/>
      <c r="S611" s="26"/>
      <c r="T611" s="26"/>
      <c r="U611" s="26"/>
      <c r="V611" s="35"/>
      <c r="W611" s="26"/>
      <c r="X611" s="25"/>
      <c r="Y611" s="25"/>
      <c r="Z611" s="25"/>
      <c r="AA611" s="25"/>
      <c r="AB611" s="25"/>
    </row>
    <row r="612" spans="1:256" s="15" customFormat="1" ht="12.75" x14ac:dyDescent="0.2">
      <c r="A612" s="17"/>
      <c r="F612" s="16"/>
      <c r="G612" s="48" t="s">
        <v>6</v>
      </c>
      <c r="H612" s="21" t="s">
        <v>16</v>
      </c>
      <c r="I612" s="20" t="s">
        <v>18</v>
      </c>
      <c r="J612" s="20" t="s">
        <v>22</v>
      </c>
      <c r="K612" s="20" t="s">
        <v>25</v>
      </c>
      <c r="L612" s="20" t="s">
        <v>27</v>
      </c>
      <c r="M612" s="20" t="s">
        <v>31</v>
      </c>
      <c r="N612" s="20" t="s">
        <v>35</v>
      </c>
      <c r="O612" s="59" t="s">
        <v>32</v>
      </c>
      <c r="P612" s="25"/>
      <c r="Q612" s="26"/>
      <c r="R612" s="26"/>
      <c r="S612" s="26"/>
      <c r="T612" s="26"/>
      <c r="U612" s="26"/>
      <c r="V612" s="35"/>
      <c r="W612" s="26"/>
      <c r="X612" s="25"/>
      <c r="Y612" s="25"/>
      <c r="Z612" s="25"/>
      <c r="AA612" s="25"/>
      <c r="AB612" s="25"/>
    </row>
    <row r="613" spans="1:256" s="15" customFormat="1" ht="12.75" x14ac:dyDescent="0.2">
      <c r="A613" s="20" t="s">
        <v>13</v>
      </c>
      <c r="B613" s="199" t="s">
        <v>12</v>
      </c>
      <c r="C613" s="145"/>
      <c r="D613" s="145"/>
      <c r="E613" s="145"/>
      <c r="F613" s="146"/>
      <c r="G613" s="48" t="s">
        <v>8</v>
      </c>
      <c r="H613" s="21" t="s">
        <v>17</v>
      </c>
      <c r="I613" s="20" t="s">
        <v>23</v>
      </c>
      <c r="J613" s="20" t="s">
        <v>23</v>
      </c>
      <c r="K613" s="20" t="s">
        <v>44</v>
      </c>
      <c r="L613" s="20" t="s">
        <v>25</v>
      </c>
      <c r="M613" s="20" t="s">
        <v>32</v>
      </c>
      <c r="N613" s="20" t="s">
        <v>36</v>
      </c>
      <c r="O613" s="59" t="s">
        <v>40</v>
      </c>
      <c r="P613" s="26"/>
      <c r="Q613" s="26"/>
      <c r="R613" s="26"/>
      <c r="S613" s="26"/>
      <c r="T613" s="26"/>
      <c r="U613" s="26"/>
      <c r="V613" s="35"/>
      <c r="W613" s="26"/>
      <c r="X613" s="25"/>
      <c r="Y613" s="25"/>
      <c r="Z613" s="25"/>
      <c r="AA613" s="25"/>
      <c r="AB613" s="25"/>
    </row>
    <row r="614" spans="1:256" s="15" customFormat="1" ht="12.75" x14ac:dyDescent="0.2">
      <c r="A614" s="20" t="s">
        <v>14</v>
      </c>
      <c r="F614" s="16"/>
      <c r="G614" s="48" t="s">
        <v>7</v>
      </c>
      <c r="H614" s="16"/>
      <c r="I614" s="20" t="s">
        <v>19</v>
      </c>
      <c r="J614" s="20" t="s">
        <v>29</v>
      </c>
      <c r="K614" s="20" t="s">
        <v>45</v>
      </c>
      <c r="L614" s="20" t="s">
        <v>28</v>
      </c>
      <c r="M614" s="20" t="s">
        <v>33</v>
      </c>
      <c r="N614" s="20" t="s">
        <v>32</v>
      </c>
      <c r="O614" s="60" t="s">
        <v>41</v>
      </c>
      <c r="P614" s="26"/>
      <c r="Q614" s="26"/>
      <c r="R614" s="26"/>
      <c r="S614" s="26"/>
      <c r="T614" s="26"/>
      <c r="U614" s="26"/>
      <c r="V614" s="35"/>
      <c r="W614" s="26"/>
      <c r="X614" s="25"/>
      <c r="Y614" s="26"/>
      <c r="Z614" s="26"/>
      <c r="AA614" s="26"/>
      <c r="AB614" s="26"/>
      <c r="AC614" s="71"/>
      <c r="AD614" s="71"/>
      <c r="AE614" s="71"/>
      <c r="AF614" s="71"/>
      <c r="AG614" s="71"/>
      <c r="AH614" s="71"/>
      <c r="AI614" s="71"/>
      <c r="AJ614" s="71"/>
      <c r="AK614" s="71"/>
      <c r="AL614" s="71"/>
      <c r="AM614" s="71"/>
      <c r="AN614" s="71"/>
      <c r="AO614" s="71"/>
      <c r="AP614" s="71"/>
      <c r="AQ614" s="71"/>
      <c r="AR614" s="71"/>
      <c r="AS614" s="71"/>
      <c r="AT614" s="71"/>
      <c r="AU614" s="71"/>
      <c r="AV614" s="71"/>
      <c r="AW614" s="71"/>
      <c r="AX614" s="71"/>
      <c r="AY614" s="71"/>
      <c r="AZ614" s="71"/>
      <c r="BA614" s="71"/>
      <c r="BB614" s="71"/>
      <c r="BC614" s="71"/>
      <c r="BD614" s="71"/>
      <c r="BE614" s="71"/>
      <c r="BF614" s="71"/>
      <c r="BG614" s="71"/>
      <c r="BH614" s="71"/>
      <c r="BI614" s="71"/>
      <c r="BJ614" s="71"/>
      <c r="BK614" s="71"/>
      <c r="BL614" s="71"/>
      <c r="BM614" s="71"/>
      <c r="BN614" s="71"/>
      <c r="BO614" s="71"/>
      <c r="BP614" s="71"/>
      <c r="BQ614" s="71"/>
      <c r="BR614" s="71"/>
      <c r="BS614" s="71"/>
      <c r="BT614" s="71"/>
      <c r="BU614" s="71"/>
      <c r="BV614" s="71"/>
      <c r="BW614" s="71"/>
      <c r="BX614" s="71"/>
      <c r="BY614" s="71"/>
      <c r="BZ614" s="71"/>
      <c r="CA614" s="71"/>
      <c r="CB614" s="71"/>
      <c r="CC614" s="71"/>
      <c r="CD614" s="71"/>
      <c r="CE614" s="71"/>
      <c r="CF614" s="71"/>
      <c r="CG614" s="71"/>
      <c r="CH614" s="71"/>
      <c r="CI614" s="71"/>
      <c r="CJ614" s="71"/>
      <c r="CK614" s="71"/>
      <c r="CL614" s="71"/>
      <c r="CM614" s="71"/>
      <c r="CN614" s="71"/>
      <c r="CO614" s="71"/>
      <c r="CP614" s="71"/>
      <c r="CQ614" s="71"/>
      <c r="CR614" s="71"/>
      <c r="CS614" s="71"/>
      <c r="CT614" s="71"/>
      <c r="CU614" s="71"/>
      <c r="CV614" s="71"/>
      <c r="CW614" s="71"/>
      <c r="CX614" s="71"/>
      <c r="CY614" s="71"/>
      <c r="CZ614" s="71"/>
      <c r="DA614" s="71"/>
      <c r="DB614" s="71"/>
      <c r="DC614" s="71"/>
      <c r="DD614" s="71"/>
      <c r="DE614" s="71"/>
      <c r="DF614" s="71"/>
      <c r="DG614" s="71"/>
      <c r="DH614" s="71"/>
      <c r="DI614" s="71"/>
      <c r="DJ614" s="71"/>
      <c r="DK614" s="71"/>
      <c r="DL614" s="71"/>
      <c r="DM614" s="71"/>
      <c r="DN614" s="71"/>
      <c r="DO614" s="71"/>
      <c r="DP614" s="71"/>
      <c r="DQ614" s="71"/>
      <c r="DR614" s="71"/>
      <c r="DS614" s="71"/>
      <c r="DT614" s="71"/>
      <c r="DU614" s="71"/>
      <c r="DV614" s="71"/>
      <c r="DW614" s="71"/>
      <c r="DX614" s="71"/>
      <c r="DY614" s="71"/>
      <c r="DZ614" s="71"/>
      <c r="EA614" s="71"/>
      <c r="EB614" s="71"/>
      <c r="EC614" s="71"/>
      <c r="ED614" s="71"/>
      <c r="EE614" s="71"/>
      <c r="EF614" s="71"/>
      <c r="EG614" s="71"/>
      <c r="EH614" s="71"/>
      <c r="EI614" s="71"/>
      <c r="EJ614" s="71"/>
      <c r="EK614" s="71"/>
      <c r="EL614" s="71"/>
      <c r="EM614" s="71"/>
      <c r="EN614" s="71"/>
      <c r="EO614" s="71"/>
      <c r="EP614" s="71"/>
      <c r="EQ614" s="71"/>
      <c r="ER614" s="71"/>
      <c r="ES614" s="71"/>
      <c r="ET614" s="71"/>
      <c r="EU614" s="71"/>
      <c r="EV614" s="71"/>
      <c r="EW614" s="71"/>
      <c r="EX614" s="71"/>
      <c r="EY614" s="71"/>
      <c r="EZ614" s="71"/>
      <c r="FA614" s="71"/>
      <c r="FB614" s="71"/>
      <c r="FC614" s="71"/>
      <c r="FD614" s="71"/>
      <c r="FE614" s="71"/>
      <c r="FF614" s="71"/>
      <c r="FG614" s="71"/>
      <c r="FH614" s="71"/>
      <c r="FI614" s="71"/>
      <c r="FJ614" s="71"/>
      <c r="FK614" s="71"/>
      <c r="FL614" s="71"/>
      <c r="FM614" s="71"/>
      <c r="FN614" s="71"/>
      <c r="FO614" s="71"/>
      <c r="FP614" s="71"/>
      <c r="FQ614" s="71"/>
      <c r="FR614" s="71"/>
      <c r="FS614" s="71"/>
      <c r="FT614" s="71"/>
      <c r="FU614" s="71"/>
      <c r="FV614" s="71"/>
      <c r="FW614" s="71"/>
      <c r="FX614" s="71"/>
      <c r="FY614" s="71"/>
      <c r="FZ614" s="71"/>
      <c r="GA614" s="71"/>
      <c r="GB614" s="71"/>
      <c r="GC614" s="71"/>
      <c r="GD614" s="71"/>
      <c r="GE614" s="71"/>
      <c r="GF614" s="71"/>
      <c r="GG614" s="71"/>
      <c r="GH614" s="71"/>
      <c r="GI614" s="71"/>
      <c r="GJ614" s="71"/>
      <c r="GK614" s="71"/>
      <c r="GL614" s="71"/>
      <c r="GM614" s="71"/>
      <c r="GN614" s="71"/>
      <c r="GO614" s="71"/>
      <c r="GP614" s="71"/>
      <c r="GQ614" s="71"/>
      <c r="GR614" s="71"/>
      <c r="GS614" s="71"/>
      <c r="GT614" s="71"/>
      <c r="GU614" s="71"/>
      <c r="GV614" s="71"/>
      <c r="GW614" s="71"/>
      <c r="GX614" s="71"/>
      <c r="GY614" s="71"/>
      <c r="GZ614" s="71"/>
      <c r="HA614" s="71"/>
      <c r="HB614" s="71"/>
      <c r="HC614" s="71"/>
      <c r="HD614" s="71"/>
      <c r="HE614" s="71"/>
      <c r="HF614" s="71"/>
      <c r="HG614" s="71"/>
      <c r="HH614" s="71"/>
      <c r="HI614" s="71"/>
      <c r="HJ614" s="71"/>
      <c r="HK614" s="71"/>
      <c r="HL614" s="71"/>
      <c r="HM614" s="71"/>
      <c r="HN614" s="71"/>
      <c r="HO614" s="71"/>
      <c r="HP614" s="71"/>
      <c r="HQ614" s="71"/>
      <c r="HR614" s="71"/>
      <c r="HS614" s="71"/>
      <c r="HT614" s="71"/>
      <c r="HU614" s="71"/>
      <c r="HV614" s="71"/>
      <c r="HW614" s="71"/>
      <c r="HX614" s="71"/>
      <c r="HY614" s="71"/>
      <c r="HZ614" s="71"/>
      <c r="IA614" s="71"/>
      <c r="IB614" s="71"/>
      <c r="IC614" s="71"/>
      <c r="ID614" s="71"/>
      <c r="IE614" s="71"/>
      <c r="IF614" s="71"/>
      <c r="IG614" s="71"/>
      <c r="IH614" s="71"/>
      <c r="II614" s="71"/>
      <c r="IJ614" s="71"/>
      <c r="IK614" s="71"/>
      <c r="IL614" s="71"/>
      <c r="IM614" s="71"/>
      <c r="IN614" s="71"/>
      <c r="IO614" s="71"/>
      <c r="IP614" s="71"/>
      <c r="IQ614" s="71"/>
      <c r="IR614" s="71"/>
      <c r="IS614" s="71"/>
      <c r="IT614" s="71"/>
      <c r="IU614" s="71"/>
      <c r="IV614" s="71"/>
    </row>
    <row r="615" spans="1:256" s="15" customFormat="1" ht="12.75" x14ac:dyDescent="0.2">
      <c r="A615" s="17"/>
      <c r="F615" s="16"/>
      <c r="G615" s="49"/>
      <c r="H615" s="16"/>
      <c r="I615" s="20" t="s">
        <v>20</v>
      </c>
      <c r="J615" s="20"/>
      <c r="K615" s="20"/>
      <c r="L615" s="20"/>
      <c r="M615" s="20"/>
      <c r="N615" s="20" t="s">
        <v>37</v>
      </c>
      <c r="O615" s="59"/>
      <c r="P615" s="26"/>
      <c r="Q615" s="26"/>
      <c r="R615" s="26"/>
      <c r="S615" s="26"/>
      <c r="T615" s="26"/>
      <c r="U615" s="26"/>
      <c r="V615" s="35"/>
      <c r="W615" s="26"/>
      <c r="X615" s="25"/>
      <c r="Y615" s="26"/>
      <c r="Z615" s="26"/>
      <c r="AA615" s="26"/>
      <c r="AB615" s="26"/>
      <c r="AC615" s="71"/>
      <c r="AD615" s="71"/>
      <c r="AE615" s="71"/>
      <c r="AF615" s="71"/>
      <c r="AG615" s="71"/>
      <c r="AH615" s="71"/>
      <c r="AI615" s="71"/>
      <c r="AJ615" s="71"/>
      <c r="AK615" s="71"/>
      <c r="AL615" s="71"/>
      <c r="AM615" s="71"/>
      <c r="AN615" s="71"/>
      <c r="AO615" s="71"/>
      <c r="AP615" s="71"/>
      <c r="AQ615" s="71"/>
      <c r="AR615" s="71"/>
      <c r="AS615" s="71"/>
      <c r="AT615" s="71"/>
      <c r="AU615" s="71"/>
      <c r="AV615" s="71"/>
      <c r="AW615" s="71"/>
      <c r="AX615" s="71"/>
      <c r="AY615" s="71"/>
      <c r="AZ615" s="71"/>
      <c r="BA615" s="71"/>
      <c r="BB615" s="71"/>
      <c r="BC615" s="71"/>
      <c r="BD615" s="71"/>
      <c r="BE615" s="71"/>
      <c r="BF615" s="71"/>
      <c r="BG615" s="71"/>
      <c r="BH615" s="71"/>
      <c r="BI615" s="71"/>
      <c r="BJ615" s="71"/>
      <c r="BK615" s="71"/>
      <c r="BL615" s="71"/>
      <c r="BM615" s="71"/>
      <c r="BN615" s="71"/>
      <c r="BO615" s="71"/>
      <c r="BP615" s="71"/>
      <c r="BQ615" s="71"/>
      <c r="BR615" s="71"/>
      <c r="BS615" s="71"/>
      <c r="BT615" s="71"/>
      <c r="BU615" s="71"/>
      <c r="BV615" s="71"/>
      <c r="BW615" s="71"/>
      <c r="BX615" s="71"/>
      <c r="BY615" s="71"/>
      <c r="BZ615" s="71"/>
      <c r="CA615" s="71"/>
      <c r="CB615" s="71"/>
      <c r="CC615" s="71"/>
      <c r="CD615" s="71"/>
      <c r="CE615" s="71"/>
      <c r="CF615" s="71"/>
      <c r="CG615" s="71"/>
      <c r="CH615" s="71"/>
      <c r="CI615" s="71"/>
      <c r="CJ615" s="71"/>
      <c r="CK615" s="71"/>
      <c r="CL615" s="71"/>
      <c r="CM615" s="71"/>
      <c r="CN615" s="71"/>
      <c r="CO615" s="71"/>
      <c r="CP615" s="71"/>
      <c r="CQ615" s="71"/>
      <c r="CR615" s="71"/>
      <c r="CS615" s="71"/>
      <c r="CT615" s="71"/>
      <c r="CU615" s="71"/>
      <c r="CV615" s="71"/>
      <c r="CW615" s="71"/>
      <c r="CX615" s="71"/>
      <c r="CY615" s="71"/>
      <c r="CZ615" s="71"/>
      <c r="DA615" s="71"/>
      <c r="DB615" s="71"/>
      <c r="DC615" s="71"/>
      <c r="DD615" s="71"/>
      <c r="DE615" s="71"/>
      <c r="DF615" s="71"/>
      <c r="DG615" s="71"/>
      <c r="DH615" s="71"/>
      <c r="DI615" s="71"/>
      <c r="DJ615" s="71"/>
      <c r="DK615" s="71"/>
      <c r="DL615" s="71"/>
      <c r="DM615" s="71"/>
      <c r="DN615" s="71"/>
      <c r="DO615" s="71"/>
      <c r="DP615" s="71"/>
      <c r="DQ615" s="71"/>
      <c r="DR615" s="71"/>
      <c r="DS615" s="71"/>
      <c r="DT615" s="71"/>
      <c r="DU615" s="71"/>
      <c r="DV615" s="71"/>
      <c r="DW615" s="71"/>
      <c r="DX615" s="71"/>
      <c r="DY615" s="71"/>
      <c r="DZ615" s="71"/>
      <c r="EA615" s="71"/>
      <c r="EB615" s="71"/>
      <c r="EC615" s="71"/>
      <c r="ED615" s="71"/>
      <c r="EE615" s="71"/>
      <c r="EF615" s="71"/>
      <c r="EG615" s="71"/>
      <c r="EH615" s="71"/>
      <c r="EI615" s="71"/>
      <c r="EJ615" s="71"/>
      <c r="EK615" s="71"/>
      <c r="EL615" s="71"/>
      <c r="EM615" s="71"/>
      <c r="EN615" s="71"/>
      <c r="EO615" s="71"/>
      <c r="EP615" s="71"/>
      <c r="EQ615" s="71"/>
      <c r="ER615" s="71"/>
      <c r="ES615" s="71"/>
      <c r="ET615" s="71"/>
      <c r="EU615" s="71"/>
      <c r="EV615" s="71"/>
      <c r="EW615" s="71"/>
      <c r="EX615" s="71"/>
      <c r="EY615" s="71"/>
      <c r="EZ615" s="71"/>
      <c r="FA615" s="71"/>
      <c r="FB615" s="71"/>
      <c r="FC615" s="71"/>
      <c r="FD615" s="71"/>
      <c r="FE615" s="71"/>
      <c r="FF615" s="71"/>
      <c r="FG615" s="71"/>
      <c r="FH615" s="71"/>
      <c r="FI615" s="71"/>
      <c r="FJ615" s="71"/>
      <c r="FK615" s="71"/>
      <c r="FL615" s="71"/>
      <c r="FM615" s="71"/>
      <c r="FN615" s="71"/>
      <c r="FO615" s="71"/>
      <c r="FP615" s="71"/>
      <c r="FQ615" s="71"/>
      <c r="FR615" s="71"/>
      <c r="FS615" s="71"/>
      <c r="FT615" s="71"/>
      <c r="FU615" s="71"/>
      <c r="FV615" s="71"/>
      <c r="FW615" s="71"/>
      <c r="FX615" s="71"/>
      <c r="FY615" s="71"/>
      <c r="FZ615" s="71"/>
      <c r="GA615" s="71"/>
      <c r="GB615" s="71"/>
      <c r="GC615" s="71"/>
      <c r="GD615" s="71"/>
      <c r="GE615" s="71"/>
      <c r="GF615" s="71"/>
      <c r="GG615" s="71"/>
      <c r="GH615" s="71"/>
      <c r="GI615" s="71"/>
      <c r="GJ615" s="71"/>
      <c r="GK615" s="71"/>
      <c r="GL615" s="71"/>
      <c r="GM615" s="71"/>
      <c r="GN615" s="71"/>
      <c r="GO615" s="71"/>
      <c r="GP615" s="71"/>
      <c r="GQ615" s="71"/>
      <c r="GR615" s="71"/>
      <c r="GS615" s="71"/>
      <c r="GT615" s="71"/>
      <c r="GU615" s="71"/>
      <c r="GV615" s="71"/>
      <c r="GW615" s="71"/>
      <c r="GX615" s="71"/>
      <c r="GY615" s="71"/>
      <c r="GZ615" s="71"/>
      <c r="HA615" s="71"/>
      <c r="HB615" s="71"/>
      <c r="HC615" s="71"/>
      <c r="HD615" s="71"/>
      <c r="HE615" s="71"/>
      <c r="HF615" s="71"/>
      <c r="HG615" s="71"/>
      <c r="HH615" s="71"/>
      <c r="HI615" s="71"/>
      <c r="HJ615" s="71"/>
      <c r="HK615" s="71"/>
      <c r="HL615" s="71"/>
      <c r="HM615" s="71"/>
      <c r="HN615" s="71"/>
      <c r="HO615" s="71"/>
      <c r="HP615" s="71"/>
      <c r="HQ615" s="71"/>
      <c r="HR615" s="71"/>
      <c r="HS615" s="71"/>
      <c r="HT615" s="71"/>
      <c r="HU615" s="71"/>
      <c r="HV615" s="71"/>
      <c r="HW615" s="71"/>
      <c r="HX615" s="71"/>
      <c r="HY615" s="71"/>
      <c r="HZ615" s="71"/>
      <c r="IA615" s="71"/>
      <c r="IB615" s="71"/>
      <c r="IC615" s="71"/>
      <c r="ID615" s="71"/>
      <c r="IE615" s="71"/>
      <c r="IF615" s="71"/>
      <c r="IG615" s="71"/>
      <c r="IH615" s="71"/>
      <c r="II615" s="71"/>
      <c r="IJ615" s="71"/>
      <c r="IK615" s="71"/>
      <c r="IL615" s="71"/>
      <c r="IM615" s="71"/>
      <c r="IN615" s="71"/>
      <c r="IO615" s="71"/>
      <c r="IP615" s="71"/>
      <c r="IQ615" s="71"/>
      <c r="IR615" s="71"/>
      <c r="IS615" s="71"/>
      <c r="IT615" s="71"/>
      <c r="IU615" s="71"/>
      <c r="IV615" s="71"/>
    </row>
    <row r="616" spans="1:256" s="15" customFormat="1" ht="12.75" x14ac:dyDescent="0.2">
      <c r="A616" s="22" t="s">
        <v>10</v>
      </c>
      <c r="B616" s="199" t="s">
        <v>11</v>
      </c>
      <c r="C616" s="145"/>
      <c r="D616" s="145"/>
      <c r="E616" s="145"/>
      <c r="F616" s="146"/>
      <c r="G616" s="50" t="s">
        <v>9</v>
      </c>
      <c r="H616" s="23" t="s">
        <v>15</v>
      </c>
      <c r="I616" s="22" t="s">
        <v>21</v>
      </c>
      <c r="J616" s="22" t="s">
        <v>24</v>
      </c>
      <c r="K616" s="22" t="s">
        <v>26</v>
      </c>
      <c r="L616" s="22" t="s">
        <v>30</v>
      </c>
      <c r="M616" s="22" t="s">
        <v>34</v>
      </c>
      <c r="N616" s="22" t="s">
        <v>42</v>
      </c>
      <c r="O616" s="61" t="s">
        <v>38</v>
      </c>
      <c r="P616" s="26"/>
      <c r="Q616" s="26"/>
      <c r="R616" s="26"/>
      <c r="S616" s="26"/>
      <c r="T616" s="26"/>
      <c r="U616" s="26"/>
      <c r="V616" s="35"/>
      <c r="W616" s="26"/>
      <c r="X616" s="25"/>
      <c r="Y616" s="26"/>
      <c r="Z616" s="26"/>
      <c r="AA616" s="26"/>
      <c r="AB616" s="26"/>
      <c r="AC616" s="71"/>
      <c r="AD616" s="71"/>
      <c r="AE616" s="71"/>
      <c r="AF616" s="71"/>
      <c r="AG616" s="71"/>
      <c r="AH616" s="71"/>
      <c r="AI616" s="71"/>
      <c r="AJ616" s="71"/>
      <c r="AK616" s="71"/>
      <c r="AL616" s="71"/>
      <c r="AM616" s="71"/>
      <c r="AN616" s="71"/>
      <c r="AO616" s="71"/>
      <c r="AP616" s="71"/>
      <c r="AQ616" s="71"/>
      <c r="AR616" s="71"/>
      <c r="AS616" s="71"/>
      <c r="AT616" s="71"/>
      <c r="AU616" s="71"/>
      <c r="AV616" s="71"/>
      <c r="AW616" s="71"/>
      <c r="AX616" s="71"/>
      <c r="AY616" s="71"/>
      <c r="AZ616" s="71"/>
      <c r="BA616" s="71"/>
      <c r="BB616" s="71"/>
      <c r="BC616" s="71"/>
      <c r="BD616" s="71"/>
      <c r="BE616" s="71"/>
      <c r="BF616" s="71"/>
      <c r="BG616" s="71"/>
      <c r="BH616" s="71"/>
      <c r="BI616" s="71"/>
      <c r="BJ616" s="71"/>
      <c r="BK616" s="71"/>
      <c r="BL616" s="71"/>
      <c r="BM616" s="71"/>
      <c r="BN616" s="71"/>
      <c r="BO616" s="71"/>
      <c r="BP616" s="71"/>
      <c r="BQ616" s="71"/>
      <c r="BR616" s="71"/>
      <c r="BS616" s="71"/>
      <c r="BT616" s="71"/>
      <c r="BU616" s="71"/>
      <c r="BV616" s="71"/>
      <c r="BW616" s="71"/>
      <c r="BX616" s="71"/>
      <c r="BY616" s="71"/>
      <c r="BZ616" s="71"/>
      <c r="CA616" s="71"/>
      <c r="CB616" s="71"/>
      <c r="CC616" s="71"/>
      <c r="CD616" s="71"/>
      <c r="CE616" s="71"/>
      <c r="CF616" s="71"/>
      <c r="CG616" s="71"/>
      <c r="CH616" s="71"/>
      <c r="CI616" s="71"/>
      <c r="CJ616" s="71"/>
      <c r="CK616" s="71"/>
      <c r="CL616" s="71"/>
      <c r="CM616" s="71"/>
      <c r="CN616" s="71"/>
      <c r="CO616" s="71"/>
      <c r="CP616" s="71"/>
      <c r="CQ616" s="71"/>
      <c r="CR616" s="71"/>
      <c r="CS616" s="71"/>
      <c r="CT616" s="71"/>
      <c r="CU616" s="71"/>
      <c r="CV616" s="71"/>
      <c r="CW616" s="71"/>
      <c r="CX616" s="71"/>
      <c r="CY616" s="71"/>
      <c r="CZ616" s="71"/>
      <c r="DA616" s="71"/>
      <c r="DB616" s="71"/>
      <c r="DC616" s="71"/>
      <c r="DD616" s="71"/>
      <c r="DE616" s="71"/>
      <c r="DF616" s="71"/>
      <c r="DG616" s="71"/>
      <c r="DH616" s="71"/>
      <c r="DI616" s="71"/>
      <c r="DJ616" s="71"/>
      <c r="DK616" s="71"/>
      <c r="DL616" s="71"/>
      <c r="DM616" s="71"/>
      <c r="DN616" s="71"/>
      <c r="DO616" s="71"/>
      <c r="DP616" s="71"/>
      <c r="DQ616" s="71"/>
      <c r="DR616" s="71"/>
      <c r="DS616" s="71"/>
      <c r="DT616" s="71"/>
      <c r="DU616" s="71"/>
      <c r="DV616" s="71"/>
      <c r="DW616" s="71"/>
      <c r="DX616" s="71"/>
      <c r="DY616" s="71"/>
      <c r="DZ616" s="71"/>
      <c r="EA616" s="71"/>
      <c r="EB616" s="71"/>
      <c r="EC616" s="71"/>
      <c r="ED616" s="71"/>
      <c r="EE616" s="71"/>
      <c r="EF616" s="71"/>
      <c r="EG616" s="71"/>
      <c r="EH616" s="71"/>
      <c r="EI616" s="71"/>
      <c r="EJ616" s="71"/>
      <c r="EK616" s="71"/>
      <c r="EL616" s="71"/>
      <c r="EM616" s="71"/>
      <c r="EN616" s="71"/>
      <c r="EO616" s="71"/>
      <c r="EP616" s="71"/>
      <c r="EQ616" s="71"/>
      <c r="ER616" s="71"/>
      <c r="ES616" s="71"/>
      <c r="ET616" s="71"/>
      <c r="EU616" s="71"/>
      <c r="EV616" s="71"/>
      <c r="EW616" s="71"/>
      <c r="EX616" s="71"/>
      <c r="EY616" s="71"/>
      <c r="EZ616" s="71"/>
      <c r="FA616" s="71"/>
      <c r="FB616" s="71"/>
      <c r="FC616" s="71"/>
      <c r="FD616" s="71"/>
      <c r="FE616" s="71"/>
      <c r="FF616" s="71"/>
      <c r="FG616" s="71"/>
      <c r="FH616" s="71"/>
      <c r="FI616" s="71"/>
      <c r="FJ616" s="71"/>
      <c r="FK616" s="71"/>
      <c r="FL616" s="71"/>
      <c r="FM616" s="71"/>
      <c r="FN616" s="71"/>
      <c r="FO616" s="71"/>
      <c r="FP616" s="71"/>
      <c r="FQ616" s="71"/>
      <c r="FR616" s="71"/>
      <c r="FS616" s="71"/>
      <c r="FT616" s="71"/>
      <c r="FU616" s="71"/>
      <c r="FV616" s="71"/>
      <c r="FW616" s="71"/>
      <c r="FX616" s="71"/>
      <c r="FY616" s="71"/>
      <c r="FZ616" s="71"/>
      <c r="GA616" s="71"/>
      <c r="GB616" s="71"/>
      <c r="GC616" s="71"/>
      <c r="GD616" s="71"/>
      <c r="GE616" s="71"/>
      <c r="GF616" s="71"/>
      <c r="GG616" s="71"/>
      <c r="GH616" s="71"/>
      <c r="GI616" s="71"/>
      <c r="GJ616" s="71"/>
      <c r="GK616" s="71"/>
      <c r="GL616" s="71"/>
      <c r="GM616" s="71"/>
      <c r="GN616" s="71"/>
      <c r="GO616" s="71"/>
      <c r="GP616" s="71"/>
      <c r="GQ616" s="71"/>
      <c r="GR616" s="71"/>
      <c r="GS616" s="71"/>
      <c r="GT616" s="71"/>
      <c r="GU616" s="71"/>
      <c r="GV616" s="71"/>
      <c r="GW616" s="71"/>
      <c r="GX616" s="71"/>
      <c r="GY616" s="71"/>
      <c r="GZ616" s="71"/>
      <c r="HA616" s="71"/>
      <c r="HB616" s="71"/>
      <c r="HC616" s="71"/>
      <c r="HD616" s="71"/>
      <c r="HE616" s="71"/>
      <c r="HF616" s="71"/>
      <c r="HG616" s="71"/>
      <c r="HH616" s="71"/>
      <c r="HI616" s="71"/>
      <c r="HJ616" s="71"/>
      <c r="HK616" s="71"/>
      <c r="HL616" s="71"/>
      <c r="HM616" s="71"/>
      <c r="HN616" s="71"/>
      <c r="HO616" s="71"/>
      <c r="HP616" s="71"/>
      <c r="HQ616" s="71"/>
      <c r="HR616" s="71"/>
      <c r="HS616" s="71"/>
      <c r="HT616" s="71"/>
      <c r="HU616" s="71"/>
      <c r="HV616" s="71"/>
      <c r="HW616" s="71"/>
      <c r="HX616" s="71"/>
      <c r="HY616" s="71"/>
      <c r="HZ616" s="71"/>
      <c r="IA616" s="71"/>
      <c r="IB616" s="71"/>
      <c r="IC616" s="71"/>
      <c r="ID616" s="71"/>
      <c r="IE616" s="71"/>
      <c r="IF616" s="71"/>
      <c r="IG616" s="71"/>
      <c r="IH616" s="71"/>
      <c r="II616" s="71"/>
      <c r="IJ616" s="71"/>
      <c r="IK616" s="71"/>
      <c r="IL616" s="71"/>
      <c r="IM616" s="71"/>
      <c r="IN616" s="71"/>
      <c r="IO616" s="71"/>
      <c r="IP616" s="71"/>
      <c r="IQ616" s="71"/>
      <c r="IR616" s="71"/>
      <c r="IS616" s="71"/>
      <c r="IT616" s="71"/>
      <c r="IU616" s="71"/>
      <c r="IV616" s="71"/>
    </row>
    <row r="617" spans="1:256" s="70" customFormat="1" ht="50.1" customHeight="1" x14ac:dyDescent="0.2">
      <c r="A617" s="12"/>
      <c r="B617" s="246"/>
      <c r="C617" s="241"/>
      <c r="D617" s="241"/>
      <c r="E617" s="241"/>
      <c r="F617" s="242"/>
      <c r="G617" s="28"/>
      <c r="H617" s="8"/>
      <c r="I617" s="9"/>
      <c r="J617" s="29">
        <f t="shared" ref="J617:J622" si="53">SUM(H617*I617)</f>
        <v>0</v>
      </c>
      <c r="K617" s="9"/>
      <c r="L617" s="4">
        <f t="shared" ref="L617:L622" si="54">SUM(J617*K617)</f>
        <v>0</v>
      </c>
      <c r="M617" s="10"/>
      <c r="N617" s="11"/>
      <c r="O617" s="68">
        <f t="shared" ref="O617:O622" si="55">SUM(M617*N617)</f>
        <v>0</v>
      </c>
      <c r="P617" s="3"/>
      <c r="Q617" s="1"/>
      <c r="R617" s="1"/>
      <c r="S617" s="1"/>
      <c r="T617" s="1"/>
      <c r="U617" s="1"/>
      <c r="V617" s="5"/>
      <c r="W617" s="1"/>
      <c r="X617" s="1"/>
      <c r="Y617" s="3"/>
      <c r="Z617" s="3"/>
      <c r="AA617" s="3"/>
      <c r="AB617" s="3"/>
    </row>
    <row r="618" spans="1:256" s="70" customFormat="1" ht="50.1" customHeight="1" x14ac:dyDescent="0.2">
      <c r="A618" s="12"/>
      <c r="B618" s="237"/>
      <c r="C618" s="238"/>
      <c r="D618" s="238"/>
      <c r="E618" s="238"/>
      <c r="F618" s="239"/>
      <c r="G618" s="28"/>
      <c r="H618" s="8"/>
      <c r="I618" s="9"/>
      <c r="J618" s="29">
        <f t="shared" si="53"/>
        <v>0</v>
      </c>
      <c r="K618" s="9"/>
      <c r="L618" s="4">
        <f t="shared" si="54"/>
        <v>0</v>
      </c>
      <c r="M618" s="10"/>
      <c r="N618" s="11"/>
      <c r="O618" s="68">
        <f t="shared" si="55"/>
        <v>0</v>
      </c>
      <c r="P618" s="3"/>
      <c r="Q618" s="1"/>
      <c r="R618" s="1"/>
      <c r="S618" s="1"/>
      <c r="T618" s="1"/>
      <c r="U618" s="1"/>
      <c r="V618" s="5"/>
      <c r="W618" s="1"/>
      <c r="X618" s="1"/>
      <c r="Y618" s="3"/>
      <c r="Z618" s="3"/>
      <c r="AA618" s="3"/>
      <c r="AB618" s="3"/>
    </row>
    <row r="619" spans="1:256" s="70" customFormat="1" ht="50.1" customHeight="1" x14ac:dyDescent="0.2">
      <c r="A619" s="12"/>
      <c r="B619" s="237"/>
      <c r="C619" s="238"/>
      <c r="D619" s="238"/>
      <c r="E619" s="238"/>
      <c r="F619" s="239"/>
      <c r="G619" s="28"/>
      <c r="H619" s="8"/>
      <c r="I619" s="9"/>
      <c r="J619" s="29">
        <f t="shared" si="53"/>
        <v>0</v>
      </c>
      <c r="K619" s="9"/>
      <c r="L619" s="4">
        <f t="shared" si="54"/>
        <v>0</v>
      </c>
      <c r="M619" s="10"/>
      <c r="N619" s="11"/>
      <c r="O619" s="68">
        <f t="shared" si="55"/>
        <v>0</v>
      </c>
      <c r="P619" s="3"/>
      <c r="Q619" s="1"/>
      <c r="R619" s="1"/>
      <c r="S619" s="1"/>
      <c r="T619" s="1"/>
      <c r="U619" s="1"/>
      <c r="V619" s="5"/>
      <c r="W619" s="1"/>
      <c r="X619" s="1"/>
      <c r="Y619" s="3"/>
      <c r="Z619" s="3"/>
      <c r="AA619" s="3"/>
      <c r="AB619" s="3"/>
    </row>
    <row r="620" spans="1:256" s="70" customFormat="1" ht="50.1" customHeight="1" x14ac:dyDescent="0.2">
      <c r="A620" s="12"/>
      <c r="B620" s="237"/>
      <c r="C620" s="238"/>
      <c r="D620" s="238"/>
      <c r="E620" s="238"/>
      <c r="F620" s="239"/>
      <c r="G620" s="28"/>
      <c r="H620" s="8"/>
      <c r="I620" s="9"/>
      <c r="J620" s="29">
        <f t="shared" si="53"/>
        <v>0</v>
      </c>
      <c r="K620" s="9"/>
      <c r="L620" s="4">
        <f t="shared" si="54"/>
        <v>0</v>
      </c>
      <c r="M620" s="10"/>
      <c r="N620" s="11"/>
      <c r="O620" s="68">
        <f t="shared" si="55"/>
        <v>0</v>
      </c>
      <c r="P620" s="3"/>
      <c r="Q620" s="1"/>
      <c r="R620" s="1"/>
      <c r="S620" s="1"/>
      <c r="T620" s="1"/>
      <c r="U620" s="1"/>
      <c r="V620" s="5"/>
      <c r="W620" s="1"/>
      <c r="X620" s="1"/>
      <c r="Y620" s="3"/>
      <c r="Z620" s="3"/>
      <c r="AA620" s="3"/>
      <c r="AB620" s="3"/>
    </row>
    <row r="621" spans="1:256" s="70" customFormat="1" ht="50.1" customHeight="1" x14ac:dyDescent="0.2">
      <c r="A621" s="12"/>
      <c r="B621" s="237"/>
      <c r="C621" s="238"/>
      <c r="D621" s="238"/>
      <c r="E621" s="238"/>
      <c r="F621" s="239"/>
      <c r="G621" s="28"/>
      <c r="H621" s="8"/>
      <c r="I621" s="9"/>
      <c r="J621" s="29">
        <f t="shared" si="53"/>
        <v>0</v>
      </c>
      <c r="K621" s="9"/>
      <c r="L621" s="4">
        <f t="shared" si="54"/>
        <v>0</v>
      </c>
      <c r="M621" s="10"/>
      <c r="N621" s="11"/>
      <c r="O621" s="68">
        <f t="shared" si="55"/>
        <v>0</v>
      </c>
      <c r="P621" s="3"/>
      <c r="Q621" s="1"/>
      <c r="R621" s="1"/>
      <c r="S621" s="1"/>
      <c r="T621" s="1"/>
      <c r="U621" s="1"/>
      <c r="V621" s="5"/>
      <c r="W621" s="1"/>
      <c r="X621" s="1"/>
      <c r="Y621" s="3"/>
      <c r="Z621" s="3"/>
      <c r="AA621" s="3"/>
      <c r="AB621" s="3"/>
    </row>
    <row r="622" spans="1:256" s="70" customFormat="1" ht="50.1" customHeight="1" x14ac:dyDescent="0.2">
      <c r="A622" s="12"/>
      <c r="B622" s="237"/>
      <c r="C622" s="238"/>
      <c r="D622" s="238"/>
      <c r="E622" s="238"/>
      <c r="F622" s="239"/>
      <c r="G622" s="28"/>
      <c r="H622" s="8"/>
      <c r="I622" s="9"/>
      <c r="J622" s="29">
        <f t="shared" si="53"/>
        <v>0</v>
      </c>
      <c r="K622" s="9"/>
      <c r="L622" s="4">
        <f t="shared" si="54"/>
        <v>0</v>
      </c>
      <c r="M622" s="10"/>
      <c r="N622" s="11"/>
      <c r="O622" s="68">
        <f t="shared" si="55"/>
        <v>0</v>
      </c>
      <c r="P622" s="3"/>
      <c r="Q622" s="1"/>
      <c r="R622" s="1"/>
      <c r="S622" s="1"/>
      <c r="T622" s="1"/>
      <c r="U622" s="1"/>
      <c r="V622" s="5"/>
      <c r="W622" s="1"/>
      <c r="X622" s="1"/>
      <c r="Y622" s="3"/>
      <c r="Z622" s="3"/>
      <c r="AA622" s="3"/>
      <c r="AB622" s="3"/>
    </row>
    <row r="623" spans="1:256" s="15" customFormat="1" ht="20.100000000000001" customHeight="1" thickBot="1" x14ac:dyDescent="0.2">
      <c r="A623" s="40"/>
      <c r="B623" s="138" t="s">
        <v>43</v>
      </c>
      <c r="C623" s="218"/>
      <c r="D623" s="218"/>
      <c r="E623" s="218"/>
      <c r="F623" s="219"/>
      <c r="G623" s="55"/>
      <c r="H623" s="41"/>
      <c r="I623" s="42"/>
      <c r="J623" s="31">
        <f>SUM(J617:J622)</f>
        <v>0</v>
      </c>
      <c r="K623" s="42"/>
      <c r="L623" s="31">
        <f>SUM(L617:L622)</f>
        <v>0</v>
      </c>
      <c r="M623" s="43">
        <f>SUM(M617:M622)</f>
        <v>0</v>
      </c>
      <c r="N623" s="42"/>
      <c r="O623" s="31">
        <f>SUM(O617:O622)</f>
        <v>0</v>
      </c>
      <c r="P623" s="25"/>
      <c r="Q623" s="25"/>
      <c r="R623" s="25"/>
      <c r="S623" s="25"/>
      <c r="T623" s="25"/>
      <c r="U623" s="25"/>
      <c r="V623" s="39"/>
      <c r="W623" s="25"/>
      <c r="X623" s="25"/>
      <c r="Y623" s="25"/>
      <c r="Z623" s="25"/>
      <c r="AA623" s="25"/>
      <c r="AB623" s="25"/>
    </row>
    <row r="624" spans="1:256" s="15" customFormat="1" x14ac:dyDescent="0.15">
      <c r="A624" s="25"/>
      <c r="B624" s="25"/>
      <c r="C624" s="25"/>
      <c r="D624" s="25"/>
      <c r="E624" s="25"/>
      <c r="F624" s="25"/>
      <c r="G624" s="53"/>
      <c r="H624" s="25"/>
      <c r="I624" s="25"/>
      <c r="J624" s="25"/>
      <c r="K624" s="25"/>
      <c r="L624" s="25"/>
      <c r="M624" s="25"/>
      <c r="N624" s="25"/>
      <c r="O624" s="62"/>
    </row>
    <row r="625" spans="1:28" s="15" customFormat="1" x14ac:dyDescent="0.15">
      <c r="A625" s="25"/>
      <c r="B625" s="25"/>
      <c r="C625" s="25"/>
      <c r="D625" s="25"/>
      <c r="E625" s="25"/>
      <c r="F625" s="25"/>
      <c r="G625" s="53"/>
      <c r="H625" s="25"/>
      <c r="I625" s="25"/>
      <c r="J625" s="25"/>
      <c r="K625" s="25"/>
      <c r="L625" s="25"/>
      <c r="M625" s="25"/>
      <c r="N625" s="25"/>
      <c r="O625" s="62"/>
    </row>
    <row r="626" spans="1:28" s="15" customFormat="1" x14ac:dyDescent="0.15">
      <c r="A626" s="27"/>
      <c r="B626" s="27"/>
      <c r="C626" s="27"/>
      <c r="D626" s="27"/>
      <c r="E626" s="27"/>
      <c r="F626" s="27"/>
      <c r="G626" s="54"/>
      <c r="H626" s="27"/>
      <c r="I626" s="27"/>
      <c r="J626" s="27"/>
      <c r="K626" s="27"/>
      <c r="L626" s="27"/>
      <c r="M626" s="27"/>
      <c r="N626" s="27"/>
      <c r="O626" s="63"/>
      <c r="P626" s="25"/>
      <c r="Q626" s="25"/>
      <c r="R626" s="25"/>
      <c r="S626" s="25"/>
      <c r="T626" s="25"/>
      <c r="U626" s="25"/>
      <c r="V626" s="39"/>
      <c r="W626" s="25"/>
      <c r="X626" s="25"/>
      <c r="Y626" s="25"/>
      <c r="Z626" s="25"/>
      <c r="AA626" s="25"/>
      <c r="AB626" s="25"/>
    </row>
    <row r="627" spans="1:28" s="15" customFormat="1" ht="9" customHeight="1" x14ac:dyDescent="0.2">
      <c r="A627" s="150" t="s">
        <v>50</v>
      </c>
      <c r="B627" s="222"/>
      <c r="C627" s="222"/>
      <c r="D627" s="222"/>
      <c r="E627" s="222"/>
      <c r="F627" s="222"/>
      <c r="G627" s="222"/>
      <c r="H627" s="223"/>
      <c r="I627" s="147" t="s">
        <v>46</v>
      </c>
      <c r="J627" s="148"/>
      <c r="K627" s="148"/>
      <c r="L627" s="148"/>
      <c r="M627" s="149"/>
      <c r="N627" s="66" t="s">
        <v>1</v>
      </c>
      <c r="O627" s="67"/>
      <c r="P627" s="25"/>
      <c r="Q627" s="25"/>
      <c r="R627" s="25"/>
      <c r="S627" s="25"/>
      <c r="T627" s="25"/>
      <c r="U627" s="25"/>
      <c r="V627" s="39"/>
      <c r="W627" s="25"/>
      <c r="X627" s="25"/>
      <c r="Y627" s="25"/>
      <c r="Z627" s="25"/>
      <c r="AA627" s="25"/>
      <c r="AB627" s="25"/>
    </row>
    <row r="628" spans="1:28" s="15" customFormat="1" ht="8.25" customHeight="1" x14ac:dyDescent="0.15">
      <c r="A628" s="224"/>
      <c r="B628" s="225"/>
      <c r="C628" s="225"/>
      <c r="D628" s="225"/>
      <c r="E628" s="225"/>
      <c r="F628" s="225"/>
      <c r="G628" s="225"/>
      <c r="H628" s="226"/>
      <c r="I628" s="24"/>
      <c r="J628" s="25"/>
      <c r="K628" s="25"/>
      <c r="L628" s="25"/>
      <c r="M628" s="16"/>
      <c r="N628" s="25"/>
      <c r="O628" s="64"/>
      <c r="P628" s="25"/>
      <c r="Q628" s="25"/>
      <c r="R628" s="25"/>
      <c r="S628" s="25"/>
      <c r="T628" s="25"/>
      <c r="U628" s="25"/>
      <c r="V628" s="39"/>
      <c r="W628" s="25"/>
      <c r="X628" s="25"/>
      <c r="Y628" s="25"/>
      <c r="Z628" s="25"/>
      <c r="AA628" s="25"/>
      <c r="AB628" s="25"/>
    </row>
    <row r="629" spans="1:28" s="15" customFormat="1" ht="12.75" customHeight="1" x14ac:dyDescent="0.2">
      <c r="A629" s="224"/>
      <c r="B629" s="225"/>
      <c r="C629" s="225"/>
      <c r="D629" s="225"/>
      <c r="E629" s="225"/>
      <c r="F629" s="225"/>
      <c r="G629" s="225"/>
      <c r="H629" s="226"/>
      <c r="I629" s="247"/>
      <c r="J629" s="248"/>
      <c r="K629" s="248"/>
      <c r="L629" s="248"/>
      <c r="M629" s="249"/>
      <c r="N629" s="26" t="s">
        <v>48</v>
      </c>
      <c r="O629" s="64"/>
      <c r="P629" s="25"/>
      <c r="Q629" s="25"/>
      <c r="R629" s="25"/>
      <c r="S629" s="25"/>
      <c r="T629" s="25"/>
      <c r="U629" s="25"/>
      <c r="V629" s="39"/>
      <c r="W629" s="25"/>
      <c r="X629" s="25"/>
      <c r="Y629" s="25"/>
      <c r="Z629" s="25"/>
      <c r="AA629" s="25"/>
      <c r="AB629" s="25"/>
    </row>
    <row r="630" spans="1:28" s="15" customFormat="1" ht="8.25" customHeight="1" x14ac:dyDescent="0.15">
      <c r="A630" s="224"/>
      <c r="B630" s="225"/>
      <c r="C630" s="225"/>
      <c r="D630" s="225"/>
      <c r="E630" s="225"/>
      <c r="F630" s="225"/>
      <c r="G630" s="225"/>
      <c r="H630" s="226"/>
      <c r="I630" s="250"/>
      <c r="J630" s="248"/>
      <c r="K630" s="248"/>
      <c r="L630" s="248"/>
      <c r="M630" s="249"/>
      <c r="N630" s="25"/>
      <c r="O630" s="64"/>
      <c r="P630" s="25"/>
      <c r="Q630" s="25"/>
      <c r="R630" s="25"/>
      <c r="S630" s="25"/>
      <c r="T630" s="25"/>
      <c r="U630" s="25"/>
      <c r="V630" s="39"/>
      <c r="W630" s="25"/>
      <c r="X630" s="25"/>
      <c r="Y630" s="25"/>
      <c r="Z630" s="25"/>
      <c r="AA630" s="25"/>
      <c r="AB630" s="25"/>
    </row>
    <row r="631" spans="1:28" s="15" customFormat="1" ht="8.25" customHeight="1" x14ac:dyDescent="0.15">
      <c r="A631" s="224"/>
      <c r="B631" s="225"/>
      <c r="C631" s="225"/>
      <c r="D631" s="225"/>
      <c r="E631" s="225"/>
      <c r="F631" s="225"/>
      <c r="G631" s="225"/>
      <c r="H631" s="226"/>
      <c r="I631" s="250"/>
      <c r="J631" s="248"/>
      <c r="K631" s="248"/>
      <c r="L631" s="248"/>
      <c r="M631" s="249"/>
      <c r="N631" s="27"/>
      <c r="O631" s="65"/>
      <c r="P631" s="25"/>
      <c r="Q631" s="25"/>
      <c r="R631" s="25"/>
      <c r="S631" s="25"/>
      <c r="T631" s="25"/>
      <c r="U631" s="25"/>
      <c r="V631" s="39"/>
      <c r="W631" s="25"/>
      <c r="X631" s="25"/>
      <c r="Y631" s="25"/>
      <c r="Z631" s="25"/>
      <c r="AA631" s="25"/>
      <c r="AB631" s="25"/>
    </row>
    <row r="632" spans="1:28" s="15" customFormat="1" ht="9" customHeight="1" x14ac:dyDescent="0.15">
      <c r="A632" s="224"/>
      <c r="B632" s="225"/>
      <c r="C632" s="225"/>
      <c r="D632" s="225"/>
      <c r="E632" s="225"/>
      <c r="F632" s="225"/>
      <c r="G632" s="225"/>
      <c r="H632" s="226"/>
      <c r="I632" s="250"/>
      <c r="J632" s="248"/>
      <c r="K632" s="248"/>
      <c r="L632" s="248"/>
      <c r="M632" s="249"/>
      <c r="N632" s="13" t="s">
        <v>2</v>
      </c>
      <c r="O632" s="64"/>
      <c r="P632" s="25"/>
      <c r="Q632" s="25"/>
      <c r="R632" s="25"/>
      <c r="S632" s="25"/>
      <c r="T632" s="25"/>
      <c r="U632" s="25"/>
      <c r="V632" s="39"/>
      <c r="W632" s="25"/>
      <c r="X632" s="25"/>
      <c r="Y632" s="25"/>
      <c r="Z632" s="25"/>
      <c r="AA632" s="25"/>
      <c r="AB632" s="25"/>
    </row>
    <row r="633" spans="1:28" s="15" customFormat="1" ht="8.25" customHeight="1" x14ac:dyDescent="0.15">
      <c r="A633" s="224"/>
      <c r="B633" s="225"/>
      <c r="C633" s="225"/>
      <c r="D633" s="225"/>
      <c r="E633" s="225"/>
      <c r="F633" s="225"/>
      <c r="G633" s="225"/>
      <c r="H633" s="226"/>
      <c r="I633" s="250"/>
      <c r="J633" s="248"/>
      <c r="K633" s="248"/>
      <c r="L633" s="248"/>
      <c r="M633" s="249"/>
      <c r="N633" s="25"/>
      <c r="O633" s="64"/>
      <c r="P633" s="25"/>
      <c r="Q633" s="25"/>
      <c r="R633" s="25"/>
      <c r="S633" s="25"/>
      <c r="T633" s="25"/>
      <c r="U633" s="25"/>
      <c r="V633" s="39"/>
      <c r="W633" s="25"/>
      <c r="X633" s="25"/>
      <c r="Y633" s="25"/>
      <c r="Z633" s="25"/>
      <c r="AA633" s="25"/>
      <c r="AB633" s="25"/>
    </row>
    <row r="634" spans="1:28" s="15" customFormat="1" ht="8.25" customHeight="1" x14ac:dyDescent="0.15">
      <c r="A634" s="224"/>
      <c r="B634" s="225"/>
      <c r="C634" s="225"/>
      <c r="D634" s="225"/>
      <c r="E634" s="225"/>
      <c r="F634" s="225"/>
      <c r="G634" s="225"/>
      <c r="H634" s="226"/>
      <c r="I634" s="250"/>
      <c r="J634" s="248"/>
      <c r="K634" s="248"/>
      <c r="L634" s="248"/>
      <c r="M634" s="249"/>
      <c r="N634" s="183"/>
      <c r="O634" s="184"/>
      <c r="P634" s="25"/>
      <c r="Q634" s="25"/>
      <c r="R634" s="25"/>
      <c r="S634" s="25"/>
      <c r="T634" s="25"/>
      <c r="U634" s="25"/>
      <c r="V634" s="39"/>
      <c r="W634" s="25"/>
      <c r="X634" s="25"/>
      <c r="Y634" s="25"/>
      <c r="Z634" s="25"/>
      <c r="AA634" s="25"/>
      <c r="AB634" s="25"/>
    </row>
    <row r="635" spans="1:28" s="15" customFormat="1" ht="8.25" customHeight="1" x14ac:dyDescent="0.15">
      <c r="A635" s="227"/>
      <c r="B635" s="228"/>
      <c r="C635" s="228"/>
      <c r="D635" s="228"/>
      <c r="E635" s="228"/>
      <c r="F635" s="228"/>
      <c r="G635" s="228"/>
      <c r="H635" s="229"/>
      <c r="I635" s="251"/>
      <c r="J635" s="252"/>
      <c r="K635" s="252"/>
      <c r="L635" s="252"/>
      <c r="M635" s="253"/>
      <c r="N635" s="185"/>
      <c r="O635" s="186"/>
      <c r="P635" s="25"/>
      <c r="Q635" s="25"/>
      <c r="R635" s="25"/>
      <c r="S635" s="25"/>
      <c r="T635" s="25"/>
      <c r="U635" s="25"/>
      <c r="V635" s="39"/>
      <c r="W635" s="25"/>
      <c r="X635" s="25"/>
      <c r="Y635" s="25"/>
      <c r="Z635" s="25"/>
      <c r="AA635" s="25"/>
      <c r="AB635" s="25"/>
    </row>
    <row r="636" spans="1:28" s="15" customFormat="1" x14ac:dyDescent="0.15">
      <c r="A636" s="177" t="s">
        <v>0</v>
      </c>
      <c r="B636" s="178"/>
      <c r="C636" s="178"/>
      <c r="D636" s="178"/>
      <c r="E636" s="178"/>
      <c r="F636" s="179"/>
      <c r="G636" s="46"/>
      <c r="H636" s="194" t="s">
        <v>3</v>
      </c>
      <c r="I636" s="172"/>
      <c r="J636" s="172"/>
      <c r="K636" s="172"/>
      <c r="L636" s="172"/>
      <c r="M636" s="172"/>
      <c r="N636" s="172"/>
      <c r="O636" s="173"/>
      <c r="P636" s="25"/>
      <c r="Q636" s="25"/>
      <c r="R636" s="25"/>
      <c r="S636" s="25"/>
      <c r="T636" s="25"/>
      <c r="U636" s="25"/>
      <c r="V636" s="39"/>
      <c r="W636" s="25"/>
      <c r="X636" s="25"/>
      <c r="Y636" s="25"/>
      <c r="Z636" s="25"/>
      <c r="AA636" s="25"/>
      <c r="AB636" s="25"/>
    </row>
    <row r="637" spans="1:28" s="15" customFormat="1" x14ac:dyDescent="0.15">
      <c r="A637" s="180"/>
      <c r="B637" s="181"/>
      <c r="C637" s="181"/>
      <c r="D637" s="181"/>
      <c r="E637" s="181"/>
      <c r="F637" s="182"/>
      <c r="G637" s="46"/>
      <c r="H637" s="174"/>
      <c r="I637" s="175"/>
      <c r="J637" s="175"/>
      <c r="K637" s="175"/>
      <c r="L637" s="175"/>
      <c r="M637" s="175"/>
      <c r="N637" s="175"/>
      <c r="O637" s="176"/>
      <c r="P637" s="25"/>
      <c r="Q637" s="25"/>
      <c r="R637" s="25"/>
      <c r="S637" s="25"/>
      <c r="T637" s="25"/>
      <c r="U637" s="25"/>
      <c r="V637" s="39"/>
      <c r="W637" s="25"/>
      <c r="X637" s="25"/>
      <c r="Y637" s="25"/>
      <c r="Z637" s="25"/>
      <c r="AA637" s="25"/>
      <c r="AB637" s="25"/>
    </row>
    <row r="638" spans="1:28" s="15" customFormat="1" ht="12.75" x14ac:dyDescent="0.2">
      <c r="A638" s="14"/>
      <c r="F638" s="16"/>
      <c r="G638" s="46"/>
      <c r="H638" s="165" t="s">
        <v>4</v>
      </c>
      <c r="I638" s="166"/>
      <c r="J638" s="166"/>
      <c r="K638" s="166"/>
      <c r="L638" s="167"/>
      <c r="M638" s="171" t="s">
        <v>5</v>
      </c>
      <c r="N638" s="172"/>
      <c r="O638" s="173"/>
      <c r="P638" s="25"/>
      <c r="Q638" s="26"/>
      <c r="R638" s="26"/>
      <c r="S638" s="26"/>
      <c r="T638" s="26"/>
      <c r="U638" s="26"/>
      <c r="V638" s="35"/>
      <c r="W638" s="26"/>
      <c r="X638" s="25"/>
      <c r="Y638" s="25"/>
      <c r="Z638" s="25"/>
      <c r="AA638" s="25"/>
      <c r="AB638" s="25"/>
    </row>
    <row r="639" spans="1:28" s="15" customFormat="1" ht="12.75" x14ac:dyDescent="0.2">
      <c r="A639" s="17"/>
      <c r="F639" s="16"/>
      <c r="G639" s="46"/>
      <c r="H639" s="168"/>
      <c r="I639" s="169"/>
      <c r="J639" s="169"/>
      <c r="K639" s="169"/>
      <c r="L639" s="170"/>
      <c r="M639" s="174"/>
      <c r="N639" s="175"/>
      <c r="O639" s="176"/>
      <c r="P639" s="25"/>
      <c r="Q639" s="26"/>
      <c r="R639" s="26"/>
      <c r="S639" s="26"/>
      <c r="T639" s="26"/>
      <c r="U639" s="26"/>
      <c r="V639" s="35"/>
      <c r="W639" s="26"/>
      <c r="X639" s="25"/>
      <c r="Y639" s="25"/>
      <c r="Z639" s="25"/>
      <c r="AA639" s="25"/>
      <c r="AB639" s="25"/>
    </row>
    <row r="640" spans="1:28" s="15" customFormat="1" ht="12.75" x14ac:dyDescent="0.2">
      <c r="A640" s="17"/>
      <c r="F640" s="16"/>
      <c r="G640" s="47"/>
      <c r="H640" s="18"/>
      <c r="I640" s="14"/>
      <c r="J640" s="14"/>
      <c r="K640" s="14"/>
      <c r="L640" s="19"/>
      <c r="M640" s="14"/>
      <c r="N640" s="14"/>
      <c r="O640" s="59" t="s">
        <v>39</v>
      </c>
      <c r="P640" s="25"/>
      <c r="Q640" s="26"/>
      <c r="R640" s="26"/>
      <c r="S640" s="26"/>
      <c r="T640" s="26"/>
      <c r="U640" s="26"/>
      <c r="V640" s="35"/>
      <c r="W640" s="26"/>
      <c r="X640" s="25"/>
      <c r="Y640" s="25"/>
      <c r="Z640" s="25"/>
      <c r="AA640" s="25"/>
      <c r="AB640" s="25"/>
    </row>
    <row r="641" spans="1:256" s="15" customFormat="1" ht="12.75" x14ac:dyDescent="0.2">
      <c r="A641" s="17"/>
      <c r="F641" s="16"/>
      <c r="G641" s="48" t="s">
        <v>6</v>
      </c>
      <c r="H641" s="21" t="s">
        <v>16</v>
      </c>
      <c r="I641" s="20" t="s">
        <v>18</v>
      </c>
      <c r="J641" s="20" t="s">
        <v>22</v>
      </c>
      <c r="K641" s="20" t="s">
        <v>25</v>
      </c>
      <c r="L641" s="20" t="s">
        <v>27</v>
      </c>
      <c r="M641" s="20" t="s">
        <v>31</v>
      </c>
      <c r="N641" s="20" t="s">
        <v>35</v>
      </c>
      <c r="O641" s="59" t="s">
        <v>32</v>
      </c>
      <c r="P641" s="25"/>
      <c r="Q641" s="26"/>
      <c r="R641" s="26"/>
      <c r="S641" s="26"/>
      <c r="T641" s="26"/>
      <c r="U641" s="26"/>
      <c r="V641" s="35"/>
      <c r="W641" s="26"/>
      <c r="X641" s="25"/>
      <c r="Y641" s="25"/>
      <c r="Z641" s="25"/>
      <c r="AA641" s="25"/>
      <c r="AB641" s="25"/>
    </row>
    <row r="642" spans="1:256" s="15" customFormat="1" ht="12.75" x14ac:dyDescent="0.2">
      <c r="A642" s="20" t="s">
        <v>13</v>
      </c>
      <c r="B642" s="199" t="s">
        <v>12</v>
      </c>
      <c r="C642" s="145"/>
      <c r="D642" s="145"/>
      <c r="E642" s="145"/>
      <c r="F642" s="146"/>
      <c r="G642" s="48" t="s">
        <v>8</v>
      </c>
      <c r="H642" s="21" t="s">
        <v>17</v>
      </c>
      <c r="I642" s="20" t="s">
        <v>23</v>
      </c>
      <c r="J642" s="20" t="s">
        <v>23</v>
      </c>
      <c r="K642" s="20" t="s">
        <v>44</v>
      </c>
      <c r="L642" s="20" t="s">
        <v>25</v>
      </c>
      <c r="M642" s="20" t="s">
        <v>32</v>
      </c>
      <c r="N642" s="20" t="s">
        <v>36</v>
      </c>
      <c r="O642" s="59" t="s">
        <v>40</v>
      </c>
      <c r="P642" s="26"/>
      <c r="Q642" s="26"/>
      <c r="R642" s="26"/>
      <c r="S642" s="26"/>
      <c r="T642" s="26"/>
      <c r="U642" s="26"/>
      <c r="V642" s="35"/>
      <c r="W642" s="26"/>
      <c r="X642" s="25"/>
      <c r="Y642" s="25"/>
      <c r="Z642" s="25"/>
      <c r="AA642" s="25"/>
      <c r="AB642" s="25"/>
    </row>
    <row r="643" spans="1:256" s="15" customFormat="1" ht="12.75" x14ac:dyDescent="0.2">
      <c r="A643" s="20" t="s">
        <v>14</v>
      </c>
      <c r="F643" s="16"/>
      <c r="G643" s="48" t="s">
        <v>7</v>
      </c>
      <c r="H643" s="16"/>
      <c r="I643" s="20" t="s">
        <v>19</v>
      </c>
      <c r="J643" s="20" t="s">
        <v>29</v>
      </c>
      <c r="K643" s="20" t="s">
        <v>45</v>
      </c>
      <c r="L643" s="20" t="s">
        <v>28</v>
      </c>
      <c r="M643" s="20" t="s">
        <v>33</v>
      </c>
      <c r="N643" s="20" t="s">
        <v>32</v>
      </c>
      <c r="O643" s="60" t="s">
        <v>41</v>
      </c>
      <c r="P643" s="26"/>
      <c r="Q643" s="26"/>
      <c r="R643" s="26"/>
      <c r="S643" s="26"/>
      <c r="T643" s="26"/>
      <c r="U643" s="26"/>
      <c r="V643" s="35"/>
      <c r="W643" s="26"/>
      <c r="X643" s="25"/>
      <c r="Y643" s="26"/>
      <c r="Z643" s="26"/>
      <c r="AA643" s="26"/>
      <c r="AB643" s="26"/>
      <c r="AC643" s="71"/>
      <c r="AD643" s="71"/>
      <c r="AE643" s="71"/>
      <c r="AF643" s="71"/>
      <c r="AG643" s="71"/>
      <c r="AH643" s="71"/>
      <c r="AI643" s="71"/>
      <c r="AJ643" s="71"/>
      <c r="AK643" s="71"/>
      <c r="AL643" s="71"/>
      <c r="AM643" s="71"/>
      <c r="AN643" s="71"/>
      <c r="AO643" s="71"/>
      <c r="AP643" s="71"/>
      <c r="AQ643" s="71"/>
      <c r="AR643" s="71"/>
      <c r="AS643" s="71"/>
      <c r="AT643" s="71"/>
      <c r="AU643" s="71"/>
      <c r="AV643" s="71"/>
      <c r="AW643" s="71"/>
      <c r="AX643" s="71"/>
      <c r="AY643" s="71"/>
      <c r="AZ643" s="71"/>
      <c r="BA643" s="71"/>
      <c r="BB643" s="71"/>
      <c r="BC643" s="71"/>
      <c r="BD643" s="71"/>
      <c r="BE643" s="71"/>
      <c r="BF643" s="71"/>
      <c r="BG643" s="71"/>
      <c r="BH643" s="71"/>
      <c r="BI643" s="71"/>
      <c r="BJ643" s="71"/>
      <c r="BK643" s="71"/>
      <c r="BL643" s="71"/>
      <c r="BM643" s="71"/>
      <c r="BN643" s="71"/>
      <c r="BO643" s="71"/>
      <c r="BP643" s="71"/>
      <c r="BQ643" s="71"/>
      <c r="BR643" s="71"/>
      <c r="BS643" s="71"/>
      <c r="BT643" s="71"/>
      <c r="BU643" s="71"/>
      <c r="BV643" s="71"/>
      <c r="BW643" s="71"/>
      <c r="BX643" s="71"/>
      <c r="BY643" s="71"/>
      <c r="BZ643" s="71"/>
      <c r="CA643" s="71"/>
      <c r="CB643" s="71"/>
      <c r="CC643" s="71"/>
      <c r="CD643" s="71"/>
      <c r="CE643" s="71"/>
      <c r="CF643" s="71"/>
      <c r="CG643" s="71"/>
      <c r="CH643" s="71"/>
      <c r="CI643" s="71"/>
      <c r="CJ643" s="71"/>
      <c r="CK643" s="71"/>
      <c r="CL643" s="71"/>
      <c r="CM643" s="71"/>
      <c r="CN643" s="71"/>
      <c r="CO643" s="71"/>
      <c r="CP643" s="71"/>
      <c r="CQ643" s="71"/>
      <c r="CR643" s="71"/>
      <c r="CS643" s="71"/>
      <c r="CT643" s="71"/>
      <c r="CU643" s="71"/>
      <c r="CV643" s="71"/>
      <c r="CW643" s="71"/>
      <c r="CX643" s="71"/>
      <c r="CY643" s="71"/>
      <c r="CZ643" s="71"/>
      <c r="DA643" s="71"/>
      <c r="DB643" s="71"/>
      <c r="DC643" s="71"/>
      <c r="DD643" s="71"/>
      <c r="DE643" s="71"/>
      <c r="DF643" s="71"/>
      <c r="DG643" s="71"/>
      <c r="DH643" s="71"/>
      <c r="DI643" s="71"/>
      <c r="DJ643" s="71"/>
      <c r="DK643" s="71"/>
      <c r="DL643" s="71"/>
      <c r="DM643" s="71"/>
      <c r="DN643" s="71"/>
      <c r="DO643" s="71"/>
      <c r="DP643" s="71"/>
      <c r="DQ643" s="71"/>
      <c r="DR643" s="71"/>
      <c r="DS643" s="71"/>
      <c r="DT643" s="71"/>
      <c r="DU643" s="71"/>
      <c r="DV643" s="71"/>
      <c r="DW643" s="71"/>
      <c r="DX643" s="71"/>
      <c r="DY643" s="71"/>
      <c r="DZ643" s="71"/>
      <c r="EA643" s="71"/>
      <c r="EB643" s="71"/>
      <c r="EC643" s="71"/>
      <c r="ED643" s="71"/>
      <c r="EE643" s="71"/>
      <c r="EF643" s="71"/>
      <c r="EG643" s="71"/>
      <c r="EH643" s="71"/>
      <c r="EI643" s="71"/>
      <c r="EJ643" s="71"/>
      <c r="EK643" s="71"/>
      <c r="EL643" s="71"/>
      <c r="EM643" s="71"/>
      <c r="EN643" s="71"/>
      <c r="EO643" s="71"/>
      <c r="EP643" s="71"/>
      <c r="EQ643" s="71"/>
      <c r="ER643" s="71"/>
      <c r="ES643" s="71"/>
      <c r="ET643" s="71"/>
      <c r="EU643" s="71"/>
      <c r="EV643" s="71"/>
      <c r="EW643" s="71"/>
      <c r="EX643" s="71"/>
      <c r="EY643" s="71"/>
      <c r="EZ643" s="71"/>
      <c r="FA643" s="71"/>
      <c r="FB643" s="71"/>
      <c r="FC643" s="71"/>
      <c r="FD643" s="71"/>
      <c r="FE643" s="71"/>
      <c r="FF643" s="71"/>
      <c r="FG643" s="71"/>
      <c r="FH643" s="71"/>
      <c r="FI643" s="71"/>
      <c r="FJ643" s="71"/>
      <c r="FK643" s="71"/>
      <c r="FL643" s="71"/>
      <c r="FM643" s="71"/>
      <c r="FN643" s="71"/>
      <c r="FO643" s="71"/>
      <c r="FP643" s="71"/>
      <c r="FQ643" s="71"/>
      <c r="FR643" s="71"/>
      <c r="FS643" s="71"/>
      <c r="FT643" s="71"/>
      <c r="FU643" s="71"/>
      <c r="FV643" s="71"/>
      <c r="FW643" s="71"/>
      <c r="FX643" s="71"/>
      <c r="FY643" s="71"/>
      <c r="FZ643" s="71"/>
      <c r="GA643" s="71"/>
      <c r="GB643" s="71"/>
      <c r="GC643" s="71"/>
      <c r="GD643" s="71"/>
      <c r="GE643" s="71"/>
      <c r="GF643" s="71"/>
      <c r="GG643" s="71"/>
      <c r="GH643" s="71"/>
      <c r="GI643" s="71"/>
      <c r="GJ643" s="71"/>
      <c r="GK643" s="71"/>
      <c r="GL643" s="71"/>
      <c r="GM643" s="71"/>
      <c r="GN643" s="71"/>
      <c r="GO643" s="71"/>
      <c r="GP643" s="71"/>
      <c r="GQ643" s="71"/>
      <c r="GR643" s="71"/>
      <c r="GS643" s="71"/>
      <c r="GT643" s="71"/>
      <c r="GU643" s="71"/>
      <c r="GV643" s="71"/>
      <c r="GW643" s="71"/>
      <c r="GX643" s="71"/>
      <c r="GY643" s="71"/>
      <c r="GZ643" s="71"/>
      <c r="HA643" s="71"/>
      <c r="HB643" s="71"/>
      <c r="HC643" s="71"/>
      <c r="HD643" s="71"/>
      <c r="HE643" s="71"/>
      <c r="HF643" s="71"/>
      <c r="HG643" s="71"/>
      <c r="HH643" s="71"/>
      <c r="HI643" s="71"/>
      <c r="HJ643" s="71"/>
      <c r="HK643" s="71"/>
      <c r="HL643" s="71"/>
      <c r="HM643" s="71"/>
      <c r="HN643" s="71"/>
      <c r="HO643" s="71"/>
      <c r="HP643" s="71"/>
      <c r="HQ643" s="71"/>
      <c r="HR643" s="71"/>
      <c r="HS643" s="71"/>
      <c r="HT643" s="71"/>
      <c r="HU643" s="71"/>
      <c r="HV643" s="71"/>
      <c r="HW643" s="71"/>
      <c r="HX643" s="71"/>
      <c r="HY643" s="71"/>
      <c r="HZ643" s="71"/>
      <c r="IA643" s="71"/>
      <c r="IB643" s="71"/>
      <c r="IC643" s="71"/>
      <c r="ID643" s="71"/>
      <c r="IE643" s="71"/>
      <c r="IF643" s="71"/>
      <c r="IG643" s="71"/>
      <c r="IH643" s="71"/>
      <c r="II643" s="71"/>
      <c r="IJ643" s="71"/>
      <c r="IK643" s="71"/>
      <c r="IL643" s="71"/>
      <c r="IM643" s="71"/>
      <c r="IN643" s="71"/>
      <c r="IO643" s="71"/>
      <c r="IP643" s="71"/>
      <c r="IQ643" s="71"/>
      <c r="IR643" s="71"/>
      <c r="IS643" s="71"/>
      <c r="IT643" s="71"/>
      <c r="IU643" s="71"/>
      <c r="IV643" s="71"/>
    </row>
    <row r="644" spans="1:256" s="15" customFormat="1" ht="12.75" x14ac:dyDescent="0.2">
      <c r="A644" s="17"/>
      <c r="F644" s="16"/>
      <c r="G644" s="49"/>
      <c r="H644" s="16"/>
      <c r="I644" s="20" t="s">
        <v>20</v>
      </c>
      <c r="J644" s="20"/>
      <c r="K644" s="20"/>
      <c r="L644" s="20"/>
      <c r="M644" s="20"/>
      <c r="N644" s="20" t="s">
        <v>37</v>
      </c>
      <c r="O644" s="59"/>
      <c r="P644" s="26"/>
      <c r="Q644" s="26"/>
      <c r="R644" s="26"/>
      <c r="S644" s="26"/>
      <c r="T644" s="26"/>
      <c r="U644" s="26"/>
      <c r="V644" s="35"/>
      <c r="W644" s="26"/>
      <c r="X644" s="25"/>
      <c r="Y644" s="26"/>
      <c r="Z644" s="26"/>
      <c r="AA644" s="26"/>
      <c r="AB644" s="26"/>
      <c r="AC644" s="71"/>
      <c r="AD644" s="71"/>
      <c r="AE644" s="71"/>
      <c r="AF644" s="71"/>
      <c r="AG644" s="71"/>
      <c r="AH644" s="71"/>
      <c r="AI644" s="71"/>
      <c r="AJ644" s="71"/>
      <c r="AK644" s="71"/>
      <c r="AL644" s="71"/>
      <c r="AM644" s="71"/>
      <c r="AN644" s="71"/>
      <c r="AO644" s="71"/>
      <c r="AP644" s="71"/>
      <c r="AQ644" s="71"/>
      <c r="AR644" s="71"/>
      <c r="AS644" s="71"/>
      <c r="AT644" s="71"/>
      <c r="AU644" s="71"/>
      <c r="AV644" s="71"/>
      <c r="AW644" s="71"/>
      <c r="AX644" s="71"/>
      <c r="AY644" s="71"/>
      <c r="AZ644" s="71"/>
      <c r="BA644" s="71"/>
      <c r="BB644" s="71"/>
      <c r="BC644" s="71"/>
      <c r="BD644" s="71"/>
      <c r="BE644" s="71"/>
      <c r="BF644" s="71"/>
      <c r="BG644" s="71"/>
      <c r="BH644" s="71"/>
      <c r="BI644" s="71"/>
      <c r="BJ644" s="71"/>
      <c r="BK644" s="71"/>
      <c r="BL644" s="71"/>
      <c r="BM644" s="71"/>
      <c r="BN644" s="71"/>
      <c r="BO644" s="71"/>
      <c r="BP644" s="71"/>
      <c r="BQ644" s="71"/>
      <c r="BR644" s="71"/>
      <c r="BS644" s="71"/>
      <c r="BT644" s="71"/>
      <c r="BU644" s="71"/>
      <c r="BV644" s="71"/>
      <c r="BW644" s="71"/>
      <c r="BX644" s="71"/>
      <c r="BY644" s="71"/>
      <c r="BZ644" s="71"/>
      <c r="CA644" s="71"/>
      <c r="CB644" s="71"/>
      <c r="CC644" s="71"/>
      <c r="CD644" s="71"/>
      <c r="CE644" s="71"/>
      <c r="CF644" s="71"/>
      <c r="CG644" s="71"/>
      <c r="CH644" s="71"/>
      <c r="CI644" s="71"/>
      <c r="CJ644" s="71"/>
      <c r="CK644" s="71"/>
      <c r="CL644" s="71"/>
      <c r="CM644" s="71"/>
      <c r="CN644" s="71"/>
      <c r="CO644" s="71"/>
      <c r="CP644" s="71"/>
      <c r="CQ644" s="71"/>
      <c r="CR644" s="71"/>
      <c r="CS644" s="71"/>
      <c r="CT644" s="71"/>
      <c r="CU644" s="71"/>
      <c r="CV644" s="71"/>
      <c r="CW644" s="71"/>
      <c r="CX644" s="71"/>
      <c r="CY644" s="71"/>
      <c r="CZ644" s="71"/>
      <c r="DA644" s="71"/>
      <c r="DB644" s="71"/>
      <c r="DC644" s="71"/>
      <c r="DD644" s="71"/>
      <c r="DE644" s="71"/>
      <c r="DF644" s="71"/>
      <c r="DG644" s="71"/>
      <c r="DH644" s="71"/>
      <c r="DI644" s="71"/>
      <c r="DJ644" s="71"/>
      <c r="DK644" s="71"/>
      <c r="DL644" s="71"/>
      <c r="DM644" s="71"/>
      <c r="DN644" s="71"/>
      <c r="DO644" s="71"/>
      <c r="DP644" s="71"/>
      <c r="DQ644" s="71"/>
      <c r="DR644" s="71"/>
      <c r="DS644" s="71"/>
      <c r="DT644" s="71"/>
      <c r="DU644" s="71"/>
      <c r="DV644" s="71"/>
      <c r="DW644" s="71"/>
      <c r="DX644" s="71"/>
      <c r="DY644" s="71"/>
      <c r="DZ644" s="71"/>
      <c r="EA644" s="71"/>
      <c r="EB644" s="71"/>
      <c r="EC644" s="71"/>
      <c r="ED644" s="71"/>
      <c r="EE644" s="71"/>
      <c r="EF644" s="71"/>
      <c r="EG644" s="71"/>
      <c r="EH644" s="71"/>
      <c r="EI644" s="71"/>
      <c r="EJ644" s="71"/>
      <c r="EK644" s="71"/>
      <c r="EL644" s="71"/>
      <c r="EM644" s="71"/>
      <c r="EN644" s="71"/>
      <c r="EO644" s="71"/>
      <c r="EP644" s="71"/>
      <c r="EQ644" s="71"/>
      <c r="ER644" s="71"/>
      <c r="ES644" s="71"/>
      <c r="ET644" s="71"/>
      <c r="EU644" s="71"/>
      <c r="EV644" s="71"/>
      <c r="EW644" s="71"/>
      <c r="EX644" s="71"/>
      <c r="EY644" s="71"/>
      <c r="EZ644" s="71"/>
      <c r="FA644" s="71"/>
      <c r="FB644" s="71"/>
      <c r="FC644" s="71"/>
      <c r="FD644" s="71"/>
      <c r="FE644" s="71"/>
      <c r="FF644" s="71"/>
      <c r="FG644" s="71"/>
      <c r="FH644" s="71"/>
      <c r="FI644" s="71"/>
      <c r="FJ644" s="71"/>
      <c r="FK644" s="71"/>
      <c r="FL644" s="71"/>
      <c r="FM644" s="71"/>
      <c r="FN644" s="71"/>
      <c r="FO644" s="71"/>
      <c r="FP644" s="71"/>
      <c r="FQ644" s="71"/>
      <c r="FR644" s="71"/>
      <c r="FS644" s="71"/>
      <c r="FT644" s="71"/>
      <c r="FU644" s="71"/>
      <c r="FV644" s="71"/>
      <c r="FW644" s="71"/>
      <c r="FX644" s="71"/>
      <c r="FY644" s="71"/>
      <c r="FZ644" s="71"/>
      <c r="GA644" s="71"/>
      <c r="GB644" s="71"/>
      <c r="GC644" s="71"/>
      <c r="GD644" s="71"/>
      <c r="GE644" s="71"/>
      <c r="GF644" s="71"/>
      <c r="GG644" s="71"/>
      <c r="GH644" s="71"/>
      <c r="GI644" s="71"/>
      <c r="GJ644" s="71"/>
      <c r="GK644" s="71"/>
      <c r="GL644" s="71"/>
      <c r="GM644" s="71"/>
      <c r="GN644" s="71"/>
      <c r="GO644" s="71"/>
      <c r="GP644" s="71"/>
      <c r="GQ644" s="71"/>
      <c r="GR644" s="71"/>
      <c r="GS644" s="71"/>
      <c r="GT644" s="71"/>
      <c r="GU644" s="71"/>
      <c r="GV644" s="71"/>
      <c r="GW644" s="71"/>
      <c r="GX644" s="71"/>
      <c r="GY644" s="71"/>
      <c r="GZ644" s="71"/>
      <c r="HA644" s="71"/>
      <c r="HB644" s="71"/>
      <c r="HC644" s="71"/>
      <c r="HD644" s="71"/>
      <c r="HE644" s="71"/>
      <c r="HF644" s="71"/>
      <c r="HG644" s="71"/>
      <c r="HH644" s="71"/>
      <c r="HI644" s="71"/>
      <c r="HJ644" s="71"/>
      <c r="HK644" s="71"/>
      <c r="HL644" s="71"/>
      <c r="HM644" s="71"/>
      <c r="HN644" s="71"/>
      <c r="HO644" s="71"/>
      <c r="HP644" s="71"/>
      <c r="HQ644" s="71"/>
      <c r="HR644" s="71"/>
      <c r="HS644" s="71"/>
      <c r="HT644" s="71"/>
      <c r="HU644" s="71"/>
      <c r="HV644" s="71"/>
      <c r="HW644" s="71"/>
      <c r="HX644" s="71"/>
      <c r="HY644" s="71"/>
      <c r="HZ644" s="71"/>
      <c r="IA644" s="71"/>
      <c r="IB644" s="71"/>
      <c r="IC644" s="71"/>
      <c r="ID644" s="71"/>
      <c r="IE644" s="71"/>
      <c r="IF644" s="71"/>
      <c r="IG644" s="71"/>
      <c r="IH644" s="71"/>
      <c r="II644" s="71"/>
      <c r="IJ644" s="71"/>
      <c r="IK644" s="71"/>
      <c r="IL644" s="71"/>
      <c r="IM644" s="71"/>
      <c r="IN644" s="71"/>
      <c r="IO644" s="71"/>
      <c r="IP644" s="71"/>
      <c r="IQ644" s="71"/>
      <c r="IR644" s="71"/>
      <c r="IS644" s="71"/>
      <c r="IT644" s="71"/>
      <c r="IU644" s="71"/>
      <c r="IV644" s="71"/>
    </row>
    <row r="645" spans="1:256" s="15" customFormat="1" ht="12.75" x14ac:dyDescent="0.2">
      <c r="A645" s="22" t="s">
        <v>10</v>
      </c>
      <c r="B645" s="199" t="s">
        <v>11</v>
      </c>
      <c r="C645" s="145"/>
      <c r="D645" s="145"/>
      <c r="E645" s="145"/>
      <c r="F645" s="146"/>
      <c r="G645" s="50" t="s">
        <v>9</v>
      </c>
      <c r="H645" s="23" t="s">
        <v>15</v>
      </c>
      <c r="I645" s="22" t="s">
        <v>21</v>
      </c>
      <c r="J645" s="22" t="s">
        <v>24</v>
      </c>
      <c r="K645" s="22" t="s">
        <v>26</v>
      </c>
      <c r="L645" s="22" t="s">
        <v>30</v>
      </c>
      <c r="M645" s="22" t="s">
        <v>34</v>
      </c>
      <c r="N645" s="22" t="s">
        <v>42</v>
      </c>
      <c r="O645" s="61" t="s">
        <v>38</v>
      </c>
      <c r="P645" s="26"/>
      <c r="Q645" s="26"/>
      <c r="R645" s="26"/>
      <c r="S645" s="26"/>
      <c r="T645" s="26"/>
      <c r="U645" s="26"/>
      <c r="V645" s="35"/>
      <c r="W645" s="26"/>
      <c r="X645" s="25"/>
      <c r="Y645" s="26"/>
      <c r="Z645" s="26"/>
      <c r="AA645" s="26"/>
      <c r="AB645" s="26"/>
      <c r="AC645" s="71"/>
      <c r="AD645" s="71"/>
      <c r="AE645" s="71"/>
      <c r="AF645" s="71"/>
      <c r="AG645" s="71"/>
      <c r="AH645" s="71"/>
      <c r="AI645" s="71"/>
      <c r="AJ645" s="71"/>
      <c r="AK645" s="71"/>
      <c r="AL645" s="71"/>
      <c r="AM645" s="71"/>
      <c r="AN645" s="71"/>
      <c r="AO645" s="71"/>
      <c r="AP645" s="71"/>
      <c r="AQ645" s="71"/>
      <c r="AR645" s="71"/>
      <c r="AS645" s="71"/>
      <c r="AT645" s="71"/>
      <c r="AU645" s="71"/>
      <c r="AV645" s="71"/>
      <c r="AW645" s="71"/>
      <c r="AX645" s="71"/>
      <c r="AY645" s="71"/>
      <c r="AZ645" s="71"/>
      <c r="BA645" s="71"/>
      <c r="BB645" s="71"/>
      <c r="BC645" s="71"/>
      <c r="BD645" s="71"/>
      <c r="BE645" s="71"/>
      <c r="BF645" s="71"/>
      <c r="BG645" s="71"/>
      <c r="BH645" s="71"/>
      <c r="BI645" s="71"/>
      <c r="BJ645" s="71"/>
      <c r="BK645" s="71"/>
      <c r="BL645" s="71"/>
      <c r="BM645" s="71"/>
      <c r="BN645" s="71"/>
      <c r="BO645" s="71"/>
      <c r="BP645" s="71"/>
      <c r="BQ645" s="71"/>
      <c r="BR645" s="71"/>
      <c r="BS645" s="71"/>
      <c r="BT645" s="71"/>
      <c r="BU645" s="71"/>
      <c r="BV645" s="71"/>
      <c r="BW645" s="71"/>
      <c r="BX645" s="71"/>
      <c r="BY645" s="71"/>
      <c r="BZ645" s="71"/>
      <c r="CA645" s="71"/>
      <c r="CB645" s="71"/>
      <c r="CC645" s="71"/>
      <c r="CD645" s="71"/>
      <c r="CE645" s="71"/>
      <c r="CF645" s="71"/>
      <c r="CG645" s="71"/>
      <c r="CH645" s="71"/>
      <c r="CI645" s="71"/>
      <c r="CJ645" s="71"/>
      <c r="CK645" s="71"/>
      <c r="CL645" s="71"/>
      <c r="CM645" s="71"/>
      <c r="CN645" s="71"/>
      <c r="CO645" s="71"/>
      <c r="CP645" s="71"/>
      <c r="CQ645" s="71"/>
      <c r="CR645" s="71"/>
      <c r="CS645" s="71"/>
      <c r="CT645" s="71"/>
      <c r="CU645" s="71"/>
      <c r="CV645" s="71"/>
      <c r="CW645" s="71"/>
      <c r="CX645" s="71"/>
      <c r="CY645" s="71"/>
      <c r="CZ645" s="71"/>
      <c r="DA645" s="71"/>
      <c r="DB645" s="71"/>
      <c r="DC645" s="71"/>
      <c r="DD645" s="71"/>
      <c r="DE645" s="71"/>
      <c r="DF645" s="71"/>
      <c r="DG645" s="71"/>
      <c r="DH645" s="71"/>
      <c r="DI645" s="71"/>
      <c r="DJ645" s="71"/>
      <c r="DK645" s="71"/>
      <c r="DL645" s="71"/>
      <c r="DM645" s="71"/>
      <c r="DN645" s="71"/>
      <c r="DO645" s="71"/>
      <c r="DP645" s="71"/>
      <c r="DQ645" s="71"/>
      <c r="DR645" s="71"/>
      <c r="DS645" s="71"/>
      <c r="DT645" s="71"/>
      <c r="DU645" s="71"/>
      <c r="DV645" s="71"/>
      <c r="DW645" s="71"/>
      <c r="DX645" s="71"/>
      <c r="DY645" s="71"/>
      <c r="DZ645" s="71"/>
      <c r="EA645" s="71"/>
      <c r="EB645" s="71"/>
      <c r="EC645" s="71"/>
      <c r="ED645" s="71"/>
      <c r="EE645" s="71"/>
      <c r="EF645" s="71"/>
      <c r="EG645" s="71"/>
      <c r="EH645" s="71"/>
      <c r="EI645" s="71"/>
      <c r="EJ645" s="71"/>
      <c r="EK645" s="71"/>
      <c r="EL645" s="71"/>
      <c r="EM645" s="71"/>
      <c r="EN645" s="71"/>
      <c r="EO645" s="71"/>
      <c r="EP645" s="71"/>
      <c r="EQ645" s="71"/>
      <c r="ER645" s="71"/>
      <c r="ES645" s="71"/>
      <c r="ET645" s="71"/>
      <c r="EU645" s="71"/>
      <c r="EV645" s="71"/>
      <c r="EW645" s="71"/>
      <c r="EX645" s="71"/>
      <c r="EY645" s="71"/>
      <c r="EZ645" s="71"/>
      <c r="FA645" s="71"/>
      <c r="FB645" s="71"/>
      <c r="FC645" s="71"/>
      <c r="FD645" s="71"/>
      <c r="FE645" s="71"/>
      <c r="FF645" s="71"/>
      <c r="FG645" s="71"/>
      <c r="FH645" s="71"/>
      <c r="FI645" s="71"/>
      <c r="FJ645" s="71"/>
      <c r="FK645" s="71"/>
      <c r="FL645" s="71"/>
      <c r="FM645" s="71"/>
      <c r="FN645" s="71"/>
      <c r="FO645" s="71"/>
      <c r="FP645" s="71"/>
      <c r="FQ645" s="71"/>
      <c r="FR645" s="71"/>
      <c r="FS645" s="71"/>
      <c r="FT645" s="71"/>
      <c r="FU645" s="71"/>
      <c r="FV645" s="71"/>
      <c r="FW645" s="71"/>
      <c r="FX645" s="71"/>
      <c r="FY645" s="71"/>
      <c r="FZ645" s="71"/>
      <c r="GA645" s="71"/>
      <c r="GB645" s="71"/>
      <c r="GC645" s="71"/>
      <c r="GD645" s="71"/>
      <c r="GE645" s="71"/>
      <c r="GF645" s="71"/>
      <c r="GG645" s="71"/>
      <c r="GH645" s="71"/>
      <c r="GI645" s="71"/>
      <c r="GJ645" s="71"/>
      <c r="GK645" s="71"/>
      <c r="GL645" s="71"/>
      <c r="GM645" s="71"/>
      <c r="GN645" s="71"/>
      <c r="GO645" s="71"/>
      <c r="GP645" s="71"/>
      <c r="GQ645" s="71"/>
      <c r="GR645" s="71"/>
      <c r="GS645" s="71"/>
      <c r="GT645" s="71"/>
      <c r="GU645" s="71"/>
      <c r="GV645" s="71"/>
      <c r="GW645" s="71"/>
      <c r="GX645" s="71"/>
      <c r="GY645" s="71"/>
      <c r="GZ645" s="71"/>
      <c r="HA645" s="71"/>
      <c r="HB645" s="71"/>
      <c r="HC645" s="71"/>
      <c r="HD645" s="71"/>
      <c r="HE645" s="71"/>
      <c r="HF645" s="71"/>
      <c r="HG645" s="71"/>
      <c r="HH645" s="71"/>
      <c r="HI645" s="71"/>
      <c r="HJ645" s="71"/>
      <c r="HK645" s="71"/>
      <c r="HL645" s="71"/>
      <c r="HM645" s="71"/>
      <c r="HN645" s="71"/>
      <c r="HO645" s="71"/>
      <c r="HP645" s="71"/>
      <c r="HQ645" s="71"/>
      <c r="HR645" s="71"/>
      <c r="HS645" s="71"/>
      <c r="HT645" s="71"/>
      <c r="HU645" s="71"/>
      <c r="HV645" s="71"/>
      <c r="HW645" s="71"/>
      <c r="HX645" s="71"/>
      <c r="HY645" s="71"/>
      <c r="HZ645" s="71"/>
      <c r="IA645" s="71"/>
      <c r="IB645" s="71"/>
      <c r="IC645" s="71"/>
      <c r="ID645" s="71"/>
      <c r="IE645" s="71"/>
      <c r="IF645" s="71"/>
      <c r="IG645" s="71"/>
      <c r="IH645" s="71"/>
      <c r="II645" s="71"/>
      <c r="IJ645" s="71"/>
      <c r="IK645" s="71"/>
      <c r="IL645" s="71"/>
      <c r="IM645" s="71"/>
      <c r="IN645" s="71"/>
      <c r="IO645" s="71"/>
      <c r="IP645" s="71"/>
      <c r="IQ645" s="71"/>
      <c r="IR645" s="71"/>
      <c r="IS645" s="71"/>
      <c r="IT645" s="71"/>
      <c r="IU645" s="71"/>
      <c r="IV645" s="71"/>
    </row>
    <row r="646" spans="1:256" s="70" customFormat="1" ht="50.1" customHeight="1" x14ac:dyDescent="0.2">
      <c r="A646" s="12"/>
      <c r="B646" s="246"/>
      <c r="C646" s="241"/>
      <c r="D646" s="241"/>
      <c r="E646" s="241"/>
      <c r="F646" s="242"/>
      <c r="G646" s="28"/>
      <c r="H646" s="8"/>
      <c r="I646" s="9"/>
      <c r="J646" s="29">
        <f t="shared" ref="J646:J651" si="56">SUM(H646*I646)</f>
        <v>0</v>
      </c>
      <c r="K646" s="9"/>
      <c r="L646" s="4">
        <f t="shared" ref="L646:L651" si="57">SUM(J646*K646)</f>
        <v>0</v>
      </c>
      <c r="M646" s="10"/>
      <c r="N646" s="11"/>
      <c r="O646" s="68">
        <f t="shared" ref="O646:O651" si="58">SUM(M646*N646)</f>
        <v>0</v>
      </c>
      <c r="P646" s="3"/>
      <c r="Q646" s="1"/>
      <c r="R646" s="1"/>
      <c r="S646" s="1"/>
      <c r="T646" s="1"/>
      <c r="U646" s="1"/>
      <c r="V646" s="5"/>
      <c r="W646" s="1"/>
      <c r="X646" s="1"/>
      <c r="Y646" s="3"/>
      <c r="Z646" s="3"/>
      <c r="AA646" s="3"/>
      <c r="AB646" s="3"/>
    </row>
    <row r="647" spans="1:256" s="70" customFormat="1" ht="50.1" customHeight="1" x14ac:dyDescent="0.2">
      <c r="A647" s="12"/>
      <c r="B647" s="237"/>
      <c r="C647" s="238"/>
      <c r="D647" s="238"/>
      <c r="E647" s="238"/>
      <c r="F647" s="239"/>
      <c r="G647" s="28"/>
      <c r="H647" s="8"/>
      <c r="I647" s="9"/>
      <c r="J647" s="29">
        <f t="shared" si="56"/>
        <v>0</v>
      </c>
      <c r="K647" s="9"/>
      <c r="L647" s="4">
        <f t="shared" si="57"/>
        <v>0</v>
      </c>
      <c r="M647" s="10"/>
      <c r="N647" s="11"/>
      <c r="O647" s="68">
        <f t="shared" si="58"/>
        <v>0</v>
      </c>
      <c r="P647" s="3"/>
      <c r="Q647" s="1"/>
      <c r="R647" s="1"/>
      <c r="S647" s="1"/>
      <c r="T647" s="1"/>
      <c r="U647" s="1"/>
      <c r="V647" s="5"/>
      <c r="W647" s="1"/>
      <c r="X647" s="1"/>
      <c r="Y647" s="3"/>
      <c r="Z647" s="3"/>
      <c r="AA647" s="3"/>
      <c r="AB647" s="3"/>
    </row>
    <row r="648" spans="1:256" s="70" customFormat="1" ht="50.1" customHeight="1" x14ac:dyDescent="0.2">
      <c r="A648" s="12"/>
      <c r="B648" s="237"/>
      <c r="C648" s="238"/>
      <c r="D648" s="238"/>
      <c r="E648" s="238"/>
      <c r="F648" s="239"/>
      <c r="G648" s="28"/>
      <c r="H648" s="8"/>
      <c r="I648" s="9"/>
      <c r="J648" s="29">
        <f t="shared" si="56"/>
        <v>0</v>
      </c>
      <c r="K648" s="9"/>
      <c r="L648" s="4">
        <f t="shared" si="57"/>
        <v>0</v>
      </c>
      <c r="M648" s="10"/>
      <c r="N648" s="11"/>
      <c r="O648" s="68">
        <f t="shared" si="58"/>
        <v>0</v>
      </c>
      <c r="P648" s="3"/>
      <c r="Q648" s="1"/>
      <c r="R648" s="1"/>
      <c r="S648" s="1"/>
      <c r="T648" s="1"/>
      <c r="U648" s="1"/>
      <c r="V648" s="5"/>
      <c r="W648" s="1"/>
      <c r="X648" s="1"/>
      <c r="Y648" s="3"/>
      <c r="Z648" s="3"/>
      <c r="AA648" s="3"/>
      <c r="AB648" s="3"/>
    </row>
    <row r="649" spans="1:256" s="70" customFormat="1" ht="50.1" customHeight="1" x14ac:dyDescent="0.2">
      <c r="A649" s="12"/>
      <c r="B649" s="237"/>
      <c r="C649" s="238"/>
      <c r="D649" s="238"/>
      <c r="E649" s="238"/>
      <c r="F649" s="239"/>
      <c r="G649" s="28"/>
      <c r="H649" s="8"/>
      <c r="I649" s="9"/>
      <c r="J649" s="29">
        <f t="shared" si="56"/>
        <v>0</v>
      </c>
      <c r="K649" s="9"/>
      <c r="L649" s="4">
        <f t="shared" si="57"/>
        <v>0</v>
      </c>
      <c r="M649" s="10"/>
      <c r="N649" s="11"/>
      <c r="O649" s="68">
        <f t="shared" si="58"/>
        <v>0</v>
      </c>
      <c r="P649" s="3"/>
      <c r="Q649" s="1"/>
      <c r="R649" s="1"/>
      <c r="S649" s="1"/>
      <c r="T649" s="1"/>
      <c r="U649" s="1"/>
      <c r="V649" s="5"/>
      <c r="W649" s="1"/>
      <c r="X649" s="1"/>
      <c r="Y649" s="3"/>
      <c r="Z649" s="3"/>
      <c r="AA649" s="3"/>
      <c r="AB649" s="3"/>
    </row>
    <row r="650" spans="1:256" s="70" customFormat="1" ht="50.1" customHeight="1" x14ac:dyDescent="0.2">
      <c r="A650" s="12"/>
      <c r="B650" s="237"/>
      <c r="C650" s="238"/>
      <c r="D650" s="238"/>
      <c r="E650" s="238"/>
      <c r="F650" s="239"/>
      <c r="G650" s="28"/>
      <c r="H650" s="8"/>
      <c r="I650" s="9"/>
      <c r="J650" s="29">
        <f t="shared" si="56"/>
        <v>0</v>
      </c>
      <c r="K650" s="9"/>
      <c r="L650" s="4">
        <f t="shared" si="57"/>
        <v>0</v>
      </c>
      <c r="M650" s="10"/>
      <c r="N650" s="11"/>
      <c r="O650" s="68">
        <f t="shared" si="58"/>
        <v>0</v>
      </c>
      <c r="P650" s="3"/>
      <c r="Q650" s="1"/>
      <c r="R650" s="1"/>
      <c r="S650" s="1"/>
      <c r="T650" s="1"/>
      <c r="U650" s="1"/>
      <c r="V650" s="5"/>
      <c r="W650" s="1"/>
      <c r="X650" s="1"/>
      <c r="Y650" s="3"/>
      <c r="Z650" s="3"/>
      <c r="AA650" s="3"/>
      <c r="AB650" s="3"/>
    </row>
    <row r="651" spans="1:256" s="70" customFormat="1" ht="50.1" customHeight="1" x14ac:dyDescent="0.2">
      <c r="A651" s="12"/>
      <c r="B651" s="237"/>
      <c r="C651" s="238"/>
      <c r="D651" s="238"/>
      <c r="E651" s="238"/>
      <c r="F651" s="239"/>
      <c r="G651" s="28"/>
      <c r="H651" s="8"/>
      <c r="I651" s="9"/>
      <c r="J651" s="29">
        <f t="shared" si="56"/>
        <v>0</v>
      </c>
      <c r="K651" s="9"/>
      <c r="L651" s="4">
        <f t="shared" si="57"/>
        <v>0</v>
      </c>
      <c r="M651" s="10"/>
      <c r="N651" s="11"/>
      <c r="O651" s="68">
        <f t="shared" si="58"/>
        <v>0</v>
      </c>
      <c r="P651" s="3"/>
      <c r="Q651" s="1"/>
      <c r="R651" s="1"/>
      <c r="S651" s="1"/>
      <c r="T651" s="1"/>
      <c r="U651" s="1"/>
      <c r="V651" s="5"/>
      <c r="W651" s="1"/>
      <c r="X651" s="1"/>
      <c r="Y651" s="3"/>
      <c r="Z651" s="3"/>
      <c r="AA651" s="3"/>
      <c r="AB651" s="3"/>
    </row>
    <row r="652" spans="1:256" s="15" customFormat="1" ht="20.100000000000001" customHeight="1" thickBot="1" x14ac:dyDescent="0.2">
      <c r="A652" s="40"/>
      <c r="B652" s="138" t="s">
        <v>43</v>
      </c>
      <c r="C652" s="218"/>
      <c r="D652" s="218"/>
      <c r="E652" s="218"/>
      <c r="F652" s="219"/>
      <c r="G652" s="55"/>
      <c r="H652" s="41"/>
      <c r="I652" s="42"/>
      <c r="J652" s="31">
        <f>SUM(J646:J651)</f>
        <v>0</v>
      </c>
      <c r="K652" s="42"/>
      <c r="L652" s="31">
        <f>SUM(L646:L651)</f>
        <v>0</v>
      </c>
      <c r="M652" s="43">
        <f>SUM(M646:M651)</f>
        <v>0</v>
      </c>
      <c r="N652" s="42"/>
      <c r="O652" s="31">
        <f>SUM(O646:O651)</f>
        <v>0</v>
      </c>
      <c r="P652" s="25"/>
      <c r="Q652" s="25"/>
      <c r="R652" s="25"/>
      <c r="S652" s="25"/>
      <c r="T652" s="25"/>
      <c r="U652" s="25"/>
      <c r="V652" s="39"/>
      <c r="W652" s="25"/>
      <c r="X652" s="25"/>
      <c r="Y652" s="25"/>
      <c r="Z652" s="25"/>
      <c r="AA652" s="25"/>
      <c r="AB652" s="25"/>
    </row>
    <row r="653" spans="1:256" s="15" customFormat="1" x14ac:dyDescent="0.15">
      <c r="A653" s="25"/>
      <c r="B653" s="25"/>
      <c r="C653" s="25"/>
      <c r="D653" s="25"/>
      <c r="E653" s="25"/>
      <c r="F653" s="25"/>
      <c r="G653" s="53"/>
      <c r="H653" s="25"/>
      <c r="I653" s="25"/>
      <c r="J653" s="25"/>
      <c r="K653" s="25"/>
      <c r="L653" s="25"/>
      <c r="M653" s="25"/>
      <c r="N653" s="25"/>
      <c r="O653" s="62"/>
    </row>
    <row r="654" spans="1:256" s="15" customFormat="1" x14ac:dyDescent="0.15">
      <c r="A654" s="25"/>
      <c r="B654" s="25"/>
      <c r="C654" s="25"/>
      <c r="D654" s="25"/>
      <c r="E654" s="25"/>
      <c r="F654" s="25"/>
      <c r="G654" s="53"/>
      <c r="H654" s="25"/>
      <c r="I654" s="25"/>
      <c r="J654" s="25"/>
      <c r="K654" s="25"/>
      <c r="L654" s="25"/>
      <c r="M654" s="25"/>
      <c r="N654" s="25"/>
      <c r="O654" s="62"/>
    </row>
    <row r="655" spans="1:256" s="15" customFormat="1" x14ac:dyDescent="0.15">
      <c r="A655" s="27"/>
      <c r="B655" s="27"/>
      <c r="C655" s="27"/>
      <c r="D655" s="27"/>
      <c r="E655" s="27"/>
      <c r="F655" s="27"/>
      <c r="G655" s="54"/>
      <c r="H655" s="27"/>
      <c r="I655" s="27"/>
      <c r="J655" s="27"/>
      <c r="K655" s="27"/>
      <c r="L655" s="27"/>
      <c r="M655" s="27"/>
      <c r="N655" s="27"/>
      <c r="O655" s="63"/>
      <c r="P655" s="25"/>
      <c r="Q655" s="25"/>
      <c r="R655" s="25"/>
      <c r="S655" s="25"/>
      <c r="T655" s="25"/>
      <c r="U655" s="25"/>
      <c r="V655" s="39"/>
      <c r="W655" s="25"/>
      <c r="X655" s="25"/>
      <c r="Y655" s="25"/>
      <c r="Z655" s="25"/>
      <c r="AA655" s="25"/>
      <c r="AB655" s="25"/>
    </row>
    <row r="656" spans="1:256" s="15" customFormat="1" ht="9" customHeight="1" x14ac:dyDescent="0.2">
      <c r="A656" s="150" t="s">
        <v>50</v>
      </c>
      <c r="B656" s="222"/>
      <c r="C656" s="222"/>
      <c r="D656" s="222"/>
      <c r="E656" s="222"/>
      <c r="F656" s="222"/>
      <c r="G656" s="222"/>
      <c r="H656" s="223"/>
      <c r="I656" s="147" t="s">
        <v>46</v>
      </c>
      <c r="J656" s="148"/>
      <c r="K656" s="148"/>
      <c r="L656" s="148"/>
      <c r="M656" s="149"/>
      <c r="N656" s="66" t="s">
        <v>1</v>
      </c>
      <c r="O656" s="67"/>
      <c r="P656" s="25"/>
      <c r="Q656" s="25"/>
      <c r="R656" s="25"/>
      <c r="S656" s="25"/>
      <c r="T656" s="25"/>
      <c r="U656" s="25"/>
      <c r="V656" s="39"/>
      <c r="W656" s="25"/>
      <c r="X656" s="25"/>
      <c r="Y656" s="25"/>
      <c r="Z656" s="25"/>
      <c r="AA656" s="25"/>
      <c r="AB656" s="25"/>
    </row>
    <row r="657" spans="1:256" s="15" customFormat="1" ht="8.25" customHeight="1" x14ac:dyDescent="0.15">
      <c r="A657" s="224"/>
      <c r="B657" s="225"/>
      <c r="C657" s="225"/>
      <c r="D657" s="225"/>
      <c r="E657" s="225"/>
      <c r="F657" s="225"/>
      <c r="G657" s="225"/>
      <c r="H657" s="226"/>
      <c r="I657" s="24"/>
      <c r="J657" s="25"/>
      <c r="K657" s="25"/>
      <c r="L657" s="25"/>
      <c r="M657" s="16"/>
      <c r="N657" s="25"/>
      <c r="O657" s="64"/>
      <c r="P657" s="25"/>
      <c r="Q657" s="25"/>
      <c r="R657" s="25"/>
      <c r="S657" s="25"/>
      <c r="T657" s="25"/>
      <c r="U657" s="25"/>
      <c r="V657" s="39"/>
      <c r="W657" s="25"/>
      <c r="X657" s="25"/>
      <c r="Y657" s="25"/>
      <c r="Z657" s="25"/>
      <c r="AA657" s="25"/>
      <c r="AB657" s="25"/>
    </row>
    <row r="658" spans="1:256" s="15" customFormat="1" ht="12.75" customHeight="1" x14ac:dyDescent="0.2">
      <c r="A658" s="224"/>
      <c r="B658" s="225"/>
      <c r="C658" s="225"/>
      <c r="D658" s="225"/>
      <c r="E658" s="225"/>
      <c r="F658" s="225"/>
      <c r="G658" s="225"/>
      <c r="H658" s="226"/>
      <c r="I658" s="247"/>
      <c r="J658" s="248"/>
      <c r="K658" s="248"/>
      <c r="L658" s="248"/>
      <c r="M658" s="249"/>
      <c r="N658" s="26" t="s">
        <v>48</v>
      </c>
      <c r="O658" s="64"/>
      <c r="P658" s="25"/>
      <c r="Q658" s="25"/>
      <c r="R658" s="25"/>
      <c r="S658" s="25"/>
      <c r="T658" s="25"/>
      <c r="U658" s="25"/>
      <c r="V658" s="39"/>
      <c r="W658" s="25"/>
      <c r="X658" s="25"/>
      <c r="Y658" s="25"/>
      <c r="Z658" s="25"/>
      <c r="AA658" s="25"/>
      <c r="AB658" s="25"/>
    </row>
    <row r="659" spans="1:256" s="15" customFormat="1" ht="8.25" customHeight="1" x14ac:dyDescent="0.15">
      <c r="A659" s="224"/>
      <c r="B659" s="225"/>
      <c r="C659" s="225"/>
      <c r="D659" s="225"/>
      <c r="E659" s="225"/>
      <c r="F659" s="225"/>
      <c r="G659" s="225"/>
      <c r="H659" s="226"/>
      <c r="I659" s="250"/>
      <c r="J659" s="248"/>
      <c r="K659" s="248"/>
      <c r="L659" s="248"/>
      <c r="M659" s="249"/>
      <c r="N659" s="25"/>
      <c r="O659" s="64"/>
      <c r="P659" s="25"/>
      <c r="Q659" s="25"/>
      <c r="R659" s="25"/>
      <c r="S659" s="25"/>
      <c r="T659" s="25"/>
      <c r="U659" s="25"/>
      <c r="V659" s="39"/>
      <c r="W659" s="25"/>
      <c r="X659" s="25"/>
      <c r="Y659" s="25"/>
      <c r="Z659" s="25"/>
      <c r="AA659" s="25"/>
      <c r="AB659" s="25"/>
    </row>
    <row r="660" spans="1:256" s="15" customFormat="1" ht="8.25" customHeight="1" x14ac:dyDescent="0.15">
      <c r="A660" s="224"/>
      <c r="B660" s="225"/>
      <c r="C660" s="225"/>
      <c r="D660" s="225"/>
      <c r="E660" s="225"/>
      <c r="F660" s="225"/>
      <c r="G660" s="225"/>
      <c r="H660" s="226"/>
      <c r="I660" s="250"/>
      <c r="J660" s="248"/>
      <c r="K660" s="248"/>
      <c r="L660" s="248"/>
      <c r="M660" s="249"/>
      <c r="N660" s="27"/>
      <c r="O660" s="65"/>
      <c r="P660" s="25"/>
      <c r="Q660" s="25"/>
      <c r="R660" s="25"/>
      <c r="S660" s="25"/>
      <c r="T660" s="25"/>
      <c r="U660" s="25"/>
      <c r="V660" s="39"/>
      <c r="W660" s="25"/>
      <c r="X660" s="25"/>
      <c r="Y660" s="25"/>
      <c r="Z660" s="25"/>
      <c r="AA660" s="25"/>
      <c r="AB660" s="25"/>
    </row>
    <row r="661" spans="1:256" s="15" customFormat="1" ht="9" customHeight="1" x14ac:dyDescent="0.15">
      <c r="A661" s="224"/>
      <c r="B661" s="225"/>
      <c r="C661" s="225"/>
      <c r="D661" s="225"/>
      <c r="E661" s="225"/>
      <c r="F661" s="225"/>
      <c r="G661" s="225"/>
      <c r="H661" s="226"/>
      <c r="I661" s="250"/>
      <c r="J661" s="248"/>
      <c r="K661" s="248"/>
      <c r="L661" s="248"/>
      <c r="M661" s="249"/>
      <c r="N661" s="13" t="s">
        <v>2</v>
      </c>
      <c r="O661" s="64"/>
      <c r="P661" s="25"/>
      <c r="Q661" s="25"/>
      <c r="R661" s="25"/>
      <c r="S661" s="25"/>
      <c r="T661" s="25"/>
      <c r="U661" s="25"/>
      <c r="V661" s="39"/>
      <c r="W661" s="25"/>
      <c r="X661" s="25"/>
      <c r="Y661" s="25"/>
      <c r="Z661" s="25"/>
      <c r="AA661" s="25"/>
      <c r="AB661" s="25"/>
    </row>
    <row r="662" spans="1:256" s="15" customFormat="1" ht="8.25" customHeight="1" x14ac:dyDescent="0.15">
      <c r="A662" s="224"/>
      <c r="B662" s="225"/>
      <c r="C662" s="225"/>
      <c r="D662" s="225"/>
      <c r="E662" s="225"/>
      <c r="F662" s="225"/>
      <c r="G662" s="225"/>
      <c r="H662" s="226"/>
      <c r="I662" s="250"/>
      <c r="J662" s="248"/>
      <c r="K662" s="248"/>
      <c r="L662" s="248"/>
      <c r="M662" s="249"/>
      <c r="N662" s="25"/>
      <c r="O662" s="64"/>
      <c r="P662" s="25"/>
      <c r="Q662" s="25"/>
      <c r="R662" s="25"/>
      <c r="S662" s="25"/>
      <c r="T662" s="25"/>
      <c r="U662" s="25"/>
      <c r="V662" s="39"/>
      <c r="W662" s="25"/>
      <c r="X662" s="25"/>
      <c r="Y662" s="25"/>
      <c r="Z662" s="25"/>
      <c r="AA662" s="25"/>
      <c r="AB662" s="25"/>
    </row>
    <row r="663" spans="1:256" s="15" customFormat="1" ht="8.25" customHeight="1" x14ac:dyDescent="0.15">
      <c r="A663" s="224"/>
      <c r="B663" s="225"/>
      <c r="C663" s="225"/>
      <c r="D663" s="225"/>
      <c r="E663" s="225"/>
      <c r="F663" s="225"/>
      <c r="G663" s="225"/>
      <c r="H663" s="226"/>
      <c r="I663" s="250"/>
      <c r="J663" s="248"/>
      <c r="K663" s="248"/>
      <c r="L663" s="248"/>
      <c r="M663" s="249"/>
      <c r="N663" s="183"/>
      <c r="O663" s="184"/>
      <c r="P663" s="25"/>
      <c r="Q663" s="25"/>
      <c r="R663" s="25"/>
      <c r="S663" s="25"/>
      <c r="T663" s="25"/>
      <c r="U663" s="25"/>
      <c r="V663" s="39"/>
      <c r="W663" s="25"/>
      <c r="X663" s="25"/>
      <c r="Y663" s="25"/>
      <c r="Z663" s="25"/>
      <c r="AA663" s="25"/>
      <c r="AB663" s="25"/>
    </row>
    <row r="664" spans="1:256" s="15" customFormat="1" ht="8.25" customHeight="1" x14ac:dyDescent="0.15">
      <c r="A664" s="227"/>
      <c r="B664" s="228"/>
      <c r="C664" s="228"/>
      <c r="D664" s="228"/>
      <c r="E664" s="228"/>
      <c r="F664" s="228"/>
      <c r="G664" s="228"/>
      <c r="H664" s="229"/>
      <c r="I664" s="251"/>
      <c r="J664" s="252"/>
      <c r="K664" s="252"/>
      <c r="L664" s="252"/>
      <c r="M664" s="253"/>
      <c r="N664" s="185"/>
      <c r="O664" s="186"/>
      <c r="P664" s="25"/>
      <c r="Q664" s="25"/>
      <c r="R664" s="25"/>
      <c r="S664" s="25"/>
      <c r="T664" s="25"/>
      <c r="U664" s="25"/>
      <c r="V664" s="39"/>
      <c r="W664" s="25"/>
      <c r="X664" s="25"/>
      <c r="Y664" s="25"/>
      <c r="Z664" s="25"/>
      <c r="AA664" s="25"/>
      <c r="AB664" s="25"/>
    </row>
    <row r="665" spans="1:256" s="15" customFormat="1" x14ac:dyDescent="0.15">
      <c r="A665" s="177" t="s">
        <v>0</v>
      </c>
      <c r="B665" s="178"/>
      <c r="C665" s="178"/>
      <c r="D665" s="178"/>
      <c r="E665" s="178"/>
      <c r="F665" s="179"/>
      <c r="G665" s="46"/>
      <c r="H665" s="194" t="s">
        <v>3</v>
      </c>
      <c r="I665" s="172"/>
      <c r="J665" s="172"/>
      <c r="K665" s="172"/>
      <c r="L665" s="172"/>
      <c r="M665" s="172"/>
      <c r="N665" s="172"/>
      <c r="O665" s="173"/>
      <c r="P665" s="25"/>
      <c r="Q665" s="25"/>
      <c r="R665" s="25"/>
      <c r="S665" s="25"/>
      <c r="T665" s="25"/>
      <c r="U665" s="25"/>
      <c r="V665" s="39"/>
      <c r="W665" s="25"/>
      <c r="X665" s="25"/>
      <c r="Y665" s="25"/>
      <c r="Z665" s="25"/>
      <c r="AA665" s="25"/>
      <c r="AB665" s="25"/>
    </row>
    <row r="666" spans="1:256" s="15" customFormat="1" x14ac:dyDescent="0.15">
      <c r="A666" s="180"/>
      <c r="B666" s="181"/>
      <c r="C666" s="181"/>
      <c r="D666" s="181"/>
      <c r="E666" s="181"/>
      <c r="F666" s="182"/>
      <c r="G666" s="46"/>
      <c r="H666" s="174"/>
      <c r="I666" s="175"/>
      <c r="J666" s="175"/>
      <c r="K666" s="175"/>
      <c r="L666" s="175"/>
      <c r="M666" s="175"/>
      <c r="N666" s="175"/>
      <c r="O666" s="176"/>
      <c r="P666" s="25"/>
      <c r="Q666" s="25"/>
      <c r="R666" s="25"/>
      <c r="S666" s="25"/>
      <c r="T666" s="25"/>
      <c r="U666" s="25"/>
      <c r="V666" s="39"/>
      <c r="W666" s="25"/>
      <c r="X666" s="25"/>
      <c r="Y666" s="25"/>
      <c r="Z666" s="25"/>
      <c r="AA666" s="25"/>
      <c r="AB666" s="25"/>
    </row>
    <row r="667" spans="1:256" s="15" customFormat="1" ht="12.75" x14ac:dyDescent="0.2">
      <c r="A667" s="14"/>
      <c r="F667" s="16"/>
      <c r="G667" s="46"/>
      <c r="H667" s="165" t="s">
        <v>4</v>
      </c>
      <c r="I667" s="166"/>
      <c r="J667" s="166"/>
      <c r="K667" s="166"/>
      <c r="L667" s="167"/>
      <c r="M667" s="171" t="s">
        <v>5</v>
      </c>
      <c r="N667" s="172"/>
      <c r="O667" s="173"/>
      <c r="P667" s="25"/>
      <c r="Q667" s="26"/>
      <c r="R667" s="26"/>
      <c r="S667" s="26"/>
      <c r="T667" s="26"/>
      <c r="U667" s="26"/>
      <c r="V667" s="35"/>
      <c r="W667" s="26"/>
      <c r="X667" s="25"/>
      <c r="Y667" s="25"/>
      <c r="Z667" s="25"/>
      <c r="AA667" s="25"/>
      <c r="AB667" s="25"/>
    </row>
    <row r="668" spans="1:256" s="15" customFormat="1" ht="12.75" x14ac:dyDescent="0.2">
      <c r="A668" s="17"/>
      <c r="F668" s="16"/>
      <c r="G668" s="46"/>
      <c r="H668" s="168"/>
      <c r="I668" s="169"/>
      <c r="J668" s="169"/>
      <c r="K668" s="169"/>
      <c r="L668" s="170"/>
      <c r="M668" s="174"/>
      <c r="N668" s="175"/>
      <c r="O668" s="176"/>
      <c r="P668" s="25"/>
      <c r="Q668" s="26"/>
      <c r="R668" s="26"/>
      <c r="S668" s="26"/>
      <c r="T668" s="26"/>
      <c r="U668" s="26"/>
      <c r="V668" s="35"/>
      <c r="W668" s="26"/>
      <c r="X668" s="25"/>
      <c r="Y668" s="25"/>
      <c r="Z668" s="25"/>
      <c r="AA668" s="25"/>
      <c r="AB668" s="25"/>
    </row>
    <row r="669" spans="1:256" s="15" customFormat="1" ht="12.75" x14ac:dyDescent="0.2">
      <c r="A669" s="17"/>
      <c r="F669" s="16"/>
      <c r="G669" s="47"/>
      <c r="H669" s="18"/>
      <c r="I669" s="14"/>
      <c r="J669" s="14"/>
      <c r="K669" s="14"/>
      <c r="L669" s="19"/>
      <c r="M669" s="14"/>
      <c r="N669" s="14"/>
      <c r="O669" s="59" t="s">
        <v>39</v>
      </c>
      <c r="P669" s="25"/>
      <c r="Q669" s="26"/>
      <c r="R669" s="26"/>
      <c r="S669" s="26"/>
      <c r="T669" s="26"/>
      <c r="U669" s="26"/>
      <c r="V669" s="35"/>
      <c r="W669" s="26"/>
      <c r="X669" s="25"/>
      <c r="Y669" s="25"/>
      <c r="Z669" s="25"/>
      <c r="AA669" s="25"/>
      <c r="AB669" s="25"/>
    </row>
    <row r="670" spans="1:256" s="15" customFormat="1" ht="12.75" x14ac:dyDescent="0.2">
      <c r="A670" s="17"/>
      <c r="F670" s="16"/>
      <c r="G670" s="48" t="s">
        <v>6</v>
      </c>
      <c r="H670" s="21" t="s">
        <v>16</v>
      </c>
      <c r="I670" s="20" t="s">
        <v>18</v>
      </c>
      <c r="J670" s="20" t="s">
        <v>22</v>
      </c>
      <c r="K670" s="20" t="s">
        <v>25</v>
      </c>
      <c r="L670" s="20" t="s">
        <v>27</v>
      </c>
      <c r="M670" s="20" t="s">
        <v>31</v>
      </c>
      <c r="N670" s="20" t="s">
        <v>35</v>
      </c>
      <c r="O670" s="59" t="s">
        <v>32</v>
      </c>
      <c r="P670" s="25"/>
      <c r="Q670" s="26"/>
      <c r="R670" s="26"/>
      <c r="S670" s="26"/>
      <c r="T670" s="26"/>
      <c r="U670" s="26"/>
      <c r="V670" s="35"/>
      <c r="W670" s="26"/>
      <c r="X670" s="25"/>
      <c r="Y670" s="25"/>
      <c r="Z670" s="25"/>
      <c r="AA670" s="25"/>
      <c r="AB670" s="25"/>
    </row>
    <row r="671" spans="1:256" s="15" customFormat="1" ht="12.75" x14ac:dyDescent="0.2">
      <c r="A671" s="20" t="s">
        <v>13</v>
      </c>
      <c r="B671" s="199" t="s">
        <v>12</v>
      </c>
      <c r="C671" s="145"/>
      <c r="D671" s="145"/>
      <c r="E671" s="145"/>
      <c r="F671" s="146"/>
      <c r="G671" s="48" t="s">
        <v>8</v>
      </c>
      <c r="H671" s="21" t="s">
        <v>17</v>
      </c>
      <c r="I671" s="20" t="s">
        <v>23</v>
      </c>
      <c r="J671" s="20" t="s">
        <v>23</v>
      </c>
      <c r="K671" s="20" t="s">
        <v>44</v>
      </c>
      <c r="L671" s="20" t="s">
        <v>25</v>
      </c>
      <c r="M671" s="20" t="s">
        <v>32</v>
      </c>
      <c r="N671" s="20" t="s">
        <v>36</v>
      </c>
      <c r="O671" s="59" t="s">
        <v>40</v>
      </c>
      <c r="P671" s="26"/>
      <c r="Q671" s="26"/>
      <c r="R671" s="26"/>
      <c r="S671" s="26"/>
      <c r="T671" s="26"/>
      <c r="U671" s="26"/>
      <c r="V671" s="35"/>
      <c r="W671" s="26"/>
      <c r="X671" s="25"/>
      <c r="Y671" s="25"/>
      <c r="Z671" s="25"/>
      <c r="AA671" s="25"/>
      <c r="AB671" s="25"/>
    </row>
    <row r="672" spans="1:256" s="15" customFormat="1" ht="12.75" x14ac:dyDescent="0.2">
      <c r="A672" s="20" t="s">
        <v>14</v>
      </c>
      <c r="F672" s="16"/>
      <c r="G672" s="48" t="s">
        <v>7</v>
      </c>
      <c r="H672" s="16"/>
      <c r="I672" s="20" t="s">
        <v>19</v>
      </c>
      <c r="J672" s="20" t="s">
        <v>29</v>
      </c>
      <c r="K672" s="20" t="s">
        <v>45</v>
      </c>
      <c r="L672" s="20" t="s">
        <v>28</v>
      </c>
      <c r="M672" s="20" t="s">
        <v>33</v>
      </c>
      <c r="N672" s="20" t="s">
        <v>32</v>
      </c>
      <c r="O672" s="60" t="s">
        <v>41</v>
      </c>
      <c r="P672" s="26"/>
      <c r="Q672" s="26"/>
      <c r="R672" s="26"/>
      <c r="S672" s="26"/>
      <c r="T672" s="26"/>
      <c r="U672" s="26"/>
      <c r="V672" s="35"/>
      <c r="W672" s="26"/>
      <c r="X672" s="25"/>
      <c r="Y672" s="26"/>
      <c r="Z672" s="26"/>
      <c r="AA672" s="26"/>
      <c r="AB672" s="26"/>
      <c r="AC672" s="71"/>
      <c r="AD672" s="71"/>
      <c r="AE672" s="71"/>
      <c r="AF672" s="71"/>
      <c r="AG672" s="71"/>
      <c r="AH672" s="71"/>
      <c r="AI672" s="71"/>
      <c r="AJ672" s="71"/>
      <c r="AK672" s="71"/>
      <c r="AL672" s="71"/>
      <c r="AM672" s="71"/>
      <c r="AN672" s="71"/>
      <c r="AO672" s="71"/>
      <c r="AP672" s="71"/>
      <c r="AQ672" s="71"/>
      <c r="AR672" s="71"/>
      <c r="AS672" s="71"/>
      <c r="AT672" s="71"/>
      <c r="AU672" s="71"/>
      <c r="AV672" s="71"/>
      <c r="AW672" s="71"/>
      <c r="AX672" s="71"/>
      <c r="AY672" s="71"/>
      <c r="AZ672" s="71"/>
      <c r="BA672" s="71"/>
      <c r="BB672" s="71"/>
      <c r="BC672" s="71"/>
      <c r="BD672" s="71"/>
      <c r="BE672" s="71"/>
      <c r="BF672" s="71"/>
      <c r="BG672" s="71"/>
      <c r="BH672" s="71"/>
      <c r="BI672" s="71"/>
      <c r="BJ672" s="71"/>
      <c r="BK672" s="71"/>
      <c r="BL672" s="71"/>
      <c r="BM672" s="71"/>
      <c r="BN672" s="71"/>
      <c r="BO672" s="71"/>
      <c r="BP672" s="71"/>
      <c r="BQ672" s="71"/>
      <c r="BR672" s="71"/>
      <c r="BS672" s="71"/>
      <c r="BT672" s="71"/>
      <c r="BU672" s="71"/>
      <c r="BV672" s="71"/>
      <c r="BW672" s="71"/>
      <c r="BX672" s="71"/>
      <c r="BY672" s="71"/>
      <c r="BZ672" s="71"/>
      <c r="CA672" s="71"/>
      <c r="CB672" s="71"/>
      <c r="CC672" s="71"/>
      <c r="CD672" s="71"/>
      <c r="CE672" s="71"/>
      <c r="CF672" s="71"/>
      <c r="CG672" s="71"/>
      <c r="CH672" s="71"/>
      <c r="CI672" s="71"/>
      <c r="CJ672" s="71"/>
      <c r="CK672" s="71"/>
      <c r="CL672" s="71"/>
      <c r="CM672" s="71"/>
      <c r="CN672" s="71"/>
      <c r="CO672" s="71"/>
      <c r="CP672" s="71"/>
      <c r="CQ672" s="71"/>
      <c r="CR672" s="71"/>
      <c r="CS672" s="71"/>
      <c r="CT672" s="71"/>
      <c r="CU672" s="71"/>
      <c r="CV672" s="71"/>
      <c r="CW672" s="71"/>
      <c r="CX672" s="71"/>
      <c r="CY672" s="71"/>
      <c r="CZ672" s="71"/>
      <c r="DA672" s="71"/>
      <c r="DB672" s="71"/>
      <c r="DC672" s="71"/>
      <c r="DD672" s="71"/>
      <c r="DE672" s="71"/>
      <c r="DF672" s="71"/>
      <c r="DG672" s="71"/>
      <c r="DH672" s="71"/>
      <c r="DI672" s="71"/>
      <c r="DJ672" s="71"/>
      <c r="DK672" s="71"/>
      <c r="DL672" s="71"/>
      <c r="DM672" s="71"/>
      <c r="DN672" s="71"/>
      <c r="DO672" s="71"/>
      <c r="DP672" s="71"/>
      <c r="DQ672" s="71"/>
      <c r="DR672" s="71"/>
      <c r="DS672" s="71"/>
      <c r="DT672" s="71"/>
      <c r="DU672" s="71"/>
      <c r="DV672" s="71"/>
      <c r="DW672" s="71"/>
      <c r="DX672" s="71"/>
      <c r="DY672" s="71"/>
      <c r="DZ672" s="71"/>
      <c r="EA672" s="71"/>
      <c r="EB672" s="71"/>
      <c r="EC672" s="71"/>
      <c r="ED672" s="71"/>
      <c r="EE672" s="71"/>
      <c r="EF672" s="71"/>
      <c r="EG672" s="71"/>
      <c r="EH672" s="71"/>
      <c r="EI672" s="71"/>
      <c r="EJ672" s="71"/>
      <c r="EK672" s="71"/>
      <c r="EL672" s="71"/>
      <c r="EM672" s="71"/>
      <c r="EN672" s="71"/>
      <c r="EO672" s="71"/>
      <c r="EP672" s="71"/>
      <c r="EQ672" s="71"/>
      <c r="ER672" s="71"/>
      <c r="ES672" s="71"/>
      <c r="ET672" s="71"/>
      <c r="EU672" s="71"/>
      <c r="EV672" s="71"/>
      <c r="EW672" s="71"/>
      <c r="EX672" s="71"/>
      <c r="EY672" s="71"/>
      <c r="EZ672" s="71"/>
      <c r="FA672" s="71"/>
      <c r="FB672" s="71"/>
      <c r="FC672" s="71"/>
      <c r="FD672" s="71"/>
      <c r="FE672" s="71"/>
      <c r="FF672" s="71"/>
      <c r="FG672" s="71"/>
      <c r="FH672" s="71"/>
      <c r="FI672" s="71"/>
      <c r="FJ672" s="71"/>
      <c r="FK672" s="71"/>
      <c r="FL672" s="71"/>
      <c r="FM672" s="71"/>
      <c r="FN672" s="71"/>
      <c r="FO672" s="71"/>
      <c r="FP672" s="71"/>
      <c r="FQ672" s="71"/>
      <c r="FR672" s="71"/>
      <c r="FS672" s="71"/>
      <c r="FT672" s="71"/>
      <c r="FU672" s="71"/>
      <c r="FV672" s="71"/>
      <c r="FW672" s="71"/>
      <c r="FX672" s="71"/>
      <c r="FY672" s="71"/>
      <c r="FZ672" s="71"/>
      <c r="GA672" s="71"/>
      <c r="GB672" s="71"/>
      <c r="GC672" s="71"/>
      <c r="GD672" s="71"/>
      <c r="GE672" s="71"/>
      <c r="GF672" s="71"/>
      <c r="GG672" s="71"/>
      <c r="GH672" s="71"/>
      <c r="GI672" s="71"/>
      <c r="GJ672" s="71"/>
      <c r="GK672" s="71"/>
      <c r="GL672" s="71"/>
      <c r="GM672" s="71"/>
      <c r="GN672" s="71"/>
      <c r="GO672" s="71"/>
      <c r="GP672" s="71"/>
      <c r="GQ672" s="71"/>
      <c r="GR672" s="71"/>
      <c r="GS672" s="71"/>
      <c r="GT672" s="71"/>
      <c r="GU672" s="71"/>
      <c r="GV672" s="71"/>
      <c r="GW672" s="71"/>
      <c r="GX672" s="71"/>
      <c r="GY672" s="71"/>
      <c r="GZ672" s="71"/>
      <c r="HA672" s="71"/>
      <c r="HB672" s="71"/>
      <c r="HC672" s="71"/>
      <c r="HD672" s="71"/>
      <c r="HE672" s="71"/>
      <c r="HF672" s="71"/>
      <c r="HG672" s="71"/>
      <c r="HH672" s="71"/>
      <c r="HI672" s="71"/>
      <c r="HJ672" s="71"/>
      <c r="HK672" s="71"/>
      <c r="HL672" s="71"/>
      <c r="HM672" s="71"/>
      <c r="HN672" s="71"/>
      <c r="HO672" s="71"/>
      <c r="HP672" s="71"/>
      <c r="HQ672" s="71"/>
      <c r="HR672" s="71"/>
      <c r="HS672" s="71"/>
      <c r="HT672" s="71"/>
      <c r="HU672" s="71"/>
      <c r="HV672" s="71"/>
      <c r="HW672" s="71"/>
      <c r="HX672" s="71"/>
      <c r="HY672" s="71"/>
      <c r="HZ672" s="71"/>
      <c r="IA672" s="71"/>
      <c r="IB672" s="71"/>
      <c r="IC672" s="71"/>
      <c r="ID672" s="71"/>
      <c r="IE672" s="71"/>
      <c r="IF672" s="71"/>
      <c r="IG672" s="71"/>
      <c r="IH672" s="71"/>
      <c r="II672" s="71"/>
      <c r="IJ672" s="71"/>
      <c r="IK672" s="71"/>
      <c r="IL672" s="71"/>
      <c r="IM672" s="71"/>
      <c r="IN672" s="71"/>
      <c r="IO672" s="71"/>
      <c r="IP672" s="71"/>
      <c r="IQ672" s="71"/>
      <c r="IR672" s="71"/>
      <c r="IS672" s="71"/>
      <c r="IT672" s="71"/>
      <c r="IU672" s="71"/>
      <c r="IV672" s="71"/>
    </row>
    <row r="673" spans="1:256" s="15" customFormat="1" ht="12.75" x14ac:dyDescent="0.2">
      <c r="A673" s="17"/>
      <c r="F673" s="16"/>
      <c r="G673" s="49"/>
      <c r="H673" s="16"/>
      <c r="I673" s="20" t="s">
        <v>20</v>
      </c>
      <c r="J673" s="20"/>
      <c r="K673" s="20"/>
      <c r="L673" s="20"/>
      <c r="M673" s="20"/>
      <c r="N673" s="20" t="s">
        <v>37</v>
      </c>
      <c r="O673" s="59"/>
      <c r="P673" s="26"/>
      <c r="Q673" s="26"/>
      <c r="R673" s="26"/>
      <c r="S673" s="26"/>
      <c r="T673" s="26"/>
      <c r="U673" s="26"/>
      <c r="V673" s="35"/>
      <c r="W673" s="26"/>
      <c r="X673" s="25"/>
      <c r="Y673" s="26"/>
      <c r="Z673" s="26"/>
      <c r="AA673" s="26"/>
      <c r="AB673" s="26"/>
      <c r="AC673" s="71"/>
      <c r="AD673" s="71"/>
      <c r="AE673" s="71"/>
      <c r="AF673" s="71"/>
      <c r="AG673" s="71"/>
      <c r="AH673" s="71"/>
      <c r="AI673" s="71"/>
      <c r="AJ673" s="71"/>
      <c r="AK673" s="71"/>
      <c r="AL673" s="71"/>
      <c r="AM673" s="71"/>
      <c r="AN673" s="71"/>
      <c r="AO673" s="71"/>
      <c r="AP673" s="71"/>
      <c r="AQ673" s="71"/>
      <c r="AR673" s="71"/>
      <c r="AS673" s="71"/>
      <c r="AT673" s="71"/>
      <c r="AU673" s="71"/>
      <c r="AV673" s="71"/>
      <c r="AW673" s="71"/>
      <c r="AX673" s="71"/>
      <c r="AY673" s="71"/>
      <c r="AZ673" s="71"/>
      <c r="BA673" s="71"/>
      <c r="BB673" s="71"/>
      <c r="BC673" s="71"/>
      <c r="BD673" s="71"/>
      <c r="BE673" s="71"/>
      <c r="BF673" s="71"/>
      <c r="BG673" s="71"/>
      <c r="BH673" s="71"/>
      <c r="BI673" s="71"/>
      <c r="BJ673" s="71"/>
      <c r="BK673" s="71"/>
      <c r="BL673" s="71"/>
      <c r="BM673" s="71"/>
      <c r="BN673" s="71"/>
      <c r="BO673" s="71"/>
      <c r="BP673" s="71"/>
      <c r="BQ673" s="71"/>
      <c r="BR673" s="71"/>
      <c r="BS673" s="71"/>
      <c r="BT673" s="71"/>
      <c r="BU673" s="71"/>
      <c r="BV673" s="71"/>
      <c r="BW673" s="71"/>
      <c r="BX673" s="71"/>
      <c r="BY673" s="71"/>
      <c r="BZ673" s="71"/>
      <c r="CA673" s="71"/>
      <c r="CB673" s="71"/>
      <c r="CC673" s="71"/>
      <c r="CD673" s="71"/>
      <c r="CE673" s="71"/>
      <c r="CF673" s="71"/>
      <c r="CG673" s="71"/>
      <c r="CH673" s="71"/>
      <c r="CI673" s="71"/>
      <c r="CJ673" s="71"/>
      <c r="CK673" s="71"/>
      <c r="CL673" s="71"/>
      <c r="CM673" s="71"/>
      <c r="CN673" s="71"/>
      <c r="CO673" s="71"/>
      <c r="CP673" s="71"/>
      <c r="CQ673" s="71"/>
      <c r="CR673" s="71"/>
      <c r="CS673" s="71"/>
      <c r="CT673" s="71"/>
      <c r="CU673" s="71"/>
      <c r="CV673" s="71"/>
      <c r="CW673" s="71"/>
      <c r="CX673" s="71"/>
      <c r="CY673" s="71"/>
      <c r="CZ673" s="71"/>
      <c r="DA673" s="71"/>
      <c r="DB673" s="71"/>
      <c r="DC673" s="71"/>
      <c r="DD673" s="71"/>
      <c r="DE673" s="71"/>
      <c r="DF673" s="71"/>
      <c r="DG673" s="71"/>
      <c r="DH673" s="71"/>
      <c r="DI673" s="71"/>
      <c r="DJ673" s="71"/>
      <c r="DK673" s="71"/>
      <c r="DL673" s="71"/>
      <c r="DM673" s="71"/>
      <c r="DN673" s="71"/>
      <c r="DO673" s="71"/>
      <c r="DP673" s="71"/>
      <c r="DQ673" s="71"/>
      <c r="DR673" s="71"/>
      <c r="DS673" s="71"/>
      <c r="DT673" s="71"/>
      <c r="DU673" s="71"/>
      <c r="DV673" s="71"/>
      <c r="DW673" s="71"/>
      <c r="DX673" s="71"/>
      <c r="DY673" s="71"/>
      <c r="DZ673" s="71"/>
      <c r="EA673" s="71"/>
      <c r="EB673" s="71"/>
      <c r="EC673" s="71"/>
      <c r="ED673" s="71"/>
      <c r="EE673" s="71"/>
      <c r="EF673" s="71"/>
      <c r="EG673" s="71"/>
      <c r="EH673" s="71"/>
      <c r="EI673" s="71"/>
      <c r="EJ673" s="71"/>
      <c r="EK673" s="71"/>
      <c r="EL673" s="71"/>
      <c r="EM673" s="71"/>
      <c r="EN673" s="71"/>
      <c r="EO673" s="71"/>
      <c r="EP673" s="71"/>
      <c r="EQ673" s="71"/>
      <c r="ER673" s="71"/>
      <c r="ES673" s="71"/>
      <c r="ET673" s="71"/>
      <c r="EU673" s="71"/>
      <c r="EV673" s="71"/>
      <c r="EW673" s="71"/>
      <c r="EX673" s="71"/>
      <c r="EY673" s="71"/>
      <c r="EZ673" s="71"/>
      <c r="FA673" s="71"/>
      <c r="FB673" s="71"/>
      <c r="FC673" s="71"/>
      <c r="FD673" s="71"/>
      <c r="FE673" s="71"/>
      <c r="FF673" s="71"/>
      <c r="FG673" s="71"/>
      <c r="FH673" s="71"/>
      <c r="FI673" s="71"/>
      <c r="FJ673" s="71"/>
      <c r="FK673" s="71"/>
      <c r="FL673" s="71"/>
      <c r="FM673" s="71"/>
      <c r="FN673" s="71"/>
      <c r="FO673" s="71"/>
      <c r="FP673" s="71"/>
      <c r="FQ673" s="71"/>
      <c r="FR673" s="71"/>
      <c r="FS673" s="71"/>
      <c r="FT673" s="71"/>
      <c r="FU673" s="71"/>
      <c r="FV673" s="71"/>
      <c r="FW673" s="71"/>
      <c r="FX673" s="71"/>
      <c r="FY673" s="71"/>
      <c r="FZ673" s="71"/>
      <c r="GA673" s="71"/>
      <c r="GB673" s="71"/>
      <c r="GC673" s="71"/>
      <c r="GD673" s="71"/>
      <c r="GE673" s="71"/>
      <c r="GF673" s="71"/>
      <c r="GG673" s="71"/>
      <c r="GH673" s="71"/>
      <c r="GI673" s="71"/>
      <c r="GJ673" s="71"/>
      <c r="GK673" s="71"/>
      <c r="GL673" s="71"/>
      <c r="GM673" s="71"/>
      <c r="GN673" s="71"/>
      <c r="GO673" s="71"/>
      <c r="GP673" s="71"/>
      <c r="GQ673" s="71"/>
      <c r="GR673" s="71"/>
      <c r="GS673" s="71"/>
      <c r="GT673" s="71"/>
      <c r="GU673" s="71"/>
      <c r="GV673" s="71"/>
      <c r="GW673" s="71"/>
      <c r="GX673" s="71"/>
      <c r="GY673" s="71"/>
      <c r="GZ673" s="71"/>
      <c r="HA673" s="71"/>
      <c r="HB673" s="71"/>
      <c r="HC673" s="71"/>
      <c r="HD673" s="71"/>
      <c r="HE673" s="71"/>
      <c r="HF673" s="71"/>
      <c r="HG673" s="71"/>
      <c r="HH673" s="71"/>
      <c r="HI673" s="71"/>
      <c r="HJ673" s="71"/>
      <c r="HK673" s="71"/>
      <c r="HL673" s="71"/>
      <c r="HM673" s="71"/>
      <c r="HN673" s="71"/>
      <c r="HO673" s="71"/>
      <c r="HP673" s="71"/>
      <c r="HQ673" s="71"/>
      <c r="HR673" s="71"/>
      <c r="HS673" s="71"/>
      <c r="HT673" s="71"/>
      <c r="HU673" s="71"/>
      <c r="HV673" s="71"/>
      <c r="HW673" s="71"/>
      <c r="HX673" s="71"/>
      <c r="HY673" s="71"/>
      <c r="HZ673" s="71"/>
      <c r="IA673" s="71"/>
      <c r="IB673" s="71"/>
      <c r="IC673" s="71"/>
      <c r="ID673" s="71"/>
      <c r="IE673" s="71"/>
      <c r="IF673" s="71"/>
      <c r="IG673" s="71"/>
      <c r="IH673" s="71"/>
      <c r="II673" s="71"/>
      <c r="IJ673" s="71"/>
      <c r="IK673" s="71"/>
      <c r="IL673" s="71"/>
      <c r="IM673" s="71"/>
      <c r="IN673" s="71"/>
      <c r="IO673" s="71"/>
      <c r="IP673" s="71"/>
      <c r="IQ673" s="71"/>
      <c r="IR673" s="71"/>
      <c r="IS673" s="71"/>
      <c r="IT673" s="71"/>
      <c r="IU673" s="71"/>
      <c r="IV673" s="71"/>
    </row>
    <row r="674" spans="1:256" s="15" customFormat="1" ht="12.75" x14ac:dyDescent="0.2">
      <c r="A674" s="22" t="s">
        <v>10</v>
      </c>
      <c r="B674" s="199" t="s">
        <v>11</v>
      </c>
      <c r="C674" s="145"/>
      <c r="D674" s="145"/>
      <c r="E674" s="145"/>
      <c r="F674" s="146"/>
      <c r="G674" s="50" t="s">
        <v>9</v>
      </c>
      <c r="H674" s="23" t="s">
        <v>15</v>
      </c>
      <c r="I674" s="22" t="s">
        <v>21</v>
      </c>
      <c r="J674" s="22" t="s">
        <v>24</v>
      </c>
      <c r="K674" s="22" t="s">
        <v>26</v>
      </c>
      <c r="L674" s="22" t="s">
        <v>30</v>
      </c>
      <c r="M674" s="22" t="s">
        <v>34</v>
      </c>
      <c r="N674" s="22" t="s">
        <v>42</v>
      </c>
      <c r="O674" s="61" t="s">
        <v>38</v>
      </c>
      <c r="P674" s="26"/>
      <c r="Q674" s="26"/>
      <c r="R674" s="26"/>
      <c r="S674" s="26"/>
      <c r="T674" s="26"/>
      <c r="U674" s="26"/>
      <c r="V674" s="35"/>
      <c r="W674" s="26"/>
      <c r="X674" s="25"/>
      <c r="Y674" s="26"/>
      <c r="Z674" s="26"/>
      <c r="AA674" s="26"/>
      <c r="AB674" s="26"/>
      <c r="AC674" s="71"/>
      <c r="AD674" s="71"/>
      <c r="AE674" s="71"/>
      <c r="AF674" s="71"/>
      <c r="AG674" s="71"/>
      <c r="AH674" s="71"/>
      <c r="AI674" s="71"/>
      <c r="AJ674" s="71"/>
      <c r="AK674" s="71"/>
      <c r="AL674" s="71"/>
      <c r="AM674" s="71"/>
      <c r="AN674" s="71"/>
      <c r="AO674" s="71"/>
      <c r="AP674" s="71"/>
      <c r="AQ674" s="71"/>
      <c r="AR674" s="71"/>
      <c r="AS674" s="71"/>
      <c r="AT674" s="71"/>
      <c r="AU674" s="71"/>
      <c r="AV674" s="71"/>
      <c r="AW674" s="71"/>
      <c r="AX674" s="71"/>
      <c r="AY674" s="71"/>
      <c r="AZ674" s="71"/>
      <c r="BA674" s="71"/>
      <c r="BB674" s="71"/>
      <c r="BC674" s="71"/>
      <c r="BD674" s="71"/>
      <c r="BE674" s="71"/>
      <c r="BF674" s="71"/>
      <c r="BG674" s="71"/>
      <c r="BH674" s="71"/>
      <c r="BI674" s="71"/>
      <c r="BJ674" s="71"/>
      <c r="BK674" s="71"/>
      <c r="BL674" s="71"/>
      <c r="BM674" s="71"/>
      <c r="BN674" s="71"/>
      <c r="BO674" s="71"/>
      <c r="BP674" s="71"/>
      <c r="BQ674" s="71"/>
      <c r="BR674" s="71"/>
      <c r="BS674" s="71"/>
      <c r="BT674" s="71"/>
      <c r="BU674" s="71"/>
      <c r="BV674" s="71"/>
      <c r="BW674" s="71"/>
      <c r="BX674" s="71"/>
      <c r="BY674" s="71"/>
      <c r="BZ674" s="71"/>
      <c r="CA674" s="71"/>
      <c r="CB674" s="71"/>
      <c r="CC674" s="71"/>
      <c r="CD674" s="71"/>
      <c r="CE674" s="71"/>
      <c r="CF674" s="71"/>
      <c r="CG674" s="71"/>
      <c r="CH674" s="71"/>
      <c r="CI674" s="71"/>
      <c r="CJ674" s="71"/>
      <c r="CK674" s="71"/>
      <c r="CL674" s="71"/>
      <c r="CM674" s="71"/>
      <c r="CN674" s="71"/>
      <c r="CO674" s="71"/>
      <c r="CP674" s="71"/>
      <c r="CQ674" s="71"/>
      <c r="CR674" s="71"/>
      <c r="CS674" s="71"/>
      <c r="CT674" s="71"/>
      <c r="CU674" s="71"/>
      <c r="CV674" s="71"/>
      <c r="CW674" s="71"/>
      <c r="CX674" s="71"/>
      <c r="CY674" s="71"/>
      <c r="CZ674" s="71"/>
      <c r="DA674" s="71"/>
      <c r="DB674" s="71"/>
      <c r="DC674" s="71"/>
      <c r="DD674" s="71"/>
      <c r="DE674" s="71"/>
      <c r="DF674" s="71"/>
      <c r="DG674" s="71"/>
      <c r="DH674" s="71"/>
      <c r="DI674" s="71"/>
      <c r="DJ674" s="71"/>
      <c r="DK674" s="71"/>
      <c r="DL674" s="71"/>
      <c r="DM674" s="71"/>
      <c r="DN674" s="71"/>
      <c r="DO674" s="71"/>
      <c r="DP674" s="71"/>
      <c r="DQ674" s="71"/>
      <c r="DR674" s="71"/>
      <c r="DS674" s="71"/>
      <c r="DT674" s="71"/>
      <c r="DU674" s="71"/>
      <c r="DV674" s="71"/>
      <c r="DW674" s="71"/>
      <c r="DX674" s="71"/>
      <c r="DY674" s="71"/>
      <c r="DZ674" s="71"/>
      <c r="EA674" s="71"/>
      <c r="EB674" s="71"/>
      <c r="EC674" s="71"/>
      <c r="ED674" s="71"/>
      <c r="EE674" s="71"/>
      <c r="EF674" s="71"/>
      <c r="EG674" s="71"/>
      <c r="EH674" s="71"/>
      <c r="EI674" s="71"/>
      <c r="EJ674" s="71"/>
      <c r="EK674" s="71"/>
      <c r="EL674" s="71"/>
      <c r="EM674" s="71"/>
      <c r="EN674" s="71"/>
      <c r="EO674" s="71"/>
      <c r="EP674" s="71"/>
      <c r="EQ674" s="71"/>
      <c r="ER674" s="71"/>
      <c r="ES674" s="71"/>
      <c r="ET674" s="71"/>
      <c r="EU674" s="71"/>
      <c r="EV674" s="71"/>
      <c r="EW674" s="71"/>
      <c r="EX674" s="71"/>
      <c r="EY674" s="71"/>
      <c r="EZ674" s="71"/>
      <c r="FA674" s="71"/>
      <c r="FB674" s="71"/>
      <c r="FC674" s="71"/>
      <c r="FD674" s="71"/>
      <c r="FE674" s="71"/>
      <c r="FF674" s="71"/>
      <c r="FG674" s="71"/>
      <c r="FH674" s="71"/>
      <c r="FI674" s="71"/>
      <c r="FJ674" s="71"/>
      <c r="FK674" s="71"/>
      <c r="FL674" s="71"/>
      <c r="FM674" s="71"/>
      <c r="FN674" s="71"/>
      <c r="FO674" s="71"/>
      <c r="FP674" s="71"/>
      <c r="FQ674" s="71"/>
      <c r="FR674" s="71"/>
      <c r="FS674" s="71"/>
      <c r="FT674" s="71"/>
      <c r="FU674" s="71"/>
      <c r="FV674" s="71"/>
      <c r="FW674" s="71"/>
      <c r="FX674" s="71"/>
      <c r="FY674" s="71"/>
      <c r="FZ674" s="71"/>
      <c r="GA674" s="71"/>
      <c r="GB674" s="71"/>
      <c r="GC674" s="71"/>
      <c r="GD674" s="71"/>
      <c r="GE674" s="71"/>
      <c r="GF674" s="71"/>
      <c r="GG674" s="71"/>
      <c r="GH674" s="71"/>
      <c r="GI674" s="71"/>
      <c r="GJ674" s="71"/>
      <c r="GK674" s="71"/>
      <c r="GL674" s="71"/>
      <c r="GM674" s="71"/>
      <c r="GN674" s="71"/>
      <c r="GO674" s="71"/>
      <c r="GP674" s="71"/>
      <c r="GQ674" s="71"/>
      <c r="GR674" s="71"/>
      <c r="GS674" s="71"/>
      <c r="GT674" s="71"/>
      <c r="GU674" s="71"/>
      <c r="GV674" s="71"/>
      <c r="GW674" s="71"/>
      <c r="GX674" s="71"/>
      <c r="GY674" s="71"/>
      <c r="GZ674" s="71"/>
      <c r="HA674" s="71"/>
      <c r="HB674" s="71"/>
      <c r="HC674" s="71"/>
      <c r="HD674" s="71"/>
      <c r="HE674" s="71"/>
      <c r="HF674" s="71"/>
      <c r="HG674" s="71"/>
      <c r="HH674" s="71"/>
      <c r="HI674" s="71"/>
      <c r="HJ674" s="71"/>
      <c r="HK674" s="71"/>
      <c r="HL674" s="71"/>
      <c r="HM674" s="71"/>
      <c r="HN674" s="71"/>
      <c r="HO674" s="71"/>
      <c r="HP674" s="71"/>
      <c r="HQ674" s="71"/>
      <c r="HR674" s="71"/>
      <c r="HS674" s="71"/>
      <c r="HT674" s="71"/>
      <c r="HU674" s="71"/>
      <c r="HV674" s="71"/>
      <c r="HW674" s="71"/>
      <c r="HX674" s="71"/>
      <c r="HY674" s="71"/>
      <c r="HZ674" s="71"/>
      <c r="IA674" s="71"/>
      <c r="IB674" s="71"/>
      <c r="IC674" s="71"/>
      <c r="ID674" s="71"/>
      <c r="IE674" s="71"/>
      <c r="IF674" s="71"/>
      <c r="IG674" s="71"/>
      <c r="IH674" s="71"/>
      <c r="II674" s="71"/>
      <c r="IJ674" s="71"/>
      <c r="IK674" s="71"/>
      <c r="IL674" s="71"/>
      <c r="IM674" s="71"/>
      <c r="IN674" s="71"/>
      <c r="IO674" s="71"/>
      <c r="IP674" s="71"/>
      <c r="IQ674" s="71"/>
      <c r="IR674" s="71"/>
      <c r="IS674" s="71"/>
      <c r="IT674" s="71"/>
      <c r="IU674" s="71"/>
      <c r="IV674" s="71"/>
    </row>
    <row r="675" spans="1:256" s="70" customFormat="1" ht="50.1" customHeight="1" x14ac:dyDescent="0.2">
      <c r="A675" s="12"/>
      <c r="B675" s="246"/>
      <c r="C675" s="241"/>
      <c r="D675" s="241"/>
      <c r="E675" s="241"/>
      <c r="F675" s="242"/>
      <c r="G675" s="28"/>
      <c r="H675" s="8"/>
      <c r="I675" s="9"/>
      <c r="J675" s="29">
        <f t="shared" ref="J675:J680" si="59">SUM(H675*I675)</f>
        <v>0</v>
      </c>
      <c r="K675" s="9"/>
      <c r="L675" s="4">
        <f t="shared" ref="L675:L680" si="60">SUM(J675*K675)</f>
        <v>0</v>
      </c>
      <c r="M675" s="10"/>
      <c r="N675" s="11"/>
      <c r="O675" s="68">
        <f t="shared" ref="O675:O680" si="61">SUM(M675*N675)</f>
        <v>0</v>
      </c>
      <c r="P675" s="3"/>
      <c r="Q675" s="1"/>
      <c r="R675" s="1"/>
      <c r="S675" s="1"/>
      <c r="T675" s="1"/>
      <c r="U675" s="1"/>
      <c r="V675" s="5"/>
      <c r="W675" s="1"/>
      <c r="X675" s="1"/>
      <c r="Y675" s="3"/>
      <c r="Z675" s="3"/>
      <c r="AA675" s="3"/>
      <c r="AB675" s="3"/>
    </row>
    <row r="676" spans="1:256" s="70" customFormat="1" ht="50.1" customHeight="1" x14ac:dyDescent="0.2">
      <c r="A676" s="12"/>
      <c r="B676" s="237"/>
      <c r="C676" s="238"/>
      <c r="D676" s="238"/>
      <c r="E676" s="238"/>
      <c r="F676" s="239"/>
      <c r="G676" s="28"/>
      <c r="H676" s="8"/>
      <c r="I676" s="9"/>
      <c r="J676" s="29">
        <f t="shared" si="59"/>
        <v>0</v>
      </c>
      <c r="K676" s="9"/>
      <c r="L676" s="4">
        <f t="shared" si="60"/>
        <v>0</v>
      </c>
      <c r="M676" s="10"/>
      <c r="N676" s="11"/>
      <c r="O676" s="68">
        <f t="shared" si="61"/>
        <v>0</v>
      </c>
      <c r="P676" s="3"/>
      <c r="Q676" s="1"/>
      <c r="R676" s="1"/>
      <c r="S676" s="1"/>
      <c r="T676" s="1"/>
      <c r="U676" s="1"/>
      <c r="V676" s="5"/>
      <c r="W676" s="1"/>
      <c r="X676" s="1"/>
      <c r="Y676" s="3"/>
      <c r="Z676" s="3"/>
      <c r="AA676" s="3"/>
      <c r="AB676" s="3"/>
    </row>
    <row r="677" spans="1:256" s="70" customFormat="1" ht="50.1" customHeight="1" x14ac:dyDescent="0.2">
      <c r="A677" s="12"/>
      <c r="B677" s="237"/>
      <c r="C677" s="238"/>
      <c r="D677" s="238"/>
      <c r="E677" s="238"/>
      <c r="F677" s="239"/>
      <c r="G677" s="28"/>
      <c r="H677" s="8"/>
      <c r="I677" s="9"/>
      <c r="J677" s="29">
        <f t="shared" si="59"/>
        <v>0</v>
      </c>
      <c r="K677" s="9"/>
      <c r="L677" s="4">
        <f t="shared" si="60"/>
        <v>0</v>
      </c>
      <c r="M677" s="10"/>
      <c r="N677" s="11"/>
      <c r="O677" s="68">
        <f t="shared" si="61"/>
        <v>0</v>
      </c>
      <c r="P677" s="3"/>
      <c r="Q677" s="1"/>
      <c r="R677" s="1"/>
      <c r="S677" s="1"/>
      <c r="T677" s="1"/>
      <c r="U677" s="1"/>
      <c r="V677" s="5"/>
      <c r="W677" s="1"/>
      <c r="X677" s="1"/>
      <c r="Y677" s="3"/>
      <c r="Z677" s="3"/>
      <c r="AA677" s="3"/>
      <c r="AB677" s="3"/>
    </row>
    <row r="678" spans="1:256" s="70" customFormat="1" ht="50.1" customHeight="1" x14ac:dyDescent="0.2">
      <c r="A678" s="12"/>
      <c r="B678" s="237"/>
      <c r="C678" s="238"/>
      <c r="D678" s="238"/>
      <c r="E678" s="238"/>
      <c r="F678" s="239"/>
      <c r="G678" s="28"/>
      <c r="H678" s="8"/>
      <c r="I678" s="9"/>
      <c r="J678" s="29">
        <f t="shared" si="59"/>
        <v>0</v>
      </c>
      <c r="K678" s="9"/>
      <c r="L678" s="4">
        <f t="shared" si="60"/>
        <v>0</v>
      </c>
      <c r="M678" s="10"/>
      <c r="N678" s="11"/>
      <c r="O678" s="68">
        <f t="shared" si="61"/>
        <v>0</v>
      </c>
      <c r="P678" s="3"/>
      <c r="Q678" s="1"/>
      <c r="R678" s="1"/>
      <c r="S678" s="1"/>
      <c r="T678" s="1"/>
      <c r="U678" s="1"/>
      <c r="V678" s="5"/>
      <c r="W678" s="1"/>
      <c r="X678" s="1"/>
      <c r="Y678" s="3"/>
      <c r="Z678" s="3"/>
      <c r="AA678" s="3"/>
      <c r="AB678" s="3"/>
    </row>
    <row r="679" spans="1:256" s="70" customFormat="1" ht="50.1" customHeight="1" x14ac:dyDescent="0.2">
      <c r="A679" s="12"/>
      <c r="B679" s="237"/>
      <c r="C679" s="238"/>
      <c r="D679" s="238"/>
      <c r="E679" s="238"/>
      <c r="F679" s="239"/>
      <c r="G679" s="28"/>
      <c r="H679" s="8"/>
      <c r="I679" s="9"/>
      <c r="J679" s="29">
        <f t="shared" si="59"/>
        <v>0</v>
      </c>
      <c r="K679" s="9"/>
      <c r="L679" s="4">
        <f t="shared" si="60"/>
        <v>0</v>
      </c>
      <c r="M679" s="10"/>
      <c r="N679" s="11"/>
      <c r="O679" s="68">
        <f t="shared" si="61"/>
        <v>0</v>
      </c>
      <c r="P679" s="3"/>
      <c r="Q679" s="1"/>
      <c r="R679" s="1"/>
      <c r="S679" s="1"/>
      <c r="T679" s="1"/>
      <c r="U679" s="1"/>
      <c r="V679" s="5"/>
      <c r="W679" s="1"/>
      <c r="X679" s="1"/>
      <c r="Y679" s="3"/>
      <c r="Z679" s="3"/>
      <c r="AA679" s="3"/>
      <c r="AB679" s="3"/>
    </row>
    <row r="680" spans="1:256" s="70" customFormat="1" ht="50.1" customHeight="1" x14ac:dyDescent="0.2">
      <c r="A680" s="12"/>
      <c r="B680" s="237"/>
      <c r="C680" s="238"/>
      <c r="D680" s="238"/>
      <c r="E680" s="238"/>
      <c r="F680" s="239"/>
      <c r="G680" s="28"/>
      <c r="H680" s="8"/>
      <c r="I680" s="9"/>
      <c r="J680" s="29">
        <f t="shared" si="59"/>
        <v>0</v>
      </c>
      <c r="K680" s="9"/>
      <c r="L680" s="4">
        <f t="shared" si="60"/>
        <v>0</v>
      </c>
      <c r="M680" s="10"/>
      <c r="N680" s="11"/>
      <c r="O680" s="68">
        <f t="shared" si="61"/>
        <v>0</v>
      </c>
      <c r="P680" s="3"/>
      <c r="Q680" s="1"/>
      <c r="R680" s="1"/>
      <c r="S680" s="1"/>
      <c r="T680" s="1"/>
      <c r="U680" s="1"/>
      <c r="V680" s="5"/>
      <c r="W680" s="1"/>
      <c r="X680" s="1"/>
      <c r="Y680" s="3"/>
      <c r="Z680" s="3"/>
      <c r="AA680" s="3"/>
      <c r="AB680" s="3"/>
    </row>
    <row r="681" spans="1:256" s="15" customFormat="1" ht="20.100000000000001" customHeight="1" thickBot="1" x14ac:dyDescent="0.2">
      <c r="A681" s="40"/>
      <c r="B681" s="138" t="s">
        <v>43</v>
      </c>
      <c r="C681" s="218"/>
      <c r="D681" s="218"/>
      <c r="E681" s="218"/>
      <c r="F681" s="219"/>
      <c r="G681" s="55"/>
      <c r="H681" s="41"/>
      <c r="I681" s="42"/>
      <c r="J681" s="31">
        <f>SUM(J675:J680)</f>
        <v>0</v>
      </c>
      <c r="K681" s="42"/>
      <c r="L681" s="31">
        <f>SUM(L675:L680)</f>
        <v>0</v>
      </c>
      <c r="M681" s="43">
        <f>SUM(M675:M680)</f>
        <v>0</v>
      </c>
      <c r="N681" s="42"/>
      <c r="O681" s="31">
        <f>SUM(O675:O680)</f>
        <v>0</v>
      </c>
      <c r="P681" s="25"/>
      <c r="Q681" s="25"/>
      <c r="R681" s="25"/>
      <c r="S681" s="25"/>
      <c r="T681" s="25"/>
      <c r="U681" s="25"/>
      <c r="V681" s="39"/>
      <c r="W681" s="25"/>
      <c r="X681" s="25"/>
      <c r="Y681" s="25"/>
      <c r="Z681" s="25"/>
      <c r="AA681" s="25"/>
      <c r="AB681" s="25"/>
    </row>
    <row r="682" spans="1:256" s="15" customFormat="1" x14ac:dyDescent="0.15">
      <c r="A682" s="25"/>
      <c r="B682" s="25"/>
      <c r="C682" s="25"/>
      <c r="D682" s="25"/>
      <c r="E682" s="25"/>
      <c r="F682" s="25"/>
      <c r="G682" s="53"/>
      <c r="H682" s="25"/>
      <c r="I682" s="25"/>
      <c r="J682" s="25"/>
      <c r="K682" s="25"/>
      <c r="L682" s="25"/>
      <c r="M682" s="25"/>
      <c r="N682" s="25"/>
      <c r="O682" s="62"/>
    </row>
    <row r="683" spans="1:256" s="15" customFormat="1" x14ac:dyDescent="0.15">
      <c r="A683" s="25"/>
      <c r="B683" s="25"/>
      <c r="C683" s="25"/>
      <c r="D683" s="25"/>
      <c r="E683" s="25"/>
      <c r="F683" s="25"/>
      <c r="G683" s="53"/>
      <c r="H683" s="25"/>
      <c r="I683" s="25"/>
      <c r="J683" s="25"/>
      <c r="K683" s="25"/>
      <c r="L683" s="25"/>
      <c r="M683" s="25"/>
      <c r="N683" s="25"/>
      <c r="O683" s="62"/>
    </row>
    <row r="684" spans="1:256" s="15" customFormat="1" x14ac:dyDescent="0.15">
      <c r="A684" s="27"/>
      <c r="B684" s="27"/>
      <c r="C684" s="27"/>
      <c r="D684" s="27"/>
      <c r="E684" s="27"/>
      <c r="F684" s="27"/>
      <c r="G684" s="54"/>
      <c r="H684" s="27"/>
      <c r="I684" s="27"/>
      <c r="J684" s="27"/>
      <c r="K684" s="27"/>
      <c r="L684" s="27"/>
      <c r="M684" s="27"/>
      <c r="N684" s="27"/>
      <c r="O684" s="63"/>
      <c r="P684" s="25"/>
      <c r="Q684" s="25"/>
      <c r="R684" s="25"/>
      <c r="S684" s="25"/>
      <c r="T684" s="25"/>
      <c r="U684" s="25"/>
      <c r="V684" s="39"/>
      <c r="W684" s="25"/>
      <c r="X684" s="25"/>
      <c r="Y684" s="25"/>
      <c r="Z684" s="25"/>
      <c r="AA684" s="25"/>
      <c r="AB684" s="25"/>
    </row>
    <row r="685" spans="1:256" s="15" customFormat="1" ht="9" customHeight="1" x14ac:dyDescent="0.2">
      <c r="A685" s="150" t="s">
        <v>50</v>
      </c>
      <c r="B685" s="222"/>
      <c r="C685" s="222"/>
      <c r="D685" s="222"/>
      <c r="E685" s="222"/>
      <c r="F685" s="222"/>
      <c r="G685" s="222"/>
      <c r="H685" s="223"/>
      <c r="I685" s="147" t="s">
        <v>46</v>
      </c>
      <c r="J685" s="148"/>
      <c r="K685" s="148"/>
      <c r="L685" s="148"/>
      <c r="M685" s="149"/>
      <c r="N685" s="66" t="s">
        <v>1</v>
      </c>
      <c r="O685" s="67"/>
      <c r="P685" s="25"/>
      <c r="Q685" s="25"/>
      <c r="R685" s="25"/>
      <c r="S685" s="25"/>
      <c r="T685" s="25"/>
      <c r="U685" s="25"/>
      <c r="V685" s="39"/>
      <c r="W685" s="25"/>
      <c r="X685" s="25"/>
      <c r="Y685" s="25"/>
      <c r="Z685" s="25"/>
      <c r="AA685" s="25"/>
      <c r="AB685" s="25"/>
    </row>
    <row r="686" spans="1:256" s="15" customFormat="1" ht="8.25" customHeight="1" x14ac:dyDescent="0.15">
      <c r="A686" s="224"/>
      <c r="B686" s="225"/>
      <c r="C686" s="225"/>
      <c r="D686" s="225"/>
      <c r="E686" s="225"/>
      <c r="F686" s="225"/>
      <c r="G686" s="225"/>
      <c r="H686" s="226"/>
      <c r="I686" s="24"/>
      <c r="J686" s="25"/>
      <c r="K686" s="25"/>
      <c r="L686" s="25"/>
      <c r="M686" s="16"/>
      <c r="N686" s="25"/>
      <c r="O686" s="64"/>
      <c r="P686" s="25"/>
      <c r="Q686" s="25"/>
      <c r="R686" s="25"/>
      <c r="S686" s="25"/>
      <c r="T686" s="25"/>
      <c r="U686" s="25"/>
      <c r="V686" s="39"/>
      <c r="W686" s="25"/>
      <c r="X686" s="25"/>
      <c r="Y686" s="25"/>
      <c r="Z686" s="25"/>
      <c r="AA686" s="25"/>
      <c r="AB686" s="25"/>
    </row>
    <row r="687" spans="1:256" s="15" customFormat="1" ht="12.75" customHeight="1" x14ac:dyDescent="0.2">
      <c r="A687" s="224"/>
      <c r="B687" s="225"/>
      <c r="C687" s="225"/>
      <c r="D687" s="225"/>
      <c r="E687" s="225"/>
      <c r="F687" s="225"/>
      <c r="G687" s="225"/>
      <c r="H687" s="226"/>
      <c r="I687" s="247"/>
      <c r="J687" s="248"/>
      <c r="K687" s="248"/>
      <c r="L687" s="248"/>
      <c r="M687" s="249"/>
      <c r="N687" s="26" t="s">
        <v>48</v>
      </c>
      <c r="O687" s="64"/>
      <c r="P687" s="25"/>
      <c r="Q687" s="25"/>
      <c r="R687" s="25"/>
      <c r="S687" s="25"/>
      <c r="T687" s="25"/>
      <c r="U687" s="25"/>
      <c r="V687" s="39"/>
      <c r="W687" s="25"/>
      <c r="X687" s="25"/>
      <c r="Y687" s="25"/>
      <c r="Z687" s="25"/>
      <c r="AA687" s="25"/>
      <c r="AB687" s="25"/>
    </row>
    <row r="688" spans="1:256" s="15" customFormat="1" ht="8.25" customHeight="1" x14ac:dyDescent="0.15">
      <c r="A688" s="224"/>
      <c r="B688" s="225"/>
      <c r="C688" s="225"/>
      <c r="D688" s="225"/>
      <c r="E688" s="225"/>
      <c r="F688" s="225"/>
      <c r="G688" s="225"/>
      <c r="H688" s="226"/>
      <c r="I688" s="250"/>
      <c r="J688" s="248"/>
      <c r="K688" s="248"/>
      <c r="L688" s="248"/>
      <c r="M688" s="249"/>
      <c r="N688" s="25"/>
      <c r="O688" s="64"/>
      <c r="P688" s="25"/>
      <c r="Q688" s="25"/>
      <c r="R688" s="25"/>
      <c r="S688" s="25"/>
      <c r="T688" s="25"/>
      <c r="U688" s="25"/>
      <c r="V688" s="39"/>
      <c r="W688" s="25"/>
      <c r="X688" s="25"/>
      <c r="Y688" s="25"/>
      <c r="Z688" s="25"/>
      <c r="AA688" s="25"/>
      <c r="AB688" s="25"/>
    </row>
    <row r="689" spans="1:256" s="15" customFormat="1" ht="8.25" customHeight="1" x14ac:dyDescent="0.15">
      <c r="A689" s="224"/>
      <c r="B689" s="225"/>
      <c r="C689" s="225"/>
      <c r="D689" s="225"/>
      <c r="E689" s="225"/>
      <c r="F689" s="225"/>
      <c r="G689" s="225"/>
      <c r="H689" s="226"/>
      <c r="I689" s="250"/>
      <c r="J689" s="248"/>
      <c r="K689" s="248"/>
      <c r="L689" s="248"/>
      <c r="M689" s="249"/>
      <c r="N689" s="27"/>
      <c r="O689" s="65"/>
      <c r="P689" s="25"/>
      <c r="Q689" s="25"/>
      <c r="R689" s="25"/>
      <c r="S689" s="25"/>
      <c r="T689" s="25"/>
      <c r="U689" s="25"/>
      <c r="V689" s="39"/>
      <c r="W689" s="25"/>
      <c r="X689" s="25"/>
      <c r="Y689" s="25"/>
      <c r="Z689" s="25"/>
      <c r="AA689" s="25"/>
      <c r="AB689" s="25"/>
    </row>
    <row r="690" spans="1:256" s="15" customFormat="1" ht="9" customHeight="1" x14ac:dyDescent="0.15">
      <c r="A690" s="224"/>
      <c r="B690" s="225"/>
      <c r="C690" s="225"/>
      <c r="D690" s="225"/>
      <c r="E690" s="225"/>
      <c r="F690" s="225"/>
      <c r="G690" s="225"/>
      <c r="H690" s="226"/>
      <c r="I690" s="250"/>
      <c r="J690" s="248"/>
      <c r="K690" s="248"/>
      <c r="L690" s="248"/>
      <c r="M690" s="249"/>
      <c r="N690" s="13" t="s">
        <v>2</v>
      </c>
      <c r="O690" s="64"/>
      <c r="P690" s="25"/>
      <c r="Q690" s="25"/>
      <c r="R690" s="25"/>
      <c r="S690" s="25"/>
      <c r="T690" s="25"/>
      <c r="U690" s="25"/>
      <c r="V690" s="39"/>
      <c r="W690" s="25"/>
      <c r="X690" s="25"/>
      <c r="Y690" s="25"/>
      <c r="Z690" s="25"/>
      <c r="AA690" s="25"/>
      <c r="AB690" s="25"/>
    </row>
    <row r="691" spans="1:256" s="15" customFormat="1" ht="8.25" customHeight="1" x14ac:dyDescent="0.15">
      <c r="A691" s="224"/>
      <c r="B691" s="225"/>
      <c r="C691" s="225"/>
      <c r="D691" s="225"/>
      <c r="E691" s="225"/>
      <c r="F691" s="225"/>
      <c r="G691" s="225"/>
      <c r="H691" s="226"/>
      <c r="I691" s="250"/>
      <c r="J691" s="248"/>
      <c r="K691" s="248"/>
      <c r="L691" s="248"/>
      <c r="M691" s="249"/>
      <c r="N691" s="25"/>
      <c r="O691" s="64"/>
      <c r="P691" s="25"/>
      <c r="Q691" s="25"/>
      <c r="R691" s="25"/>
      <c r="S691" s="25"/>
      <c r="T691" s="25"/>
      <c r="U691" s="25"/>
      <c r="V691" s="39"/>
      <c r="W691" s="25"/>
      <c r="X691" s="25"/>
      <c r="Y691" s="25"/>
      <c r="Z691" s="25"/>
      <c r="AA691" s="25"/>
      <c r="AB691" s="25"/>
    </row>
    <row r="692" spans="1:256" s="15" customFormat="1" ht="8.25" customHeight="1" x14ac:dyDescent="0.15">
      <c r="A692" s="224"/>
      <c r="B692" s="225"/>
      <c r="C692" s="225"/>
      <c r="D692" s="225"/>
      <c r="E692" s="225"/>
      <c r="F692" s="225"/>
      <c r="G692" s="225"/>
      <c r="H692" s="226"/>
      <c r="I692" s="250"/>
      <c r="J692" s="248"/>
      <c r="K692" s="248"/>
      <c r="L692" s="248"/>
      <c r="M692" s="249"/>
      <c r="N692" s="183"/>
      <c r="O692" s="184"/>
      <c r="P692" s="25"/>
      <c r="Q692" s="25"/>
      <c r="R692" s="25"/>
      <c r="S692" s="25"/>
      <c r="T692" s="25"/>
      <c r="U692" s="25"/>
      <c r="V692" s="39"/>
      <c r="W692" s="25"/>
      <c r="X692" s="25"/>
      <c r="Y692" s="25"/>
      <c r="Z692" s="25"/>
      <c r="AA692" s="25"/>
      <c r="AB692" s="25"/>
    </row>
    <row r="693" spans="1:256" s="15" customFormat="1" ht="8.25" customHeight="1" x14ac:dyDescent="0.15">
      <c r="A693" s="227"/>
      <c r="B693" s="228"/>
      <c r="C693" s="228"/>
      <c r="D693" s="228"/>
      <c r="E693" s="228"/>
      <c r="F693" s="228"/>
      <c r="G693" s="228"/>
      <c r="H693" s="229"/>
      <c r="I693" s="251"/>
      <c r="J693" s="252"/>
      <c r="K693" s="252"/>
      <c r="L693" s="252"/>
      <c r="M693" s="253"/>
      <c r="N693" s="185"/>
      <c r="O693" s="186"/>
      <c r="P693" s="25"/>
      <c r="Q693" s="25"/>
      <c r="R693" s="25"/>
      <c r="S693" s="25"/>
      <c r="T693" s="25"/>
      <c r="U693" s="25"/>
      <c r="V693" s="39"/>
      <c r="W693" s="25"/>
      <c r="X693" s="25"/>
      <c r="Y693" s="25"/>
      <c r="Z693" s="25"/>
      <c r="AA693" s="25"/>
      <c r="AB693" s="25"/>
    </row>
    <row r="694" spans="1:256" s="15" customFormat="1" x14ac:dyDescent="0.15">
      <c r="A694" s="177" t="s">
        <v>0</v>
      </c>
      <c r="B694" s="178"/>
      <c r="C694" s="178"/>
      <c r="D694" s="178"/>
      <c r="E694" s="178"/>
      <c r="F694" s="179"/>
      <c r="G694" s="46"/>
      <c r="H694" s="194" t="s">
        <v>3</v>
      </c>
      <c r="I694" s="172"/>
      <c r="J694" s="172"/>
      <c r="K694" s="172"/>
      <c r="L694" s="172"/>
      <c r="M694" s="172"/>
      <c r="N694" s="172"/>
      <c r="O694" s="173"/>
      <c r="P694" s="25"/>
      <c r="Q694" s="25"/>
      <c r="R694" s="25"/>
      <c r="S694" s="25"/>
      <c r="T694" s="25"/>
      <c r="U694" s="25"/>
      <c r="V694" s="39"/>
      <c r="W694" s="25"/>
      <c r="X694" s="25"/>
      <c r="Y694" s="25"/>
      <c r="Z694" s="25"/>
      <c r="AA694" s="25"/>
      <c r="AB694" s="25"/>
    </row>
    <row r="695" spans="1:256" s="15" customFormat="1" x14ac:dyDescent="0.15">
      <c r="A695" s="180"/>
      <c r="B695" s="181"/>
      <c r="C695" s="181"/>
      <c r="D695" s="181"/>
      <c r="E695" s="181"/>
      <c r="F695" s="182"/>
      <c r="G695" s="46"/>
      <c r="H695" s="174"/>
      <c r="I695" s="175"/>
      <c r="J695" s="175"/>
      <c r="K695" s="175"/>
      <c r="L695" s="175"/>
      <c r="M695" s="175"/>
      <c r="N695" s="175"/>
      <c r="O695" s="176"/>
      <c r="P695" s="25"/>
      <c r="Q695" s="25"/>
      <c r="R695" s="25"/>
      <c r="S695" s="25"/>
      <c r="T695" s="25"/>
      <c r="U695" s="25"/>
      <c r="V695" s="39"/>
      <c r="W695" s="25"/>
      <c r="X695" s="25"/>
      <c r="Y695" s="25"/>
      <c r="Z695" s="25"/>
      <c r="AA695" s="25"/>
      <c r="AB695" s="25"/>
    </row>
    <row r="696" spans="1:256" s="15" customFormat="1" ht="12.75" x14ac:dyDescent="0.2">
      <c r="A696" s="14"/>
      <c r="F696" s="16"/>
      <c r="G696" s="46"/>
      <c r="H696" s="165" t="s">
        <v>4</v>
      </c>
      <c r="I696" s="166"/>
      <c r="J696" s="166"/>
      <c r="K696" s="166"/>
      <c r="L696" s="167"/>
      <c r="M696" s="171" t="s">
        <v>5</v>
      </c>
      <c r="N696" s="172"/>
      <c r="O696" s="173"/>
      <c r="P696" s="25"/>
      <c r="Q696" s="26"/>
      <c r="R696" s="26"/>
      <c r="S696" s="26"/>
      <c r="T696" s="26"/>
      <c r="U696" s="26"/>
      <c r="V696" s="35"/>
      <c r="W696" s="26"/>
      <c r="X696" s="25"/>
      <c r="Y696" s="25"/>
      <c r="Z696" s="25"/>
      <c r="AA696" s="25"/>
      <c r="AB696" s="25"/>
    </row>
    <row r="697" spans="1:256" s="15" customFormat="1" ht="12.75" x14ac:dyDescent="0.2">
      <c r="A697" s="17"/>
      <c r="F697" s="16"/>
      <c r="G697" s="46"/>
      <c r="H697" s="168"/>
      <c r="I697" s="169"/>
      <c r="J697" s="169"/>
      <c r="K697" s="169"/>
      <c r="L697" s="170"/>
      <c r="M697" s="174"/>
      <c r="N697" s="175"/>
      <c r="O697" s="176"/>
      <c r="P697" s="25"/>
      <c r="Q697" s="26"/>
      <c r="R697" s="26"/>
      <c r="S697" s="26"/>
      <c r="T697" s="26"/>
      <c r="U697" s="26"/>
      <c r="V697" s="35"/>
      <c r="W697" s="26"/>
      <c r="X697" s="25"/>
      <c r="Y697" s="25"/>
      <c r="Z697" s="25"/>
      <c r="AA697" s="25"/>
      <c r="AB697" s="25"/>
    </row>
    <row r="698" spans="1:256" s="15" customFormat="1" ht="12.75" x14ac:dyDescent="0.2">
      <c r="A698" s="17"/>
      <c r="F698" s="16"/>
      <c r="G698" s="47"/>
      <c r="H698" s="18"/>
      <c r="I698" s="14"/>
      <c r="J698" s="14"/>
      <c r="K698" s="14"/>
      <c r="L698" s="19"/>
      <c r="M698" s="14"/>
      <c r="N698" s="14"/>
      <c r="O698" s="59" t="s">
        <v>39</v>
      </c>
      <c r="P698" s="25"/>
      <c r="Q698" s="26"/>
      <c r="R698" s="26"/>
      <c r="S698" s="26"/>
      <c r="T698" s="26"/>
      <c r="U698" s="26"/>
      <c r="V698" s="35"/>
      <c r="W698" s="26"/>
      <c r="X698" s="25"/>
      <c r="Y698" s="25"/>
      <c r="Z698" s="25"/>
      <c r="AA698" s="25"/>
      <c r="AB698" s="25"/>
    </row>
    <row r="699" spans="1:256" s="15" customFormat="1" ht="12.75" x14ac:dyDescent="0.2">
      <c r="A699" s="17"/>
      <c r="F699" s="16"/>
      <c r="G699" s="48" t="s">
        <v>6</v>
      </c>
      <c r="H699" s="21" t="s">
        <v>16</v>
      </c>
      <c r="I699" s="20" t="s">
        <v>18</v>
      </c>
      <c r="J699" s="20" t="s">
        <v>22</v>
      </c>
      <c r="K699" s="20" t="s">
        <v>25</v>
      </c>
      <c r="L699" s="20" t="s">
        <v>27</v>
      </c>
      <c r="M699" s="20" t="s">
        <v>31</v>
      </c>
      <c r="N699" s="20" t="s">
        <v>35</v>
      </c>
      <c r="O699" s="59" t="s">
        <v>32</v>
      </c>
      <c r="P699" s="25"/>
      <c r="Q699" s="26"/>
      <c r="R699" s="26"/>
      <c r="S699" s="26"/>
      <c r="T699" s="26"/>
      <c r="U699" s="26"/>
      <c r="V699" s="35"/>
      <c r="W699" s="26"/>
      <c r="X699" s="25"/>
      <c r="Y699" s="25"/>
      <c r="Z699" s="25"/>
      <c r="AA699" s="25"/>
      <c r="AB699" s="25"/>
    </row>
    <row r="700" spans="1:256" s="15" customFormat="1" ht="12.75" x14ac:dyDescent="0.2">
      <c r="A700" s="20" t="s">
        <v>13</v>
      </c>
      <c r="B700" s="199" t="s">
        <v>12</v>
      </c>
      <c r="C700" s="145"/>
      <c r="D700" s="145"/>
      <c r="E700" s="145"/>
      <c r="F700" s="146"/>
      <c r="G700" s="48" t="s">
        <v>8</v>
      </c>
      <c r="H700" s="21" t="s">
        <v>17</v>
      </c>
      <c r="I700" s="20" t="s">
        <v>23</v>
      </c>
      <c r="J700" s="20" t="s">
        <v>23</v>
      </c>
      <c r="K700" s="20" t="s">
        <v>44</v>
      </c>
      <c r="L700" s="20" t="s">
        <v>25</v>
      </c>
      <c r="M700" s="20" t="s">
        <v>32</v>
      </c>
      <c r="N700" s="20" t="s">
        <v>36</v>
      </c>
      <c r="O700" s="59" t="s">
        <v>40</v>
      </c>
      <c r="P700" s="26"/>
      <c r="Q700" s="26"/>
      <c r="R700" s="26"/>
      <c r="S700" s="26"/>
      <c r="T700" s="26"/>
      <c r="U700" s="26"/>
      <c r="V700" s="35"/>
      <c r="W700" s="26"/>
      <c r="X700" s="25"/>
      <c r="Y700" s="25"/>
      <c r="Z700" s="25"/>
      <c r="AA700" s="25"/>
      <c r="AB700" s="25"/>
    </row>
    <row r="701" spans="1:256" s="15" customFormat="1" ht="12.75" x14ac:dyDescent="0.2">
      <c r="A701" s="20" t="s">
        <v>14</v>
      </c>
      <c r="F701" s="16"/>
      <c r="G701" s="48" t="s">
        <v>7</v>
      </c>
      <c r="H701" s="16"/>
      <c r="I701" s="20" t="s">
        <v>19</v>
      </c>
      <c r="J701" s="20" t="s">
        <v>29</v>
      </c>
      <c r="K701" s="20" t="s">
        <v>45</v>
      </c>
      <c r="L701" s="20" t="s">
        <v>28</v>
      </c>
      <c r="M701" s="20" t="s">
        <v>33</v>
      </c>
      <c r="N701" s="20" t="s">
        <v>32</v>
      </c>
      <c r="O701" s="60" t="s">
        <v>41</v>
      </c>
      <c r="P701" s="26"/>
      <c r="Q701" s="26"/>
      <c r="R701" s="26"/>
      <c r="S701" s="26"/>
      <c r="T701" s="26"/>
      <c r="U701" s="26"/>
      <c r="V701" s="35"/>
      <c r="W701" s="26"/>
      <c r="X701" s="25"/>
      <c r="Y701" s="26"/>
      <c r="Z701" s="26"/>
      <c r="AA701" s="26"/>
      <c r="AB701" s="26"/>
      <c r="AC701" s="71"/>
      <c r="AD701" s="71"/>
      <c r="AE701" s="71"/>
      <c r="AF701" s="71"/>
      <c r="AG701" s="71"/>
      <c r="AH701" s="71"/>
      <c r="AI701" s="71"/>
      <c r="AJ701" s="71"/>
      <c r="AK701" s="71"/>
      <c r="AL701" s="71"/>
      <c r="AM701" s="71"/>
      <c r="AN701" s="71"/>
      <c r="AO701" s="71"/>
      <c r="AP701" s="71"/>
      <c r="AQ701" s="71"/>
      <c r="AR701" s="71"/>
      <c r="AS701" s="71"/>
      <c r="AT701" s="71"/>
      <c r="AU701" s="71"/>
      <c r="AV701" s="71"/>
      <c r="AW701" s="71"/>
      <c r="AX701" s="71"/>
      <c r="AY701" s="71"/>
      <c r="AZ701" s="71"/>
      <c r="BA701" s="71"/>
      <c r="BB701" s="71"/>
      <c r="BC701" s="71"/>
      <c r="BD701" s="71"/>
      <c r="BE701" s="71"/>
      <c r="BF701" s="71"/>
      <c r="BG701" s="71"/>
      <c r="BH701" s="71"/>
      <c r="BI701" s="71"/>
      <c r="BJ701" s="71"/>
      <c r="BK701" s="71"/>
      <c r="BL701" s="71"/>
      <c r="BM701" s="71"/>
      <c r="BN701" s="71"/>
      <c r="BO701" s="71"/>
      <c r="BP701" s="71"/>
      <c r="BQ701" s="71"/>
      <c r="BR701" s="71"/>
      <c r="BS701" s="71"/>
      <c r="BT701" s="71"/>
      <c r="BU701" s="71"/>
      <c r="BV701" s="71"/>
      <c r="BW701" s="71"/>
      <c r="BX701" s="71"/>
      <c r="BY701" s="71"/>
      <c r="BZ701" s="71"/>
      <c r="CA701" s="71"/>
      <c r="CB701" s="71"/>
      <c r="CC701" s="71"/>
      <c r="CD701" s="71"/>
      <c r="CE701" s="71"/>
      <c r="CF701" s="71"/>
      <c r="CG701" s="71"/>
      <c r="CH701" s="71"/>
      <c r="CI701" s="71"/>
      <c r="CJ701" s="71"/>
      <c r="CK701" s="71"/>
      <c r="CL701" s="71"/>
      <c r="CM701" s="71"/>
      <c r="CN701" s="71"/>
      <c r="CO701" s="71"/>
      <c r="CP701" s="71"/>
      <c r="CQ701" s="71"/>
      <c r="CR701" s="71"/>
      <c r="CS701" s="71"/>
      <c r="CT701" s="71"/>
      <c r="CU701" s="71"/>
      <c r="CV701" s="71"/>
      <c r="CW701" s="71"/>
      <c r="CX701" s="71"/>
      <c r="CY701" s="71"/>
      <c r="CZ701" s="71"/>
      <c r="DA701" s="71"/>
      <c r="DB701" s="71"/>
      <c r="DC701" s="71"/>
      <c r="DD701" s="71"/>
      <c r="DE701" s="71"/>
      <c r="DF701" s="71"/>
      <c r="DG701" s="71"/>
      <c r="DH701" s="71"/>
      <c r="DI701" s="71"/>
      <c r="DJ701" s="71"/>
      <c r="DK701" s="71"/>
      <c r="DL701" s="71"/>
      <c r="DM701" s="71"/>
      <c r="DN701" s="71"/>
      <c r="DO701" s="71"/>
      <c r="DP701" s="71"/>
      <c r="DQ701" s="71"/>
      <c r="DR701" s="71"/>
      <c r="DS701" s="71"/>
      <c r="DT701" s="71"/>
      <c r="DU701" s="71"/>
      <c r="DV701" s="71"/>
      <c r="DW701" s="71"/>
      <c r="DX701" s="71"/>
      <c r="DY701" s="71"/>
      <c r="DZ701" s="71"/>
      <c r="EA701" s="71"/>
      <c r="EB701" s="71"/>
      <c r="EC701" s="71"/>
      <c r="ED701" s="71"/>
      <c r="EE701" s="71"/>
      <c r="EF701" s="71"/>
      <c r="EG701" s="71"/>
      <c r="EH701" s="71"/>
      <c r="EI701" s="71"/>
      <c r="EJ701" s="71"/>
      <c r="EK701" s="71"/>
      <c r="EL701" s="71"/>
      <c r="EM701" s="71"/>
      <c r="EN701" s="71"/>
      <c r="EO701" s="71"/>
      <c r="EP701" s="71"/>
      <c r="EQ701" s="71"/>
      <c r="ER701" s="71"/>
      <c r="ES701" s="71"/>
      <c r="ET701" s="71"/>
      <c r="EU701" s="71"/>
      <c r="EV701" s="71"/>
      <c r="EW701" s="71"/>
      <c r="EX701" s="71"/>
      <c r="EY701" s="71"/>
      <c r="EZ701" s="71"/>
      <c r="FA701" s="71"/>
      <c r="FB701" s="71"/>
      <c r="FC701" s="71"/>
      <c r="FD701" s="71"/>
      <c r="FE701" s="71"/>
      <c r="FF701" s="71"/>
      <c r="FG701" s="71"/>
      <c r="FH701" s="71"/>
      <c r="FI701" s="71"/>
      <c r="FJ701" s="71"/>
      <c r="FK701" s="71"/>
      <c r="FL701" s="71"/>
      <c r="FM701" s="71"/>
      <c r="FN701" s="71"/>
      <c r="FO701" s="71"/>
      <c r="FP701" s="71"/>
      <c r="FQ701" s="71"/>
      <c r="FR701" s="71"/>
      <c r="FS701" s="71"/>
      <c r="FT701" s="71"/>
      <c r="FU701" s="71"/>
      <c r="FV701" s="71"/>
      <c r="FW701" s="71"/>
      <c r="FX701" s="71"/>
      <c r="FY701" s="71"/>
      <c r="FZ701" s="71"/>
      <c r="GA701" s="71"/>
      <c r="GB701" s="71"/>
      <c r="GC701" s="71"/>
      <c r="GD701" s="71"/>
      <c r="GE701" s="71"/>
      <c r="GF701" s="71"/>
      <c r="GG701" s="71"/>
      <c r="GH701" s="71"/>
      <c r="GI701" s="71"/>
      <c r="GJ701" s="71"/>
      <c r="GK701" s="71"/>
      <c r="GL701" s="71"/>
      <c r="GM701" s="71"/>
      <c r="GN701" s="71"/>
      <c r="GO701" s="71"/>
      <c r="GP701" s="71"/>
      <c r="GQ701" s="71"/>
      <c r="GR701" s="71"/>
      <c r="GS701" s="71"/>
      <c r="GT701" s="71"/>
      <c r="GU701" s="71"/>
      <c r="GV701" s="71"/>
      <c r="GW701" s="71"/>
      <c r="GX701" s="71"/>
      <c r="GY701" s="71"/>
      <c r="GZ701" s="71"/>
      <c r="HA701" s="71"/>
      <c r="HB701" s="71"/>
      <c r="HC701" s="71"/>
      <c r="HD701" s="71"/>
      <c r="HE701" s="71"/>
      <c r="HF701" s="71"/>
      <c r="HG701" s="71"/>
      <c r="HH701" s="71"/>
      <c r="HI701" s="71"/>
      <c r="HJ701" s="71"/>
      <c r="HK701" s="71"/>
      <c r="HL701" s="71"/>
      <c r="HM701" s="71"/>
      <c r="HN701" s="71"/>
      <c r="HO701" s="71"/>
      <c r="HP701" s="71"/>
      <c r="HQ701" s="71"/>
      <c r="HR701" s="71"/>
      <c r="HS701" s="71"/>
      <c r="HT701" s="71"/>
      <c r="HU701" s="71"/>
      <c r="HV701" s="71"/>
      <c r="HW701" s="71"/>
      <c r="HX701" s="71"/>
      <c r="HY701" s="71"/>
      <c r="HZ701" s="71"/>
      <c r="IA701" s="71"/>
      <c r="IB701" s="71"/>
      <c r="IC701" s="71"/>
      <c r="ID701" s="71"/>
      <c r="IE701" s="71"/>
      <c r="IF701" s="71"/>
      <c r="IG701" s="71"/>
      <c r="IH701" s="71"/>
      <c r="II701" s="71"/>
      <c r="IJ701" s="71"/>
      <c r="IK701" s="71"/>
      <c r="IL701" s="71"/>
      <c r="IM701" s="71"/>
      <c r="IN701" s="71"/>
      <c r="IO701" s="71"/>
      <c r="IP701" s="71"/>
      <c r="IQ701" s="71"/>
      <c r="IR701" s="71"/>
      <c r="IS701" s="71"/>
      <c r="IT701" s="71"/>
      <c r="IU701" s="71"/>
      <c r="IV701" s="71"/>
    </row>
    <row r="702" spans="1:256" s="15" customFormat="1" ht="12.75" x14ac:dyDescent="0.2">
      <c r="A702" s="17"/>
      <c r="F702" s="16"/>
      <c r="G702" s="49"/>
      <c r="H702" s="16"/>
      <c r="I702" s="20" t="s">
        <v>20</v>
      </c>
      <c r="J702" s="20"/>
      <c r="K702" s="20"/>
      <c r="L702" s="20"/>
      <c r="M702" s="20"/>
      <c r="N702" s="20" t="s">
        <v>37</v>
      </c>
      <c r="O702" s="59"/>
      <c r="P702" s="26"/>
      <c r="Q702" s="26"/>
      <c r="R702" s="26"/>
      <c r="S702" s="26"/>
      <c r="T702" s="26"/>
      <c r="U702" s="26"/>
      <c r="V702" s="35"/>
      <c r="W702" s="26"/>
      <c r="X702" s="25"/>
      <c r="Y702" s="26"/>
      <c r="Z702" s="26"/>
      <c r="AA702" s="26"/>
      <c r="AB702" s="26"/>
      <c r="AC702" s="71"/>
      <c r="AD702" s="71"/>
      <c r="AE702" s="71"/>
      <c r="AF702" s="71"/>
      <c r="AG702" s="71"/>
      <c r="AH702" s="71"/>
      <c r="AI702" s="71"/>
      <c r="AJ702" s="71"/>
      <c r="AK702" s="71"/>
      <c r="AL702" s="71"/>
      <c r="AM702" s="71"/>
      <c r="AN702" s="71"/>
      <c r="AO702" s="71"/>
      <c r="AP702" s="71"/>
      <c r="AQ702" s="71"/>
      <c r="AR702" s="71"/>
      <c r="AS702" s="71"/>
      <c r="AT702" s="71"/>
      <c r="AU702" s="71"/>
      <c r="AV702" s="71"/>
      <c r="AW702" s="71"/>
      <c r="AX702" s="71"/>
      <c r="AY702" s="71"/>
      <c r="AZ702" s="71"/>
      <c r="BA702" s="71"/>
      <c r="BB702" s="71"/>
      <c r="BC702" s="71"/>
      <c r="BD702" s="71"/>
      <c r="BE702" s="71"/>
      <c r="BF702" s="71"/>
      <c r="BG702" s="71"/>
      <c r="BH702" s="71"/>
      <c r="BI702" s="71"/>
      <c r="BJ702" s="71"/>
      <c r="BK702" s="71"/>
      <c r="BL702" s="71"/>
      <c r="BM702" s="71"/>
      <c r="BN702" s="71"/>
      <c r="BO702" s="71"/>
      <c r="BP702" s="71"/>
      <c r="BQ702" s="71"/>
      <c r="BR702" s="71"/>
      <c r="BS702" s="71"/>
      <c r="BT702" s="71"/>
      <c r="BU702" s="71"/>
      <c r="BV702" s="71"/>
      <c r="BW702" s="71"/>
      <c r="BX702" s="71"/>
      <c r="BY702" s="71"/>
      <c r="BZ702" s="71"/>
      <c r="CA702" s="71"/>
      <c r="CB702" s="71"/>
      <c r="CC702" s="71"/>
      <c r="CD702" s="71"/>
      <c r="CE702" s="71"/>
      <c r="CF702" s="71"/>
      <c r="CG702" s="71"/>
      <c r="CH702" s="71"/>
      <c r="CI702" s="71"/>
      <c r="CJ702" s="71"/>
      <c r="CK702" s="71"/>
      <c r="CL702" s="71"/>
      <c r="CM702" s="71"/>
      <c r="CN702" s="71"/>
      <c r="CO702" s="71"/>
      <c r="CP702" s="71"/>
      <c r="CQ702" s="71"/>
      <c r="CR702" s="71"/>
      <c r="CS702" s="71"/>
      <c r="CT702" s="71"/>
      <c r="CU702" s="71"/>
      <c r="CV702" s="71"/>
      <c r="CW702" s="71"/>
      <c r="CX702" s="71"/>
      <c r="CY702" s="71"/>
      <c r="CZ702" s="71"/>
      <c r="DA702" s="71"/>
      <c r="DB702" s="71"/>
      <c r="DC702" s="71"/>
      <c r="DD702" s="71"/>
      <c r="DE702" s="71"/>
      <c r="DF702" s="71"/>
      <c r="DG702" s="71"/>
      <c r="DH702" s="71"/>
      <c r="DI702" s="71"/>
      <c r="DJ702" s="71"/>
      <c r="DK702" s="71"/>
      <c r="DL702" s="71"/>
      <c r="DM702" s="71"/>
      <c r="DN702" s="71"/>
      <c r="DO702" s="71"/>
      <c r="DP702" s="71"/>
      <c r="DQ702" s="71"/>
      <c r="DR702" s="71"/>
      <c r="DS702" s="71"/>
      <c r="DT702" s="71"/>
      <c r="DU702" s="71"/>
      <c r="DV702" s="71"/>
      <c r="DW702" s="71"/>
      <c r="DX702" s="71"/>
      <c r="DY702" s="71"/>
      <c r="DZ702" s="71"/>
      <c r="EA702" s="71"/>
      <c r="EB702" s="71"/>
      <c r="EC702" s="71"/>
      <c r="ED702" s="71"/>
      <c r="EE702" s="71"/>
      <c r="EF702" s="71"/>
      <c r="EG702" s="71"/>
      <c r="EH702" s="71"/>
      <c r="EI702" s="71"/>
      <c r="EJ702" s="71"/>
      <c r="EK702" s="71"/>
      <c r="EL702" s="71"/>
      <c r="EM702" s="71"/>
      <c r="EN702" s="71"/>
      <c r="EO702" s="71"/>
      <c r="EP702" s="71"/>
      <c r="EQ702" s="71"/>
      <c r="ER702" s="71"/>
      <c r="ES702" s="71"/>
      <c r="ET702" s="71"/>
      <c r="EU702" s="71"/>
      <c r="EV702" s="71"/>
      <c r="EW702" s="71"/>
      <c r="EX702" s="71"/>
      <c r="EY702" s="71"/>
      <c r="EZ702" s="71"/>
      <c r="FA702" s="71"/>
      <c r="FB702" s="71"/>
      <c r="FC702" s="71"/>
      <c r="FD702" s="71"/>
      <c r="FE702" s="71"/>
      <c r="FF702" s="71"/>
      <c r="FG702" s="71"/>
      <c r="FH702" s="71"/>
      <c r="FI702" s="71"/>
      <c r="FJ702" s="71"/>
      <c r="FK702" s="71"/>
      <c r="FL702" s="71"/>
      <c r="FM702" s="71"/>
      <c r="FN702" s="71"/>
      <c r="FO702" s="71"/>
      <c r="FP702" s="71"/>
      <c r="FQ702" s="71"/>
      <c r="FR702" s="71"/>
      <c r="FS702" s="71"/>
      <c r="FT702" s="71"/>
      <c r="FU702" s="71"/>
      <c r="FV702" s="71"/>
      <c r="FW702" s="71"/>
      <c r="FX702" s="71"/>
      <c r="FY702" s="71"/>
      <c r="FZ702" s="71"/>
      <c r="GA702" s="71"/>
      <c r="GB702" s="71"/>
      <c r="GC702" s="71"/>
      <c r="GD702" s="71"/>
      <c r="GE702" s="71"/>
      <c r="GF702" s="71"/>
      <c r="GG702" s="71"/>
      <c r="GH702" s="71"/>
      <c r="GI702" s="71"/>
      <c r="GJ702" s="71"/>
      <c r="GK702" s="71"/>
      <c r="GL702" s="71"/>
      <c r="GM702" s="71"/>
      <c r="GN702" s="71"/>
      <c r="GO702" s="71"/>
      <c r="GP702" s="71"/>
      <c r="GQ702" s="71"/>
      <c r="GR702" s="71"/>
      <c r="GS702" s="71"/>
      <c r="GT702" s="71"/>
      <c r="GU702" s="71"/>
      <c r="GV702" s="71"/>
      <c r="GW702" s="71"/>
      <c r="GX702" s="71"/>
      <c r="GY702" s="71"/>
      <c r="GZ702" s="71"/>
      <c r="HA702" s="71"/>
      <c r="HB702" s="71"/>
      <c r="HC702" s="71"/>
      <c r="HD702" s="71"/>
      <c r="HE702" s="71"/>
      <c r="HF702" s="71"/>
      <c r="HG702" s="71"/>
      <c r="HH702" s="71"/>
      <c r="HI702" s="71"/>
      <c r="HJ702" s="71"/>
      <c r="HK702" s="71"/>
      <c r="HL702" s="71"/>
      <c r="HM702" s="71"/>
      <c r="HN702" s="71"/>
      <c r="HO702" s="71"/>
      <c r="HP702" s="71"/>
      <c r="HQ702" s="71"/>
      <c r="HR702" s="71"/>
      <c r="HS702" s="71"/>
      <c r="HT702" s="71"/>
      <c r="HU702" s="71"/>
      <c r="HV702" s="71"/>
      <c r="HW702" s="71"/>
      <c r="HX702" s="71"/>
      <c r="HY702" s="71"/>
      <c r="HZ702" s="71"/>
      <c r="IA702" s="71"/>
      <c r="IB702" s="71"/>
      <c r="IC702" s="71"/>
      <c r="ID702" s="71"/>
      <c r="IE702" s="71"/>
      <c r="IF702" s="71"/>
      <c r="IG702" s="71"/>
      <c r="IH702" s="71"/>
      <c r="II702" s="71"/>
      <c r="IJ702" s="71"/>
      <c r="IK702" s="71"/>
      <c r="IL702" s="71"/>
      <c r="IM702" s="71"/>
      <c r="IN702" s="71"/>
      <c r="IO702" s="71"/>
      <c r="IP702" s="71"/>
      <c r="IQ702" s="71"/>
      <c r="IR702" s="71"/>
      <c r="IS702" s="71"/>
      <c r="IT702" s="71"/>
      <c r="IU702" s="71"/>
      <c r="IV702" s="71"/>
    </row>
    <row r="703" spans="1:256" s="15" customFormat="1" ht="12.75" x14ac:dyDescent="0.2">
      <c r="A703" s="22" t="s">
        <v>10</v>
      </c>
      <c r="B703" s="199" t="s">
        <v>11</v>
      </c>
      <c r="C703" s="145"/>
      <c r="D703" s="145"/>
      <c r="E703" s="145"/>
      <c r="F703" s="146"/>
      <c r="G703" s="50" t="s">
        <v>9</v>
      </c>
      <c r="H703" s="23" t="s">
        <v>15</v>
      </c>
      <c r="I703" s="22" t="s">
        <v>21</v>
      </c>
      <c r="J703" s="22" t="s">
        <v>24</v>
      </c>
      <c r="K703" s="22" t="s">
        <v>26</v>
      </c>
      <c r="L703" s="22" t="s">
        <v>30</v>
      </c>
      <c r="M703" s="22" t="s">
        <v>34</v>
      </c>
      <c r="N703" s="22" t="s">
        <v>42</v>
      </c>
      <c r="O703" s="61" t="s">
        <v>38</v>
      </c>
      <c r="P703" s="26"/>
      <c r="Q703" s="26"/>
      <c r="R703" s="26"/>
      <c r="S703" s="26"/>
      <c r="T703" s="26"/>
      <c r="U703" s="26"/>
      <c r="V703" s="35"/>
      <c r="W703" s="26"/>
      <c r="X703" s="25"/>
      <c r="Y703" s="26"/>
      <c r="Z703" s="26"/>
      <c r="AA703" s="26"/>
      <c r="AB703" s="26"/>
      <c r="AC703" s="71"/>
      <c r="AD703" s="71"/>
      <c r="AE703" s="71"/>
      <c r="AF703" s="71"/>
      <c r="AG703" s="71"/>
      <c r="AH703" s="71"/>
      <c r="AI703" s="71"/>
      <c r="AJ703" s="71"/>
      <c r="AK703" s="71"/>
      <c r="AL703" s="71"/>
      <c r="AM703" s="71"/>
      <c r="AN703" s="71"/>
      <c r="AO703" s="71"/>
      <c r="AP703" s="71"/>
      <c r="AQ703" s="71"/>
      <c r="AR703" s="71"/>
      <c r="AS703" s="71"/>
      <c r="AT703" s="71"/>
      <c r="AU703" s="71"/>
      <c r="AV703" s="71"/>
      <c r="AW703" s="71"/>
      <c r="AX703" s="71"/>
      <c r="AY703" s="71"/>
      <c r="AZ703" s="71"/>
      <c r="BA703" s="71"/>
      <c r="BB703" s="71"/>
      <c r="BC703" s="71"/>
      <c r="BD703" s="71"/>
      <c r="BE703" s="71"/>
      <c r="BF703" s="71"/>
      <c r="BG703" s="71"/>
      <c r="BH703" s="71"/>
      <c r="BI703" s="71"/>
      <c r="BJ703" s="71"/>
      <c r="BK703" s="71"/>
      <c r="BL703" s="71"/>
      <c r="BM703" s="71"/>
      <c r="BN703" s="71"/>
      <c r="BO703" s="71"/>
      <c r="BP703" s="71"/>
      <c r="BQ703" s="71"/>
      <c r="BR703" s="71"/>
      <c r="BS703" s="71"/>
      <c r="BT703" s="71"/>
      <c r="BU703" s="71"/>
      <c r="BV703" s="71"/>
      <c r="BW703" s="71"/>
      <c r="BX703" s="71"/>
      <c r="BY703" s="71"/>
      <c r="BZ703" s="71"/>
      <c r="CA703" s="71"/>
      <c r="CB703" s="71"/>
      <c r="CC703" s="71"/>
      <c r="CD703" s="71"/>
      <c r="CE703" s="71"/>
      <c r="CF703" s="71"/>
      <c r="CG703" s="71"/>
      <c r="CH703" s="71"/>
      <c r="CI703" s="71"/>
      <c r="CJ703" s="71"/>
      <c r="CK703" s="71"/>
      <c r="CL703" s="71"/>
      <c r="CM703" s="71"/>
      <c r="CN703" s="71"/>
      <c r="CO703" s="71"/>
      <c r="CP703" s="71"/>
      <c r="CQ703" s="71"/>
      <c r="CR703" s="71"/>
      <c r="CS703" s="71"/>
      <c r="CT703" s="71"/>
      <c r="CU703" s="71"/>
      <c r="CV703" s="71"/>
      <c r="CW703" s="71"/>
      <c r="CX703" s="71"/>
      <c r="CY703" s="71"/>
      <c r="CZ703" s="71"/>
      <c r="DA703" s="71"/>
      <c r="DB703" s="71"/>
      <c r="DC703" s="71"/>
      <c r="DD703" s="71"/>
      <c r="DE703" s="71"/>
      <c r="DF703" s="71"/>
      <c r="DG703" s="71"/>
      <c r="DH703" s="71"/>
      <c r="DI703" s="71"/>
      <c r="DJ703" s="71"/>
      <c r="DK703" s="71"/>
      <c r="DL703" s="71"/>
      <c r="DM703" s="71"/>
      <c r="DN703" s="71"/>
      <c r="DO703" s="71"/>
      <c r="DP703" s="71"/>
      <c r="DQ703" s="71"/>
      <c r="DR703" s="71"/>
      <c r="DS703" s="71"/>
      <c r="DT703" s="71"/>
      <c r="DU703" s="71"/>
      <c r="DV703" s="71"/>
      <c r="DW703" s="71"/>
      <c r="DX703" s="71"/>
      <c r="DY703" s="71"/>
      <c r="DZ703" s="71"/>
      <c r="EA703" s="71"/>
      <c r="EB703" s="71"/>
      <c r="EC703" s="71"/>
      <c r="ED703" s="71"/>
      <c r="EE703" s="71"/>
      <c r="EF703" s="71"/>
      <c r="EG703" s="71"/>
      <c r="EH703" s="71"/>
      <c r="EI703" s="71"/>
      <c r="EJ703" s="71"/>
      <c r="EK703" s="71"/>
      <c r="EL703" s="71"/>
      <c r="EM703" s="71"/>
      <c r="EN703" s="71"/>
      <c r="EO703" s="71"/>
      <c r="EP703" s="71"/>
      <c r="EQ703" s="71"/>
      <c r="ER703" s="71"/>
      <c r="ES703" s="71"/>
      <c r="ET703" s="71"/>
      <c r="EU703" s="71"/>
      <c r="EV703" s="71"/>
      <c r="EW703" s="71"/>
      <c r="EX703" s="71"/>
      <c r="EY703" s="71"/>
      <c r="EZ703" s="71"/>
      <c r="FA703" s="71"/>
      <c r="FB703" s="71"/>
      <c r="FC703" s="71"/>
      <c r="FD703" s="71"/>
      <c r="FE703" s="71"/>
      <c r="FF703" s="71"/>
      <c r="FG703" s="71"/>
      <c r="FH703" s="71"/>
      <c r="FI703" s="71"/>
      <c r="FJ703" s="71"/>
      <c r="FK703" s="71"/>
      <c r="FL703" s="71"/>
      <c r="FM703" s="71"/>
      <c r="FN703" s="71"/>
      <c r="FO703" s="71"/>
      <c r="FP703" s="71"/>
      <c r="FQ703" s="71"/>
      <c r="FR703" s="71"/>
      <c r="FS703" s="71"/>
      <c r="FT703" s="71"/>
      <c r="FU703" s="71"/>
      <c r="FV703" s="71"/>
      <c r="FW703" s="71"/>
      <c r="FX703" s="71"/>
      <c r="FY703" s="71"/>
      <c r="FZ703" s="71"/>
      <c r="GA703" s="71"/>
      <c r="GB703" s="71"/>
      <c r="GC703" s="71"/>
      <c r="GD703" s="71"/>
      <c r="GE703" s="71"/>
      <c r="GF703" s="71"/>
      <c r="GG703" s="71"/>
      <c r="GH703" s="71"/>
      <c r="GI703" s="71"/>
      <c r="GJ703" s="71"/>
      <c r="GK703" s="71"/>
      <c r="GL703" s="71"/>
      <c r="GM703" s="71"/>
      <c r="GN703" s="71"/>
      <c r="GO703" s="71"/>
      <c r="GP703" s="71"/>
      <c r="GQ703" s="71"/>
      <c r="GR703" s="71"/>
      <c r="GS703" s="71"/>
      <c r="GT703" s="71"/>
      <c r="GU703" s="71"/>
      <c r="GV703" s="71"/>
      <c r="GW703" s="71"/>
      <c r="GX703" s="71"/>
      <c r="GY703" s="71"/>
      <c r="GZ703" s="71"/>
      <c r="HA703" s="71"/>
      <c r="HB703" s="71"/>
      <c r="HC703" s="71"/>
      <c r="HD703" s="71"/>
      <c r="HE703" s="71"/>
      <c r="HF703" s="71"/>
      <c r="HG703" s="71"/>
      <c r="HH703" s="71"/>
      <c r="HI703" s="71"/>
      <c r="HJ703" s="71"/>
      <c r="HK703" s="71"/>
      <c r="HL703" s="71"/>
      <c r="HM703" s="71"/>
      <c r="HN703" s="71"/>
      <c r="HO703" s="71"/>
      <c r="HP703" s="71"/>
      <c r="HQ703" s="71"/>
      <c r="HR703" s="71"/>
      <c r="HS703" s="71"/>
      <c r="HT703" s="71"/>
      <c r="HU703" s="71"/>
      <c r="HV703" s="71"/>
      <c r="HW703" s="71"/>
      <c r="HX703" s="71"/>
      <c r="HY703" s="71"/>
      <c r="HZ703" s="71"/>
      <c r="IA703" s="71"/>
      <c r="IB703" s="71"/>
      <c r="IC703" s="71"/>
      <c r="ID703" s="71"/>
      <c r="IE703" s="71"/>
      <c r="IF703" s="71"/>
      <c r="IG703" s="71"/>
      <c r="IH703" s="71"/>
      <c r="II703" s="71"/>
      <c r="IJ703" s="71"/>
      <c r="IK703" s="71"/>
      <c r="IL703" s="71"/>
      <c r="IM703" s="71"/>
      <c r="IN703" s="71"/>
      <c r="IO703" s="71"/>
      <c r="IP703" s="71"/>
      <c r="IQ703" s="71"/>
      <c r="IR703" s="71"/>
      <c r="IS703" s="71"/>
      <c r="IT703" s="71"/>
      <c r="IU703" s="71"/>
      <c r="IV703" s="71"/>
    </row>
    <row r="704" spans="1:256" s="70" customFormat="1" ht="50.1" customHeight="1" x14ac:dyDescent="0.2">
      <c r="A704" s="12"/>
      <c r="B704" s="246"/>
      <c r="C704" s="241"/>
      <c r="D704" s="241"/>
      <c r="E704" s="241"/>
      <c r="F704" s="242"/>
      <c r="G704" s="28"/>
      <c r="H704" s="8"/>
      <c r="I704" s="9"/>
      <c r="J704" s="29">
        <f t="shared" ref="J704:J709" si="62">SUM(H704*I704)</f>
        <v>0</v>
      </c>
      <c r="K704" s="9"/>
      <c r="L704" s="4">
        <f t="shared" ref="L704:L709" si="63">SUM(J704*K704)</f>
        <v>0</v>
      </c>
      <c r="M704" s="10"/>
      <c r="N704" s="11"/>
      <c r="O704" s="68">
        <f t="shared" ref="O704:O709" si="64">SUM(M704*N704)</f>
        <v>0</v>
      </c>
      <c r="P704" s="3"/>
      <c r="Q704" s="1"/>
      <c r="R704" s="1"/>
      <c r="S704" s="1"/>
      <c r="T704" s="1"/>
      <c r="U704" s="1"/>
      <c r="V704" s="5"/>
      <c r="W704" s="1"/>
      <c r="X704" s="1"/>
      <c r="Y704" s="3"/>
      <c r="Z704" s="3"/>
      <c r="AA704" s="3"/>
      <c r="AB704" s="3"/>
    </row>
    <row r="705" spans="1:28" s="70" customFormat="1" ht="50.1" customHeight="1" x14ac:dyDescent="0.2">
      <c r="A705" s="12"/>
      <c r="B705" s="237"/>
      <c r="C705" s="238"/>
      <c r="D705" s="238"/>
      <c r="E705" s="238"/>
      <c r="F705" s="239"/>
      <c r="G705" s="28"/>
      <c r="H705" s="8"/>
      <c r="I705" s="9"/>
      <c r="J705" s="29">
        <f t="shared" si="62"/>
        <v>0</v>
      </c>
      <c r="K705" s="9"/>
      <c r="L705" s="4">
        <f t="shared" si="63"/>
        <v>0</v>
      </c>
      <c r="M705" s="10"/>
      <c r="N705" s="11"/>
      <c r="O705" s="68">
        <f t="shared" si="64"/>
        <v>0</v>
      </c>
      <c r="P705" s="3"/>
      <c r="Q705" s="1"/>
      <c r="R705" s="1"/>
      <c r="S705" s="1"/>
      <c r="T705" s="1"/>
      <c r="U705" s="1"/>
      <c r="V705" s="5"/>
      <c r="W705" s="1"/>
      <c r="X705" s="1"/>
      <c r="Y705" s="3"/>
      <c r="Z705" s="3"/>
      <c r="AA705" s="3"/>
      <c r="AB705" s="3"/>
    </row>
    <row r="706" spans="1:28" s="70" customFormat="1" ht="50.1" customHeight="1" x14ac:dyDescent="0.2">
      <c r="A706" s="12"/>
      <c r="B706" s="237"/>
      <c r="C706" s="238"/>
      <c r="D706" s="238"/>
      <c r="E706" s="238"/>
      <c r="F706" s="239"/>
      <c r="G706" s="28"/>
      <c r="H706" s="8"/>
      <c r="I706" s="9"/>
      <c r="J706" s="29">
        <f t="shared" si="62"/>
        <v>0</v>
      </c>
      <c r="K706" s="9"/>
      <c r="L706" s="4">
        <f t="shared" si="63"/>
        <v>0</v>
      </c>
      <c r="M706" s="10"/>
      <c r="N706" s="11"/>
      <c r="O706" s="68">
        <f t="shared" si="64"/>
        <v>0</v>
      </c>
      <c r="P706" s="3"/>
      <c r="Q706" s="1"/>
      <c r="R706" s="1"/>
      <c r="S706" s="1"/>
      <c r="T706" s="1"/>
      <c r="U706" s="1"/>
      <c r="V706" s="5"/>
      <c r="W706" s="1"/>
      <c r="X706" s="1"/>
      <c r="Y706" s="3"/>
      <c r="Z706" s="3"/>
      <c r="AA706" s="3"/>
      <c r="AB706" s="3"/>
    </row>
    <row r="707" spans="1:28" s="70" customFormat="1" ht="50.1" customHeight="1" x14ac:dyDescent="0.2">
      <c r="A707" s="12"/>
      <c r="B707" s="237"/>
      <c r="C707" s="238"/>
      <c r="D707" s="238"/>
      <c r="E707" s="238"/>
      <c r="F707" s="239"/>
      <c r="G707" s="28"/>
      <c r="H707" s="8"/>
      <c r="I707" s="9"/>
      <c r="J707" s="29">
        <f t="shared" si="62"/>
        <v>0</v>
      </c>
      <c r="K707" s="9"/>
      <c r="L707" s="4">
        <f t="shared" si="63"/>
        <v>0</v>
      </c>
      <c r="M707" s="10"/>
      <c r="N707" s="11"/>
      <c r="O707" s="68">
        <f t="shared" si="64"/>
        <v>0</v>
      </c>
      <c r="P707" s="3"/>
      <c r="Q707" s="1"/>
      <c r="R707" s="1"/>
      <c r="S707" s="1"/>
      <c r="T707" s="1"/>
      <c r="U707" s="1"/>
      <c r="V707" s="5"/>
      <c r="W707" s="1"/>
      <c r="X707" s="1"/>
      <c r="Y707" s="3"/>
      <c r="Z707" s="3"/>
      <c r="AA707" s="3"/>
      <c r="AB707" s="3"/>
    </row>
    <row r="708" spans="1:28" s="70" customFormat="1" ht="50.1" customHeight="1" x14ac:dyDescent="0.2">
      <c r="A708" s="12"/>
      <c r="B708" s="237"/>
      <c r="C708" s="238"/>
      <c r="D708" s="238"/>
      <c r="E708" s="238"/>
      <c r="F708" s="239"/>
      <c r="G708" s="28"/>
      <c r="H708" s="8"/>
      <c r="I708" s="9"/>
      <c r="J708" s="29">
        <f t="shared" si="62"/>
        <v>0</v>
      </c>
      <c r="K708" s="9"/>
      <c r="L708" s="4">
        <f t="shared" si="63"/>
        <v>0</v>
      </c>
      <c r="M708" s="10"/>
      <c r="N708" s="11"/>
      <c r="O708" s="68">
        <f t="shared" si="64"/>
        <v>0</v>
      </c>
      <c r="P708" s="3"/>
      <c r="Q708" s="1"/>
      <c r="R708" s="1"/>
      <c r="S708" s="1"/>
      <c r="T708" s="1"/>
      <c r="U708" s="1"/>
      <c r="V708" s="5"/>
      <c r="W708" s="1"/>
      <c r="X708" s="1"/>
      <c r="Y708" s="3"/>
      <c r="Z708" s="3"/>
      <c r="AA708" s="3"/>
      <c r="AB708" s="3"/>
    </row>
    <row r="709" spans="1:28" s="70" customFormat="1" ht="50.1" customHeight="1" x14ac:dyDescent="0.2">
      <c r="A709" s="12"/>
      <c r="B709" s="237"/>
      <c r="C709" s="238"/>
      <c r="D709" s="238"/>
      <c r="E709" s="238"/>
      <c r="F709" s="239"/>
      <c r="G709" s="28"/>
      <c r="H709" s="8"/>
      <c r="I709" s="9"/>
      <c r="J709" s="29">
        <f t="shared" si="62"/>
        <v>0</v>
      </c>
      <c r="K709" s="9"/>
      <c r="L709" s="4">
        <f t="shared" si="63"/>
        <v>0</v>
      </c>
      <c r="M709" s="10"/>
      <c r="N709" s="11"/>
      <c r="O709" s="68">
        <f t="shared" si="64"/>
        <v>0</v>
      </c>
      <c r="P709" s="3"/>
      <c r="Q709" s="1"/>
      <c r="R709" s="1"/>
      <c r="S709" s="1"/>
      <c r="T709" s="1"/>
      <c r="U709" s="1"/>
      <c r="V709" s="5"/>
      <c r="W709" s="1"/>
      <c r="X709" s="1"/>
      <c r="Y709" s="3"/>
      <c r="Z709" s="3"/>
      <c r="AA709" s="3"/>
      <c r="AB709" s="3"/>
    </row>
    <row r="710" spans="1:28" s="15" customFormat="1" ht="20.100000000000001" customHeight="1" thickBot="1" x14ac:dyDescent="0.2">
      <c r="A710" s="40"/>
      <c r="B710" s="138" t="s">
        <v>43</v>
      </c>
      <c r="C710" s="218"/>
      <c r="D710" s="218"/>
      <c r="E710" s="218"/>
      <c r="F710" s="219"/>
      <c r="G710" s="55"/>
      <c r="H710" s="41"/>
      <c r="I710" s="42"/>
      <c r="J710" s="31">
        <f>SUM(J704:J709)</f>
        <v>0</v>
      </c>
      <c r="K710" s="42"/>
      <c r="L710" s="31">
        <f>SUM(L704:L709)</f>
        <v>0</v>
      </c>
      <c r="M710" s="43">
        <f>SUM(M704:M709)</f>
        <v>0</v>
      </c>
      <c r="N710" s="42"/>
      <c r="O710" s="31">
        <f>SUM(O704:O709)</f>
        <v>0</v>
      </c>
      <c r="P710" s="25"/>
      <c r="Q710" s="25"/>
      <c r="R710" s="25"/>
      <c r="S710" s="25"/>
      <c r="T710" s="25"/>
      <c r="U710" s="25"/>
      <c r="V710" s="39"/>
      <c r="W710" s="25"/>
      <c r="X710" s="25"/>
      <c r="Y710" s="25"/>
      <c r="Z710" s="25"/>
      <c r="AA710" s="25"/>
      <c r="AB710" s="25"/>
    </row>
    <row r="711" spans="1:28" s="15" customFormat="1" x14ac:dyDescent="0.15">
      <c r="A711" s="25"/>
      <c r="B711" s="25"/>
      <c r="C711" s="25"/>
      <c r="D711" s="25"/>
      <c r="E711" s="25"/>
      <c r="F711" s="25"/>
      <c r="G711" s="53"/>
      <c r="H711" s="25"/>
      <c r="I711" s="25"/>
      <c r="J711" s="25"/>
      <c r="K711" s="25"/>
      <c r="L711" s="25"/>
      <c r="M711" s="25"/>
      <c r="N711" s="25"/>
      <c r="O711" s="62"/>
    </row>
    <row r="712" spans="1:28" s="15" customFormat="1" x14ac:dyDescent="0.15">
      <c r="A712" s="25"/>
      <c r="B712" s="25"/>
      <c r="C712" s="25"/>
      <c r="D712" s="25"/>
      <c r="E712" s="25"/>
      <c r="F712" s="25"/>
      <c r="G712" s="53"/>
      <c r="H712" s="25"/>
      <c r="I712" s="25"/>
      <c r="J712" s="25"/>
      <c r="K712" s="25"/>
      <c r="L712" s="25"/>
      <c r="M712" s="25"/>
      <c r="N712" s="25"/>
      <c r="O712" s="62"/>
    </row>
    <row r="713" spans="1:28" s="15" customFormat="1" x14ac:dyDescent="0.15">
      <c r="A713" s="27"/>
      <c r="B713" s="27"/>
      <c r="C713" s="27"/>
      <c r="D713" s="27"/>
      <c r="E713" s="27"/>
      <c r="F713" s="27"/>
      <c r="G713" s="54"/>
      <c r="H713" s="27"/>
      <c r="I713" s="27"/>
      <c r="J713" s="27"/>
      <c r="K713" s="27"/>
      <c r="L713" s="27"/>
      <c r="M713" s="27"/>
      <c r="N713" s="27"/>
      <c r="O713" s="63"/>
      <c r="P713" s="25"/>
      <c r="Q713" s="25"/>
      <c r="R713" s="25"/>
      <c r="S713" s="25"/>
      <c r="T713" s="25"/>
      <c r="U713" s="25"/>
      <c r="V713" s="39"/>
      <c r="W713" s="25"/>
      <c r="X713" s="25"/>
      <c r="Y713" s="25"/>
      <c r="Z713" s="25"/>
      <c r="AA713" s="25"/>
      <c r="AB713" s="25"/>
    </row>
    <row r="714" spans="1:28" s="15" customFormat="1" ht="9" customHeight="1" x14ac:dyDescent="0.2">
      <c r="A714" s="150" t="s">
        <v>50</v>
      </c>
      <c r="B714" s="222"/>
      <c r="C714" s="222"/>
      <c r="D714" s="222"/>
      <c r="E714" s="222"/>
      <c r="F714" s="222"/>
      <c r="G714" s="222"/>
      <c r="H714" s="223"/>
      <c r="I714" s="147" t="s">
        <v>46</v>
      </c>
      <c r="J714" s="148"/>
      <c r="K714" s="148"/>
      <c r="L714" s="148"/>
      <c r="M714" s="149"/>
      <c r="N714" s="66" t="s">
        <v>1</v>
      </c>
      <c r="O714" s="67"/>
      <c r="P714" s="25"/>
      <c r="Q714" s="25"/>
      <c r="R714" s="25"/>
      <c r="S714" s="25"/>
      <c r="T714" s="25"/>
      <c r="U714" s="25"/>
      <c r="V714" s="39"/>
      <c r="W714" s="25"/>
      <c r="X714" s="25"/>
      <c r="Y714" s="25"/>
      <c r="Z714" s="25"/>
      <c r="AA714" s="25"/>
      <c r="AB714" s="25"/>
    </row>
    <row r="715" spans="1:28" s="15" customFormat="1" ht="8.25" customHeight="1" x14ac:dyDescent="0.15">
      <c r="A715" s="224"/>
      <c r="B715" s="225"/>
      <c r="C715" s="225"/>
      <c r="D715" s="225"/>
      <c r="E715" s="225"/>
      <c r="F715" s="225"/>
      <c r="G715" s="225"/>
      <c r="H715" s="226"/>
      <c r="I715" s="24"/>
      <c r="J715" s="25"/>
      <c r="K715" s="25"/>
      <c r="L715" s="25"/>
      <c r="M715" s="16"/>
      <c r="N715" s="25"/>
      <c r="O715" s="64"/>
      <c r="P715" s="25"/>
      <c r="Q715" s="25"/>
      <c r="R715" s="25"/>
      <c r="S715" s="25"/>
      <c r="T715" s="25"/>
      <c r="U715" s="25"/>
      <c r="V715" s="39"/>
      <c r="W715" s="25"/>
      <c r="X715" s="25"/>
      <c r="Y715" s="25"/>
      <c r="Z715" s="25"/>
      <c r="AA715" s="25"/>
      <c r="AB715" s="25"/>
    </row>
    <row r="716" spans="1:28" s="15" customFormat="1" ht="12.75" customHeight="1" x14ac:dyDescent="0.2">
      <c r="A716" s="224"/>
      <c r="B716" s="225"/>
      <c r="C716" s="225"/>
      <c r="D716" s="225"/>
      <c r="E716" s="225"/>
      <c r="F716" s="225"/>
      <c r="G716" s="225"/>
      <c r="H716" s="226"/>
      <c r="I716" s="247"/>
      <c r="J716" s="248"/>
      <c r="K716" s="248"/>
      <c r="L716" s="248"/>
      <c r="M716" s="249"/>
      <c r="N716" s="26" t="s">
        <v>48</v>
      </c>
      <c r="O716" s="64"/>
      <c r="P716" s="25"/>
      <c r="Q716" s="25"/>
      <c r="R716" s="25"/>
      <c r="S716" s="25"/>
      <c r="T716" s="25"/>
      <c r="U716" s="25"/>
      <c r="V716" s="39"/>
      <c r="W716" s="25"/>
      <c r="X716" s="25"/>
      <c r="Y716" s="25"/>
      <c r="Z716" s="25"/>
      <c r="AA716" s="25"/>
      <c r="AB716" s="25"/>
    </row>
    <row r="717" spans="1:28" s="15" customFormat="1" ht="8.25" customHeight="1" x14ac:dyDescent="0.15">
      <c r="A717" s="224"/>
      <c r="B717" s="225"/>
      <c r="C717" s="225"/>
      <c r="D717" s="225"/>
      <c r="E717" s="225"/>
      <c r="F717" s="225"/>
      <c r="G717" s="225"/>
      <c r="H717" s="226"/>
      <c r="I717" s="250"/>
      <c r="J717" s="248"/>
      <c r="K717" s="248"/>
      <c r="L717" s="248"/>
      <c r="M717" s="249"/>
      <c r="N717" s="25"/>
      <c r="O717" s="64"/>
      <c r="P717" s="25"/>
      <c r="Q717" s="25"/>
      <c r="R717" s="25"/>
      <c r="S717" s="25"/>
      <c r="T717" s="25"/>
      <c r="U717" s="25"/>
      <c r="V717" s="39"/>
      <c r="W717" s="25"/>
      <c r="X717" s="25"/>
      <c r="Y717" s="25"/>
      <c r="Z717" s="25"/>
      <c r="AA717" s="25"/>
      <c r="AB717" s="25"/>
    </row>
    <row r="718" spans="1:28" s="15" customFormat="1" ht="8.25" customHeight="1" x14ac:dyDescent="0.15">
      <c r="A718" s="224"/>
      <c r="B718" s="225"/>
      <c r="C718" s="225"/>
      <c r="D718" s="225"/>
      <c r="E718" s="225"/>
      <c r="F718" s="225"/>
      <c r="G718" s="225"/>
      <c r="H718" s="226"/>
      <c r="I718" s="250"/>
      <c r="J718" s="248"/>
      <c r="K718" s="248"/>
      <c r="L718" s="248"/>
      <c r="M718" s="249"/>
      <c r="N718" s="27"/>
      <c r="O718" s="65"/>
      <c r="P718" s="25"/>
      <c r="Q718" s="25"/>
      <c r="R718" s="25"/>
      <c r="S718" s="25"/>
      <c r="T718" s="25"/>
      <c r="U718" s="25"/>
      <c r="V718" s="39"/>
      <c r="W718" s="25"/>
      <c r="X718" s="25"/>
      <c r="Y718" s="25"/>
      <c r="Z718" s="25"/>
      <c r="AA718" s="25"/>
      <c r="AB718" s="25"/>
    </row>
    <row r="719" spans="1:28" s="15" customFormat="1" ht="9" customHeight="1" x14ac:dyDescent="0.15">
      <c r="A719" s="224"/>
      <c r="B719" s="225"/>
      <c r="C719" s="225"/>
      <c r="D719" s="225"/>
      <c r="E719" s="225"/>
      <c r="F719" s="225"/>
      <c r="G719" s="225"/>
      <c r="H719" s="226"/>
      <c r="I719" s="250"/>
      <c r="J719" s="248"/>
      <c r="K719" s="248"/>
      <c r="L719" s="248"/>
      <c r="M719" s="249"/>
      <c r="N719" s="13" t="s">
        <v>2</v>
      </c>
      <c r="O719" s="64"/>
      <c r="P719" s="25"/>
      <c r="Q719" s="25"/>
      <c r="R719" s="25"/>
      <c r="S719" s="25"/>
      <c r="T719" s="25"/>
      <c r="U719" s="25"/>
      <c r="V719" s="39"/>
      <c r="W719" s="25"/>
      <c r="X719" s="25"/>
      <c r="Y719" s="25"/>
      <c r="Z719" s="25"/>
      <c r="AA719" s="25"/>
      <c r="AB719" s="25"/>
    </row>
    <row r="720" spans="1:28" s="15" customFormat="1" ht="8.25" customHeight="1" x14ac:dyDescent="0.15">
      <c r="A720" s="224"/>
      <c r="B720" s="225"/>
      <c r="C720" s="225"/>
      <c r="D720" s="225"/>
      <c r="E720" s="225"/>
      <c r="F720" s="225"/>
      <c r="G720" s="225"/>
      <c r="H720" s="226"/>
      <c r="I720" s="250"/>
      <c r="J720" s="248"/>
      <c r="K720" s="248"/>
      <c r="L720" s="248"/>
      <c r="M720" s="249"/>
      <c r="N720" s="25"/>
      <c r="O720" s="64"/>
      <c r="P720" s="25"/>
      <c r="Q720" s="25"/>
      <c r="R720" s="25"/>
      <c r="S720" s="25"/>
      <c r="T720" s="25"/>
      <c r="U720" s="25"/>
      <c r="V720" s="39"/>
      <c r="W720" s="25"/>
      <c r="X720" s="25"/>
      <c r="Y720" s="25"/>
      <c r="Z720" s="25"/>
      <c r="AA720" s="25"/>
      <c r="AB720" s="25"/>
    </row>
    <row r="721" spans="1:256" s="15" customFormat="1" ht="8.25" customHeight="1" x14ac:dyDescent="0.15">
      <c r="A721" s="224"/>
      <c r="B721" s="225"/>
      <c r="C721" s="225"/>
      <c r="D721" s="225"/>
      <c r="E721" s="225"/>
      <c r="F721" s="225"/>
      <c r="G721" s="225"/>
      <c r="H721" s="226"/>
      <c r="I721" s="250"/>
      <c r="J721" s="248"/>
      <c r="K721" s="248"/>
      <c r="L721" s="248"/>
      <c r="M721" s="249"/>
      <c r="N721" s="183"/>
      <c r="O721" s="184"/>
      <c r="P721" s="25"/>
      <c r="Q721" s="25"/>
      <c r="R721" s="25"/>
      <c r="S721" s="25"/>
      <c r="T721" s="25"/>
      <c r="U721" s="25"/>
      <c r="V721" s="39"/>
      <c r="W721" s="25"/>
      <c r="X721" s="25"/>
      <c r="Y721" s="25"/>
      <c r="Z721" s="25"/>
      <c r="AA721" s="25"/>
      <c r="AB721" s="25"/>
    </row>
    <row r="722" spans="1:256" s="15" customFormat="1" ht="8.25" customHeight="1" x14ac:dyDescent="0.15">
      <c r="A722" s="227"/>
      <c r="B722" s="228"/>
      <c r="C722" s="228"/>
      <c r="D722" s="228"/>
      <c r="E722" s="228"/>
      <c r="F722" s="228"/>
      <c r="G722" s="228"/>
      <c r="H722" s="229"/>
      <c r="I722" s="251"/>
      <c r="J722" s="252"/>
      <c r="K722" s="252"/>
      <c r="L722" s="252"/>
      <c r="M722" s="253"/>
      <c r="N722" s="185"/>
      <c r="O722" s="186"/>
      <c r="P722" s="25"/>
      <c r="Q722" s="25"/>
      <c r="R722" s="25"/>
      <c r="S722" s="25"/>
      <c r="T722" s="25"/>
      <c r="U722" s="25"/>
      <c r="V722" s="39"/>
      <c r="W722" s="25"/>
      <c r="X722" s="25"/>
      <c r="Y722" s="25"/>
      <c r="Z722" s="25"/>
      <c r="AA722" s="25"/>
      <c r="AB722" s="25"/>
    </row>
    <row r="723" spans="1:256" s="15" customFormat="1" x14ac:dyDescent="0.15">
      <c r="A723" s="177" t="s">
        <v>0</v>
      </c>
      <c r="B723" s="178"/>
      <c r="C723" s="178"/>
      <c r="D723" s="178"/>
      <c r="E723" s="178"/>
      <c r="F723" s="179"/>
      <c r="G723" s="46"/>
      <c r="H723" s="194" t="s">
        <v>3</v>
      </c>
      <c r="I723" s="172"/>
      <c r="J723" s="172"/>
      <c r="K723" s="172"/>
      <c r="L723" s="172"/>
      <c r="M723" s="172"/>
      <c r="N723" s="172"/>
      <c r="O723" s="173"/>
      <c r="P723" s="25"/>
      <c r="Q723" s="25"/>
      <c r="R723" s="25"/>
      <c r="S723" s="25"/>
      <c r="T723" s="25"/>
      <c r="U723" s="25"/>
      <c r="V723" s="39"/>
      <c r="W723" s="25"/>
      <c r="X723" s="25"/>
      <c r="Y723" s="25"/>
      <c r="Z723" s="25"/>
      <c r="AA723" s="25"/>
      <c r="AB723" s="25"/>
    </row>
    <row r="724" spans="1:256" s="15" customFormat="1" x14ac:dyDescent="0.15">
      <c r="A724" s="180"/>
      <c r="B724" s="181"/>
      <c r="C724" s="181"/>
      <c r="D724" s="181"/>
      <c r="E724" s="181"/>
      <c r="F724" s="182"/>
      <c r="G724" s="46"/>
      <c r="H724" s="174"/>
      <c r="I724" s="175"/>
      <c r="J724" s="175"/>
      <c r="K724" s="175"/>
      <c r="L724" s="175"/>
      <c r="M724" s="175"/>
      <c r="N724" s="175"/>
      <c r="O724" s="176"/>
      <c r="P724" s="25"/>
      <c r="Q724" s="25"/>
      <c r="R724" s="25"/>
      <c r="S724" s="25"/>
      <c r="T724" s="25"/>
      <c r="U724" s="25"/>
      <c r="V724" s="39"/>
      <c r="W724" s="25"/>
      <c r="X724" s="25"/>
      <c r="Y724" s="25"/>
      <c r="Z724" s="25"/>
      <c r="AA724" s="25"/>
      <c r="AB724" s="25"/>
    </row>
    <row r="725" spans="1:256" s="15" customFormat="1" ht="12.75" x14ac:dyDescent="0.2">
      <c r="A725" s="14"/>
      <c r="F725" s="16"/>
      <c r="G725" s="46"/>
      <c r="H725" s="165" t="s">
        <v>4</v>
      </c>
      <c r="I725" s="166"/>
      <c r="J725" s="166"/>
      <c r="K725" s="166"/>
      <c r="L725" s="167"/>
      <c r="M725" s="171" t="s">
        <v>5</v>
      </c>
      <c r="N725" s="172"/>
      <c r="O725" s="173"/>
      <c r="P725" s="25"/>
      <c r="Q725" s="26"/>
      <c r="R725" s="26"/>
      <c r="S725" s="26"/>
      <c r="T725" s="26"/>
      <c r="U725" s="26"/>
      <c r="V725" s="35"/>
      <c r="W725" s="26"/>
      <c r="X725" s="25"/>
      <c r="Y725" s="25"/>
      <c r="Z725" s="25"/>
      <c r="AA725" s="25"/>
      <c r="AB725" s="25"/>
    </row>
    <row r="726" spans="1:256" s="15" customFormat="1" ht="12.75" x14ac:dyDescent="0.2">
      <c r="A726" s="17"/>
      <c r="F726" s="16"/>
      <c r="G726" s="46"/>
      <c r="H726" s="168"/>
      <c r="I726" s="169"/>
      <c r="J726" s="169"/>
      <c r="K726" s="169"/>
      <c r="L726" s="170"/>
      <c r="M726" s="174"/>
      <c r="N726" s="175"/>
      <c r="O726" s="176"/>
      <c r="P726" s="25"/>
      <c r="Q726" s="26"/>
      <c r="R726" s="26"/>
      <c r="S726" s="26"/>
      <c r="T726" s="26"/>
      <c r="U726" s="26"/>
      <c r="V726" s="35"/>
      <c r="W726" s="26"/>
      <c r="X726" s="25"/>
      <c r="Y726" s="25"/>
      <c r="Z726" s="25"/>
      <c r="AA726" s="25"/>
      <c r="AB726" s="25"/>
    </row>
    <row r="727" spans="1:256" s="15" customFormat="1" ht="12.75" x14ac:dyDescent="0.2">
      <c r="A727" s="17"/>
      <c r="F727" s="16"/>
      <c r="G727" s="47"/>
      <c r="H727" s="18"/>
      <c r="I727" s="14"/>
      <c r="J727" s="14"/>
      <c r="K727" s="14"/>
      <c r="L727" s="19"/>
      <c r="M727" s="14"/>
      <c r="N727" s="14"/>
      <c r="O727" s="59" t="s">
        <v>39</v>
      </c>
      <c r="P727" s="25"/>
      <c r="Q727" s="26"/>
      <c r="R727" s="26"/>
      <c r="S727" s="26"/>
      <c r="T727" s="26"/>
      <c r="U727" s="26"/>
      <c r="V727" s="35"/>
      <c r="W727" s="26"/>
      <c r="X727" s="25"/>
      <c r="Y727" s="25"/>
      <c r="Z727" s="25"/>
      <c r="AA727" s="25"/>
      <c r="AB727" s="25"/>
    </row>
    <row r="728" spans="1:256" s="15" customFormat="1" ht="12.75" x14ac:dyDescent="0.2">
      <c r="A728" s="17"/>
      <c r="F728" s="16"/>
      <c r="G728" s="48" t="s">
        <v>6</v>
      </c>
      <c r="H728" s="21" t="s">
        <v>16</v>
      </c>
      <c r="I728" s="20" t="s">
        <v>18</v>
      </c>
      <c r="J728" s="20" t="s">
        <v>22</v>
      </c>
      <c r="K728" s="20" t="s">
        <v>25</v>
      </c>
      <c r="L728" s="20" t="s">
        <v>27</v>
      </c>
      <c r="M728" s="20" t="s">
        <v>31</v>
      </c>
      <c r="N728" s="20" t="s">
        <v>35</v>
      </c>
      <c r="O728" s="59" t="s">
        <v>32</v>
      </c>
      <c r="P728" s="25"/>
      <c r="Q728" s="26"/>
      <c r="R728" s="26"/>
      <c r="S728" s="26"/>
      <c r="T728" s="26"/>
      <c r="U728" s="26"/>
      <c r="V728" s="35"/>
      <c r="W728" s="26"/>
      <c r="X728" s="25"/>
      <c r="Y728" s="25"/>
      <c r="Z728" s="25"/>
      <c r="AA728" s="25"/>
      <c r="AB728" s="25"/>
    </row>
    <row r="729" spans="1:256" s="15" customFormat="1" ht="12.75" x14ac:dyDescent="0.2">
      <c r="A729" s="20" t="s">
        <v>13</v>
      </c>
      <c r="B729" s="199" t="s">
        <v>12</v>
      </c>
      <c r="C729" s="145"/>
      <c r="D729" s="145"/>
      <c r="E729" s="145"/>
      <c r="F729" s="146"/>
      <c r="G729" s="48" t="s">
        <v>8</v>
      </c>
      <c r="H729" s="21" t="s">
        <v>17</v>
      </c>
      <c r="I729" s="20" t="s">
        <v>23</v>
      </c>
      <c r="J729" s="20" t="s">
        <v>23</v>
      </c>
      <c r="K729" s="20" t="s">
        <v>44</v>
      </c>
      <c r="L729" s="20" t="s">
        <v>25</v>
      </c>
      <c r="M729" s="20" t="s">
        <v>32</v>
      </c>
      <c r="N729" s="20" t="s">
        <v>36</v>
      </c>
      <c r="O729" s="59" t="s">
        <v>40</v>
      </c>
      <c r="P729" s="26"/>
      <c r="Q729" s="26"/>
      <c r="R729" s="26"/>
      <c r="S729" s="26"/>
      <c r="T729" s="26"/>
      <c r="U729" s="26"/>
      <c r="V729" s="35"/>
      <c r="W729" s="26"/>
      <c r="X729" s="25"/>
      <c r="Y729" s="25"/>
      <c r="Z729" s="25"/>
      <c r="AA729" s="25"/>
      <c r="AB729" s="25"/>
    </row>
    <row r="730" spans="1:256" s="15" customFormat="1" ht="12.75" x14ac:dyDescent="0.2">
      <c r="A730" s="20" t="s">
        <v>14</v>
      </c>
      <c r="F730" s="16"/>
      <c r="G730" s="48" t="s">
        <v>7</v>
      </c>
      <c r="H730" s="16"/>
      <c r="I730" s="20" t="s">
        <v>19</v>
      </c>
      <c r="J730" s="20" t="s">
        <v>29</v>
      </c>
      <c r="K730" s="20" t="s">
        <v>45</v>
      </c>
      <c r="L730" s="20" t="s">
        <v>28</v>
      </c>
      <c r="M730" s="20" t="s">
        <v>33</v>
      </c>
      <c r="N730" s="20" t="s">
        <v>32</v>
      </c>
      <c r="O730" s="60" t="s">
        <v>41</v>
      </c>
      <c r="P730" s="26"/>
      <c r="Q730" s="26"/>
      <c r="R730" s="26"/>
      <c r="S730" s="26"/>
      <c r="T730" s="26"/>
      <c r="U730" s="26"/>
      <c r="V730" s="35"/>
      <c r="W730" s="26"/>
      <c r="X730" s="25"/>
      <c r="Y730" s="26"/>
      <c r="Z730" s="26"/>
      <c r="AA730" s="26"/>
      <c r="AB730" s="26"/>
      <c r="AC730" s="71"/>
      <c r="AD730" s="71"/>
      <c r="AE730" s="71"/>
      <c r="AF730" s="71"/>
      <c r="AG730" s="71"/>
      <c r="AH730" s="71"/>
      <c r="AI730" s="71"/>
      <c r="AJ730" s="71"/>
      <c r="AK730" s="71"/>
      <c r="AL730" s="71"/>
      <c r="AM730" s="71"/>
      <c r="AN730" s="71"/>
      <c r="AO730" s="71"/>
      <c r="AP730" s="71"/>
      <c r="AQ730" s="71"/>
      <c r="AR730" s="71"/>
      <c r="AS730" s="71"/>
      <c r="AT730" s="71"/>
      <c r="AU730" s="71"/>
      <c r="AV730" s="71"/>
      <c r="AW730" s="71"/>
      <c r="AX730" s="71"/>
      <c r="AY730" s="71"/>
      <c r="AZ730" s="71"/>
      <c r="BA730" s="71"/>
      <c r="BB730" s="71"/>
      <c r="BC730" s="71"/>
      <c r="BD730" s="71"/>
      <c r="BE730" s="71"/>
      <c r="BF730" s="71"/>
      <c r="BG730" s="71"/>
      <c r="BH730" s="71"/>
      <c r="BI730" s="71"/>
      <c r="BJ730" s="71"/>
      <c r="BK730" s="71"/>
      <c r="BL730" s="71"/>
      <c r="BM730" s="71"/>
      <c r="BN730" s="71"/>
      <c r="BO730" s="71"/>
      <c r="BP730" s="71"/>
      <c r="BQ730" s="71"/>
      <c r="BR730" s="71"/>
      <c r="BS730" s="71"/>
      <c r="BT730" s="71"/>
      <c r="BU730" s="71"/>
      <c r="BV730" s="71"/>
      <c r="BW730" s="71"/>
      <c r="BX730" s="71"/>
      <c r="BY730" s="71"/>
      <c r="BZ730" s="71"/>
      <c r="CA730" s="71"/>
      <c r="CB730" s="71"/>
      <c r="CC730" s="71"/>
      <c r="CD730" s="71"/>
      <c r="CE730" s="71"/>
      <c r="CF730" s="71"/>
      <c r="CG730" s="71"/>
      <c r="CH730" s="71"/>
      <c r="CI730" s="71"/>
      <c r="CJ730" s="71"/>
      <c r="CK730" s="71"/>
      <c r="CL730" s="71"/>
      <c r="CM730" s="71"/>
      <c r="CN730" s="71"/>
      <c r="CO730" s="71"/>
      <c r="CP730" s="71"/>
      <c r="CQ730" s="71"/>
      <c r="CR730" s="71"/>
      <c r="CS730" s="71"/>
      <c r="CT730" s="71"/>
      <c r="CU730" s="71"/>
      <c r="CV730" s="71"/>
      <c r="CW730" s="71"/>
      <c r="CX730" s="71"/>
      <c r="CY730" s="71"/>
      <c r="CZ730" s="71"/>
      <c r="DA730" s="71"/>
      <c r="DB730" s="71"/>
      <c r="DC730" s="71"/>
      <c r="DD730" s="71"/>
      <c r="DE730" s="71"/>
      <c r="DF730" s="71"/>
      <c r="DG730" s="71"/>
      <c r="DH730" s="71"/>
      <c r="DI730" s="71"/>
      <c r="DJ730" s="71"/>
      <c r="DK730" s="71"/>
      <c r="DL730" s="71"/>
      <c r="DM730" s="71"/>
      <c r="DN730" s="71"/>
      <c r="DO730" s="71"/>
      <c r="DP730" s="71"/>
      <c r="DQ730" s="71"/>
      <c r="DR730" s="71"/>
      <c r="DS730" s="71"/>
      <c r="DT730" s="71"/>
      <c r="DU730" s="71"/>
      <c r="DV730" s="71"/>
      <c r="DW730" s="71"/>
      <c r="DX730" s="71"/>
      <c r="DY730" s="71"/>
      <c r="DZ730" s="71"/>
      <c r="EA730" s="71"/>
      <c r="EB730" s="71"/>
      <c r="EC730" s="71"/>
      <c r="ED730" s="71"/>
      <c r="EE730" s="71"/>
      <c r="EF730" s="71"/>
      <c r="EG730" s="71"/>
      <c r="EH730" s="71"/>
      <c r="EI730" s="71"/>
      <c r="EJ730" s="71"/>
      <c r="EK730" s="71"/>
      <c r="EL730" s="71"/>
      <c r="EM730" s="71"/>
      <c r="EN730" s="71"/>
      <c r="EO730" s="71"/>
      <c r="EP730" s="71"/>
      <c r="EQ730" s="71"/>
      <c r="ER730" s="71"/>
      <c r="ES730" s="71"/>
      <c r="ET730" s="71"/>
      <c r="EU730" s="71"/>
      <c r="EV730" s="71"/>
      <c r="EW730" s="71"/>
      <c r="EX730" s="71"/>
      <c r="EY730" s="71"/>
      <c r="EZ730" s="71"/>
      <c r="FA730" s="71"/>
      <c r="FB730" s="71"/>
      <c r="FC730" s="71"/>
      <c r="FD730" s="71"/>
      <c r="FE730" s="71"/>
      <c r="FF730" s="71"/>
      <c r="FG730" s="71"/>
      <c r="FH730" s="71"/>
      <c r="FI730" s="71"/>
      <c r="FJ730" s="71"/>
      <c r="FK730" s="71"/>
      <c r="FL730" s="71"/>
      <c r="FM730" s="71"/>
      <c r="FN730" s="71"/>
      <c r="FO730" s="71"/>
      <c r="FP730" s="71"/>
      <c r="FQ730" s="71"/>
      <c r="FR730" s="71"/>
      <c r="FS730" s="71"/>
      <c r="FT730" s="71"/>
      <c r="FU730" s="71"/>
      <c r="FV730" s="71"/>
      <c r="FW730" s="71"/>
      <c r="FX730" s="71"/>
      <c r="FY730" s="71"/>
      <c r="FZ730" s="71"/>
      <c r="GA730" s="71"/>
      <c r="GB730" s="71"/>
      <c r="GC730" s="71"/>
      <c r="GD730" s="71"/>
      <c r="GE730" s="71"/>
      <c r="GF730" s="71"/>
      <c r="GG730" s="71"/>
      <c r="GH730" s="71"/>
      <c r="GI730" s="71"/>
      <c r="GJ730" s="71"/>
      <c r="GK730" s="71"/>
      <c r="GL730" s="71"/>
      <c r="GM730" s="71"/>
      <c r="GN730" s="71"/>
      <c r="GO730" s="71"/>
      <c r="GP730" s="71"/>
      <c r="GQ730" s="71"/>
      <c r="GR730" s="71"/>
      <c r="GS730" s="71"/>
      <c r="GT730" s="71"/>
      <c r="GU730" s="71"/>
      <c r="GV730" s="71"/>
      <c r="GW730" s="71"/>
      <c r="GX730" s="71"/>
      <c r="GY730" s="71"/>
      <c r="GZ730" s="71"/>
      <c r="HA730" s="71"/>
      <c r="HB730" s="71"/>
      <c r="HC730" s="71"/>
      <c r="HD730" s="71"/>
      <c r="HE730" s="71"/>
      <c r="HF730" s="71"/>
      <c r="HG730" s="71"/>
      <c r="HH730" s="71"/>
      <c r="HI730" s="71"/>
      <c r="HJ730" s="71"/>
      <c r="HK730" s="71"/>
      <c r="HL730" s="71"/>
      <c r="HM730" s="71"/>
      <c r="HN730" s="71"/>
      <c r="HO730" s="71"/>
      <c r="HP730" s="71"/>
      <c r="HQ730" s="71"/>
      <c r="HR730" s="71"/>
      <c r="HS730" s="71"/>
      <c r="HT730" s="71"/>
      <c r="HU730" s="71"/>
      <c r="HV730" s="71"/>
      <c r="HW730" s="71"/>
      <c r="HX730" s="71"/>
      <c r="HY730" s="71"/>
      <c r="HZ730" s="71"/>
      <c r="IA730" s="71"/>
      <c r="IB730" s="71"/>
      <c r="IC730" s="71"/>
      <c r="ID730" s="71"/>
      <c r="IE730" s="71"/>
      <c r="IF730" s="71"/>
      <c r="IG730" s="71"/>
      <c r="IH730" s="71"/>
      <c r="II730" s="71"/>
      <c r="IJ730" s="71"/>
      <c r="IK730" s="71"/>
      <c r="IL730" s="71"/>
      <c r="IM730" s="71"/>
      <c r="IN730" s="71"/>
      <c r="IO730" s="71"/>
      <c r="IP730" s="71"/>
      <c r="IQ730" s="71"/>
      <c r="IR730" s="71"/>
      <c r="IS730" s="71"/>
      <c r="IT730" s="71"/>
      <c r="IU730" s="71"/>
      <c r="IV730" s="71"/>
    </row>
    <row r="731" spans="1:256" s="15" customFormat="1" ht="12.75" x14ac:dyDescent="0.2">
      <c r="A731" s="17"/>
      <c r="F731" s="16"/>
      <c r="G731" s="49"/>
      <c r="H731" s="16"/>
      <c r="I731" s="20" t="s">
        <v>20</v>
      </c>
      <c r="J731" s="20"/>
      <c r="K731" s="20"/>
      <c r="L731" s="20"/>
      <c r="M731" s="20"/>
      <c r="N731" s="20" t="s">
        <v>37</v>
      </c>
      <c r="O731" s="59"/>
      <c r="P731" s="26"/>
      <c r="Q731" s="26"/>
      <c r="R731" s="26"/>
      <c r="S731" s="26"/>
      <c r="T731" s="26"/>
      <c r="U731" s="26"/>
      <c r="V731" s="35"/>
      <c r="W731" s="26"/>
      <c r="X731" s="25"/>
      <c r="Y731" s="26"/>
      <c r="Z731" s="26"/>
      <c r="AA731" s="26"/>
      <c r="AB731" s="26"/>
      <c r="AC731" s="71"/>
      <c r="AD731" s="71"/>
      <c r="AE731" s="71"/>
      <c r="AF731" s="71"/>
      <c r="AG731" s="71"/>
      <c r="AH731" s="71"/>
      <c r="AI731" s="71"/>
      <c r="AJ731" s="71"/>
      <c r="AK731" s="71"/>
      <c r="AL731" s="71"/>
      <c r="AM731" s="71"/>
      <c r="AN731" s="71"/>
      <c r="AO731" s="71"/>
      <c r="AP731" s="71"/>
      <c r="AQ731" s="71"/>
      <c r="AR731" s="71"/>
      <c r="AS731" s="71"/>
      <c r="AT731" s="71"/>
      <c r="AU731" s="71"/>
      <c r="AV731" s="71"/>
      <c r="AW731" s="71"/>
      <c r="AX731" s="71"/>
      <c r="AY731" s="71"/>
      <c r="AZ731" s="71"/>
      <c r="BA731" s="71"/>
      <c r="BB731" s="71"/>
      <c r="BC731" s="71"/>
      <c r="BD731" s="71"/>
      <c r="BE731" s="71"/>
      <c r="BF731" s="71"/>
      <c r="BG731" s="71"/>
      <c r="BH731" s="71"/>
      <c r="BI731" s="71"/>
      <c r="BJ731" s="71"/>
      <c r="BK731" s="71"/>
      <c r="BL731" s="71"/>
      <c r="BM731" s="71"/>
      <c r="BN731" s="71"/>
      <c r="BO731" s="71"/>
      <c r="BP731" s="71"/>
      <c r="BQ731" s="71"/>
      <c r="BR731" s="71"/>
      <c r="BS731" s="71"/>
      <c r="BT731" s="71"/>
      <c r="BU731" s="71"/>
      <c r="BV731" s="71"/>
      <c r="BW731" s="71"/>
      <c r="BX731" s="71"/>
      <c r="BY731" s="71"/>
      <c r="BZ731" s="71"/>
      <c r="CA731" s="71"/>
      <c r="CB731" s="71"/>
      <c r="CC731" s="71"/>
      <c r="CD731" s="71"/>
      <c r="CE731" s="71"/>
      <c r="CF731" s="71"/>
      <c r="CG731" s="71"/>
      <c r="CH731" s="71"/>
      <c r="CI731" s="71"/>
      <c r="CJ731" s="71"/>
      <c r="CK731" s="71"/>
      <c r="CL731" s="71"/>
      <c r="CM731" s="71"/>
      <c r="CN731" s="71"/>
      <c r="CO731" s="71"/>
      <c r="CP731" s="71"/>
      <c r="CQ731" s="71"/>
      <c r="CR731" s="71"/>
      <c r="CS731" s="71"/>
      <c r="CT731" s="71"/>
      <c r="CU731" s="71"/>
      <c r="CV731" s="71"/>
      <c r="CW731" s="71"/>
      <c r="CX731" s="71"/>
      <c r="CY731" s="71"/>
      <c r="CZ731" s="71"/>
      <c r="DA731" s="71"/>
      <c r="DB731" s="71"/>
      <c r="DC731" s="71"/>
      <c r="DD731" s="71"/>
      <c r="DE731" s="71"/>
      <c r="DF731" s="71"/>
      <c r="DG731" s="71"/>
      <c r="DH731" s="71"/>
      <c r="DI731" s="71"/>
      <c r="DJ731" s="71"/>
      <c r="DK731" s="71"/>
      <c r="DL731" s="71"/>
      <c r="DM731" s="71"/>
      <c r="DN731" s="71"/>
      <c r="DO731" s="71"/>
      <c r="DP731" s="71"/>
      <c r="DQ731" s="71"/>
      <c r="DR731" s="71"/>
      <c r="DS731" s="71"/>
      <c r="DT731" s="71"/>
      <c r="DU731" s="71"/>
      <c r="DV731" s="71"/>
      <c r="DW731" s="71"/>
      <c r="DX731" s="71"/>
      <c r="DY731" s="71"/>
      <c r="DZ731" s="71"/>
      <c r="EA731" s="71"/>
      <c r="EB731" s="71"/>
      <c r="EC731" s="71"/>
      <c r="ED731" s="71"/>
      <c r="EE731" s="71"/>
      <c r="EF731" s="71"/>
      <c r="EG731" s="71"/>
      <c r="EH731" s="71"/>
      <c r="EI731" s="71"/>
      <c r="EJ731" s="71"/>
      <c r="EK731" s="71"/>
      <c r="EL731" s="71"/>
      <c r="EM731" s="71"/>
      <c r="EN731" s="71"/>
      <c r="EO731" s="71"/>
      <c r="EP731" s="71"/>
      <c r="EQ731" s="71"/>
      <c r="ER731" s="71"/>
      <c r="ES731" s="71"/>
      <c r="ET731" s="71"/>
      <c r="EU731" s="71"/>
      <c r="EV731" s="71"/>
      <c r="EW731" s="71"/>
      <c r="EX731" s="71"/>
      <c r="EY731" s="71"/>
      <c r="EZ731" s="71"/>
      <c r="FA731" s="71"/>
      <c r="FB731" s="71"/>
      <c r="FC731" s="71"/>
      <c r="FD731" s="71"/>
      <c r="FE731" s="71"/>
      <c r="FF731" s="71"/>
      <c r="FG731" s="71"/>
      <c r="FH731" s="71"/>
      <c r="FI731" s="71"/>
      <c r="FJ731" s="71"/>
      <c r="FK731" s="71"/>
      <c r="FL731" s="71"/>
      <c r="FM731" s="71"/>
      <c r="FN731" s="71"/>
      <c r="FO731" s="71"/>
      <c r="FP731" s="71"/>
      <c r="FQ731" s="71"/>
      <c r="FR731" s="71"/>
      <c r="FS731" s="71"/>
      <c r="FT731" s="71"/>
      <c r="FU731" s="71"/>
      <c r="FV731" s="71"/>
      <c r="FW731" s="71"/>
      <c r="FX731" s="71"/>
      <c r="FY731" s="71"/>
      <c r="FZ731" s="71"/>
      <c r="GA731" s="71"/>
      <c r="GB731" s="71"/>
      <c r="GC731" s="71"/>
      <c r="GD731" s="71"/>
      <c r="GE731" s="71"/>
      <c r="GF731" s="71"/>
      <c r="GG731" s="71"/>
      <c r="GH731" s="71"/>
      <c r="GI731" s="71"/>
      <c r="GJ731" s="71"/>
      <c r="GK731" s="71"/>
      <c r="GL731" s="71"/>
      <c r="GM731" s="71"/>
      <c r="GN731" s="71"/>
      <c r="GO731" s="71"/>
      <c r="GP731" s="71"/>
      <c r="GQ731" s="71"/>
      <c r="GR731" s="71"/>
      <c r="GS731" s="71"/>
      <c r="GT731" s="71"/>
      <c r="GU731" s="71"/>
      <c r="GV731" s="71"/>
      <c r="GW731" s="71"/>
      <c r="GX731" s="71"/>
      <c r="GY731" s="71"/>
      <c r="GZ731" s="71"/>
      <c r="HA731" s="71"/>
      <c r="HB731" s="71"/>
      <c r="HC731" s="71"/>
      <c r="HD731" s="71"/>
      <c r="HE731" s="71"/>
      <c r="HF731" s="71"/>
      <c r="HG731" s="71"/>
      <c r="HH731" s="71"/>
      <c r="HI731" s="71"/>
      <c r="HJ731" s="71"/>
      <c r="HK731" s="71"/>
      <c r="HL731" s="71"/>
      <c r="HM731" s="71"/>
      <c r="HN731" s="71"/>
      <c r="HO731" s="71"/>
      <c r="HP731" s="71"/>
      <c r="HQ731" s="71"/>
      <c r="HR731" s="71"/>
      <c r="HS731" s="71"/>
      <c r="HT731" s="71"/>
      <c r="HU731" s="71"/>
      <c r="HV731" s="71"/>
      <c r="HW731" s="71"/>
      <c r="HX731" s="71"/>
      <c r="HY731" s="71"/>
      <c r="HZ731" s="71"/>
      <c r="IA731" s="71"/>
      <c r="IB731" s="71"/>
      <c r="IC731" s="71"/>
      <c r="ID731" s="71"/>
      <c r="IE731" s="71"/>
      <c r="IF731" s="71"/>
      <c r="IG731" s="71"/>
      <c r="IH731" s="71"/>
      <c r="II731" s="71"/>
      <c r="IJ731" s="71"/>
      <c r="IK731" s="71"/>
      <c r="IL731" s="71"/>
      <c r="IM731" s="71"/>
      <c r="IN731" s="71"/>
      <c r="IO731" s="71"/>
      <c r="IP731" s="71"/>
      <c r="IQ731" s="71"/>
      <c r="IR731" s="71"/>
      <c r="IS731" s="71"/>
      <c r="IT731" s="71"/>
      <c r="IU731" s="71"/>
      <c r="IV731" s="71"/>
    </row>
    <row r="732" spans="1:256" s="15" customFormat="1" ht="12.75" x14ac:dyDescent="0.2">
      <c r="A732" s="22" t="s">
        <v>10</v>
      </c>
      <c r="B732" s="199" t="s">
        <v>11</v>
      </c>
      <c r="C732" s="145"/>
      <c r="D732" s="145"/>
      <c r="E732" s="145"/>
      <c r="F732" s="146"/>
      <c r="G732" s="50" t="s">
        <v>9</v>
      </c>
      <c r="H732" s="23" t="s">
        <v>15</v>
      </c>
      <c r="I732" s="22" t="s">
        <v>21</v>
      </c>
      <c r="J732" s="22" t="s">
        <v>24</v>
      </c>
      <c r="K732" s="22" t="s">
        <v>26</v>
      </c>
      <c r="L732" s="22" t="s">
        <v>30</v>
      </c>
      <c r="M732" s="22" t="s">
        <v>34</v>
      </c>
      <c r="N732" s="22" t="s">
        <v>42</v>
      </c>
      <c r="O732" s="61" t="s">
        <v>38</v>
      </c>
      <c r="P732" s="26"/>
      <c r="Q732" s="26"/>
      <c r="R732" s="26"/>
      <c r="S732" s="26"/>
      <c r="T732" s="26"/>
      <c r="U732" s="26"/>
      <c r="V732" s="35"/>
      <c r="W732" s="26"/>
      <c r="X732" s="25"/>
      <c r="Y732" s="26"/>
      <c r="Z732" s="26"/>
      <c r="AA732" s="26"/>
      <c r="AB732" s="26"/>
      <c r="AC732" s="71"/>
      <c r="AD732" s="71"/>
      <c r="AE732" s="71"/>
      <c r="AF732" s="71"/>
      <c r="AG732" s="71"/>
      <c r="AH732" s="71"/>
      <c r="AI732" s="71"/>
      <c r="AJ732" s="71"/>
      <c r="AK732" s="71"/>
      <c r="AL732" s="71"/>
      <c r="AM732" s="71"/>
      <c r="AN732" s="71"/>
      <c r="AO732" s="71"/>
      <c r="AP732" s="71"/>
      <c r="AQ732" s="71"/>
      <c r="AR732" s="71"/>
      <c r="AS732" s="71"/>
      <c r="AT732" s="71"/>
      <c r="AU732" s="71"/>
      <c r="AV732" s="71"/>
      <c r="AW732" s="71"/>
      <c r="AX732" s="71"/>
      <c r="AY732" s="71"/>
      <c r="AZ732" s="71"/>
      <c r="BA732" s="71"/>
      <c r="BB732" s="71"/>
      <c r="BC732" s="71"/>
      <c r="BD732" s="71"/>
      <c r="BE732" s="71"/>
      <c r="BF732" s="71"/>
      <c r="BG732" s="71"/>
      <c r="BH732" s="71"/>
      <c r="BI732" s="71"/>
      <c r="BJ732" s="71"/>
      <c r="BK732" s="71"/>
      <c r="BL732" s="71"/>
      <c r="BM732" s="71"/>
      <c r="BN732" s="71"/>
      <c r="BO732" s="71"/>
      <c r="BP732" s="71"/>
      <c r="BQ732" s="71"/>
      <c r="BR732" s="71"/>
      <c r="BS732" s="71"/>
      <c r="BT732" s="71"/>
      <c r="BU732" s="71"/>
      <c r="BV732" s="71"/>
      <c r="BW732" s="71"/>
      <c r="BX732" s="71"/>
      <c r="BY732" s="71"/>
      <c r="BZ732" s="71"/>
      <c r="CA732" s="71"/>
      <c r="CB732" s="71"/>
      <c r="CC732" s="71"/>
      <c r="CD732" s="71"/>
      <c r="CE732" s="71"/>
      <c r="CF732" s="71"/>
      <c r="CG732" s="71"/>
      <c r="CH732" s="71"/>
      <c r="CI732" s="71"/>
      <c r="CJ732" s="71"/>
      <c r="CK732" s="71"/>
      <c r="CL732" s="71"/>
      <c r="CM732" s="71"/>
      <c r="CN732" s="71"/>
      <c r="CO732" s="71"/>
      <c r="CP732" s="71"/>
      <c r="CQ732" s="71"/>
      <c r="CR732" s="71"/>
      <c r="CS732" s="71"/>
      <c r="CT732" s="71"/>
      <c r="CU732" s="71"/>
      <c r="CV732" s="71"/>
      <c r="CW732" s="71"/>
      <c r="CX732" s="71"/>
      <c r="CY732" s="71"/>
      <c r="CZ732" s="71"/>
      <c r="DA732" s="71"/>
      <c r="DB732" s="71"/>
      <c r="DC732" s="71"/>
      <c r="DD732" s="71"/>
      <c r="DE732" s="71"/>
      <c r="DF732" s="71"/>
      <c r="DG732" s="71"/>
      <c r="DH732" s="71"/>
      <c r="DI732" s="71"/>
      <c r="DJ732" s="71"/>
      <c r="DK732" s="71"/>
      <c r="DL732" s="71"/>
      <c r="DM732" s="71"/>
      <c r="DN732" s="71"/>
      <c r="DO732" s="71"/>
      <c r="DP732" s="71"/>
      <c r="DQ732" s="71"/>
      <c r="DR732" s="71"/>
      <c r="DS732" s="71"/>
      <c r="DT732" s="71"/>
      <c r="DU732" s="71"/>
      <c r="DV732" s="71"/>
      <c r="DW732" s="71"/>
      <c r="DX732" s="71"/>
      <c r="DY732" s="71"/>
      <c r="DZ732" s="71"/>
      <c r="EA732" s="71"/>
      <c r="EB732" s="71"/>
      <c r="EC732" s="71"/>
      <c r="ED732" s="71"/>
      <c r="EE732" s="71"/>
      <c r="EF732" s="71"/>
      <c r="EG732" s="71"/>
      <c r="EH732" s="71"/>
      <c r="EI732" s="71"/>
      <c r="EJ732" s="71"/>
      <c r="EK732" s="71"/>
      <c r="EL732" s="71"/>
      <c r="EM732" s="71"/>
      <c r="EN732" s="71"/>
      <c r="EO732" s="71"/>
      <c r="EP732" s="71"/>
      <c r="EQ732" s="71"/>
      <c r="ER732" s="71"/>
      <c r="ES732" s="71"/>
      <c r="ET732" s="71"/>
      <c r="EU732" s="71"/>
      <c r="EV732" s="71"/>
      <c r="EW732" s="71"/>
      <c r="EX732" s="71"/>
      <c r="EY732" s="71"/>
      <c r="EZ732" s="71"/>
      <c r="FA732" s="71"/>
      <c r="FB732" s="71"/>
      <c r="FC732" s="71"/>
      <c r="FD732" s="71"/>
      <c r="FE732" s="71"/>
      <c r="FF732" s="71"/>
      <c r="FG732" s="71"/>
      <c r="FH732" s="71"/>
      <c r="FI732" s="71"/>
      <c r="FJ732" s="71"/>
      <c r="FK732" s="71"/>
      <c r="FL732" s="71"/>
      <c r="FM732" s="71"/>
      <c r="FN732" s="71"/>
      <c r="FO732" s="71"/>
      <c r="FP732" s="71"/>
      <c r="FQ732" s="71"/>
      <c r="FR732" s="71"/>
      <c r="FS732" s="71"/>
      <c r="FT732" s="71"/>
      <c r="FU732" s="71"/>
      <c r="FV732" s="71"/>
      <c r="FW732" s="71"/>
      <c r="FX732" s="71"/>
      <c r="FY732" s="71"/>
      <c r="FZ732" s="71"/>
      <c r="GA732" s="71"/>
      <c r="GB732" s="71"/>
      <c r="GC732" s="71"/>
      <c r="GD732" s="71"/>
      <c r="GE732" s="71"/>
      <c r="GF732" s="71"/>
      <c r="GG732" s="71"/>
      <c r="GH732" s="71"/>
      <c r="GI732" s="71"/>
      <c r="GJ732" s="71"/>
      <c r="GK732" s="71"/>
      <c r="GL732" s="71"/>
      <c r="GM732" s="71"/>
      <c r="GN732" s="71"/>
      <c r="GO732" s="71"/>
      <c r="GP732" s="71"/>
      <c r="GQ732" s="71"/>
      <c r="GR732" s="71"/>
      <c r="GS732" s="71"/>
      <c r="GT732" s="71"/>
      <c r="GU732" s="71"/>
      <c r="GV732" s="71"/>
      <c r="GW732" s="71"/>
      <c r="GX732" s="71"/>
      <c r="GY732" s="71"/>
      <c r="GZ732" s="71"/>
      <c r="HA732" s="71"/>
      <c r="HB732" s="71"/>
      <c r="HC732" s="71"/>
      <c r="HD732" s="71"/>
      <c r="HE732" s="71"/>
      <c r="HF732" s="71"/>
      <c r="HG732" s="71"/>
      <c r="HH732" s="71"/>
      <c r="HI732" s="71"/>
      <c r="HJ732" s="71"/>
      <c r="HK732" s="71"/>
      <c r="HL732" s="71"/>
      <c r="HM732" s="71"/>
      <c r="HN732" s="71"/>
      <c r="HO732" s="71"/>
      <c r="HP732" s="71"/>
      <c r="HQ732" s="71"/>
      <c r="HR732" s="71"/>
      <c r="HS732" s="71"/>
      <c r="HT732" s="71"/>
      <c r="HU732" s="71"/>
      <c r="HV732" s="71"/>
      <c r="HW732" s="71"/>
      <c r="HX732" s="71"/>
      <c r="HY732" s="71"/>
      <c r="HZ732" s="71"/>
      <c r="IA732" s="71"/>
      <c r="IB732" s="71"/>
      <c r="IC732" s="71"/>
      <c r="ID732" s="71"/>
      <c r="IE732" s="71"/>
      <c r="IF732" s="71"/>
      <c r="IG732" s="71"/>
      <c r="IH732" s="71"/>
      <c r="II732" s="71"/>
      <c r="IJ732" s="71"/>
      <c r="IK732" s="71"/>
      <c r="IL732" s="71"/>
      <c r="IM732" s="71"/>
      <c r="IN732" s="71"/>
      <c r="IO732" s="71"/>
      <c r="IP732" s="71"/>
      <c r="IQ732" s="71"/>
      <c r="IR732" s="71"/>
      <c r="IS732" s="71"/>
      <c r="IT732" s="71"/>
      <c r="IU732" s="71"/>
      <c r="IV732" s="71"/>
    </row>
    <row r="733" spans="1:256" s="70" customFormat="1" ht="50.1" customHeight="1" x14ac:dyDescent="0.2">
      <c r="A733" s="12"/>
      <c r="B733" s="246"/>
      <c r="C733" s="241"/>
      <c r="D733" s="241"/>
      <c r="E733" s="241"/>
      <c r="F733" s="242"/>
      <c r="G733" s="28"/>
      <c r="H733" s="8"/>
      <c r="I733" s="9"/>
      <c r="J733" s="29">
        <f t="shared" ref="J733:J738" si="65">SUM(H733*I733)</f>
        <v>0</v>
      </c>
      <c r="K733" s="9"/>
      <c r="L733" s="4">
        <f t="shared" ref="L733:L738" si="66">SUM(J733*K733)</f>
        <v>0</v>
      </c>
      <c r="M733" s="10"/>
      <c r="N733" s="11"/>
      <c r="O733" s="68">
        <f t="shared" ref="O733:O738" si="67">SUM(M733*N733)</f>
        <v>0</v>
      </c>
      <c r="P733" s="3"/>
      <c r="Q733" s="1"/>
      <c r="R733" s="1"/>
      <c r="S733" s="1"/>
      <c r="T733" s="1"/>
      <c r="U733" s="1"/>
      <c r="V733" s="5"/>
      <c r="W733" s="1"/>
      <c r="X733" s="1"/>
      <c r="Y733" s="3"/>
      <c r="Z733" s="3"/>
      <c r="AA733" s="3"/>
      <c r="AB733" s="3"/>
    </row>
    <row r="734" spans="1:256" s="70" customFormat="1" ht="50.1" customHeight="1" x14ac:dyDescent="0.2">
      <c r="A734" s="12"/>
      <c r="B734" s="237"/>
      <c r="C734" s="238"/>
      <c r="D734" s="238"/>
      <c r="E734" s="238"/>
      <c r="F734" s="239"/>
      <c r="G734" s="28"/>
      <c r="H734" s="8"/>
      <c r="I734" s="9"/>
      <c r="J734" s="29">
        <f t="shared" si="65"/>
        <v>0</v>
      </c>
      <c r="K734" s="9"/>
      <c r="L734" s="4">
        <f t="shared" si="66"/>
        <v>0</v>
      </c>
      <c r="M734" s="10"/>
      <c r="N734" s="11"/>
      <c r="O734" s="68">
        <f t="shared" si="67"/>
        <v>0</v>
      </c>
      <c r="P734" s="3"/>
      <c r="Q734" s="1"/>
      <c r="R734" s="1"/>
      <c r="S734" s="1"/>
      <c r="T734" s="1"/>
      <c r="U734" s="1"/>
      <c r="V734" s="5"/>
      <c r="W734" s="1"/>
      <c r="X734" s="1"/>
      <c r="Y734" s="3"/>
      <c r="Z734" s="3"/>
      <c r="AA734" s="3"/>
      <c r="AB734" s="3"/>
    </row>
    <row r="735" spans="1:256" s="70" customFormat="1" ht="50.1" customHeight="1" x14ac:dyDescent="0.2">
      <c r="A735" s="12"/>
      <c r="B735" s="237"/>
      <c r="C735" s="238"/>
      <c r="D735" s="238"/>
      <c r="E735" s="238"/>
      <c r="F735" s="239"/>
      <c r="G735" s="28"/>
      <c r="H735" s="8"/>
      <c r="I735" s="9"/>
      <c r="J735" s="29">
        <f t="shared" si="65"/>
        <v>0</v>
      </c>
      <c r="K735" s="9"/>
      <c r="L735" s="4">
        <f t="shared" si="66"/>
        <v>0</v>
      </c>
      <c r="M735" s="10"/>
      <c r="N735" s="11"/>
      <c r="O735" s="68">
        <f t="shared" si="67"/>
        <v>0</v>
      </c>
      <c r="P735" s="3"/>
      <c r="Q735" s="1"/>
      <c r="R735" s="1"/>
      <c r="S735" s="1"/>
      <c r="T735" s="1"/>
      <c r="U735" s="1"/>
      <c r="V735" s="5"/>
      <c r="W735" s="1"/>
      <c r="X735" s="1"/>
      <c r="Y735" s="3"/>
      <c r="Z735" s="3"/>
      <c r="AA735" s="3"/>
      <c r="AB735" s="3"/>
    </row>
    <row r="736" spans="1:256" s="70" customFormat="1" ht="50.1" customHeight="1" x14ac:dyDescent="0.2">
      <c r="A736" s="12"/>
      <c r="B736" s="237"/>
      <c r="C736" s="238"/>
      <c r="D736" s="238"/>
      <c r="E736" s="238"/>
      <c r="F736" s="239"/>
      <c r="G736" s="28"/>
      <c r="H736" s="8"/>
      <c r="I736" s="9"/>
      <c r="J736" s="29">
        <f t="shared" si="65"/>
        <v>0</v>
      </c>
      <c r="K736" s="9"/>
      <c r="L736" s="4">
        <f t="shared" si="66"/>
        <v>0</v>
      </c>
      <c r="M736" s="10"/>
      <c r="N736" s="11"/>
      <c r="O736" s="68">
        <f t="shared" si="67"/>
        <v>0</v>
      </c>
      <c r="P736" s="3"/>
      <c r="Q736" s="1"/>
      <c r="R736" s="1"/>
      <c r="S736" s="1"/>
      <c r="T736" s="1"/>
      <c r="U736" s="1"/>
      <c r="V736" s="5"/>
      <c r="W736" s="1"/>
      <c r="X736" s="1"/>
      <c r="Y736" s="3"/>
      <c r="Z736" s="3"/>
      <c r="AA736" s="3"/>
      <c r="AB736" s="3"/>
    </row>
    <row r="737" spans="1:28" s="70" customFormat="1" ht="50.1" customHeight="1" x14ac:dyDescent="0.2">
      <c r="A737" s="12"/>
      <c r="B737" s="237"/>
      <c r="C737" s="238"/>
      <c r="D737" s="238"/>
      <c r="E737" s="238"/>
      <c r="F737" s="239"/>
      <c r="G737" s="28"/>
      <c r="H737" s="8"/>
      <c r="I737" s="9"/>
      <c r="J737" s="29">
        <f t="shared" si="65"/>
        <v>0</v>
      </c>
      <c r="K737" s="9"/>
      <c r="L737" s="4">
        <f t="shared" si="66"/>
        <v>0</v>
      </c>
      <c r="M737" s="10"/>
      <c r="N737" s="11"/>
      <c r="O737" s="68">
        <f t="shared" si="67"/>
        <v>0</v>
      </c>
      <c r="P737" s="3"/>
      <c r="Q737" s="1"/>
      <c r="R737" s="1"/>
      <c r="S737" s="1"/>
      <c r="T737" s="1"/>
      <c r="U737" s="1"/>
      <c r="V737" s="5"/>
      <c r="W737" s="1"/>
      <c r="X737" s="1"/>
      <c r="Y737" s="3"/>
      <c r="Z737" s="3"/>
      <c r="AA737" s="3"/>
      <c r="AB737" s="3"/>
    </row>
    <row r="738" spans="1:28" s="70" customFormat="1" ht="50.1" customHeight="1" x14ac:dyDescent="0.2">
      <c r="A738" s="12"/>
      <c r="B738" s="237"/>
      <c r="C738" s="238"/>
      <c r="D738" s="238"/>
      <c r="E738" s="238"/>
      <c r="F738" s="239"/>
      <c r="G738" s="28"/>
      <c r="H738" s="8"/>
      <c r="I738" s="9"/>
      <c r="J738" s="29">
        <f t="shared" si="65"/>
        <v>0</v>
      </c>
      <c r="K738" s="9"/>
      <c r="L738" s="4">
        <f t="shared" si="66"/>
        <v>0</v>
      </c>
      <c r="M738" s="10"/>
      <c r="N738" s="11"/>
      <c r="O738" s="68">
        <f t="shared" si="67"/>
        <v>0</v>
      </c>
      <c r="P738" s="3"/>
      <c r="Q738" s="1"/>
      <c r="R738" s="1"/>
      <c r="S738" s="1"/>
      <c r="T738" s="1"/>
      <c r="U738" s="1"/>
      <c r="V738" s="5"/>
      <c r="W738" s="1"/>
      <c r="X738" s="1"/>
      <c r="Y738" s="3"/>
      <c r="Z738" s="3"/>
      <c r="AA738" s="3"/>
      <c r="AB738" s="3"/>
    </row>
    <row r="739" spans="1:28" s="15" customFormat="1" ht="20.100000000000001" customHeight="1" thickBot="1" x14ac:dyDescent="0.2">
      <c r="A739" s="40"/>
      <c r="B739" s="138" t="s">
        <v>43</v>
      </c>
      <c r="C739" s="218"/>
      <c r="D739" s="218"/>
      <c r="E739" s="218"/>
      <c r="F739" s="219"/>
      <c r="G739" s="55"/>
      <c r="H739" s="41"/>
      <c r="I739" s="42"/>
      <c r="J739" s="31">
        <f>SUM(J733:J738)</f>
        <v>0</v>
      </c>
      <c r="K739" s="42"/>
      <c r="L739" s="31">
        <f>SUM(L733:L738)</f>
        <v>0</v>
      </c>
      <c r="M739" s="43">
        <f>SUM(M733:M738)</f>
        <v>0</v>
      </c>
      <c r="N739" s="42"/>
      <c r="O739" s="31">
        <f>SUM(O733:O738)</f>
        <v>0</v>
      </c>
      <c r="P739" s="25"/>
      <c r="Q739" s="25"/>
      <c r="R739" s="25"/>
      <c r="S739" s="25"/>
      <c r="T739" s="25"/>
      <c r="U739" s="25"/>
      <c r="V739" s="39"/>
      <c r="W739" s="25"/>
      <c r="X739" s="25"/>
      <c r="Y739" s="25"/>
      <c r="Z739" s="25"/>
      <c r="AA739" s="25"/>
      <c r="AB739" s="25"/>
    </row>
    <row r="740" spans="1:28" s="15" customFormat="1" x14ac:dyDescent="0.15">
      <c r="A740" s="25"/>
      <c r="B740" s="25"/>
      <c r="C740" s="25"/>
      <c r="D740" s="25"/>
      <c r="E740" s="25"/>
      <c r="F740" s="25"/>
      <c r="G740" s="53"/>
      <c r="H740" s="25"/>
      <c r="I740" s="25"/>
      <c r="J740" s="25"/>
      <c r="K740" s="25"/>
      <c r="L740" s="25"/>
      <c r="M740" s="25"/>
      <c r="N740" s="25"/>
      <c r="O740" s="62"/>
    </row>
    <row r="741" spans="1:28" s="15" customFormat="1" x14ac:dyDescent="0.15">
      <c r="A741" s="25"/>
      <c r="B741" s="25"/>
      <c r="C741" s="25"/>
      <c r="D741" s="25"/>
      <c r="E741" s="25"/>
      <c r="F741" s="25"/>
      <c r="G741" s="53"/>
      <c r="H741" s="25"/>
      <c r="I741" s="25"/>
      <c r="J741" s="25"/>
      <c r="K741" s="25"/>
      <c r="L741" s="25"/>
      <c r="M741" s="25"/>
      <c r="N741" s="25"/>
      <c r="O741" s="62"/>
    </row>
    <row r="742" spans="1:28" s="15" customFormat="1" x14ac:dyDescent="0.15">
      <c r="A742" s="27"/>
      <c r="B742" s="27"/>
      <c r="C742" s="27"/>
      <c r="D742" s="27"/>
      <c r="E742" s="27"/>
      <c r="F742" s="27"/>
      <c r="G742" s="54"/>
      <c r="H742" s="27"/>
      <c r="I742" s="27"/>
      <c r="J742" s="27"/>
      <c r="K742" s="27"/>
      <c r="L742" s="27"/>
      <c r="M742" s="27"/>
      <c r="N742" s="27"/>
      <c r="O742" s="63"/>
      <c r="P742" s="25"/>
      <c r="Q742" s="25"/>
      <c r="R742" s="25"/>
      <c r="S742" s="25"/>
      <c r="T742" s="25"/>
      <c r="U742" s="25"/>
      <c r="V742" s="39"/>
      <c r="W742" s="25"/>
      <c r="X742" s="25"/>
      <c r="Y742" s="25"/>
      <c r="Z742" s="25"/>
      <c r="AA742" s="25"/>
      <c r="AB742" s="25"/>
    </row>
    <row r="743" spans="1:28" s="15" customFormat="1" ht="9" customHeight="1" x14ac:dyDescent="0.2">
      <c r="A743" s="150" t="s">
        <v>50</v>
      </c>
      <c r="B743" s="222"/>
      <c r="C743" s="222"/>
      <c r="D743" s="222"/>
      <c r="E743" s="222"/>
      <c r="F743" s="222"/>
      <c r="G743" s="222"/>
      <c r="H743" s="223"/>
      <c r="I743" s="147" t="s">
        <v>46</v>
      </c>
      <c r="J743" s="148"/>
      <c r="K743" s="148"/>
      <c r="L743" s="148"/>
      <c r="M743" s="149"/>
      <c r="N743" s="66" t="s">
        <v>1</v>
      </c>
      <c r="O743" s="67"/>
      <c r="P743" s="25"/>
      <c r="Q743" s="25"/>
      <c r="R743" s="25"/>
      <c r="S743" s="25"/>
      <c r="T743" s="25"/>
      <c r="U743" s="25"/>
      <c r="V743" s="39"/>
      <c r="W743" s="25"/>
      <c r="X743" s="25"/>
      <c r="Y743" s="25"/>
      <c r="Z743" s="25"/>
      <c r="AA743" s="25"/>
      <c r="AB743" s="25"/>
    </row>
    <row r="744" spans="1:28" s="15" customFormat="1" ht="8.25" customHeight="1" x14ac:dyDescent="0.15">
      <c r="A744" s="224"/>
      <c r="B744" s="225"/>
      <c r="C744" s="225"/>
      <c r="D744" s="225"/>
      <c r="E744" s="225"/>
      <c r="F744" s="225"/>
      <c r="G744" s="225"/>
      <c r="H744" s="226"/>
      <c r="I744" s="24"/>
      <c r="J744" s="25"/>
      <c r="K744" s="25"/>
      <c r="L744" s="25"/>
      <c r="M744" s="16"/>
      <c r="N744" s="25"/>
      <c r="O744" s="64"/>
      <c r="P744" s="25"/>
      <c r="Q744" s="25"/>
      <c r="R744" s="25"/>
      <c r="S744" s="25"/>
      <c r="T744" s="25"/>
      <c r="U744" s="25"/>
      <c r="V744" s="39"/>
      <c r="W744" s="25"/>
      <c r="X744" s="25"/>
      <c r="Y744" s="25"/>
      <c r="Z744" s="25"/>
      <c r="AA744" s="25"/>
      <c r="AB744" s="25"/>
    </row>
    <row r="745" spans="1:28" s="15" customFormat="1" ht="12.75" customHeight="1" x14ac:dyDescent="0.2">
      <c r="A745" s="224"/>
      <c r="B745" s="225"/>
      <c r="C745" s="225"/>
      <c r="D745" s="225"/>
      <c r="E745" s="225"/>
      <c r="F745" s="225"/>
      <c r="G745" s="225"/>
      <c r="H745" s="226"/>
      <c r="I745" s="247"/>
      <c r="J745" s="248"/>
      <c r="K745" s="248"/>
      <c r="L745" s="248"/>
      <c r="M745" s="249"/>
      <c r="N745" s="26" t="s">
        <v>48</v>
      </c>
      <c r="O745" s="64"/>
      <c r="P745" s="25"/>
      <c r="Q745" s="25"/>
      <c r="R745" s="25"/>
      <c r="S745" s="25"/>
      <c r="T745" s="25"/>
      <c r="U745" s="25"/>
      <c r="V745" s="39"/>
      <c r="W745" s="25"/>
      <c r="X745" s="25"/>
      <c r="Y745" s="25"/>
      <c r="Z745" s="25"/>
      <c r="AA745" s="25"/>
      <c r="AB745" s="25"/>
    </row>
    <row r="746" spans="1:28" s="15" customFormat="1" ht="8.25" customHeight="1" x14ac:dyDescent="0.15">
      <c r="A746" s="224"/>
      <c r="B746" s="225"/>
      <c r="C746" s="225"/>
      <c r="D746" s="225"/>
      <c r="E746" s="225"/>
      <c r="F746" s="225"/>
      <c r="G746" s="225"/>
      <c r="H746" s="226"/>
      <c r="I746" s="250"/>
      <c r="J746" s="248"/>
      <c r="K746" s="248"/>
      <c r="L746" s="248"/>
      <c r="M746" s="249"/>
      <c r="N746" s="25"/>
      <c r="O746" s="64"/>
      <c r="P746" s="25"/>
      <c r="Q746" s="25"/>
      <c r="R746" s="25"/>
      <c r="S746" s="25"/>
      <c r="T746" s="25"/>
      <c r="U746" s="25"/>
      <c r="V746" s="39"/>
      <c r="W746" s="25"/>
      <c r="X746" s="25"/>
      <c r="Y746" s="25"/>
      <c r="Z746" s="25"/>
      <c r="AA746" s="25"/>
      <c r="AB746" s="25"/>
    </row>
    <row r="747" spans="1:28" s="15" customFormat="1" ht="8.25" customHeight="1" x14ac:dyDescent="0.15">
      <c r="A747" s="224"/>
      <c r="B747" s="225"/>
      <c r="C747" s="225"/>
      <c r="D747" s="225"/>
      <c r="E747" s="225"/>
      <c r="F747" s="225"/>
      <c r="G747" s="225"/>
      <c r="H747" s="226"/>
      <c r="I747" s="250"/>
      <c r="J747" s="248"/>
      <c r="K747" s="248"/>
      <c r="L747" s="248"/>
      <c r="M747" s="249"/>
      <c r="N747" s="27"/>
      <c r="O747" s="65"/>
      <c r="P747" s="25"/>
      <c r="Q747" s="25"/>
      <c r="R747" s="25"/>
      <c r="S747" s="25"/>
      <c r="T747" s="25"/>
      <c r="U747" s="25"/>
      <c r="V747" s="39"/>
      <c r="W747" s="25"/>
      <c r="X747" s="25"/>
      <c r="Y747" s="25"/>
      <c r="Z747" s="25"/>
      <c r="AA747" s="25"/>
      <c r="AB747" s="25"/>
    </row>
    <row r="748" spans="1:28" s="15" customFormat="1" ht="9" customHeight="1" x14ac:dyDescent="0.15">
      <c r="A748" s="224"/>
      <c r="B748" s="225"/>
      <c r="C748" s="225"/>
      <c r="D748" s="225"/>
      <c r="E748" s="225"/>
      <c r="F748" s="225"/>
      <c r="G748" s="225"/>
      <c r="H748" s="226"/>
      <c r="I748" s="250"/>
      <c r="J748" s="248"/>
      <c r="K748" s="248"/>
      <c r="L748" s="248"/>
      <c r="M748" s="249"/>
      <c r="N748" s="13" t="s">
        <v>2</v>
      </c>
      <c r="O748" s="64"/>
      <c r="P748" s="25"/>
      <c r="Q748" s="25"/>
      <c r="R748" s="25"/>
      <c r="S748" s="25"/>
      <c r="T748" s="25"/>
      <c r="U748" s="25"/>
      <c r="V748" s="39"/>
      <c r="W748" s="25"/>
      <c r="X748" s="25"/>
      <c r="Y748" s="25"/>
      <c r="Z748" s="25"/>
      <c r="AA748" s="25"/>
      <c r="AB748" s="25"/>
    </row>
    <row r="749" spans="1:28" s="15" customFormat="1" ht="8.25" customHeight="1" x14ac:dyDescent="0.15">
      <c r="A749" s="224"/>
      <c r="B749" s="225"/>
      <c r="C749" s="225"/>
      <c r="D749" s="225"/>
      <c r="E749" s="225"/>
      <c r="F749" s="225"/>
      <c r="G749" s="225"/>
      <c r="H749" s="226"/>
      <c r="I749" s="250"/>
      <c r="J749" s="248"/>
      <c r="K749" s="248"/>
      <c r="L749" s="248"/>
      <c r="M749" s="249"/>
      <c r="N749" s="25"/>
      <c r="O749" s="64"/>
      <c r="P749" s="25"/>
      <c r="Q749" s="25"/>
      <c r="R749" s="25"/>
      <c r="S749" s="25"/>
      <c r="T749" s="25"/>
      <c r="U749" s="25"/>
      <c r="V749" s="39"/>
      <c r="W749" s="25"/>
      <c r="X749" s="25"/>
      <c r="Y749" s="25"/>
      <c r="Z749" s="25"/>
      <c r="AA749" s="25"/>
      <c r="AB749" s="25"/>
    </row>
    <row r="750" spans="1:28" s="15" customFormat="1" ht="8.25" customHeight="1" x14ac:dyDescent="0.15">
      <c r="A750" s="224"/>
      <c r="B750" s="225"/>
      <c r="C750" s="225"/>
      <c r="D750" s="225"/>
      <c r="E750" s="225"/>
      <c r="F750" s="225"/>
      <c r="G750" s="225"/>
      <c r="H750" s="226"/>
      <c r="I750" s="250"/>
      <c r="J750" s="248"/>
      <c r="K750" s="248"/>
      <c r="L750" s="248"/>
      <c r="M750" s="249"/>
      <c r="N750" s="183"/>
      <c r="O750" s="184"/>
      <c r="P750" s="25"/>
      <c r="Q750" s="25"/>
      <c r="R750" s="25"/>
      <c r="S750" s="25"/>
      <c r="T750" s="25"/>
      <c r="U750" s="25"/>
      <c r="V750" s="39"/>
      <c r="W750" s="25"/>
      <c r="X750" s="25"/>
      <c r="Y750" s="25"/>
      <c r="Z750" s="25"/>
      <c r="AA750" s="25"/>
      <c r="AB750" s="25"/>
    </row>
    <row r="751" spans="1:28" s="15" customFormat="1" ht="8.25" customHeight="1" x14ac:dyDescent="0.15">
      <c r="A751" s="227"/>
      <c r="B751" s="228"/>
      <c r="C751" s="228"/>
      <c r="D751" s="228"/>
      <c r="E751" s="228"/>
      <c r="F751" s="228"/>
      <c r="G751" s="228"/>
      <c r="H751" s="229"/>
      <c r="I751" s="251"/>
      <c r="J751" s="252"/>
      <c r="K751" s="252"/>
      <c r="L751" s="252"/>
      <c r="M751" s="253"/>
      <c r="N751" s="185"/>
      <c r="O751" s="186"/>
      <c r="P751" s="25"/>
      <c r="Q751" s="25"/>
      <c r="R751" s="25"/>
      <c r="S751" s="25"/>
      <c r="T751" s="25"/>
      <c r="U751" s="25"/>
      <c r="V751" s="39"/>
      <c r="W751" s="25"/>
      <c r="X751" s="25"/>
      <c r="Y751" s="25"/>
      <c r="Z751" s="25"/>
      <c r="AA751" s="25"/>
      <c r="AB751" s="25"/>
    </row>
    <row r="752" spans="1:28" s="15" customFormat="1" x14ac:dyDescent="0.15">
      <c r="A752" s="177" t="s">
        <v>0</v>
      </c>
      <c r="B752" s="178"/>
      <c r="C752" s="178"/>
      <c r="D752" s="178"/>
      <c r="E752" s="178"/>
      <c r="F752" s="179"/>
      <c r="G752" s="46"/>
      <c r="H752" s="194" t="s">
        <v>3</v>
      </c>
      <c r="I752" s="172"/>
      <c r="J752" s="172"/>
      <c r="K752" s="172"/>
      <c r="L752" s="172"/>
      <c r="M752" s="172"/>
      <c r="N752" s="172"/>
      <c r="O752" s="173"/>
      <c r="P752" s="25"/>
      <c r="Q752" s="25"/>
      <c r="R752" s="25"/>
      <c r="S752" s="25"/>
      <c r="T752" s="25"/>
      <c r="U752" s="25"/>
      <c r="V752" s="39"/>
      <c r="W752" s="25"/>
      <c r="X752" s="25"/>
      <c r="Y752" s="25"/>
      <c r="Z752" s="25"/>
      <c r="AA752" s="25"/>
      <c r="AB752" s="25"/>
    </row>
    <row r="753" spans="1:256" s="15" customFormat="1" x14ac:dyDescent="0.15">
      <c r="A753" s="180"/>
      <c r="B753" s="181"/>
      <c r="C753" s="181"/>
      <c r="D753" s="181"/>
      <c r="E753" s="181"/>
      <c r="F753" s="182"/>
      <c r="G753" s="46"/>
      <c r="H753" s="174"/>
      <c r="I753" s="175"/>
      <c r="J753" s="175"/>
      <c r="K753" s="175"/>
      <c r="L753" s="175"/>
      <c r="M753" s="175"/>
      <c r="N753" s="175"/>
      <c r="O753" s="176"/>
      <c r="P753" s="25"/>
      <c r="Q753" s="25"/>
      <c r="R753" s="25"/>
      <c r="S753" s="25"/>
      <c r="T753" s="25"/>
      <c r="U753" s="25"/>
      <c r="V753" s="39"/>
      <c r="W753" s="25"/>
      <c r="X753" s="25"/>
      <c r="Y753" s="25"/>
      <c r="Z753" s="25"/>
      <c r="AA753" s="25"/>
      <c r="AB753" s="25"/>
    </row>
    <row r="754" spans="1:256" s="15" customFormat="1" ht="12.75" x14ac:dyDescent="0.2">
      <c r="A754" s="14"/>
      <c r="F754" s="16"/>
      <c r="G754" s="46"/>
      <c r="H754" s="165" t="s">
        <v>4</v>
      </c>
      <c r="I754" s="166"/>
      <c r="J754" s="166"/>
      <c r="K754" s="166"/>
      <c r="L754" s="167"/>
      <c r="M754" s="171" t="s">
        <v>5</v>
      </c>
      <c r="N754" s="172"/>
      <c r="O754" s="173"/>
      <c r="P754" s="25"/>
      <c r="Q754" s="26"/>
      <c r="R754" s="26"/>
      <c r="S754" s="26"/>
      <c r="T754" s="26"/>
      <c r="U754" s="26"/>
      <c r="V754" s="35"/>
      <c r="W754" s="26"/>
      <c r="X754" s="25"/>
      <c r="Y754" s="25"/>
      <c r="Z754" s="25"/>
      <c r="AA754" s="25"/>
      <c r="AB754" s="25"/>
    </row>
    <row r="755" spans="1:256" s="15" customFormat="1" ht="12.75" x14ac:dyDescent="0.2">
      <c r="A755" s="17"/>
      <c r="F755" s="16"/>
      <c r="G755" s="46"/>
      <c r="H755" s="168"/>
      <c r="I755" s="169"/>
      <c r="J755" s="169"/>
      <c r="K755" s="169"/>
      <c r="L755" s="170"/>
      <c r="M755" s="174"/>
      <c r="N755" s="175"/>
      <c r="O755" s="176"/>
      <c r="P755" s="25"/>
      <c r="Q755" s="26"/>
      <c r="R755" s="26"/>
      <c r="S755" s="26"/>
      <c r="T755" s="26"/>
      <c r="U755" s="26"/>
      <c r="V755" s="35"/>
      <c r="W755" s="26"/>
      <c r="X755" s="25"/>
      <c r="Y755" s="25"/>
      <c r="Z755" s="25"/>
      <c r="AA755" s="25"/>
      <c r="AB755" s="25"/>
    </row>
    <row r="756" spans="1:256" s="15" customFormat="1" ht="12.75" x14ac:dyDescent="0.2">
      <c r="A756" s="17"/>
      <c r="F756" s="16"/>
      <c r="G756" s="47"/>
      <c r="H756" s="18"/>
      <c r="I756" s="14"/>
      <c r="J756" s="14"/>
      <c r="K756" s="14"/>
      <c r="L756" s="19"/>
      <c r="M756" s="14"/>
      <c r="N756" s="14"/>
      <c r="O756" s="59" t="s">
        <v>39</v>
      </c>
      <c r="P756" s="25"/>
      <c r="Q756" s="26"/>
      <c r="R756" s="26"/>
      <c r="S756" s="26"/>
      <c r="T756" s="26"/>
      <c r="U756" s="26"/>
      <c r="V756" s="35"/>
      <c r="W756" s="26"/>
      <c r="X756" s="25"/>
      <c r="Y756" s="25"/>
      <c r="Z756" s="25"/>
      <c r="AA756" s="25"/>
      <c r="AB756" s="25"/>
    </row>
    <row r="757" spans="1:256" s="15" customFormat="1" ht="12.75" x14ac:dyDescent="0.2">
      <c r="A757" s="17"/>
      <c r="F757" s="16"/>
      <c r="G757" s="48" t="s">
        <v>6</v>
      </c>
      <c r="H757" s="21" t="s">
        <v>16</v>
      </c>
      <c r="I757" s="20" t="s">
        <v>18</v>
      </c>
      <c r="J757" s="20" t="s">
        <v>22</v>
      </c>
      <c r="K757" s="20" t="s">
        <v>25</v>
      </c>
      <c r="L757" s="20" t="s">
        <v>27</v>
      </c>
      <c r="M757" s="20" t="s">
        <v>31</v>
      </c>
      <c r="N757" s="20" t="s">
        <v>35</v>
      </c>
      <c r="O757" s="59" t="s">
        <v>32</v>
      </c>
      <c r="P757" s="25"/>
      <c r="Q757" s="26"/>
      <c r="R757" s="26"/>
      <c r="S757" s="26"/>
      <c r="T757" s="26"/>
      <c r="U757" s="26"/>
      <c r="V757" s="35"/>
      <c r="W757" s="26"/>
      <c r="X757" s="25"/>
      <c r="Y757" s="25"/>
      <c r="Z757" s="25"/>
      <c r="AA757" s="25"/>
      <c r="AB757" s="25"/>
    </row>
    <row r="758" spans="1:256" s="15" customFormat="1" ht="12.75" x14ac:dyDescent="0.2">
      <c r="A758" s="20" t="s">
        <v>13</v>
      </c>
      <c r="B758" s="199" t="s">
        <v>12</v>
      </c>
      <c r="C758" s="145"/>
      <c r="D758" s="145"/>
      <c r="E758" s="145"/>
      <c r="F758" s="146"/>
      <c r="G758" s="48" t="s">
        <v>8</v>
      </c>
      <c r="H758" s="21" t="s">
        <v>17</v>
      </c>
      <c r="I758" s="20" t="s">
        <v>23</v>
      </c>
      <c r="J758" s="20" t="s">
        <v>23</v>
      </c>
      <c r="K758" s="20" t="s">
        <v>44</v>
      </c>
      <c r="L758" s="20" t="s">
        <v>25</v>
      </c>
      <c r="M758" s="20" t="s">
        <v>32</v>
      </c>
      <c r="N758" s="20" t="s">
        <v>36</v>
      </c>
      <c r="O758" s="59" t="s">
        <v>40</v>
      </c>
      <c r="P758" s="26"/>
      <c r="Q758" s="26"/>
      <c r="R758" s="26"/>
      <c r="S758" s="26"/>
      <c r="T758" s="26"/>
      <c r="U758" s="26"/>
      <c r="V758" s="35"/>
      <c r="W758" s="26"/>
      <c r="X758" s="25"/>
      <c r="Y758" s="25"/>
      <c r="Z758" s="25"/>
      <c r="AA758" s="25"/>
      <c r="AB758" s="25"/>
    </row>
    <row r="759" spans="1:256" s="15" customFormat="1" ht="12.75" x14ac:dyDescent="0.2">
      <c r="A759" s="20" t="s">
        <v>14</v>
      </c>
      <c r="F759" s="16"/>
      <c r="G759" s="48" t="s">
        <v>7</v>
      </c>
      <c r="H759" s="16"/>
      <c r="I759" s="20" t="s">
        <v>19</v>
      </c>
      <c r="J759" s="20" t="s">
        <v>29</v>
      </c>
      <c r="K759" s="20" t="s">
        <v>45</v>
      </c>
      <c r="L759" s="20" t="s">
        <v>28</v>
      </c>
      <c r="M759" s="20" t="s">
        <v>33</v>
      </c>
      <c r="N759" s="20" t="s">
        <v>32</v>
      </c>
      <c r="O759" s="60" t="s">
        <v>41</v>
      </c>
      <c r="P759" s="26"/>
      <c r="Q759" s="26"/>
      <c r="R759" s="26"/>
      <c r="S759" s="26"/>
      <c r="T759" s="26"/>
      <c r="U759" s="26"/>
      <c r="V759" s="35"/>
      <c r="W759" s="26"/>
      <c r="X759" s="25"/>
      <c r="Y759" s="26"/>
      <c r="Z759" s="26"/>
      <c r="AA759" s="26"/>
      <c r="AB759" s="26"/>
      <c r="AC759" s="71"/>
      <c r="AD759" s="71"/>
      <c r="AE759" s="71"/>
      <c r="AF759" s="71"/>
      <c r="AG759" s="71"/>
      <c r="AH759" s="71"/>
      <c r="AI759" s="71"/>
      <c r="AJ759" s="71"/>
      <c r="AK759" s="71"/>
      <c r="AL759" s="71"/>
      <c r="AM759" s="71"/>
      <c r="AN759" s="71"/>
      <c r="AO759" s="71"/>
      <c r="AP759" s="71"/>
      <c r="AQ759" s="71"/>
      <c r="AR759" s="71"/>
      <c r="AS759" s="71"/>
      <c r="AT759" s="71"/>
      <c r="AU759" s="71"/>
      <c r="AV759" s="71"/>
      <c r="AW759" s="71"/>
      <c r="AX759" s="71"/>
      <c r="AY759" s="71"/>
      <c r="AZ759" s="71"/>
      <c r="BA759" s="71"/>
      <c r="BB759" s="71"/>
      <c r="BC759" s="71"/>
      <c r="BD759" s="71"/>
      <c r="BE759" s="71"/>
      <c r="BF759" s="71"/>
      <c r="BG759" s="71"/>
      <c r="BH759" s="71"/>
      <c r="BI759" s="71"/>
      <c r="BJ759" s="71"/>
      <c r="BK759" s="71"/>
      <c r="BL759" s="71"/>
      <c r="BM759" s="71"/>
      <c r="BN759" s="71"/>
      <c r="BO759" s="71"/>
      <c r="BP759" s="71"/>
      <c r="BQ759" s="71"/>
      <c r="BR759" s="71"/>
      <c r="BS759" s="71"/>
      <c r="BT759" s="71"/>
      <c r="BU759" s="71"/>
      <c r="BV759" s="71"/>
      <c r="BW759" s="71"/>
      <c r="BX759" s="71"/>
      <c r="BY759" s="71"/>
      <c r="BZ759" s="71"/>
      <c r="CA759" s="71"/>
      <c r="CB759" s="71"/>
      <c r="CC759" s="71"/>
      <c r="CD759" s="71"/>
      <c r="CE759" s="71"/>
      <c r="CF759" s="71"/>
      <c r="CG759" s="71"/>
      <c r="CH759" s="71"/>
      <c r="CI759" s="71"/>
      <c r="CJ759" s="71"/>
      <c r="CK759" s="71"/>
      <c r="CL759" s="71"/>
      <c r="CM759" s="71"/>
      <c r="CN759" s="71"/>
      <c r="CO759" s="71"/>
      <c r="CP759" s="71"/>
      <c r="CQ759" s="71"/>
      <c r="CR759" s="71"/>
      <c r="CS759" s="71"/>
      <c r="CT759" s="71"/>
      <c r="CU759" s="71"/>
      <c r="CV759" s="71"/>
      <c r="CW759" s="71"/>
      <c r="CX759" s="71"/>
      <c r="CY759" s="71"/>
      <c r="CZ759" s="71"/>
      <c r="DA759" s="71"/>
      <c r="DB759" s="71"/>
      <c r="DC759" s="71"/>
      <c r="DD759" s="71"/>
      <c r="DE759" s="71"/>
      <c r="DF759" s="71"/>
      <c r="DG759" s="71"/>
      <c r="DH759" s="71"/>
      <c r="DI759" s="71"/>
      <c r="DJ759" s="71"/>
      <c r="DK759" s="71"/>
      <c r="DL759" s="71"/>
      <c r="DM759" s="71"/>
      <c r="DN759" s="71"/>
      <c r="DO759" s="71"/>
      <c r="DP759" s="71"/>
      <c r="DQ759" s="71"/>
      <c r="DR759" s="71"/>
      <c r="DS759" s="71"/>
      <c r="DT759" s="71"/>
      <c r="DU759" s="71"/>
      <c r="DV759" s="71"/>
      <c r="DW759" s="71"/>
      <c r="DX759" s="71"/>
      <c r="DY759" s="71"/>
      <c r="DZ759" s="71"/>
      <c r="EA759" s="71"/>
      <c r="EB759" s="71"/>
      <c r="EC759" s="71"/>
      <c r="ED759" s="71"/>
      <c r="EE759" s="71"/>
      <c r="EF759" s="71"/>
      <c r="EG759" s="71"/>
      <c r="EH759" s="71"/>
      <c r="EI759" s="71"/>
      <c r="EJ759" s="71"/>
      <c r="EK759" s="71"/>
      <c r="EL759" s="71"/>
      <c r="EM759" s="71"/>
      <c r="EN759" s="71"/>
      <c r="EO759" s="71"/>
      <c r="EP759" s="71"/>
      <c r="EQ759" s="71"/>
      <c r="ER759" s="71"/>
      <c r="ES759" s="71"/>
      <c r="ET759" s="71"/>
      <c r="EU759" s="71"/>
      <c r="EV759" s="71"/>
      <c r="EW759" s="71"/>
      <c r="EX759" s="71"/>
      <c r="EY759" s="71"/>
      <c r="EZ759" s="71"/>
      <c r="FA759" s="71"/>
      <c r="FB759" s="71"/>
      <c r="FC759" s="71"/>
      <c r="FD759" s="71"/>
      <c r="FE759" s="71"/>
      <c r="FF759" s="71"/>
      <c r="FG759" s="71"/>
      <c r="FH759" s="71"/>
      <c r="FI759" s="71"/>
      <c r="FJ759" s="71"/>
      <c r="FK759" s="71"/>
      <c r="FL759" s="71"/>
      <c r="FM759" s="71"/>
      <c r="FN759" s="71"/>
      <c r="FO759" s="71"/>
      <c r="FP759" s="71"/>
      <c r="FQ759" s="71"/>
      <c r="FR759" s="71"/>
      <c r="FS759" s="71"/>
      <c r="FT759" s="71"/>
      <c r="FU759" s="71"/>
      <c r="FV759" s="71"/>
      <c r="FW759" s="71"/>
      <c r="FX759" s="71"/>
      <c r="FY759" s="71"/>
      <c r="FZ759" s="71"/>
      <c r="GA759" s="71"/>
      <c r="GB759" s="71"/>
      <c r="GC759" s="71"/>
      <c r="GD759" s="71"/>
      <c r="GE759" s="71"/>
      <c r="GF759" s="71"/>
      <c r="GG759" s="71"/>
      <c r="GH759" s="71"/>
      <c r="GI759" s="71"/>
      <c r="GJ759" s="71"/>
      <c r="GK759" s="71"/>
      <c r="GL759" s="71"/>
      <c r="GM759" s="71"/>
      <c r="GN759" s="71"/>
      <c r="GO759" s="71"/>
      <c r="GP759" s="71"/>
      <c r="GQ759" s="71"/>
      <c r="GR759" s="71"/>
      <c r="GS759" s="71"/>
      <c r="GT759" s="71"/>
      <c r="GU759" s="71"/>
      <c r="GV759" s="71"/>
      <c r="GW759" s="71"/>
      <c r="GX759" s="71"/>
      <c r="GY759" s="71"/>
      <c r="GZ759" s="71"/>
      <c r="HA759" s="71"/>
      <c r="HB759" s="71"/>
      <c r="HC759" s="71"/>
      <c r="HD759" s="71"/>
      <c r="HE759" s="71"/>
      <c r="HF759" s="71"/>
      <c r="HG759" s="71"/>
      <c r="HH759" s="71"/>
      <c r="HI759" s="71"/>
      <c r="HJ759" s="71"/>
      <c r="HK759" s="71"/>
      <c r="HL759" s="71"/>
      <c r="HM759" s="71"/>
      <c r="HN759" s="71"/>
      <c r="HO759" s="71"/>
      <c r="HP759" s="71"/>
      <c r="HQ759" s="71"/>
      <c r="HR759" s="71"/>
      <c r="HS759" s="71"/>
      <c r="HT759" s="71"/>
      <c r="HU759" s="71"/>
      <c r="HV759" s="71"/>
      <c r="HW759" s="71"/>
      <c r="HX759" s="71"/>
      <c r="HY759" s="71"/>
      <c r="HZ759" s="71"/>
      <c r="IA759" s="71"/>
      <c r="IB759" s="71"/>
      <c r="IC759" s="71"/>
      <c r="ID759" s="71"/>
      <c r="IE759" s="71"/>
      <c r="IF759" s="71"/>
      <c r="IG759" s="71"/>
      <c r="IH759" s="71"/>
      <c r="II759" s="71"/>
      <c r="IJ759" s="71"/>
      <c r="IK759" s="71"/>
      <c r="IL759" s="71"/>
      <c r="IM759" s="71"/>
      <c r="IN759" s="71"/>
      <c r="IO759" s="71"/>
      <c r="IP759" s="71"/>
      <c r="IQ759" s="71"/>
      <c r="IR759" s="71"/>
      <c r="IS759" s="71"/>
      <c r="IT759" s="71"/>
      <c r="IU759" s="71"/>
      <c r="IV759" s="71"/>
    </row>
    <row r="760" spans="1:256" s="15" customFormat="1" ht="12.75" x14ac:dyDescent="0.2">
      <c r="A760" s="17"/>
      <c r="F760" s="16"/>
      <c r="G760" s="49"/>
      <c r="H760" s="16"/>
      <c r="I760" s="20" t="s">
        <v>20</v>
      </c>
      <c r="J760" s="20"/>
      <c r="K760" s="20"/>
      <c r="L760" s="20"/>
      <c r="M760" s="20"/>
      <c r="N760" s="20" t="s">
        <v>37</v>
      </c>
      <c r="O760" s="59"/>
      <c r="P760" s="26"/>
      <c r="Q760" s="26"/>
      <c r="R760" s="26"/>
      <c r="S760" s="26"/>
      <c r="T760" s="26"/>
      <c r="U760" s="26"/>
      <c r="V760" s="35"/>
      <c r="W760" s="26"/>
      <c r="X760" s="25"/>
      <c r="Y760" s="26"/>
      <c r="Z760" s="26"/>
      <c r="AA760" s="26"/>
      <c r="AB760" s="26"/>
      <c r="AC760" s="71"/>
      <c r="AD760" s="71"/>
      <c r="AE760" s="71"/>
      <c r="AF760" s="71"/>
      <c r="AG760" s="71"/>
      <c r="AH760" s="71"/>
      <c r="AI760" s="71"/>
      <c r="AJ760" s="71"/>
      <c r="AK760" s="71"/>
      <c r="AL760" s="71"/>
      <c r="AM760" s="71"/>
      <c r="AN760" s="71"/>
      <c r="AO760" s="71"/>
      <c r="AP760" s="71"/>
      <c r="AQ760" s="71"/>
      <c r="AR760" s="71"/>
      <c r="AS760" s="71"/>
      <c r="AT760" s="71"/>
      <c r="AU760" s="71"/>
      <c r="AV760" s="71"/>
      <c r="AW760" s="71"/>
      <c r="AX760" s="71"/>
      <c r="AY760" s="71"/>
      <c r="AZ760" s="71"/>
      <c r="BA760" s="71"/>
      <c r="BB760" s="71"/>
      <c r="BC760" s="71"/>
      <c r="BD760" s="71"/>
      <c r="BE760" s="71"/>
      <c r="BF760" s="71"/>
      <c r="BG760" s="71"/>
      <c r="BH760" s="71"/>
      <c r="BI760" s="71"/>
      <c r="BJ760" s="71"/>
      <c r="BK760" s="71"/>
      <c r="BL760" s="71"/>
      <c r="BM760" s="71"/>
      <c r="BN760" s="71"/>
      <c r="BO760" s="71"/>
      <c r="BP760" s="71"/>
      <c r="BQ760" s="71"/>
      <c r="BR760" s="71"/>
      <c r="BS760" s="71"/>
      <c r="BT760" s="71"/>
      <c r="BU760" s="71"/>
      <c r="BV760" s="71"/>
      <c r="BW760" s="71"/>
      <c r="BX760" s="71"/>
      <c r="BY760" s="71"/>
      <c r="BZ760" s="71"/>
      <c r="CA760" s="71"/>
      <c r="CB760" s="71"/>
      <c r="CC760" s="71"/>
      <c r="CD760" s="71"/>
      <c r="CE760" s="71"/>
      <c r="CF760" s="71"/>
      <c r="CG760" s="71"/>
      <c r="CH760" s="71"/>
      <c r="CI760" s="71"/>
      <c r="CJ760" s="71"/>
      <c r="CK760" s="71"/>
      <c r="CL760" s="71"/>
      <c r="CM760" s="71"/>
      <c r="CN760" s="71"/>
      <c r="CO760" s="71"/>
      <c r="CP760" s="71"/>
      <c r="CQ760" s="71"/>
      <c r="CR760" s="71"/>
      <c r="CS760" s="71"/>
      <c r="CT760" s="71"/>
      <c r="CU760" s="71"/>
      <c r="CV760" s="71"/>
      <c r="CW760" s="71"/>
      <c r="CX760" s="71"/>
      <c r="CY760" s="71"/>
      <c r="CZ760" s="71"/>
      <c r="DA760" s="71"/>
      <c r="DB760" s="71"/>
      <c r="DC760" s="71"/>
      <c r="DD760" s="71"/>
      <c r="DE760" s="71"/>
      <c r="DF760" s="71"/>
      <c r="DG760" s="71"/>
      <c r="DH760" s="71"/>
      <c r="DI760" s="71"/>
      <c r="DJ760" s="71"/>
      <c r="DK760" s="71"/>
      <c r="DL760" s="71"/>
      <c r="DM760" s="71"/>
      <c r="DN760" s="71"/>
      <c r="DO760" s="71"/>
      <c r="DP760" s="71"/>
      <c r="DQ760" s="71"/>
      <c r="DR760" s="71"/>
      <c r="DS760" s="71"/>
      <c r="DT760" s="71"/>
      <c r="DU760" s="71"/>
      <c r="DV760" s="71"/>
      <c r="DW760" s="71"/>
      <c r="DX760" s="71"/>
      <c r="DY760" s="71"/>
      <c r="DZ760" s="71"/>
      <c r="EA760" s="71"/>
      <c r="EB760" s="71"/>
      <c r="EC760" s="71"/>
      <c r="ED760" s="71"/>
      <c r="EE760" s="71"/>
      <c r="EF760" s="71"/>
      <c r="EG760" s="71"/>
      <c r="EH760" s="71"/>
      <c r="EI760" s="71"/>
      <c r="EJ760" s="71"/>
      <c r="EK760" s="71"/>
      <c r="EL760" s="71"/>
      <c r="EM760" s="71"/>
      <c r="EN760" s="71"/>
      <c r="EO760" s="71"/>
      <c r="EP760" s="71"/>
      <c r="EQ760" s="71"/>
      <c r="ER760" s="71"/>
      <c r="ES760" s="71"/>
      <c r="ET760" s="71"/>
      <c r="EU760" s="71"/>
      <c r="EV760" s="71"/>
      <c r="EW760" s="71"/>
      <c r="EX760" s="71"/>
      <c r="EY760" s="71"/>
      <c r="EZ760" s="71"/>
      <c r="FA760" s="71"/>
      <c r="FB760" s="71"/>
      <c r="FC760" s="71"/>
      <c r="FD760" s="71"/>
      <c r="FE760" s="71"/>
      <c r="FF760" s="71"/>
      <c r="FG760" s="71"/>
      <c r="FH760" s="71"/>
      <c r="FI760" s="71"/>
      <c r="FJ760" s="71"/>
      <c r="FK760" s="71"/>
      <c r="FL760" s="71"/>
      <c r="FM760" s="71"/>
      <c r="FN760" s="71"/>
      <c r="FO760" s="71"/>
      <c r="FP760" s="71"/>
      <c r="FQ760" s="71"/>
      <c r="FR760" s="71"/>
      <c r="FS760" s="71"/>
      <c r="FT760" s="71"/>
      <c r="FU760" s="71"/>
      <c r="FV760" s="71"/>
      <c r="FW760" s="71"/>
      <c r="FX760" s="71"/>
      <c r="FY760" s="71"/>
      <c r="FZ760" s="71"/>
      <c r="GA760" s="71"/>
      <c r="GB760" s="71"/>
      <c r="GC760" s="71"/>
      <c r="GD760" s="71"/>
      <c r="GE760" s="71"/>
      <c r="GF760" s="71"/>
      <c r="GG760" s="71"/>
      <c r="GH760" s="71"/>
      <c r="GI760" s="71"/>
      <c r="GJ760" s="71"/>
      <c r="GK760" s="71"/>
      <c r="GL760" s="71"/>
      <c r="GM760" s="71"/>
      <c r="GN760" s="71"/>
      <c r="GO760" s="71"/>
      <c r="GP760" s="71"/>
      <c r="GQ760" s="71"/>
      <c r="GR760" s="71"/>
      <c r="GS760" s="71"/>
      <c r="GT760" s="71"/>
      <c r="GU760" s="71"/>
      <c r="GV760" s="71"/>
      <c r="GW760" s="71"/>
      <c r="GX760" s="71"/>
      <c r="GY760" s="71"/>
      <c r="GZ760" s="71"/>
      <c r="HA760" s="71"/>
      <c r="HB760" s="71"/>
      <c r="HC760" s="71"/>
      <c r="HD760" s="71"/>
      <c r="HE760" s="71"/>
      <c r="HF760" s="71"/>
      <c r="HG760" s="71"/>
      <c r="HH760" s="71"/>
      <c r="HI760" s="71"/>
      <c r="HJ760" s="71"/>
      <c r="HK760" s="71"/>
      <c r="HL760" s="71"/>
      <c r="HM760" s="71"/>
      <c r="HN760" s="71"/>
      <c r="HO760" s="71"/>
      <c r="HP760" s="71"/>
      <c r="HQ760" s="71"/>
      <c r="HR760" s="71"/>
      <c r="HS760" s="71"/>
      <c r="HT760" s="71"/>
      <c r="HU760" s="71"/>
      <c r="HV760" s="71"/>
      <c r="HW760" s="71"/>
      <c r="HX760" s="71"/>
      <c r="HY760" s="71"/>
      <c r="HZ760" s="71"/>
      <c r="IA760" s="71"/>
      <c r="IB760" s="71"/>
      <c r="IC760" s="71"/>
      <c r="ID760" s="71"/>
      <c r="IE760" s="71"/>
      <c r="IF760" s="71"/>
      <c r="IG760" s="71"/>
      <c r="IH760" s="71"/>
      <c r="II760" s="71"/>
      <c r="IJ760" s="71"/>
      <c r="IK760" s="71"/>
      <c r="IL760" s="71"/>
      <c r="IM760" s="71"/>
      <c r="IN760" s="71"/>
      <c r="IO760" s="71"/>
      <c r="IP760" s="71"/>
      <c r="IQ760" s="71"/>
      <c r="IR760" s="71"/>
      <c r="IS760" s="71"/>
      <c r="IT760" s="71"/>
      <c r="IU760" s="71"/>
      <c r="IV760" s="71"/>
    </row>
    <row r="761" spans="1:256" s="15" customFormat="1" ht="12.75" x14ac:dyDescent="0.2">
      <c r="A761" s="22" t="s">
        <v>10</v>
      </c>
      <c r="B761" s="199" t="s">
        <v>11</v>
      </c>
      <c r="C761" s="145"/>
      <c r="D761" s="145"/>
      <c r="E761" s="145"/>
      <c r="F761" s="146"/>
      <c r="G761" s="50" t="s">
        <v>9</v>
      </c>
      <c r="H761" s="23" t="s">
        <v>15</v>
      </c>
      <c r="I761" s="22" t="s">
        <v>21</v>
      </c>
      <c r="J761" s="22" t="s">
        <v>24</v>
      </c>
      <c r="K761" s="22" t="s">
        <v>26</v>
      </c>
      <c r="L761" s="22" t="s">
        <v>30</v>
      </c>
      <c r="M761" s="22" t="s">
        <v>34</v>
      </c>
      <c r="N761" s="22" t="s">
        <v>42</v>
      </c>
      <c r="O761" s="61" t="s">
        <v>38</v>
      </c>
      <c r="P761" s="26"/>
      <c r="Q761" s="26"/>
      <c r="R761" s="26"/>
      <c r="S761" s="26"/>
      <c r="T761" s="26"/>
      <c r="U761" s="26"/>
      <c r="V761" s="35"/>
      <c r="W761" s="26"/>
      <c r="X761" s="25"/>
      <c r="Y761" s="26"/>
      <c r="Z761" s="26"/>
      <c r="AA761" s="26"/>
      <c r="AB761" s="26"/>
      <c r="AC761" s="71"/>
      <c r="AD761" s="71"/>
      <c r="AE761" s="71"/>
      <c r="AF761" s="71"/>
      <c r="AG761" s="71"/>
      <c r="AH761" s="71"/>
      <c r="AI761" s="71"/>
      <c r="AJ761" s="71"/>
      <c r="AK761" s="71"/>
      <c r="AL761" s="71"/>
      <c r="AM761" s="71"/>
      <c r="AN761" s="71"/>
      <c r="AO761" s="71"/>
      <c r="AP761" s="71"/>
      <c r="AQ761" s="71"/>
      <c r="AR761" s="71"/>
      <c r="AS761" s="71"/>
      <c r="AT761" s="71"/>
      <c r="AU761" s="71"/>
      <c r="AV761" s="71"/>
      <c r="AW761" s="71"/>
      <c r="AX761" s="71"/>
      <c r="AY761" s="71"/>
      <c r="AZ761" s="71"/>
      <c r="BA761" s="71"/>
      <c r="BB761" s="71"/>
      <c r="BC761" s="71"/>
      <c r="BD761" s="71"/>
      <c r="BE761" s="71"/>
      <c r="BF761" s="71"/>
      <c r="BG761" s="71"/>
      <c r="BH761" s="71"/>
      <c r="BI761" s="71"/>
      <c r="BJ761" s="71"/>
      <c r="BK761" s="71"/>
      <c r="BL761" s="71"/>
      <c r="BM761" s="71"/>
      <c r="BN761" s="71"/>
      <c r="BO761" s="71"/>
      <c r="BP761" s="71"/>
      <c r="BQ761" s="71"/>
      <c r="BR761" s="71"/>
      <c r="BS761" s="71"/>
      <c r="BT761" s="71"/>
      <c r="BU761" s="71"/>
      <c r="BV761" s="71"/>
      <c r="BW761" s="71"/>
      <c r="BX761" s="71"/>
      <c r="BY761" s="71"/>
      <c r="BZ761" s="71"/>
      <c r="CA761" s="71"/>
      <c r="CB761" s="71"/>
      <c r="CC761" s="71"/>
      <c r="CD761" s="71"/>
      <c r="CE761" s="71"/>
      <c r="CF761" s="71"/>
      <c r="CG761" s="71"/>
      <c r="CH761" s="71"/>
      <c r="CI761" s="71"/>
      <c r="CJ761" s="71"/>
      <c r="CK761" s="71"/>
      <c r="CL761" s="71"/>
      <c r="CM761" s="71"/>
      <c r="CN761" s="71"/>
      <c r="CO761" s="71"/>
      <c r="CP761" s="71"/>
      <c r="CQ761" s="71"/>
      <c r="CR761" s="71"/>
      <c r="CS761" s="71"/>
      <c r="CT761" s="71"/>
      <c r="CU761" s="71"/>
      <c r="CV761" s="71"/>
      <c r="CW761" s="71"/>
      <c r="CX761" s="71"/>
      <c r="CY761" s="71"/>
      <c r="CZ761" s="71"/>
      <c r="DA761" s="71"/>
      <c r="DB761" s="71"/>
      <c r="DC761" s="71"/>
      <c r="DD761" s="71"/>
      <c r="DE761" s="71"/>
      <c r="DF761" s="71"/>
      <c r="DG761" s="71"/>
      <c r="DH761" s="71"/>
      <c r="DI761" s="71"/>
      <c r="DJ761" s="71"/>
      <c r="DK761" s="71"/>
      <c r="DL761" s="71"/>
      <c r="DM761" s="71"/>
      <c r="DN761" s="71"/>
      <c r="DO761" s="71"/>
      <c r="DP761" s="71"/>
      <c r="DQ761" s="71"/>
      <c r="DR761" s="71"/>
      <c r="DS761" s="71"/>
      <c r="DT761" s="71"/>
      <c r="DU761" s="71"/>
      <c r="DV761" s="71"/>
      <c r="DW761" s="71"/>
      <c r="DX761" s="71"/>
      <c r="DY761" s="71"/>
      <c r="DZ761" s="71"/>
      <c r="EA761" s="71"/>
      <c r="EB761" s="71"/>
      <c r="EC761" s="71"/>
      <c r="ED761" s="71"/>
      <c r="EE761" s="71"/>
      <c r="EF761" s="71"/>
      <c r="EG761" s="71"/>
      <c r="EH761" s="71"/>
      <c r="EI761" s="71"/>
      <c r="EJ761" s="71"/>
      <c r="EK761" s="71"/>
      <c r="EL761" s="71"/>
      <c r="EM761" s="71"/>
      <c r="EN761" s="71"/>
      <c r="EO761" s="71"/>
      <c r="EP761" s="71"/>
      <c r="EQ761" s="71"/>
      <c r="ER761" s="71"/>
      <c r="ES761" s="71"/>
      <c r="ET761" s="71"/>
      <c r="EU761" s="71"/>
      <c r="EV761" s="71"/>
      <c r="EW761" s="71"/>
      <c r="EX761" s="71"/>
      <c r="EY761" s="71"/>
      <c r="EZ761" s="71"/>
      <c r="FA761" s="71"/>
      <c r="FB761" s="71"/>
      <c r="FC761" s="71"/>
      <c r="FD761" s="71"/>
      <c r="FE761" s="71"/>
      <c r="FF761" s="71"/>
      <c r="FG761" s="71"/>
      <c r="FH761" s="71"/>
      <c r="FI761" s="71"/>
      <c r="FJ761" s="71"/>
      <c r="FK761" s="71"/>
      <c r="FL761" s="71"/>
      <c r="FM761" s="71"/>
      <c r="FN761" s="71"/>
      <c r="FO761" s="71"/>
      <c r="FP761" s="71"/>
      <c r="FQ761" s="71"/>
      <c r="FR761" s="71"/>
      <c r="FS761" s="71"/>
      <c r="FT761" s="71"/>
      <c r="FU761" s="71"/>
      <c r="FV761" s="71"/>
      <c r="FW761" s="71"/>
      <c r="FX761" s="71"/>
      <c r="FY761" s="71"/>
      <c r="FZ761" s="71"/>
      <c r="GA761" s="71"/>
      <c r="GB761" s="71"/>
      <c r="GC761" s="71"/>
      <c r="GD761" s="71"/>
      <c r="GE761" s="71"/>
      <c r="GF761" s="71"/>
      <c r="GG761" s="71"/>
      <c r="GH761" s="71"/>
      <c r="GI761" s="71"/>
      <c r="GJ761" s="71"/>
      <c r="GK761" s="71"/>
      <c r="GL761" s="71"/>
      <c r="GM761" s="71"/>
      <c r="GN761" s="71"/>
      <c r="GO761" s="71"/>
      <c r="GP761" s="71"/>
      <c r="GQ761" s="71"/>
      <c r="GR761" s="71"/>
      <c r="GS761" s="71"/>
      <c r="GT761" s="71"/>
      <c r="GU761" s="71"/>
      <c r="GV761" s="71"/>
      <c r="GW761" s="71"/>
      <c r="GX761" s="71"/>
      <c r="GY761" s="71"/>
      <c r="GZ761" s="71"/>
      <c r="HA761" s="71"/>
      <c r="HB761" s="71"/>
      <c r="HC761" s="71"/>
      <c r="HD761" s="71"/>
      <c r="HE761" s="71"/>
      <c r="HF761" s="71"/>
      <c r="HG761" s="71"/>
      <c r="HH761" s="71"/>
      <c r="HI761" s="71"/>
      <c r="HJ761" s="71"/>
      <c r="HK761" s="71"/>
      <c r="HL761" s="71"/>
      <c r="HM761" s="71"/>
      <c r="HN761" s="71"/>
      <c r="HO761" s="71"/>
      <c r="HP761" s="71"/>
      <c r="HQ761" s="71"/>
      <c r="HR761" s="71"/>
      <c r="HS761" s="71"/>
      <c r="HT761" s="71"/>
      <c r="HU761" s="71"/>
      <c r="HV761" s="71"/>
      <c r="HW761" s="71"/>
      <c r="HX761" s="71"/>
      <c r="HY761" s="71"/>
      <c r="HZ761" s="71"/>
      <c r="IA761" s="71"/>
      <c r="IB761" s="71"/>
      <c r="IC761" s="71"/>
      <c r="ID761" s="71"/>
      <c r="IE761" s="71"/>
      <c r="IF761" s="71"/>
      <c r="IG761" s="71"/>
      <c r="IH761" s="71"/>
      <c r="II761" s="71"/>
      <c r="IJ761" s="71"/>
      <c r="IK761" s="71"/>
      <c r="IL761" s="71"/>
      <c r="IM761" s="71"/>
      <c r="IN761" s="71"/>
      <c r="IO761" s="71"/>
      <c r="IP761" s="71"/>
      <c r="IQ761" s="71"/>
      <c r="IR761" s="71"/>
      <c r="IS761" s="71"/>
      <c r="IT761" s="71"/>
      <c r="IU761" s="71"/>
      <c r="IV761" s="71"/>
    </row>
    <row r="762" spans="1:256" s="70" customFormat="1" ht="50.1" customHeight="1" x14ac:dyDescent="0.2">
      <c r="A762" s="12"/>
      <c r="B762" s="246"/>
      <c r="C762" s="241"/>
      <c r="D762" s="241"/>
      <c r="E762" s="241"/>
      <c r="F762" s="242"/>
      <c r="G762" s="28"/>
      <c r="H762" s="8"/>
      <c r="I762" s="9"/>
      <c r="J762" s="29">
        <f t="shared" ref="J762:J767" si="68">SUM(H762*I762)</f>
        <v>0</v>
      </c>
      <c r="K762" s="9"/>
      <c r="L762" s="4">
        <f t="shared" ref="L762:L767" si="69">SUM(J762*K762)</f>
        <v>0</v>
      </c>
      <c r="M762" s="10"/>
      <c r="N762" s="11"/>
      <c r="O762" s="68">
        <f t="shared" ref="O762:O767" si="70">SUM(M762*N762)</f>
        <v>0</v>
      </c>
      <c r="P762" s="3"/>
      <c r="Q762" s="1"/>
      <c r="R762" s="1"/>
      <c r="S762" s="1"/>
      <c r="T762" s="1"/>
      <c r="U762" s="1"/>
      <c r="V762" s="5"/>
      <c r="W762" s="1"/>
      <c r="X762" s="1"/>
      <c r="Y762" s="3"/>
      <c r="Z762" s="3"/>
      <c r="AA762" s="3"/>
      <c r="AB762" s="3"/>
    </row>
    <row r="763" spans="1:256" s="70" customFormat="1" ht="50.1" customHeight="1" x14ac:dyDescent="0.2">
      <c r="A763" s="12"/>
      <c r="B763" s="237"/>
      <c r="C763" s="238"/>
      <c r="D763" s="238"/>
      <c r="E763" s="238"/>
      <c r="F763" s="239"/>
      <c r="G763" s="28"/>
      <c r="H763" s="8"/>
      <c r="I763" s="9"/>
      <c r="J763" s="29">
        <f t="shared" si="68"/>
        <v>0</v>
      </c>
      <c r="K763" s="9"/>
      <c r="L763" s="4">
        <f t="shared" si="69"/>
        <v>0</v>
      </c>
      <c r="M763" s="10"/>
      <c r="N763" s="11"/>
      <c r="O763" s="68">
        <f t="shared" si="70"/>
        <v>0</v>
      </c>
      <c r="P763" s="3"/>
      <c r="Q763" s="1"/>
      <c r="R763" s="1"/>
      <c r="S763" s="1"/>
      <c r="T763" s="1"/>
      <c r="U763" s="1"/>
      <c r="V763" s="5"/>
      <c r="W763" s="1"/>
      <c r="X763" s="1"/>
      <c r="Y763" s="3"/>
      <c r="Z763" s="3"/>
      <c r="AA763" s="3"/>
      <c r="AB763" s="3"/>
    </row>
    <row r="764" spans="1:256" s="70" customFormat="1" ht="50.1" customHeight="1" x14ac:dyDescent="0.2">
      <c r="A764" s="12"/>
      <c r="B764" s="237"/>
      <c r="C764" s="238"/>
      <c r="D764" s="238"/>
      <c r="E764" s="238"/>
      <c r="F764" s="239"/>
      <c r="G764" s="28"/>
      <c r="H764" s="8"/>
      <c r="I764" s="9"/>
      <c r="J764" s="29">
        <f t="shared" si="68"/>
        <v>0</v>
      </c>
      <c r="K764" s="9"/>
      <c r="L764" s="4">
        <f t="shared" si="69"/>
        <v>0</v>
      </c>
      <c r="M764" s="10"/>
      <c r="N764" s="11"/>
      <c r="O764" s="68">
        <f t="shared" si="70"/>
        <v>0</v>
      </c>
      <c r="P764" s="3"/>
      <c r="Q764" s="1"/>
      <c r="R764" s="1"/>
      <c r="S764" s="1"/>
      <c r="T764" s="1"/>
      <c r="U764" s="1"/>
      <c r="V764" s="5"/>
      <c r="W764" s="1"/>
      <c r="X764" s="1"/>
      <c r="Y764" s="3"/>
      <c r="Z764" s="3"/>
      <c r="AA764" s="3"/>
      <c r="AB764" s="3"/>
    </row>
    <row r="765" spans="1:256" s="70" customFormat="1" ht="50.1" customHeight="1" x14ac:dyDescent="0.2">
      <c r="A765" s="12"/>
      <c r="B765" s="237"/>
      <c r="C765" s="238"/>
      <c r="D765" s="238"/>
      <c r="E765" s="238"/>
      <c r="F765" s="239"/>
      <c r="G765" s="28"/>
      <c r="H765" s="8"/>
      <c r="I765" s="9"/>
      <c r="J765" s="29">
        <f t="shared" si="68"/>
        <v>0</v>
      </c>
      <c r="K765" s="9"/>
      <c r="L765" s="4">
        <f t="shared" si="69"/>
        <v>0</v>
      </c>
      <c r="M765" s="10"/>
      <c r="N765" s="11"/>
      <c r="O765" s="68">
        <f t="shared" si="70"/>
        <v>0</v>
      </c>
      <c r="P765" s="3"/>
      <c r="Q765" s="1"/>
      <c r="R765" s="1"/>
      <c r="S765" s="1"/>
      <c r="T765" s="1"/>
      <c r="U765" s="1"/>
      <c r="V765" s="5"/>
      <c r="W765" s="1"/>
      <c r="X765" s="1"/>
      <c r="Y765" s="3"/>
      <c r="Z765" s="3"/>
      <c r="AA765" s="3"/>
      <c r="AB765" s="3"/>
    </row>
    <row r="766" spans="1:256" s="70" customFormat="1" ht="50.1" customHeight="1" x14ac:dyDescent="0.2">
      <c r="A766" s="12"/>
      <c r="B766" s="237"/>
      <c r="C766" s="238"/>
      <c r="D766" s="238"/>
      <c r="E766" s="238"/>
      <c r="F766" s="239"/>
      <c r="G766" s="28"/>
      <c r="H766" s="8"/>
      <c r="I766" s="9"/>
      <c r="J766" s="29">
        <f t="shared" si="68"/>
        <v>0</v>
      </c>
      <c r="K766" s="9"/>
      <c r="L766" s="4">
        <f t="shared" si="69"/>
        <v>0</v>
      </c>
      <c r="M766" s="10"/>
      <c r="N766" s="11"/>
      <c r="O766" s="68">
        <f t="shared" si="70"/>
        <v>0</v>
      </c>
      <c r="P766" s="3"/>
      <c r="Q766" s="1"/>
      <c r="R766" s="1"/>
      <c r="S766" s="1"/>
      <c r="T766" s="1"/>
      <c r="U766" s="1"/>
      <c r="V766" s="5"/>
      <c r="W766" s="1"/>
      <c r="X766" s="1"/>
      <c r="Y766" s="3"/>
      <c r="Z766" s="3"/>
      <c r="AA766" s="3"/>
      <c r="AB766" s="3"/>
    </row>
    <row r="767" spans="1:256" s="70" customFormat="1" ht="50.1" customHeight="1" x14ac:dyDescent="0.2">
      <c r="A767" s="12"/>
      <c r="B767" s="237"/>
      <c r="C767" s="238"/>
      <c r="D767" s="238"/>
      <c r="E767" s="238"/>
      <c r="F767" s="239"/>
      <c r="G767" s="28"/>
      <c r="H767" s="8"/>
      <c r="I767" s="9"/>
      <c r="J767" s="29">
        <f t="shared" si="68"/>
        <v>0</v>
      </c>
      <c r="K767" s="9"/>
      <c r="L767" s="4">
        <f t="shared" si="69"/>
        <v>0</v>
      </c>
      <c r="M767" s="10"/>
      <c r="N767" s="11"/>
      <c r="O767" s="68">
        <f t="shared" si="70"/>
        <v>0</v>
      </c>
      <c r="P767" s="3"/>
      <c r="Q767" s="1"/>
      <c r="R767" s="1"/>
      <c r="S767" s="1"/>
      <c r="T767" s="1"/>
      <c r="U767" s="1"/>
      <c r="V767" s="5"/>
      <c r="W767" s="1"/>
      <c r="X767" s="1"/>
      <c r="Y767" s="3"/>
      <c r="Z767" s="3"/>
      <c r="AA767" s="3"/>
      <c r="AB767" s="3"/>
    </row>
    <row r="768" spans="1:256" s="15" customFormat="1" ht="20.100000000000001" customHeight="1" thickBot="1" x14ac:dyDescent="0.2">
      <c r="A768" s="40"/>
      <c r="B768" s="138" t="s">
        <v>43</v>
      </c>
      <c r="C768" s="218"/>
      <c r="D768" s="218"/>
      <c r="E768" s="218"/>
      <c r="F768" s="219"/>
      <c r="G768" s="55"/>
      <c r="H768" s="41"/>
      <c r="I768" s="42"/>
      <c r="J768" s="31">
        <f>SUM(J762:J767)</f>
        <v>0</v>
      </c>
      <c r="K768" s="42"/>
      <c r="L768" s="31">
        <f>SUM(L762:L767)</f>
        <v>0</v>
      </c>
      <c r="M768" s="43">
        <f>SUM(M762:M767)</f>
        <v>0</v>
      </c>
      <c r="N768" s="42"/>
      <c r="O768" s="31">
        <f>SUM(O762:O767)</f>
        <v>0</v>
      </c>
      <c r="P768" s="25"/>
      <c r="Q768" s="25"/>
      <c r="R768" s="25"/>
      <c r="S768" s="25"/>
      <c r="T768" s="25"/>
      <c r="U768" s="25"/>
      <c r="V768" s="39"/>
      <c r="W768" s="25"/>
      <c r="X768" s="25"/>
      <c r="Y768" s="25"/>
      <c r="Z768" s="25"/>
      <c r="AA768" s="25"/>
      <c r="AB768" s="25"/>
    </row>
    <row r="769" spans="1:28" s="15" customFormat="1" x14ac:dyDescent="0.15">
      <c r="A769" s="25"/>
      <c r="B769" s="25"/>
      <c r="C769" s="25"/>
      <c r="D769" s="25"/>
      <c r="E769" s="25"/>
      <c r="F769" s="25"/>
      <c r="G769" s="53"/>
      <c r="H769" s="25"/>
      <c r="I769" s="25"/>
      <c r="J769" s="25"/>
      <c r="K769" s="25"/>
      <c r="L769" s="25"/>
      <c r="M769" s="25"/>
      <c r="N769" s="25"/>
      <c r="O769" s="62"/>
    </row>
    <row r="770" spans="1:28" s="15" customFormat="1" x14ac:dyDescent="0.15">
      <c r="A770" s="25"/>
      <c r="B770" s="25"/>
      <c r="C770" s="25"/>
      <c r="D770" s="25"/>
      <c r="E770" s="25"/>
      <c r="F770" s="25"/>
      <c r="G770" s="53"/>
      <c r="H770" s="25"/>
      <c r="I770" s="25"/>
      <c r="J770" s="25"/>
      <c r="K770" s="25"/>
      <c r="L770" s="25"/>
      <c r="M770" s="25"/>
      <c r="N770" s="25"/>
      <c r="O770" s="62"/>
    </row>
    <row r="771" spans="1:28" s="15" customFormat="1" x14ac:dyDescent="0.15">
      <c r="A771" s="27"/>
      <c r="B771" s="27"/>
      <c r="C771" s="27"/>
      <c r="D771" s="27"/>
      <c r="E771" s="27"/>
      <c r="F771" s="27"/>
      <c r="G771" s="54"/>
      <c r="H771" s="27"/>
      <c r="I771" s="27"/>
      <c r="J771" s="27"/>
      <c r="K771" s="27"/>
      <c r="L771" s="27"/>
      <c r="M771" s="27"/>
      <c r="N771" s="27"/>
      <c r="O771" s="63"/>
      <c r="P771" s="25"/>
      <c r="Q771" s="25"/>
      <c r="R771" s="25"/>
      <c r="S771" s="25"/>
      <c r="T771" s="25"/>
      <c r="U771" s="25"/>
      <c r="V771" s="39"/>
      <c r="W771" s="25"/>
      <c r="X771" s="25"/>
      <c r="Y771" s="25"/>
      <c r="Z771" s="25"/>
      <c r="AA771" s="25"/>
      <c r="AB771" s="25"/>
    </row>
    <row r="772" spans="1:28" s="15" customFormat="1" ht="9" customHeight="1" x14ac:dyDescent="0.2">
      <c r="A772" s="150" t="s">
        <v>50</v>
      </c>
      <c r="B772" s="222"/>
      <c r="C772" s="222"/>
      <c r="D772" s="222"/>
      <c r="E772" s="222"/>
      <c r="F772" s="222"/>
      <c r="G772" s="222"/>
      <c r="H772" s="223"/>
      <c r="I772" s="147" t="s">
        <v>46</v>
      </c>
      <c r="J772" s="148"/>
      <c r="K772" s="148"/>
      <c r="L772" s="148"/>
      <c r="M772" s="149"/>
      <c r="N772" s="66" t="s">
        <v>1</v>
      </c>
      <c r="O772" s="67"/>
      <c r="P772" s="25"/>
      <c r="Q772" s="25"/>
      <c r="R772" s="25"/>
      <c r="S772" s="25"/>
      <c r="T772" s="25"/>
      <c r="U772" s="25"/>
      <c r="V772" s="39"/>
      <c r="W772" s="25"/>
      <c r="X772" s="25"/>
      <c r="Y772" s="25"/>
      <c r="Z772" s="25"/>
      <c r="AA772" s="25"/>
      <c r="AB772" s="25"/>
    </row>
    <row r="773" spans="1:28" s="15" customFormat="1" ht="8.25" customHeight="1" x14ac:dyDescent="0.15">
      <c r="A773" s="224"/>
      <c r="B773" s="225"/>
      <c r="C773" s="225"/>
      <c r="D773" s="225"/>
      <c r="E773" s="225"/>
      <c r="F773" s="225"/>
      <c r="G773" s="225"/>
      <c r="H773" s="226"/>
      <c r="I773" s="24"/>
      <c r="J773" s="25"/>
      <c r="K773" s="25"/>
      <c r="L773" s="25"/>
      <c r="M773" s="16"/>
      <c r="N773" s="25"/>
      <c r="O773" s="64"/>
      <c r="P773" s="25"/>
      <c r="Q773" s="25"/>
      <c r="R773" s="25"/>
      <c r="S773" s="25"/>
      <c r="T773" s="25"/>
      <c r="U773" s="25"/>
      <c r="V773" s="39"/>
      <c r="W773" s="25"/>
      <c r="X773" s="25"/>
      <c r="Y773" s="25"/>
      <c r="Z773" s="25"/>
      <c r="AA773" s="25"/>
      <c r="AB773" s="25"/>
    </row>
    <row r="774" spans="1:28" s="15" customFormat="1" ht="12.75" customHeight="1" x14ac:dyDescent="0.2">
      <c r="A774" s="224"/>
      <c r="B774" s="225"/>
      <c r="C774" s="225"/>
      <c r="D774" s="225"/>
      <c r="E774" s="225"/>
      <c r="F774" s="225"/>
      <c r="G774" s="225"/>
      <c r="H774" s="226"/>
      <c r="I774" s="247"/>
      <c r="J774" s="248"/>
      <c r="K774" s="248"/>
      <c r="L774" s="248"/>
      <c r="M774" s="249"/>
      <c r="N774" s="26" t="s">
        <v>48</v>
      </c>
      <c r="O774" s="64"/>
      <c r="P774" s="25"/>
      <c r="Q774" s="25"/>
      <c r="R774" s="25"/>
      <c r="S774" s="25"/>
      <c r="T774" s="25"/>
      <c r="U774" s="25"/>
      <c r="V774" s="39"/>
      <c r="W774" s="25"/>
      <c r="X774" s="25"/>
      <c r="Y774" s="25"/>
      <c r="Z774" s="25"/>
      <c r="AA774" s="25"/>
      <c r="AB774" s="25"/>
    </row>
    <row r="775" spans="1:28" s="15" customFormat="1" ht="8.25" customHeight="1" x14ac:dyDescent="0.15">
      <c r="A775" s="224"/>
      <c r="B775" s="225"/>
      <c r="C775" s="225"/>
      <c r="D775" s="225"/>
      <c r="E775" s="225"/>
      <c r="F775" s="225"/>
      <c r="G775" s="225"/>
      <c r="H775" s="226"/>
      <c r="I775" s="250"/>
      <c r="J775" s="248"/>
      <c r="K775" s="248"/>
      <c r="L775" s="248"/>
      <c r="M775" s="249"/>
      <c r="N775" s="25"/>
      <c r="O775" s="64"/>
      <c r="P775" s="25"/>
      <c r="Q775" s="25"/>
      <c r="R775" s="25"/>
      <c r="S775" s="25"/>
      <c r="T775" s="25"/>
      <c r="U775" s="25"/>
      <c r="V775" s="39"/>
      <c r="W775" s="25"/>
      <c r="X775" s="25"/>
      <c r="Y775" s="25"/>
      <c r="Z775" s="25"/>
      <c r="AA775" s="25"/>
      <c r="AB775" s="25"/>
    </row>
    <row r="776" spans="1:28" s="15" customFormat="1" ht="8.25" customHeight="1" x14ac:dyDescent="0.15">
      <c r="A776" s="224"/>
      <c r="B776" s="225"/>
      <c r="C776" s="225"/>
      <c r="D776" s="225"/>
      <c r="E776" s="225"/>
      <c r="F776" s="225"/>
      <c r="G776" s="225"/>
      <c r="H776" s="226"/>
      <c r="I776" s="250"/>
      <c r="J776" s="248"/>
      <c r="K776" s="248"/>
      <c r="L776" s="248"/>
      <c r="M776" s="249"/>
      <c r="N776" s="27"/>
      <c r="O776" s="65"/>
      <c r="P776" s="25"/>
      <c r="Q776" s="25"/>
      <c r="R776" s="25"/>
      <c r="S776" s="25"/>
      <c r="T776" s="25"/>
      <c r="U776" s="25"/>
      <c r="V776" s="39"/>
      <c r="W776" s="25"/>
      <c r="X776" s="25"/>
      <c r="Y776" s="25"/>
      <c r="Z776" s="25"/>
      <c r="AA776" s="25"/>
      <c r="AB776" s="25"/>
    </row>
    <row r="777" spans="1:28" s="15" customFormat="1" ht="9" customHeight="1" x14ac:dyDescent="0.15">
      <c r="A777" s="224"/>
      <c r="B777" s="225"/>
      <c r="C777" s="225"/>
      <c r="D777" s="225"/>
      <c r="E777" s="225"/>
      <c r="F777" s="225"/>
      <c r="G777" s="225"/>
      <c r="H777" s="226"/>
      <c r="I777" s="250"/>
      <c r="J777" s="248"/>
      <c r="K777" s="248"/>
      <c r="L777" s="248"/>
      <c r="M777" s="249"/>
      <c r="N777" s="13" t="s">
        <v>2</v>
      </c>
      <c r="O777" s="64"/>
      <c r="P777" s="25"/>
      <c r="Q777" s="25"/>
      <c r="R777" s="25"/>
      <c r="S777" s="25"/>
      <c r="T777" s="25"/>
      <c r="U777" s="25"/>
      <c r="V777" s="39"/>
      <c r="W777" s="25"/>
      <c r="X777" s="25"/>
      <c r="Y777" s="25"/>
      <c r="Z777" s="25"/>
      <c r="AA777" s="25"/>
      <c r="AB777" s="25"/>
    </row>
    <row r="778" spans="1:28" s="15" customFormat="1" ht="8.25" customHeight="1" x14ac:dyDescent="0.15">
      <c r="A778" s="224"/>
      <c r="B778" s="225"/>
      <c r="C778" s="225"/>
      <c r="D778" s="225"/>
      <c r="E778" s="225"/>
      <c r="F778" s="225"/>
      <c r="G778" s="225"/>
      <c r="H778" s="226"/>
      <c r="I778" s="250"/>
      <c r="J778" s="248"/>
      <c r="K778" s="248"/>
      <c r="L778" s="248"/>
      <c r="M778" s="249"/>
      <c r="N778" s="25"/>
      <c r="O778" s="64"/>
      <c r="P778" s="25"/>
      <c r="Q778" s="25"/>
      <c r="R778" s="25"/>
      <c r="S778" s="25"/>
      <c r="T778" s="25"/>
      <c r="U778" s="25"/>
      <c r="V778" s="39"/>
      <c r="W778" s="25"/>
      <c r="X778" s="25"/>
      <c r="Y778" s="25"/>
      <c r="Z778" s="25"/>
      <c r="AA778" s="25"/>
      <c r="AB778" s="25"/>
    </row>
    <row r="779" spans="1:28" s="15" customFormat="1" ht="8.25" customHeight="1" x14ac:dyDescent="0.15">
      <c r="A779" s="224"/>
      <c r="B779" s="225"/>
      <c r="C779" s="225"/>
      <c r="D779" s="225"/>
      <c r="E779" s="225"/>
      <c r="F779" s="225"/>
      <c r="G779" s="225"/>
      <c r="H779" s="226"/>
      <c r="I779" s="250"/>
      <c r="J779" s="248"/>
      <c r="K779" s="248"/>
      <c r="L779" s="248"/>
      <c r="M779" s="249"/>
      <c r="N779" s="183"/>
      <c r="O779" s="184"/>
      <c r="P779" s="25"/>
      <c r="Q779" s="25"/>
      <c r="R779" s="25"/>
      <c r="S779" s="25"/>
      <c r="T779" s="25"/>
      <c r="U779" s="25"/>
      <c r="V779" s="39"/>
      <c r="W779" s="25"/>
      <c r="X779" s="25"/>
      <c r="Y779" s="25"/>
      <c r="Z779" s="25"/>
      <c r="AA779" s="25"/>
      <c r="AB779" s="25"/>
    </row>
    <row r="780" spans="1:28" s="15" customFormat="1" ht="8.25" customHeight="1" x14ac:dyDescent="0.15">
      <c r="A780" s="227"/>
      <c r="B780" s="228"/>
      <c r="C780" s="228"/>
      <c r="D780" s="228"/>
      <c r="E780" s="228"/>
      <c r="F780" s="228"/>
      <c r="G780" s="228"/>
      <c r="H780" s="229"/>
      <c r="I780" s="251"/>
      <c r="J780" s="252"/>
      <c r="K780" s="252"/>
      <c r="L780" s="252"/>
      <c r="M780" s="253"/>
      <c r="N780" s="185"/>
      <c r="O780" s="186"/>
      <c r="P780" s="25"/>
      <c r="Q780" s="25"/>
      <c r="R780" s="25"/>
      <c r="S780" s="25"/>
      <c r="T780" s="25"/>
      <c r="U780" s="25"/>
      <c r="V780" s="39"/>
      <c r="W780" s="25"/>
      <c r="X780" s="25"/>
      <c r="Y780" s="25"/>
      <c r="Z780" s="25"/>
      <c r="AA780" s="25"/>
      <c r="AB780" s="25"/>
    </row>
    <row r="781" spans="1:28" s="15" customFormat="1" x14ac:dyDescent="0.15">
      <c r="A781" s="177" t="s">
        <v>0</v>
      </c>
      <c r="B781" s="178"/>
      <c r="C781" s="178"/>
      <c r="D781" s="178"/>
      <c r="E781" s="178"/>
      <c r="F781" s="179"/>
      <c r="G781" s="46"/>
      <c r="H781" s="194" t="s">
        <v>3</v>
      </c>
      <c r="I781" s="172"/>
      <c r="J781" s="172"/>
      <c r="K781" s="172"/>
      <c r="L781" s="172"/>
      <c r="M781" s="172"/>
      <c r="N781" s="172"/>
      <c r="O781" s="173"/>
      <c r="P781" s="25"/>
      <c r="Q781" s="25"/>
      <c r="R781" s="25"/>
      <c r="S781" s="25"/>
      <c r="T781" s="25"/>
      <c r="U781" s="25"/>
      <c r="V781" s="39"/>
      <c r="W781" s="25"/>
      <c r="X781" s="25"/>
      <c r="Y781" s="25"/>
      <c r="Z781" s="25"/>
      <c r="AA781" s="25"/>
      <c r="AB781" s="25"/>
    </row>
    <row r="782" spans="1:28" s="15" customFormat="1" x14ac:dyDescent="0.15">
      <c r="A782" s="180"/>
      <c r="B782" s="181"/>
      <c r="C782" s="181"/>
      <c r="D782" s="181"/>
      <c r="E782" s="181"/>
      <c r="F782" s="182"/>
      <c r="G782" s="46"/>
      <c r="H782" s="174"/>
      <c r="I782" s="175"/>
      <c r="J782" s="175"/>
      <c r="K782" s="175"/>
      <c r="L782" s="175"/>
      <c r="M782" s="175"/>
      <c r="N782" s="175"/>
      <c r="O782" s="176"/>
      <c r="P782" s="25"/>
      <c r="Q782" s="25"/>
      <c r="R782" s="25"/>
      <c r="S782" s="25"/>
      <c r="T782" s="25"/>
      <c r="U782" s="25"/>
      <c r="V782" s="39"/>
      <c r="W782" s="25"/>
      <c r="X782" s="25"/>
      <c r="Y782" s="25"/>
      <c r="Z782" s="25"/>
      <c r="AA782" s="25"/>
      <c r="AB782" s="25"/>
    </row>
    <row r="783" spans="1:28" s="15" customFormat="1" ht="12.75" x14ac:dyDescent="0.2">
      <c r="A783" s="14"/>
      <c r="F783" s="16"/>
      <c r="G783" s="46"/>
      <c r="H783" s="165" t="s">
        <v>4</v>
      </c>
      <c r="I783" s="166"/>
      <c r="J783" s="166"/>
      <c r="K783" s="166"/>
      <c r="L783" s="167"/>
      <c r="M783" s="171" t="s">
        <v>5</v>
      </c>
      <c r="N783" s="172"/>
      <c r="O783" s="173"/>
      <c r="P783" s="25"/>
      <c r="Q783" s="26"/>
      <c r="R783" s="26"/>
      <c r="S783" s="26"/>
      <c r="T783" s="26"/>
      <c r="U783" s="26"/>
      <c r="V783" s="35"/>
      <c r="W783" s="26"/>
      <c r="X783" s="25"/>
      <c r="Y783" s="25"/>
      <c r="Z783" s="25"/>
      <c r="AA783" s="25"/>
      <c r="AB783" s="25"/>
    </row>
    <row r="784" spans="1:28" s="15" customFormat="1" ht="12.75" x14ac:dyDescent="0.2">
      <c r="A784" s="17"/>
      <c r="F784" s="16"/>
      <c r="G784" s="46"/>
      <c r="H784" s="168"/>
      <c r="I784" s="169"/>
      <c r="J784" s="169"/>
      <c r="K784" s="169"/>
      <c r="L784" s="170"/>
      <c r="M784" s="174"/>
      <c r="N784" s="175"/>
      <c r="O784" s="176"/>
      <c r="P784" s="25"/>
      <c r="Q784" s="26"/>
      <c r="R784" s="26"/>
      <c r="S784" s="26"/>
      <c r="T784" s="26"/>
      <c r="U784" s="26"/>
      <c r="V784" s="35"/>
      <c r="W784" s="26"/>
      <c r="X784" s="25"/>
      <c r="Y784" s="25"/>
      <c r="Z784" s="25"/>
      <c r="AA784" s="25"/>
      <c r="AB784" s="25"/>
    </row>
    <row r="785" spans="1:256" s="15" customFormat="1" ht="12.75" x14ac:dyDescent="0.2">
      <c r="A785" s="17"/>
      <c r="F785" s="16"/>
      <c r="G785" s="47"/>
      <c r="H785" s="18"/>
      <c r="I785" s="14"/>
      <c r="J785" s="14"/>
      <c r="K785" s="14"/>
      <c r="L785" s="19"/>
      <c r="M785" s="14"/>
      <c r="N785" s="14"/>
      <c r="O785" s="59" t="s">
        <v>39</v>
      </c>
      <c r="P785" s="25"/>
      <c r="Q785" s="26"/>
      <c r="R785" s="26"/>
      <c r="S785" s="26"/>
      <c r="T785" s="26"/>
      <c r="U785" s="26"/>
      <c r="V785" s="35"/>
      <c r="W785" s="26"/>
      <c r="X785" s="25"/>
      <c r="Y785" s="25"/>
      <c r="Z785" s="25"/>
      <c r="AA785" s="25"/>
      <c r="AB785" s="25"/>
    </row>
    <row r="786" spans="1:256" s="15" customFormat="1" ht="12.75" x14ac:dyDescent="0.2">
      <c r="A786" s="17"/>
      <c r="F786" s="16"/>
      <c r="G786" s="48" t="s">
        <v>6</v>
      </c>
      <c r="H786" s="21" t="s">
        <v>16</v>
      </c>
      <c r="I786" s="20" t="s">
        <v>18</v>
      </c>
      <c r="J786" s="20" t="s">
        <v>22</v>
      </c>
      <c r="K786" s="20" t="s">
        <v>25</v>
      </c>
      <c r="L786" s="20" t="s">
        <v>27</v>
      </c>
      <c r="M786" s="20" t="s">
        <v>31</v>
      </c>
      <c r="N786" s="20" t="s">
        <v>35</v>
      </c>
      <c r="O786" s="59" t="s">
        <v>32</v>
      </c>
      <c r="P786" s="25"/>
      <c r="Q786" s="26"/>
      <c r="R786" s="26"/>
      <c r="S786" s="26"/>
      <c r="T786" s="26"/>
      <c r="U786" s="26"/>
      <c r="V786" s="35"/>
      <c r="W786" s="26"/>
      <c r="X786" s="25"/>
      <c r="Y786" s="25"/>
      <c r="Z786" s="25"/>
      <c r="AA786" s="25"/>
      <c r="AB786" s="25"/>
    </row>
    <row r="787" spans="1:256" s="15" customFormat="1" ht="12.75" x14ac:dyDescent="0.2">
      <c r="A787" s="20" t="s">
        <v>13</v>
      </c>
      <c r="B787" s="199" t="s">
        <v>12</v>
      </c>
      <c r="C787" s="145"/>
      <c r="D787" s="145"/>
      <c r="E787" s="145"/>
      <c r="F787" s="146"/>
      <c r="G787" s="48" t="s">
        <v>8</v>
      </c>
      <c r="H787" s="21" t="s">
        <v>17</v>
      </c>
      <c r="I787" s="20" t="s">
        <v>23</v>
      </c>
      <c r="J787" s="20" t="s">
        <v>23</v>
      </c>
      <c r="K787" s="20" t="s">
        <v>44</v>
      </c>
      <c r="L787" s="20" t="s">
        <v>25</v>
      </c>
      <c r="M787" s="20" t="s">
        <v>32</v>
      </c>
      <c r="N787" s="20" t="s">
        <v>36</v>
      </c>
      <c r="O787" s="59" t="s">
        <v>40</v>
      </c>
      <c r="P787" s="26"/>
      <c r="Q787" s="26"/>
      <c r="R787" s="26"/>
      <c r="S787" s="26"/>
      <c r="T787" s="26"/>
      <c r="U787" s="26"/>
      <c r="V787" s="35"/>
      <c r="W787" s="26"/>
      <c r="X787" s="25"/>
      <c r="Y787" s="25"/>
      <c r="Z787" s="25"/>
      <c r="AA787" s="25"/>
      <c r="AB787" s="25"/>
    </row>
    <row r="788" spans="1:256" s="15" customFormat="1" ht="12.75" x14ac:dyDescent="0.2">
      <c r="A788" s="20" t="s">
        <v>14</v>
      </c>
      <c r="F788" s="16"/>
      <c r="G788" s="48" t="s">
        <v>7</v>
      </c>
      <c r="H788" s="16"/>
      <c r="I788" s="20" t="s">
        <v>19</v>
      </c>
      <c r="J788" s="20" t="s">
        <v>29</v>
      </c>
      <c r="K788" s="20" t="s">
        <v>45</v>
      </c>
      <c r="L788" s="20" t="s">
        <v>28</v>
      </c>
      <c r="M788" s="20" t="s">
        <v>33</v>
      </c>
      <c r="N788" s="20" t="s">
        <v>32</v>
      </c>
      <c r="O788" s="60" t="s">
        <v>41</v>
      </c>
      <c r="P788" s="26"/>
      <c r="Q788" s="26"/>
      <c r="R788" s="26"/>
      <c r="S788" s="26"/>
      <c r="T788" s="26"/>
      <c r="U788" s="26"/>
      <c r="V788" s="35"/>
      <c r="W788" s="26"/>
      <c r="X788" s="25"/>
      <c r="Y788" s="26"/>
      <c r="Z788" s="26"/>
      <c r="AA788" s="26"/>
      <c r="AB788" s="26"/>
      <c r="AC788" s="71"/>
      <c r="AD788" s="71"/>
      <c r="AE788" s="71"/>
      <c r="AF788" s="71"/>
      <c r="AG788" s="71"/>
      <c r="AH788" s="71"/>
      <c r="AI788" s="71"/>
      <c r="AJ788" s="71"/>
      <c r="AK788" s="71"/>
      <c r="AL788" s="71"/>
      <c r="AM788" s="71"/>
      <c r="AN788" s="71"/>
      <c r="AO788" s="71"/>
      <c r="AP788" s="71"/>
      <c r="AQ788" s="71"/>
      <c r="AR788" s="71"/>
      <c r="AS788" s="71"/>
      <c r="AT788" s="71"/>
      <c r="AU788" s="71"/>
      <c r="AV788" s="71"/>
      <c r="AW788" s="71"/>
      <c r="AX788" s="71"/>
      <c r="AY788" s="71"/>
      <c r="AZ788" s="71"/>
      <c r="BA788" s="71"/>
      <c r="BB788" s="71"/>
      <c r="BC788" s="71"/>
      <c r="BD788" s="71"/>
      <c r="BE788" s="71"/>
      <c r="BF788" s="71"/>
      <c r="BG788" s="71"/>
      <c r="BH788" s="71"/>
      <c r="BI788" s="71"/>
      <c r="BJ788" s="71"/>
      <c r="BK788" s="71"/>
      <c r="BL788" s="71"/>
      <c r="BM788" s="71"/>
      <c r="BN788" s="71"/>
      <c r="BO788" s="71"/>
      <c r="BP788" s="71"/>
      <c r="BQ788" s="71"/>
      <c r="BR788" s="71"/>
      <c r="BS788" s="71"/>
      <c r="BT788" s="71"/>
      <c r="BU788" s="71"/>
      <c r="BV788" s="71"/>
      <c r="BW788" s="71"/>
      <c r="BX788" s="71"/>
      <c r="BY788" s="71"/>
      <c r="BZ788" s="71"/>
      <c r="CA788" s="71"/>
      <c r="CB788" s="71"/>
      <c r="CC788" s="71"/>
      <c r="CD788" s="71"/>
      <c r="CE788" s="71"/>
      <c r="CF788" s="71"/>
      <c r="CG788" s="71"/>
      <c r="CH788" s="71"/>
      <c r="CI788" s="71"/>
      <c r="CJ788" s="71"/>
      <c r="CK788" s="71"/>
      <c r="CL788" s="71"/>
      <c r="CM788" s="71"/>
      <c r="CN788" s="71"/>
      <c r="CO788" s="71"/>
      <c r="CP788" s="71"/>
      <c r="CQ788" s="71"/>
      <c r="CR788" s="71"/>
      <c r="CS788" s="71"/>
      <c r="CT788" s="71"/>
      <c r="CU788" s="71"/>
      <c r="CV788" s="71"/>
      <c r="CW788" s="71"/>
      <c r="CX788" s="71"/>
      <c r="CY788" s="71"/>
      <c r="CZ788" s="71"/>
      <c r="DA788" s="71"/>
      <c r="DB788" s="71"/>
      <c r="DC788" s="71"/>
      <c r="DD788" s="71"/>
      <c r="DE788" s="71"/>
      <c r="DF788" s="71"/>
      <c r="DG788" s="71"/>
      <c r="DH788" s="71"/>
      <c r="DI788" s="71"/>
      <c r="DJ788" s="71"/>
      <c r="DK788" s="71"/>
      <c r="DL788" s="71"/>
      <c r="DM788" s="71"/>
      <c r="DN788" s="71"/>
      <c r="DO788" s="71"/>
      <c r="DP788" s="71"/>
      <c r="DQ788" s="71"/>
      <c r="DR788" s="71"/>
      <c r="DS788" s="71"/>
      <c r="DT788" s="71"/>
      <c r="DU788" s="71"/>
      <c r="DV788" s="71"/>
      <c r="DW788" s="71"/>
      <c r="DX788" s="71"/>
      <c r="DY788" s="71"/>
      <c r="DZ788" s="71"/>
      <c r="EA788" s="71"/>
      <c r="EB788" s="71"/>
      <c r="EC788" s="71"/>
      <c r="ED788" s="71"/>
      <c r="EE788" s="71"/>
      <c r="EF788" s="71"/>
      <c r="EG788" s="71"/>
      <c r="EH788" s="71"/>
      <c r="EI788" s="71"/>
      <c r="EJ788" s="71"/>
      <c r="EK788" s="71"/>
      <c r="EL788" s="71"/>
      <c r="EM788" s="71"/>
      <c r="EN788" s="71"/>
      <c r="EO788" s="71"/>
      <c r="EP788" s="71"/>
      <c r="EQ788" s="71"/>
      <c r="ER788" s="71"/>
      <c r="ES788" s="71"/>
      <c r="ET788" s="71"/>
      <c r="EU788" s="71"/>
      <c r="EV788" s="71"/>
      <c r="EW788" s="71"/>
      <c r="EX788" s="71"/>
      <c r="EY788" s="71"/>
      <c r="EZ788" s="71"/>
      <c r="FA788" s="71"/>
      <c r="FB788" s="71"/>
      <c r="FC788" s="71"/>
      <c r="FD788" s="71"/>
      <c r="FE788" s="71"/>
      <c r="FF788" s="71"/>
      <c r="FG788" s="71"/>
      <c r="FH788" s="71"/>
      <c r="FI788" s="71"/>
      <c r="FJ788" s="71"/>
      <c r="FK788" s="71"/>
      <c r="FL788" s="71"/>
      <c r="FM788" s="71"/>
      <c r="FN788" s="71"/>
      <c r="FO788" s="71"/>
      <c r="FP788" s="71"/>
      <c r="FQ788" s="71"/>
      <c r="FR788" s="71"/>
      <c r="FS788" s="71"/>
      <c r="FT788" s="71"/>
      <c r="FU788" s="71"/>
      <c r="FV788" s="71"/>
      <c r="FW788" s="71"/>
      <c r="FX788" s="71"/>
      <c r="FY788" s="71"/>
      <c r="FZ788" s="71"/>
      <c r="GA788" s="71"/>
      <c r="GB788" s="71"/>
      <c r="GC788" s="71"/>
      <c r="GD788" s="71"/>
      <c r="GE788" s="71"/>
      <c r="GF788" s="71"/>
      <c r="GG788" s="71"/>
      <c r="GH788" s="71"/>
      <c r="GI788" s="71"/>
      <c r="GJ788" s="71"/>
      <c r="GK788" s="71"/>
      <c r="GL788" s="71"/>
      <c r="GM788" s="71"/>
      <c r="GN788" s="71"/>
      <c r="GO788" s="71"/>
      <c r="GP788" s="71"/>
      <c r="GQ788" s="71"/>
      <c r="GR788" s="71"/>
      <c r="GS788" s="71"/>
      <c r="GT788" s="71"/>
      <c r="GU788" s="71"/>
      <c r="GV788" s="71"/>
      <c r="GW788" s="71"/>
      <c r="GX788" s="71"/>
      <c r="GY788" s="71"/>
      <c r="GZ788" s="71"/>
      <c r="HA788" s="71"/>
      <c r="HB788" s="71"/>
      <c r="HC788" s="71"/>
      <c r="HD788" s="71"/>
      <c r="HE788" s="71"/>
      <c r="HF788" s="71"/>
      <c r="HG788" s="71"/>
      <c r="HH788" s="71"/>
      <c r="HI788" s="71"/>
      <c r="HJ788" s="71"/>
      <c r="HK788" s="71"/>
      <c r="HL788" s="71"/>
      <c r="HM788" s="71"/>
      <c r="HN788" s="71"/>
      <c r="HO788" s="71"/>
      <c r="HP788" s="71"/>
      <c r="HQ788" s="71"/>
      <c r="HR788" s="71"/>
      <c r="HS788" s="71"/>
      <c r="HT788" s="71"/>
      <c r="HU788" s="71"/>
      <c r="HV788" s="71"/>
      <c r="HW788" s="71"/>
      <c r="HX788" s="71"/>
      <c r="HY788" s="71"/>
      <c r="HZ788" s="71"/>
      <c r="IA788" s="71"/>
      <c r="IB788" s="71"/>
      <c r="IC788" s="71"/>
      <c r="ID788" s="71"/>
      <c r="IE788" s="71"/>
      <c r="IF788" s="71"/>
      <c r="IG788" s="71"/>
      <c r="IH788" s="71"/>
      <c r="II788" s="71"/>
      <c r="IJ788" s="71"/>
      <c r="IK788" s="71"/>
      <c r="IL788" s="71"/>
      <c r="IM788" s="71"/>
      <c r="IN788" s="71"/>
      <c r="IO788" s="71"/>
      <c r="IP788" s="71"/>
      <c r="IQ788" s="71"/>
      <c r="IR788" s="71"/>
      <c r="IS788" s="71"/>
      <c r="IT788" s="71"/>
      <c r="IU788" s="71"/>
      <c r="IV788" s="71"/>
    </row>
    <row r="789" spans="1:256" s="15" customFormat="1" ht="12.75" x14ac:dyDescent="0.2">
      <c r="A789" s="17"/>
      <c r="F789" s="16"/>
      <c r="G789" s="49"/>
      <c r="H789" s="16"/>
      <c r="I789" s="20" t="s">
        <v>20</v>
      </c>
      <c r="J789" s="20"/>
      <c r="K789" s="20"/>
      <c r="L789" s="20"/>
      <c r="M789" s="20"/>
      <c r="N789" s="20" t="s">
        <v>37</v>
      </c>
      <c r="O789" s="59"/>
      <c r="P789" s="26"/>
      <c r="Q789" s="26"/>
      <c r="R789" s="26"/>
      <c r="S789" s="26"/>
      <c r="T789" s="26"/>
      <c r="U789" s="26"/>
      <c r="V789" s="35"/>
      <c r="W789" s="26"/>
      <c r="X789" s="25"/>
      <c r="Y789" s="26"/>
      <c r="Z789" s="26"/>
      <c r="AA789" s="26"/>
      <c r="AB789" s="26"/>
      <c r="AC789" s="71"/>
      <c r="AD789" s="71"/>
      <c r="AE789" s="71"/>
      <c r="AF789" s="71"/>
      <c r="AG789" s="71"/>
      <c r="AH789" s="71"/>
      <c r="AI789" s="71"/>
      <c r="AJ789" s="71"/>
      <c r="AK789" s="71"/>
      <c r="AL789" s="71"/>
      <c r="AM789" s="71"/>
      <c r="AN789" s="71"/>
      <c r="AO789" s="71"/>
      <c r="AP789" s="71"/>
      <c r="AQ789" s="71"/>
      <c r="AR789" s="71"/>
      <c r="AS789" s="71"/>
      <c r="AT789" s="71"/>
      <c r="AU789" s="71"/>
      <c r="AV789" s="71"/>
      <c r="AW789" s="71"/>
      <c r="AX789" s="71"/>
      <c r="AY789" s="71"/>
      <c r="AZ789" s="71"/>
      <c r="BA789" s="71"/>
      <c r="BB789" s="71"/>
      <c r="BC789" s="71"/>
      <c r="BD789" s="71"/>
      <c r="BE789" s="71"/>
      <c r="BF789" s="71"/>
      <c r="BG789" s="71"/>
      <c r="BH789" s="71"/>
      <c r="BI789" s="71"/>
      <c r="BJ789" s="71"/>
      <c r="BK789" s="71"/>
      <c r="BL789" s="71"/>
      <c r="BM789" s="71"/>
      <c r="BN789" s="71"/>
      <c r="BO789" s="71"/>
      <c r="BP789" s="71"/>
      <c r="BQ789" s="71"/>
      <c r="BR789" s="71"/>
      <c r="BS789" s="71"/>
      <c r="BT789" s="71"/>
      <c r="BU789" s="71"/>
      <c r="BV789" s="71"/>
      <c r="BW789" s="71"/>
      <c r="BX789" s="71"/>
      <c r="BY789" s="71"/>
      <c r="BZ789" s="71"/>
      <c r="CA789" s="71"/>
      <c r="CB789" s="71"/>
      <c r="CC789" s="71"/>
      <c r="CD789" s="71"/>
      <c r="CE789" s="71"/>
      <c r="CF789" s="71"/>
      <c r="CG789" s="71"/>
      <c r="CH789" s="71"/>
      <c r="CI789" s="71"/>
      <c r="CJ789" s="71"/>
      <c r="CK789" s="71"/>
      <c r="CL789" s="71"/>
      <c r="CM789" s="71"/>
      <c r="CN789" s="71"/>
      <c r="CO789" s="71"/>
      <c r="CP789" s="71"/>
      <c r="CQ789" s="71"/>
      <c r="CR789" s="71"/>
      <c r="CS789" s="71"/>
      <c r="CT789" s="71"/>
      <c r="CU789" s="71"/>
      <c r="CV789" s="71"/>
      <c r="CW789" s="71"/>
      <c r="CX789" s="71"/>
      <c r="CY789" s="71"/>
      <c r="CZ789" s="71"/>
      <c r="DA789" s="71"/>
      <c r="DB789" s="71"/>
      <c r="DC789" s="71"/>
      <c r="DD789" s="71"/>
      <c r="DE789" s="71"/>
      <c r="DF789" s="71"/>
      <c r="DG789" s="71"/>
      <c r="DH789" s="71"/>
      <c r="DI789" s="71"/>
      <c r="DJ789" s="71"/>
      <c r="DK789" s="71"/>
      <c r="DL789" s="71"/>
      <c r="DM789" s="71"/>
      <c r="DN789" s="71"/>
      <c r="DO789" s="71"/>
      <c r="DP789" s="71"/>
      <c r="DQ789" s="71"/>
      <c r="DR789" s="71"/>
      <c r="DS789" s="71"/>
      <c r="DT789" s="71"/>
      <c r="DU789" s="71"/>
      <c r="DV789" s="71"/>
      <c r="DW789" s="71"/>
      <c r="DX789" s="71"/>
      <c r="DY789" s="71"/>
      <c r="DZ789" s="71"/>
      <c r="EA789" s="71"/>
      <c r="EB789" s="71"/>
      <c r="EC789" s="71"/>
      <c r="ED789" s="71"/>
      <c r="EE789" s="71"/>
      <c r="EF789" s="71"/>
      <c r="EG789" s="71"/>
      <c r="EH789" s="71"/>
      <c r="EI789" s="71"/>
      <c r="EJ789" s="71"/>
      <c r="EK789" s="71"/>
      <c r="EL789" s="71"/>
      <c r="EM789" s="71"/>
      <c r="EN789" s="71"/>
      <c r="EO789" s="71"/>
      <c r="EP789" s="71"/>
      <c r="EQ789" s="71"/>
      <c r="ER789" s="71"/>
      <c r="ES789" s="71"/>
      <c r="ET789" s="71"/>
      <c r="EU789" s="71"/>
      <c r="EV789" s="71"/>
      <c r="EW789" s="71"/>
      <c r="EX789" s="71"/>
      <c r="EY789" s="71"/>
      <c r="EZ789" s="71"/>
      <c r="FA789" s="71"/>
      <c r="FB789" s="71"/>
      <c r="FC789" s="71"/>
      <c r="FD789" s="71"/>
      <c r="FE789" s="71"/>
      <c r="FF789" s="71"/>
      <c r="FG789" s="71"/>
      <c r="FH789" s="71"/>
      <c r="FI789" s="71"/>
      <c r="FJ789" s="71"/>
      <c r="FK789" s="71"/>
      <c r="FL789" s="71"/>
      <c r="FM789" s="71"/>
      <c r="FN789" s="71"/>
      <c r="FO789" s="71"/>
      <c r="FP789" s="71"/>
      <c r="FQ789" s="71"/>
      <c r="FR789" s="71"/>
      <c r="FS789" s="71"/>
      <c r="FT789" s="71"/>
      <c r="FU789" s="71"/>
      <c r="FV789" s="71"/>
      <c r="FW789" s="71"/>
      <c r="FX789" s="71"/>
      <c r="FY789" s="71"/>
      <c r="FZ789" s="71"/>
      <c r="GA789" s="71"/>
      <c r="GB789" s="71"/>
      <c r="GC789" s="71"/>
      <c r="GD789" s="71"/>
      <c r="GE789" s="71"/>
      <c r="GF789" s="71"/>
      <c r="GG789" s="71"/>
      <c r="GH789" s="71"/>
      <c r="GI789" s="71"/>
      <c r="GJ789" s="71"/>
      <c r="GK789" s="71"/>
      <c r="GL789" s="71"/>
      <c r="GM789" s="71"/>
      <c r="GN789" s="71"/>
      <c r="GO789" s="71"/>
      <c r="GP789" s="71"/>
      <c r="GQ789" s="71"/>
      <c r="GR789" s="71"/>
      <c r="GS789" s="71"/>
      <c r="GT789" s="71"/>
      <c r="GU789" s="71"/>
      <c r="GV789" s="71"/>
      <c r="GW789" s="71"/>
      <c r="GX789" s="71"/>
      <c r="GY789" s="71"/>
      <c r="GZ789" s="71"/>
      <c r="HA789" s="71"/>
      <c r="HB789" s="71"/>
      <c r="HC789" s="71"/>
      <c r="HD789" s="71"/>
      <c r="HE789" s="71"/>
      <c r="HF789" s="71"/>
      <c r="HG789" s="71"/>
      <c r="HH789" s="71"/>
      <c r="HI789" s="71"/>
      <c r="HJ789" s="71"/>
      <c r="HK789" s="71"/>
      <c r="HL789" s="71"/>
      <c r="HM789" s="71"/>
      <c r="HN789" s="71"/>
      <c r="HO789" s="71"/>
      <c r="HP789" s="71"/>
      <c r="HQ789" s="71"/>
      <c r="HR789" s="71"/>
      <c r="HS789" s="71"/>
      <c r="HT789" s="71"/>
      <c r="HU789" s="71"/>
      <c r="HV789" s="71"/>
      <c r="HW789" s="71"/>
      <c r="HX789" s="71"/>
      <c r="HY789" s="71"/>
      <c r="HZ789" s="71"/>
      <c r="IA789" s="71"/>
      <c r="IB789" s="71"/>
      <c r="IC789" s="71"/>
      <c r="ID789" s="71"/>
      <c r="IE789" s="71"/>
      <c r="IF789" s="71"/>
      <c r="IG789" s="71"/>
      <c r="IH789" s="71"/>
      <c r="II789" s="71"/>
      <c r="IJ789" s="71"/>
      <c r="IK789" s="71"/>
      <c r="IL789" s="71"/>
      <c r="IM789" s="71"/>
      <c r="IN789" s="71"/>
      <c r="IO789" s="71"/>
      <c r="IP789" s="71"/>
      <c r="IQ789" s="71"/>
      <c r="IR789" s="71"/>
      <c r="IS789" s="71"/>
      <c r="IT789" s="71"/>
      <c r="IU789" s="71"/>
      <c r="IV789" s="71"/>
    </row>
    <row r="790" spans="1:256" s="15" customFormat="1" ht="12.75" x14ac:dyDescent="0.2">
      <c r="A790" s="22" t="s">
        <v>10</v>
      </c>
      <c r="B790" s="199" t="s">
        <v>11</v>
      </c>
      <c r="C790" s="145"/>
      <c r="D790" s="145"/>
      <c r="E790" s="145"/>
      <c r="F790" s="146"/>
      <c r="G790" s="50" t="s">
        <v>9</v>
      </c>
      <c r="H790" s="23" t="s">
        <v>15</v>
      </c>
      <c r="I790" s="22" t="s">
        <v>21</v>
      </c>
      <c r="J790" s="22" t="s">
        <v>24</v>
      </c>
      <c r="K790" s="22" t="s">
        <v>26</v>
      </c>
      <c r="L790" s="22" t="s">
        <v>30</v>
      </c>
      <c r="M790" s="22" t="s">
        <v>34</v>
      </c>
      <c r="N790" s="22" t="s">
        <v>42</v>
      </c>
      <c r="O790" s="61" t="s">
        <v>38</v>
      </c>
      <c r="P790" s="26"/>
      <c r="Q790" s="26"/>
      <c r="R790" s="26"/>
      <c r="S790" s="26"/>
      <c r="T790" s="26"/>
      <c r="U790" s="26"/>
      <c r="V790" s="35"/>
      <c r="W790" s="26"/>
      <c r="X790" s="25"/>
      <c r="Y790" s="26"/>
      <c r="Z790" s="26"/>
      <c r="AA790" s="26"/>
      <c r="AB790" s="26"/>
      <c r="AC790" s="71"/>
      <c r="AD790" s="71"/>
      <c r="AE790" s="71"/>
      <c r="AF790" s="71"/>
      <c r="AG790" s="71"/>
      <c r="AH790" s="71"/>
      <c r="AI790" s="71"/>
      <c r="AJ790" s="71"/>
      <c r="AK790" s="71"/>
      <c r="AL790" s="71"/>
      <c r="AM790" s="71"/>
      <c r="AN790" s="71"/>
      <c r="AO790" s="71"/>
      <c r="AP790" s="71"/>
      <c r="AQ790" s="71"/>
      <c r="AR790" s="71"/>
      <c r="AS790" s="71"/>
      <c r="AT790" s="71"/>
      <c r="AU790" s="71"/>
      <c r="AV790" s="71"/>
      <c r="AW790" s="71"/>
      <c r="AX790" s="71"/>
      <c r="AY790" s="71"/>
      <c r="AZ790" s="71"/>
      <c r="BA790" s="71"/>
      <c r="BB790" s="71"/>
      <c r="BC790" s="71"/>
      <c r="BD790" s="71"/>
      <c r="BE790" s="71"/>
      <c r="BF790" s="71"/>
      <c r="BG790" s="71"/>
      <c r="BH790" s="71"/>
      <c r="BI790" s="71"/>
      <c r="BJ790" s="71"/>
      <c r="BK790" s="71"/>
      <c r="BL790" s="71"/>
      <c r="BM790" s="71"/>
      <c r="BN790" s="71"/>
      <c r="BO790" s="71"/>
      <c r="BP790" s="71"/>
      <c r="BQ790" s="71"/>
      <c r="BR790" s="71"/>
      <c r="BS790" s="71"/>
      <c r="BT790" s="71"/>
      <c r="BU790" s="71"/>
      <c r="BV790" s="71"/>
      <c r="BW790" s="71"/>
      <c r="BX790" s="71"/>
      <c r="BY790" s="71"/>
      <c r="BZ790" s="71"/>
      <c r="CA790" s="71"/>
      <c r="CB790" s="71"/>
      <c r="CC790" s="71"/>
      <c r="CD790" s="71"/>
      <c r="CE790" s="71"/>
      <c r="CF790" s="71"/>
      <c r="CG790" s="71"/>
      <c r="CH790" s="71"/>
      <c r="CI790" s="71"/>
      <c r="CJ790" s="71"/>
      <c r="CK790" s="71"/>
      <c r="CL790" s="71"/>
      <c r="CM790" s="71"/>
      <c r="CN790" s="71"/>
      <c r="CO790" s="71"/>
      <c r="CP790" s="71"/>
      <c r="CQ790" s="71"/>
      <c r="CR790" s="71"/>
      <c r="CS790" s="71"/>
      <c r="CT790" s="71"/>
      <c r="CU790" s="71"/>
      <c r="CV790" s="71"/>
      <c r="CW790" s="71"/>
      <c r="CX790" s="71"/>
      <c r="CY790" s="71"/>
      <c r="CZ790" s="71"/>
      <c r="DA790" s="71"/>
      <c r="DB790" s="71"/>
      <c r="DC790" s="71"/>
      <c r="DD790" s="71"/>
      <c r="DE790" s="71"/>
      <c r="DF790" s="71"/>
      <c r="DG790" s="71"/>
      <c r="DH790" s="71"/>
      <c r="DI790" s="71"/>
      <c r="DJ790" s="71"/>
      <c r="DK790" s="71"/>
      <c r="DL790" s="71"/>
      <c r="DM790" s="71"/>
      <c r="DN790" s="71"/>
      <c r="DO790" s="71"/>
      <c r="DP790" s="71"/>
      <c r="DQ790" s="71"/>
      <c r="DR790" s="71"/>
      <c r="DS790" s="71"/>
      <c r="DT790" s="71"/>
      <c r="DU790" s="71"/>
      <c r="DV790" s="71"/>
      <c r="DW790" s="71"/>
      <c r="DX790" s="71"/>
      <c r="DY790" s="71"/>
      <c r="DZ790" s="71"/>
      <c r="EA790" s="71"/>
      <c r="EB790" s="71"/>
      <c r="EC790" s="71"/>
      <c r="ED790" s="71"/>
      <c r="EE790" s="71"/>
      <c r="EF790" s="71"/>
      <c r="EG790" s="71"/>
      <c r="EH790" s="71"/>
      <c r="EI790" s="71"/>
      <c r="EJ790" s="71"/>
      <c r="EK790" s="71"/>
      <c r="EL790" s="71"/>
      <c r="EM790" s="71"/>
      <c r="EN790" s="71"/>
      <c r="EO790" s="71"/>
      <c r="EP790" s="71"/>
      <c r="EQ790" s="71"/>
      <c r="ER790" s="71"/>
      <c r="ES790" s="71"/>
      <c r="ET790" s="71"/>
      <c r="EU790" s="71"/>
      <c r="EV790" s="71"/>
      <c r="EW790" s="71"/>
      <c r="EX790" s="71"/>
      <c r="EY790" s="71"/>
      <c r="EZ790" s="71"/>
      <c r="FA790" s="71"/>
      <c r="FB790" s="71"/>
      <c r="FC790" s="71"/>
      <c r="FD790" s="71"/>
      <c r="FE790" s="71"/>
      <c r="FF790" s="71"/>
      <c r="FG790" s="71"/>
      <c r="FH790" s="71"/>
      <c r="FI790" s="71"/>
      <c r="FJ790" s="71"/>
      <c r="FK790" s="71"/>
      <c r="FL790" s="71"/>
      <c r="FM790" s="71"/>
      <c r="FN790" s="71"/>
      <c r="FO790" s="71"/>
      <c r="FP790" s="71"/>
      <c r="FQ790" s="71"/>
      <c r="FR790" s="71"/>
      <c r="FS790" s="71"/>
      <c r="FT790" s="71"/>
      <c r="FU790" s="71"/>
      <c r="FV790" s="71"/>
      <c r="FW790" s="71"/>
      <c r="FX790" s="71"/>
      <c r="FY790" s="71"/>
      <c r="FZ790" s="71"/>
      <c r="GA790" s="71"/>
      <c r="GB790" s="71"/>
      <c r="GC790" s="71"/>
      <c r="GD790" s="71"/>
      <c r="GE790" s="71"/>
      <c r="GF790" s="71"/>
      <c r="GG790" s="71"/>
      <c r="GH790" s="71"/>
      <c r="GI790" s="71"/>
      <c r="GJ790" s="71"/>
      <c r="GK790" s="71"/>
      <c r="GL790" s="71"/>
      <c r="GM790" s="71"/>
      <c r="GN790" s="71"/>
      <c r="GO790" s="71"/>
      <c r="GP790" s="71"/>
      <c r="GQ790" s="71"/>
      <c r="GR790" s="71"/>
      <c r="GS790" s="71"/>
      <c r="GT790" s="71"/>
      <c r="GU790" s="71"/>
      <c r="GV790" s="71"/>
      <c r="GW790" s="71"/>
      <c r="GX790" s="71"/>
      <c r="GY790" s="71"/>
      <c r="GZ790" s="71"/>
      <c r="HA790" s="71"/>
      <c r="HB790" s="71"/>
      <c r="HC790" s="71"/>
      <c r="HD790" s="71"/>
      <c r="HE790" s="71"/>
      <c r="HF790" s="71"/>
      <c r="HG790" s="71"/>
      <c r="HH790" s="71"/>
      <c r="HI790" s="71"/>
      <c r="HJ790" s="71"/>
      <c r="HK790" s="71"/>
      <c r="HL790" s="71"/>
      <c r="HM790" s="71"/>
      <c r="HN790" s="71"/>
      <c r="HO790" s="71"/>
      <c r="HP790" s="71"/>
      <c r="HQ790" s="71"/>
      <c r="HR790" s="71"/>
      <c r="HS790" s="71"/>
      <c r="HT790" s="71"/>
      <c r="HU790" s="71"/>
      <c r="HV790" s="71"/>
      <c r="HW790" s="71"/>
      <c r="HX790" s="71"/>
      <c r="HY790" s="71"/>
      <c r="HZ790" s="71"/>
      <c r="IA790" s="71"/>
      <c r="IB790" s="71"/>
      <c r="IC790" s="71"/>
      <c r="ID790" s="71"/>
      <c r="IE790" s="71"/>
      <c r="IF790" s="71"/>
      <c r="IG790" s="71"/>
      <c r="IH790" s="71"/>
      <c r="II790" s="71"/>
      <c r="IJ790" s="71"/>
      <c r="IK790" s="71"/>
      <c r="IL790" s="71"/>
      <c r="IM790" s="71"/>
      <c r="IN790" s="71"/>
      <c r="IO790" s="71"/>
      <c r="IP790" s="71"/>
      <c r="IQ790" s="71"/>
      <c r="IR790" s="71"/>
      <c r="IS790" s="71"/>
      <c r="IT790" s="71"/>
      <c r="IU790" s="71"/>
      <c r="IV790" s="71"/>
    </row>
    <row r="791" spans="1:256" s="70" customFormat="1" ht="50.1" customHeight="1" x14ac:dyDescent="0.2">
      <c r="A791" s="12"/>
      <c r="B791" s="246"/>
      <c r="C791" s="241"/>
      <c r="D791" s="241"/>
      <c r="E791" s="241"/>
      <c r="F791" s="242"/>
      <c r="G791" s="28"/>
      <c r="H791" s="8"/>
      <c r="I791" s="9"/>
      <c r="J791" s="29">
        <f t="shared" ref="J791:J796" si="71">SUM(H791*I791)</f>
        <v>0</v>
      </c>
      <c r="K791" s="9"/>
      <c r="L791" s="4">
        <f t="shared" ref="L791:L796" si="72">SUM(J791*K791)</f>
        <v>0</v>
      </c>
      <c r="M791" s="10"/>
      <c r="N791" s="11"/>
      <c r="O791" s="68">
        <f t="shared" ref="O791:O796" si="73">SUM(M791*N791)</f>
        <v>0</v>
      </c>
      <c r="P791" s="3"/>
      <c r="Q791" s="1"/>
      <c r="R791" s="1"/>
      <c r="S791" s="1"/>
      <c r="T791" s="1"/>
      <c r="U791" s="1"/>
      <c r="V791" s="5"/>
      <c r="W791" s="1"/>
      <c r="X791" s="1"/>
      <c r="Y791" s="3"/>
      <c r="Z791" s="3"/>
      <c r="AA791" s="3"/>
      <c r="AB791" s="3"/>
    </row>
    <row r="792" spans="1:256" s="70" customFormat="1" ht="50.1" customHeight="1" x14ac:dyDescent="0.2">
      <c r="A792" s="12"/>
      <c r="B792" s="237"/>
      <c r="C792" s="238"/>
      <c r="D792" s="238"/>
      <c r="E792" s="238"/>
      <c r="F792" s="239"/>
      <c r="G792" s="28"/>
      <c r="H792" s="8"/>
      <c r="I792" s="9"/>
      <c r="J792" s="29">
        <f t="shared" si="71"/>
        <v>0</v>
      </c>
      <c r="K792" s="9"/>
      <c r="L792" s="4">
        <f t="shared" si="72"/>
        <v>0</v>
      </c>
      <c r="M792" s="10"/>
      <c r="N792" s="11"/>
      <c r="O792" s="68">
        <f t="shared" si="73"/>
        <v>0</v>
      </c>
      <c r="P792" s="3"/>
      <c r="Q792" s="1"/>
      <c r="R792" s="1"/>
      <c r="S792" s="1"/>
      <c r="T792" s="1"/>
      <c r="U792" s="1"/>
      <c r="V792" s="5"/>
      <c r="W792" s="1"/>
      <c r="X792" s="1"/>
      <c r="Y792" s="3"/>
      <c r="Z792" s="3"/>
      <c r="AA792" s="3"/>
      <c r="AB792" s="3"/>
    </row>
    <row r="793" spans="1:256" s="70" customFormat="1" ht="50.1" customHeight="1" x14ac:dyDescent="0.2">
      <c r="A793" s="12"/>
      <c r="B793" s="237"/>
      <c r="C793" s="238"/>
      <c r="D793" s="238"/>
      <c r="E793" s="238"/>
      <c r="F793" s="239"/>
      <c r="G793" s="28"/>
      <c r="H793" s="8"/>
      <c r="I793" s="9"/>
      <c r="J793" s="29">
        <f t="shared" si="71"/>
        <v>0</v>
      </c>
      <c r="K793" s="9"/>
      <c r="L793" s="4">
        <f t="shared" si="72"/>
        <v>0</v>
      </c>
      <c r="M793" s="10"/>
      <c r="N793" s="11"/>
      <c r="O793" s="68">
        <f t="shared" si="73"/>
        <v>0</v>
      </c>
      <c r="P793" s="3"/>
      <c r="Q793" s="1"/>
      <c r="R793" s="1"/>
      <c r="S793" s="1"/>
      <c r="T793" s="1"/>
      <c r="U793" s="1"/>
      <c r="V793" s="5"/>
      <c r="W793" s="1"/>
      <c r="X793" s="1"/>
      <c r="Y793" s="3"/>
      <c r="Z793" s="3"/>
      <c r="AA793" s="3"/>
      <c r="AB793" s="3"/>
    </row>
    <row r="794" spans="1:256" s="70" customFormat="1" ht="50.1" customHeight="1" x14ac:dyDescent="0.2">
      <c r="A794" s="12"/>
      <c r="B794" s="237"/>
      <c r="C794" s="238"/>
      <c r="D794" s="238"/>
      <c r="E794" s="238"/>
      <c r="F794" s="239"/>
      <c r="G794" s="28"/>
      <c r="H794" s="8"/>
      <c r="I794" s="9"/>
      <c r="J794" s="29">
        <f t="shared" si="71"/>
        <v>0</v>
      </c>
      <c r="K794" s="9"/>
      <c r="L794" s="4">
        <f t="shared" si="72"/>
        <v>0</v>
      </c>
      <c r="M794" s="10"/>
      <c r="N794" s="11"/>
      <c r="O794" s="68">
        <f t="shared" si="73"/>
        <v>0</v>
      </c>
      <c r="P794" s="3"/>
      <c r="Q794" s="1"/>
      <c r="R794" s="1"/>
      <c r="S794" s="1"/>
      <c r="T794" s="1"/>
      <c r="U794" s="1"/>
      <c r="V794" s="5"/>
      <c r="W794" s="1"/>
      <c r="X794" s="1"/>
      <c r="Y794" s="3"/>
      <c r="Z794" s="3"/>
      <c r="AA794" s="3"/>
      <c r="AB794" s="3"/>
    </row>
    <row r="795" spans="1:256" s="70" customFormat="1" ht="50.1" customHeight="1" x14ac:dyDescent="0.2">
      <c r="A795" s="12"/>
      <c r="B795" s="237"/>
      <c r="C795" s="238"/>
      <c r="D795" s="238"/>
      <c r="E795" s="238"/>
      <c r="F795" s="239"/>
      <c r="G795" s="28"/>
      <c r="H795" s="8"/>
      <c r="I795" s="9"/>
      <c r="J795" s="29">
        <f t="shared" si="71"/>
        <v>0</v>
      </c>
      <c r="K795" s="9"/>
      <c r="L795" s="4">
        <f t="shared" si="72"/>
        <v>0</v>
      </c>
      <c r="M795" s="10"/>
      <c r="N795" s="11"/>
      <c r="O795" s="68">
        <f t="shared" si="73"/>
        <v>0</v>
      </c>
      <c r="P795" s="3"/>
      <c r="Q795" s="1"/>
      <c r="R795" s="1"/>
      <c r="S795" s="1"/>
      <c r="T795" s="1"/>
      <c r="U795" s="1"/>
      <c r="V795" s="5"/>
      <c r="W795" s="1"/>
      <c r="X795" s="1"/>
      <c r="Y795" s="3"/>
      <c r="Z795" s="3"/>
      <c r="AA795" s="3"/>
      <c r="AB795" s="3"/>
    </row>
    <row r="796" spans="1:256" s="70" customFormat="1" ht="50.1" customHeight="1" x14ac:dyDescent="0.2">
      <c r="A796" s="12"/>
      <c r="B796" s="237"/>
      <c r="C796" s="238"/>
      <c r="D796" s="238"/>
      <c r="E796" s="238"/>
      <c r="F796" s="239"/>
      <c r="G796" s="28"/>
      <c r="H796" s="8"/>
      <c r="I796" s="9"/>
      <c r="J796" s="29">
        <f t="shared" si="71"/>
        <v>0</v>
      </c>
      <c r="K796" s="9"/>
      <c r="L796" s="4">
        <f t="shared" si="72"/>
        <v>0</v>
      </c>
      <c r="M796" s="10"/>
      <c r="N796" s="11"/>
      <c r="O796" s="68">
        <f t="shared" si="73"/>
        <v>0</v>
      </c>
      <c r="P796" s="3"/>
      <c r="Q796" s="1"/>
      <c r="R796" s="1"/>
      <c r="S796" s="1"/>
      <c r="T796" s="1"/>
      <c r="U796" s="1"/>
      <c r="V796" s="5"/>
      <c r="W796" s="1"/>
      <c r="X796" s="1"/>
      <c r="Y796" s="3"/>
      <c r="Z796" s="3"/>
      <c r="AA796" s="3"/>
      <c r="AB796" s="3"/>
    </row>
    <row r="797" spans="1:256" s="15" customFormat="1" ht="20.100000000000001" customHeight="1" thickBot="1" x14ac:dyDescent="0.2">
      <c r="A797" s="40"/>
      <c r="B797" s="138" t="s">
        <v>43</v>
      </c>
      <c r="C797" s="218"/>
      <c r="D797" s="218"/>
      <c r="E797" s="218"/>
      <c r="F797" s="219"/>
      <c r="G797" s="55"/>
      <c r="H797" s="41"/>
      <c r="I797" s="42"/>
      <c r="J797" s="31">
        <f>SUM(J791:J796)</f>
        <v>0</v>
      </c>
      <c r="K797" s="42"/>
      <c r="L797" s="31">
        <f>SUM(L791:L796)</f>
        <v>0</v>
      </c>
      <c r="M797" s="43">
        <f>SUM(M791:M796)</f>
        <v>0</v>
      </c>
      <c r="N797" s="42"/>
      <c r="O797" s="31">
        <f>SUM(O791:O796)</f>
        <v>0</v>
      </c>
      <c r="P797" s="25"/>
      <c r="Q797" s="25"/>
      <c r="R797" s="25"/>
      <c r="S797" s="25"/>
      <c r="T797" s="25"/>
      <c r="U797" s="25"/>
      <c r="V797" s="39"/>
      <c r="W797" s="25"/>
      <c r="X797" s="25"/>
      <c r="Y797" s="25"/>
      <c r="Z797" s="25"/>
      <c r="AA797" s="25"/>
      <c r="AB797" s="25"/>
    </row>
    <row r="798" spans="1:256" s="15" customFormat="1" x14ac:dyDescent="0.15">
      <c r="A798" s="25"/>
      <c r="B798" s="25"/>
      <c r="C798" s="25"/>
      <c r="D798" s="25"/>
      <c r="E798" s="25"/>
      <c r="F798" s="25"/>
      <c r="G798" s="53"/>
      <c r="H798" s="25"/>
      <c r="I798" s="25"/>
      <c r="J798" s="25"/>
      <c r="K798" s="25"/>
      <c r="L798" s="25"/>
      <c r="M798" s="25"/>
      <c r="N798" s="25"/>
      <c r="O798" s="62"/>
    </row>
    <row r="799" spans="1:256" s="15" customFormat="1" x14ac:dyDescent="0.15">
      <c r="A799" s="25"/>
      <c r="B799" s="25"/>
      <c r="C799" s="25"/>
      <c r="D799" s="25"/>
      <c r="E799" s="25"/>
      <c r="F799" s="25"/>
      <c r="G799" s="53"/>
      <c r="H799" s="25"/>
      <c r="I799" s="25"/>
      <c r="J799" s="25"/>
      <c r="K799" s="25"/>
      <c r="L799" s="25"/>
      <c r="M799" s="25"/>
      <c r="N799" s="25"/>
      <c r="O799" s="62"/>
    </row>
    <row r="800" spans="1:256" s="15" customFormat="1" x14ac:dyDescent="0.15">
      <c r="A800" s="27"/>
      <c r="B800" s="27"/>
      <c r="C800" s="27"/>
      <c r="D800" s="27"/>
      <c r="E800" s="27"/>
      <c r="F800" s="27"/>
      <c r="G800" s="54"/>
      <c r="H800" s="27"/>
      <c r="I800" s="27"/>
      <c r="J800" s="27"/>
      <c r="K800" s="27"/>
      <c r="L800" s="27"/>
      <c r="M800" s="27"/>
      <c r="N800" s="27"/>
      <c r="O800" s="63"/>
      <c r="P800" s="25"/>
      <c r="Q800" s="25"/>
      <c r="R800" s="25"/>
      <c r="S800" s="25"/>
      <c r="T800" s="25"/>
      <c r="U800" s="25"/>
      <c r="V800" s="39"/>
      <c r="W800" s="25"/>
      <c r="X800" s="25"/>
      <c r="Y800" s="25"/>
      <c r="Z800" s="25"/>
      <c r="AA800" s="25"/>
      <c r="AB800" s="25"/>
    </row>
    <row r="801" spans="1:28" s="15" customFormat="1" ht="9" customHeight="1" x14ac:dyDescent="0.2">
      <c r="A801" s="150" t="s">
        <v>50</v>
      </c>
      <c r="B801" s="222"/>
      <c r="C801" s="222"/>
      <c r="D801" s="222"/>
      <c r="E801" s="222"/>
      <c r="F801" s="222"/>
      <c r="G801" s="222"/>
      <c r="H801" s="223"/>
      <c r="I801" s="147" t="s">
        <v>46</v>
      </c>
      <c r="J801" s="148"/>
      <c r="K801" s="148"/>
      <c r="L801" s="148"/>
      <c r="M801" s="149"/>
      <c r="N801" s="66" t="s">
        <v>1</v>
      </c>
      <c r="O801" s="67"/>
      <c r="P801" s="25"/>
      <c r="Q801" s="25"/>
      <c r="R801" s="25"/>
      <c r="S801" s="25"/>
      <c r="T801" s="25"/>
      <c r="U801" s="25"/>
      <c r="V801" s="39"/>
      <c r="W801" s="25"/>
      <c r="X801" s="25"/>
      <c r="Y801" s="25"/>
      <c r="Z801" s="25"/>
      <c r="AA801" s="25"/>
      <c r="AB801" s="25"/>
    </row>
    <row r="802" spans="1:28" s="15" customFormat="1" ht="8.25" customHeight="1" x14ac:dyDescent="0.15">
      <c r="A802" s="224"/>
      <c r="B802" s="225"/>
      <c r="C802" s="225"/>
      <c r="D802" s="225"/>
      <c r="E802" s="225"/>
      <c r="F802" s="225"/>
      <c r="G802" s="225"/>
      <c r="H802" s="226"/>
      <c r="I802" s="24"/>
      <c r="J802" s="25"/>
      <c r="K802" s="25"/>
      <c r="L802" s="25"/>
      <c r="M802" s="16"/>
      <c r="N802" s="25"/>
      <c r="O802" s="64"/>
      <c r="P802" s="25"/>
      <c r="Q802" s="25"/>
      <c r="R802" s="25"/>
      <c r="S802" s="25"/>
      <c r="T802" s="25"/>
      <c r="U802" s="25"/>
      <c r="V802" s="39"/>
      <c r="W802" s="25"/>
      <c r="X802" s="25"/>
      <c r="Y802" s="25"/>
      <c r="Z802" s="25"/>
      <c r="AA802" s="25"/>
      <c r="AB802" s="25"/>
    </row>
    <row r="803" spans="1:28" s="15" customFormat="1" ht="12.75" customHeight="1" x14ac:dyDescent="0.2">
      <c r="A803" s="224"/>
      <c r="B803" s="225"/>
      <c r="C803" s="225"/>
      <c r="D803" s="225"/>
      <c r="E803" s="225"/>
      <c r="F803" s="225"/>
      <c r="G803" s="225"/>
      <c r="H803" s="226"/>
      <c r="I803" s="247"/>
      <c r="J803" s="248"/>
      <c r="K803" s="248"/>
      <c r="L803" s="248"/>
      <c r="M803" s="249"/>
      <c r="N803" s="26" t="s">
        <v>48</v>
      </c>
      <c r="O803" s="64"/>
      <c r="P803" s="25"/>
      <c r="Q803" s="25"/>
      <c r="R803" s="25"/>
      <c r="S803" s="25"/>
      <c r="T803" s="25"/>
      <c r="U803" s="25"/>
      <c r="V803" s="39"/>
      <c r="W803" s="25"/>
      <c r="X803" s="25"/>
      <c r="Y803" s="25"/>
      <c r="Z803" s="25"/>
      <c r="AA803" s="25"/>
      <c r="AB803" s="25"/>
    </row>
    <row r="804" spans="1:28" s="15" customFormat="1" ht="8.25" customHeight="1" x14ac:dyDescent="0.15">
      <c r="A804" s="224"/>
      <c r="B804" s="225"/>
      <c r="C804" s="225"/>
      <c r="D804" s="225"/>
      <c r="E804" s="225"/>
      <c r="F804" s="225"/>
      <c r="G804" s="225"/>
      <c r="H804" s="226"/>
      <c r="I804" s="250"/>
      <c r="J804" s="248"/>
      <c r="K804" s="248"/>
      <c r="L804" s="248"/>
      <c r="M804" s="249"/>
      <c r="N804" s="25"/>
      <c r="O804" s="64"/>
      <c r="P804" s="25"/>
      <c r="Q804" s="25"/>
      <c r="R804" s="25"/>
      <c r="S804" s="25"/>
      <c r="T804" s="25"/>
      <c r="U804" s="25"/>
      <c r="V804" s="39"/>
      <c r="W804" s="25"/>
      <c r="X804" s="25"/>
      <c r="Y804" s="25"/>
      <c r="Z804" s="25"/>
      <c r="AA804" s="25"/>
      <c r="AB804" s="25"/>
    </row>
    <row r="805" spans="1:28" s="15" customFormat="1" ht="8.25" customHeight="1" x14ac:dyDescent="0.15">
      <c r="A805" s="224"/>
      <c r="B805" s="225"/>
      <c r="C805" s="225"/>
      <c r="D805" s="225"/>
      <c r="E805" s="225"/>
      <c r="F805" s="225"/>
      <c r="G805" s="225"/>
      <c r="H805" s="226"/>
      <c r="I805" s="250"/>
      <c r="J805" s="248"/>
      <c r="K805" s="248"/>
      <c r="L805" s="248"/>
      <c r="M805" s="249"/>
      <c r="N805" s="27"/>
      <c r="O805" s="65"/>
      <c r="P805" s="25"/>
      <c r="Q805" s="25"/>
      <c r="R805" s="25"/>
      <c r="S805" s="25"/>
      <c r="T805" s="25"/>
      <c r="U805" s="25"/>
      <c r="V805" s="39"/>
      <c r="W805" s="25"/>
      <c r="X805" s="25"/>
      <c r="Y805" s="25"/>
      <c r="Z805" s="25"/>
      <c r="AA805" s="25"/>
      <c r="AB805" s="25"/>
    </row>
    <row r="806" spans="1:28" s="15" customFormat="1" ht="9" customHeight="1" x14ac:dyDescent="0.15">
      <c r="A806" s="224"/>
      <c r="B806" s="225"/>
      <c r="C806" s="225"/>
      <c r="D806" s="225"/>
      <c r="E806" s="225"/>
      <c r="F806" s="225"/>
      <c r="G806" s="225"/>
      <c r="H806" s="226"/>
      <c r="I806" s="250"/>
      <c r="J806" s="248"/>
      <c r="K806" s="248"/>
      <c r="L806" s="248"/>
      <c r="M806" s="249"/>
      <c r="N806" s="13" t="s">
        <v>2</v>
      </c>
      <c r="O806" s="64"/>
      <c r="P806" s="25"/>
      <c r="Q806" s="25"/>
      <c r="R806" s="25"/>
      <c r="S806" s="25"/>
      <c r="T806" s="25"/>
      <c r="U806" s="25"/>
      <c r="V806" s="39"/>
      <c r="W806" s="25"/>
      <c r="X806" s="25"/>
      <c r="Y806" s="25"/>
      <c r="Z806" s="25"/>
      <c r="AA806" s="25"/>
      <c r="AB806" s="25"/>
    </row>
    <row r="807" spans="1:28" s="15" customFormat="1" ht="8.25" customHeight="1" x14ac:dyDescent="0.15">
      <c r="A807" s="224"/>
      <c r="B807" s="225"/>
      <c r="C807" s="225"/>
      <c r="D807" s="225"/>
      <c r="E807" s="225"/>
      <c r="F807" s="225"/>
      <c r="G807" s="225"/>
      <c r="H807" s="226"/>
      <c r="I807" s="250"/>
      <c r="J807" s="248"/>
      <c r="K807" s="248"/>
      <c r="L807" s="248"/>
      <c r="M807" s="249"/>
      <c r="N807" s="25"/>
      <c r="O807" s="64"/>
      <c r="P807" s="25"/>
      <c r="Q807" s="25"/>
      <c r="R807" s="25"/>
      <c r="S807" s="25"/>
      <c r="T807" s="25"/>
      <c r="U807" s="25"/>
      <c r="V807" s="39"/>
      <c r="W807" s="25"/>
      <c r="X807" s="25"/>
      <c r="Y807" s="25"/>
      <c r="Z807" s="25"/>
      <c r="AA807" s="25"/>
      <c r="AB807" s="25"/>
    </row>
    <row r="808" spans="1:28" s="15" customFormat="1" ht="8.25" customHeight="1" x14ac:dyDescent="0.15">
      <c r="A808" s="224"/>
      <c r="B808" s="225"/>
      <c r="C808" s="225"/>
      <c r="D808" s="225"/>
      <c r="E808" s="225"/>
      <c r="F808" s="225"/>
      <c r="G808" s="225"/>
      <c r="H808" s="226"/>
      <c r="I808" s="250"/>
      <c r="J808" s="248"/>
      <c r="K808" s="248"/>
      <c r="L808" s="248"/>
      <c r="M808" s="249"/>
      <c r="N808" s="183"/>
      <c r="O808" s="184"/>
      <c r="P808" s="25"/>
      <c r="Q808" s="25"/>
      <c r="R808" s="25"/>
      <c r="S808" s="25"/>
      <c r="T808" s="25"/>
      <c r="U808" s="25"/>
      <c r="V808" s="39"/>
      <c r="W808" s="25"/>
      <c r="X808" s="25"/>
      <c r="Y808" s="25"/>
      <c r="Z808" s="25"/>
      <c r="AA808" s="25"/>
      <c r="AB808" s="25"/>
    </row>
    <row r="809" spans="1:28" s="15" customFormat="1" ht="8.25" customHeight="1" x14ac:dyDescent="0.15">
      <c r="A809" s="227"/>
      <c r="B809" s="228"/>
      <c r="C809" s="228"/>
      <c r="D809" s="228"/>
      <c r="E809" s="228"/>
      <c r="F809" s="228"/>
      <c r="G809" s="228"/>
      <c r="H809" s="229"/>
      <c r="I809" s="251"/>
      <c r="J809" s="252"/>
      <c r="K809" s="252"/>
      <c r="L809" s="252"/>
      <c r="M809" s="253"/>
      <c r="N809" s="185"/>
      <c r="O809" s="186"/>
      <c r="P809" s="25"/>
      <c r="Q809" s="25"/>
      <c r="R809" s="25"/>
      <c r="S809" s="25"/>
      <c r="T809" s="25"/>
      <c r="U809" s="25"/>
      <c r="V809" s="39"/>
      <c r="W809" s="25"/>
      <c r="X809" s="25"/>
      <c r="Y809" s="25"/>
      <c r="Z809" s="25"/>
      <c r="AA809" s="25"/>
      <c r="AB809" s="25"/>
    </row>
    <row r="810" spans="1:28" s="15" customFormat="1" x14ac:dyDescent="0.15">
      <c r="A810" s="177" t="s">
        <v>0</v>
      </c>
      <c r="B810" s="178"/>
      <c r="C810" s="178"/>
      <c r="D810" s="178"/>
      <c r="E810" s="178"/>
      <c r="F810" s="179"/>
      <c r="G810" s="46"/>
      <c r="H810" s="194" t="s">
        <v>3</v>
      </c>
      <c r="I810" s="172"/>
      <c r="J810" s="172"/>
      <c r="K810" s="172"/>
      <c r="L810" s="172"/>
      <c r="M810" s="172"/>
      <c r="N810" s="172"/>
      <c r="O810" s="173"/>
      <c r="P810" s="25"/>
      <c r="Q810" s="25"/>
      <c r="R810" s="25"/>
      <c r="S810" s="25"/>
      <c r="T810" s="25"/>
      <c r="U810" s="25"/>
      <c r="V810" s="39"/>
      <c r="W810" s="25"/>
      <c r="X810" s="25"/>
      <c r="Y810" s="25"/>
      <c r="Z810" s="25"/>
      <c r="AA810" s="25"/>
      <c r="AB810" s="25"/>
    </row>
    <row r="811" spans="1:28" s="15" customFormat="1" x14ac:dyDescent="0.15">
      <c r="A811" s="180"/>
      <c r="B811" s="181"/>
      <c r="C811" s="181"/>
      <c r="D811" s="181"/>
      <c r="E811" s="181"/>
      <c r="F811" s="182"/>
      <c r="G811" s="46"/>
      <c r="H811" s="174"/>
      <c r="I811" s="175"/>
      <c r="J811" s="175"/>
      <c r="K811" s="175"/>
      <c r="L811" s="175"/>
      <c r="M811" s="175"/>
      <c r="N811" s="175"/>
      <c r="O811" s="176"/>
      <c r="P811" s="25"/>
      <c r="Q811" s="25"/>
      <c r="R811" s="25"/>
      <c r="S811" s="25"/>
      <c r="T811" s="25"/>
      <c r="U811" s="25"/>
      <c r="V811" s="39"/>
      <c r="W811" s="25"/>
      <c r="X811" s="25"/>
      <c r="Y811" s="25"/>
      <c r="Z811" s="25"/>
      <c r="AA811" s="25"/>
      <c r="AB811" s="25"/>
    </row>
    <row r="812" spans="1:28" s="15" customFormat="1" ht="12.75" x14ac:dyDescent="0.2">
      <c r="A812" s="14"/>
      <c r="F812" s="16"/>
      <c r="G812" s="46"/>
      <c r="H812" s="165" t="s">
        <v>4</v>
      </c>
      <c r="I812" s="166"/>
      <c r="J812" s="166"/>
      <c r="K812" s="166"/>
      <c r="L812" s="167"/>
      <c r="M812" s="171" t="s">
        <v>5</v>
      </c>
      <c r="N812" s="172"/>
      <c r="O812" s="173"/>
      <c r="P812" s="25"/>
      <c r="Q812" s="26"/>
      <c r="R812" s="26"/>
      <c r="S812" s="26"/>
      <c r="T812" s="26"/>
      <c r="U812" s="26"/>
      <c r="V812" s="35"/>
      <c r="W812" s="26"/>
      <c r="X812" s="25"/>
      <c r="Y812" s="25"/>
      <c r="Z812" s="25"/>
      <c r="AA812" s="25"/>
      <c r="AB812" s="25"/>
    </row>
    <row r="813" spans="1:28" s="15" customFormat="1" ht="12.75" x14ac:dyDescent="0.2">
      <c r="A813" s="17"/>
      <c r="F813" s="16"/>
      <c r="G813" s="46"/>
      <c r="H813" s="168"/>
      <c r="I813" s="169"/>
      <c r="J813" s="169"/>
      <c r="K813" s="169"/>
      <c r="L813" s="170"/>
      <c r="M813" s="174"/>
      <c r="N813" s="175"/>
      <c r="O813" s="176"/>
      <c r="P813" s="25"/>
      <c r="Q813" s="26"/>
      <c r="R813" s="26"/>
      <c r="S813" s="26"/>
      <c r="T813" s="26"/>
      <c r="U813" s="26"/>
      <c r="V813" s="35"/>
      <c r="W813" s="26"/>
      <c r="X813" s="25"/>
      <c r="Y813" s="25"/>
      <c r="Z813" s="25"/>
      <c r="AA813" s="25"/>
      <c r="AB813" s="25"/>
    </row>
    <row r="814" spans="1:28" s="15" customFormat="1" ht="12.75" x14ac:dyDescent="0.2">
      <c r="A814" s="17"/>
      <c r="F814" s="16"/>
      <c r="G814" s="47"/>
      <c r="H814" s="18"/>
      <c r="I814" s="14"/>
      <c r="J814" s="14"/>
      <c r="K814" s="14"/>
      <c r="L814" s="19"/>
      <c r="M814" s="14"/>
      <c r="N814" s="14"/>
      <c r="O814" s="59" t="s">
        <v>39</v>
      </c>
      <c r="P814" s="25"/>
      <c r="Q814" s="26"/>
      <c r="R814" s="26"/>
      <c r="S814" s="26"/>
      <c r="T814" s="26"/>
      <c r="U814" s="26"/>
      <c r="V814" s="35"/>
      <c r="W814" s="26"/>
      <c r="X814" s="25"/>
      <c r="Y814" s="25"/>
      <c r="Z814" s="25"/>
      <c r="AA814" s="25"/>
      <c r="AB814" s="25"/>
    </row>
    <row r="815" spans="1:28" s="15" customFormat="1" ht="12.75" x14ac:dyDescent="0.2">
      <c r="A815" s="17"/>
      <c r="F815" s="16"/>
      <c r="G815" s="48" t="s">
        <v>6</v>
      </c>
      <c r="H815" s="21" t="s">
        <v>16</v>
      </c>
      <c r="I815" s="20" t="s">
        <v>18</v>
      </c>
      <c r="J815" s="20" t="s">
        <v>22</v>
      </c>
      <c r="K815" s="20" t="s">
        <v>25</v>
      </c>
      <c r="L815" s="20" t="s">
        <v>27</v>
      </c>
      <c r="M815" s="20" t="s">
        <v>31</v>
      </c>
      <c r="N815" s="20" t="s">
        <v>35</v>
      </c>
      <c r="O815" s="59" t="s">
        <v>32</v>
      </c>
      <c r="P815" s="25"/>
      <c r="Q815" s="26"/>
      <c r="R815" s="26"/>
      <c r="S815" s="26"/>
      <c r="T815" s="26"/>
      <c r="U815" s="26"/>
      <c r="V815" s="35"/>
      <c r="W815" s="26"/>
      <c r="X815" s="25"/>
      <c r="Y815" s="25"/>
      <c r="Z815" s="25"/>
      <c r="AA815" s="25"/>
      <c r="AB815" s="25"/>
    </row>
    <row r="816" spans="1:28" s="15" customFormat="1" ht="12.75" x14ac:dyDescent="0.2">
      <c r="A816" s="20" t="s">
        <v>13</v>
      </c>
      <c r="B816" s="199" t="s">
        <v>12</v>
      </c>
      <c r="C816" s="145"/>
      <c r="D816" s="145"/>
      <c r="E816" s="145"/>
      <c r="F816" s="146"/>
      <c r="G816" s="48" t="s">
        <v>8</v>
      </c>
      <c r="H816" s="21" t="s">
        <v>17</v>
      </c>
      <c r="I816" s="20" t="s">
        <v>23</v>
      </c>
      <c r="J816" s="20" t="s">
        <v>23</v>
      </c>
      <c r="K816" s="20" t="s">
        <v>44</v>
      </c>
      <c r="L816" s="20" t="s">
        <v>25</v>
      </c>
      <c r="M816" s="20" t="s">
        <v>32</v>
      </c>
      <c r="N816" s="20" t="s">
        <v>36</v>
      </c>
      <c r="O816" s="59" t="s">
        <v>40</v>
      </c>
      <c r="P816" s="26"/>
      <c r="Q816" s="26"/>
      <c r="R816" s="26"/>
      <c r="S816" s="26"/>
      <c r="T816" s="26"/>
      <c r="U816" s="26"/>
      <c r="V816" s="35"/>
      <c r="W816" s="26"/>
      <c r="X816" s="25"/>
      <c r="Y816" s="25"/>
      <c r="Z816" s="25"/>
      <c r="AA816" s="25"/>
      <c r="AB816" s="25"/>
    </row>
    <row r="817" spans="1:256" s="15" customFormat="1" ht="12.75" x14ac:dyDescent="0.2">
      <c r="A817" s="20" t="s">
        <v>14</v>
      </c>
      <c r="F817" s="16"/>
      <c r="G817" s="48" t="s">
        <v>7</v>
      </c>
      <c r="H817" s="16"/>
      <c r="I817" s="20" t="s">
        <v>19</v>
      </c>
      <c r="J817" s="20" t="s">
        <v>29</v>
      </c>
      <c r="K817" s="20" t="s">
        <v>45</v>
      </c>
      <c r="L817" s="20" t="s">
        <v>28</v>
      </c>
      <c r="M817" s="20" t="s">
        <v>33</v>
      </c>
      <c r="N817" s="20" t="s">
        <v>32</v>
      </c>
      <c r="O817" s="60" t="s">
        <v>41</v>
      </c>
      <c r="P817" s="26"/>
      <c r="Q817" s="26"/>
      <c r="R817" s="26"/>
      <c r="S817" s="26"/>
      <c r="T817" s="26"/>
      <c r="U817" s="26"/>
      <c r="V817" s="35"/>
      <c r="W817" s="26"/>
      <c r="X817" s="25"/>
      <c r="Y817" s="26"/>
      <c r="Z817" s="26"/>
      <c r="AA817" s="26"/>
      <c r="AB817" s="26"/>
      <c r="AC817" s="71"/>
      <c r="AD817" s="71"/>
      <c r="AE817" s="71"/>
      <c r="AF817" s="71"/>
      <c r="AG817" s="71"/>
      <c r="AH817" s="71"/>
      <c r="AI817" s="71"/>
      <c r="AJ817" s="71"/>
      <c r="AK817" s="71"/>
      <c r="AL817" s="71"/>
      <c r="AM817" s="71"/>
      <c r="AN817" s="71"/>
      <c r="AO817" s="71"/>
      <c r="AP817" s="71"/>
      <c r="AQ817" s="71"/>
      <c r="AR817" s="71"/>
      <c r="AS817" s="71"/>
      <c r="AT817" s="71"/>
      <c r="AU817" s="71"/>
      <c r="AV817" s="71"/>
      <c r="AW817" s="71"/>
      <c r="AX817" s="71"/>
      <c r="AY817" s="71"/>
      <c r="AZ817" s="71"/>
      <c r="BA817" s="71"/>
      <c r="BB817" s="71"/>
      <c r="BC817" s="71"/>
      <c r="BD817" s="71"/>
      <c r="BE817" s="71"/>
      <c r="BF817" s="71"/>
      <c r="BG817" s="71"/>
      <c r="BH817" s="71"/>
      <c r="BI817" s="71"/>
      <c r="BJ817" s="71"/>
      <c r="BK817" s="71"/>
      <c r="BL817" s="71"/>
      <c r="BM817" s="71"/>
      <c r="BN817" s="71"/>
      <c r="BO817" s="71"/>
      <c r="BP817" s="71"/>
      <c r="BQ817" s="71"/>
      <c r="BR817" s="71"/>
      <c r="BS817" s="71"/>
      <c r="BT817" s="71"/>
      <c r="BU817" s="71"/>
      <c r="BV817" s="71"/>
      <c r="BW817" s="71"/>
      <c r="BX817" s="71"/>
      <c r="BY817" s="71"/>
      <c r="BZ817" s="71"/>
      <c r="CA817" s="71"/>
      <c r="CB817" s="71"/>
      <c r="CC817" s="71"/>
      <c r="CD817" s="71"/>
      <c r="CE817" s="71"/>
      <c r="CF817" s="71"/>
      <c r="CG817" s="71"/>
      <c r="CH817" s="71"/>
      <c r="CI817" s="71"/>
      <c r="CJ817" s="71"/>
      <c r="CK817" s="71"/>
      <c r="CL817" s="71"/>
      <c r="CM817" s="71"/>
      <c r="CN817" s="71"/>
      <c r="CO817" s="71"/>
      <c r="CP817" s="71"/>
      <c r="CQ817" s="71"/>
      <c r="CR817" s="71"/>
      <c r="CS817" s="71"/>
      <c r="CT817" s="71"/>
      <c r="CU817" s="71"/>
      <c r="CV817" s="71"/>
      <c r="CW817" s="71"/>
      <c r="CX817" s="71"/>
      <c r="CY817" s="71"/>
      <c r="CZ817" s="71"/>
      <c r="DA817" s="71"/>
      <c r="DB817" s="71"/>
      <c r="DC817" s="71"/>
      <c r="DD817" s="71"/>
      <c r="DE817" s="71"/>
      <c r="DF817" s="71"/>
      <c r="DG817" s="71"/>
      <c r="DH817" s="71"/>
      <c r="DI817" s="71"/>
      <c r="DJ817" s="71"/>
      <c r="DK817" s="71"/>
      <c r="DL817" s="71"/>
      <c r="DM817" s="71"/>
      <c r="DN817" s="71"/>
      <c r="DO817" s="71"/>
      <c r="DP817" s="71"/>
      <c r="DQ817" s="71"/>
      <c r="DR817" s="71"/>
      <c r="DS817" s="71"/>
      <c r="DT817" s="71"/>
      <c r="DU817" s="71"/>
      <c r="DV817" s="71"/>
      <c r="DW817" s="71"/>
      <c r="DX817" s="71"/>
      <c r="DY817" s="71"/>
      <c r="DZ817" s="71"/>
      <c r="EA817" s="71"/>
      <c r="EB817" s="71"/>
      <c r="EC817" s="71"/>
      <c r="ED817" s="71"/>
      <c r="EE817" s="71"/>
      <c r="EF817" s="71"/>
      <c r="EG817" s="71"/>
      <c r="EH817" s="71"/>
      <c r="EI817" s="71"/>
      <c r="EJ817" s="71"/>
      <c r="EK817" s="71"/>
      <c r="EL817" s="71"/>
      <c r="EM817" s="71"/>
      <c r="EN817" s="71"/>
      <c r="EO817" s="71"/>
      <c r="EP817" s="71"/>
      <c r="EQ817" s="71"/>
      <c r="ER817" s="71"/>
      <c r="ES817" s="71"/>
      <c r="ET817" s="71"/>
      <c r="EU817" s="71"/>
      <c r="EV817" s="71"/>
      <c r="EW817" s="71"/>
      <c r="EX817" s="71"/>
      <c r="EY817" s="71"/>
      <c r="EZ817" s="71"/>
      <c r="FA817" s="71"/>
      <c r="FB817" s="71"/>
      <c r="FC817" s="71"/>
      <c r="FD817" s="71"/>
      <c r="FE817" s="71"/>
      <c r="FF817" s="71"/>
      <c r="FG817" s="71"/>
      <c r="FH817" s="71"/>
      <c r="FI817" s="71"/>
      <c r="FJ817" s="71"/>
      <c r="FK817" s="71"/>
      <c r="FL817" s="71"/>
      <c r="FM817" s="71"/>
      <c r="FN817" s="71"/>
      <c r="FO817" s="71"/>
      <c r="FP817" s="71"/>
      <c r="FQ817" s="71"/>
      <c r="FR817" s="71"/>
      <c r="FS817" s="71"/>
      <c r="FT817" s="71"/>
      <c r="FU817" s="71"/>
      <c r="FV817" s="71"/>
      <c r="FW817" s="71"/>
      <c r="FX817" s="71"/>
      <c r="FY817" s="71"/>
      <c r="FZ817" s="71"/>
      <c r="GA817" s="71"/>
      <c r="GB817" s="71"/>
      <c r="GC817" s="71"/>
      <c r="GD817" s="71"/>
      <c r="GE817" s="71"/>
      <c r="GF817" s="71"/>
      <c r="GG817" s="71"/>
      <c r="GH817" s="71"/>
      <c r="GI817" s="71"/>
      <c r="GJ817" s="71"/>
      <c r="GK817" s="71"/>
      <c r="GL817" s="71"/>
      <c r="GM817" s="71"/>
      <c r="GN817" s="71"/>
      <c r="GO817" s="71"/>
      <c r="GP817" s="71"/>
      <c r="GQ817" s="71"/>
      <c r="GR817" s="71"/>
      <c r="GS817" s="71"/>
      <c r="GT817" s="71"/>
      <c r="GU817" s="71"/>
      <c r="GV817" s="71"/>
      <c r="GW817" s="71"/>
      <c r="GX817" s="71"/>
      <c r="GY817" s="71"/>
      <c r="GZ817" s="71"/>
      <c r="HA817" s="71"/>
      <c r="HB817" s="71"/>
      <c r="HC817" s="71"/>
      <c r="HD817" s="71"/>
      <c r="HE817" s="71"/>
      <c r="HF817" s="71"/>
      <c r="HG817" s="71"/>
      <c r="HH817" s="71"/>
      <c r="HI817" s="71"/>
      <c r="HJ817" s="71"/>
      <c r="HK817" s="71"/>
      <c r="HL817" s="71"/>
      <c r="HM817" s="71"/>
      <c r="HN817" s="71"/>
      <c r="HO817" s="71"/>
      <c r="HP817" s="71"/>
      <c r="HQ817" s="71"/>
      <c r="HR817" s="71"/>
      <c r="HS817" s="71"/>
      <c r="HT817" s="71"/>
      <c r="HU817" s="71"/>
      <c r="HV817" s="71"/>
      <c r="HW817" s="71"/>
      <c r="HX817" s="71"/>
      <c r="HY817" s="71"/>
      <c r="HZ817" s="71"/>
      <c r="IA817" s="71"/>
      <c r="IB817" s="71"/>
      <c r="IC817" s="71"/>
      <c r="ID817" s="71"/>
      <c r="IE817" s="71"/>
      <c r="IF817" s="71"/>
      <c r="IG817" s="71"/>
      <c r="IH817" s="71"/>
      <c r="II817" s="71"/>
      <c r="IJ817" s="71"/>
      <c r="IK817" s="71"/>
      <c r="IL817" s="71"/>
      <c r="IM817" s="71"/>
      <c r="IN817" s="71"/>
      <c r="IO817" s="71"/>
      <c r="IP817" s="71"/>
      <c r="IQ817" s="71"/>
      <c r="IR817" s="71"/>
      <c r="IS817" s="71"/>
      <c r="IT817" s="71"/>
      <c r="IU817" s="71"/>
      <c r="IV817" s="71"/>
    </row>
    <row r="818" spans="1:256" s="15" customFormat="1" ht="12.75" x14ac:dyDescent="0.2">
      <c r="A818" s="17"/>
      <c r="F818" s="16"/>
      <c r="G818" s="49"/>
      <c r="H818" s="16"/>
      <c r="I818" s="20" t="s">
        <v>20</v>
      </c>
      <c r="J818" s="20"/>
      <c r="K818" s="20"/>
      <c r="L818" s="20"/>
      <c r="M818" s="20"/>
      <c r="N818" s="20" t="s">
        <v>37</v>
      </c>
      <c r="O818" s="59"/>
      <c r="P818" s="26"/>
      <c r="Q818" s="26"/>
      <c r="R818" s="26"/>
      <c r="S818" s="26"/>
      <c r="T818" s="26"/>
      <c r="U818" s="26"/>
      <c r="V818" s="35"/>
      <c r="W818" s="26"/>
      <c r="X818" s="25"/>
      <c r="Y818" s="26"/>
      <c r="Z818" s="26"/>
      <c r="AA818" s="26"/>
      <c r="AB818" s="26"/>
      <c r="AC818" s="71"/>
      <c r="AD818" s="71"/>
      <c r="AE818" s="71"/>
      <c r="AF818" s="71"/>
      <c r="AG818" s="71"/>
      <c r="AH818" s="71"/>
      <c r="AI818" s="71"/>
      <c r="AJ818" s="71"/>
      <c r="AK818" s="71"/>
      <c r="AL818" s="71"/>
      <c r="AM818" s="71"/>
      <c r="AN818" s="71"/>
      <c r="AO818" s="71"/>
      <c r="AP818" s="71"/>
      <c r="AQ818" s="71"/>
      <c r="AR818" s="71"/>
      <c r="AS818" s="71"/>
      <c r="AT818" s="71"/>
      <c r="AU818" s="71"/>
      <c r="AV818" s="71"/>
      <c r="AW818" s="71"/>
      <c r="AX818" s="71"/>
      <c r="AY818" s="71"/>
      <c r="AZ818" s="71"/>
      <c r="BA818" s="71"/>
      <c r="BB818" s="71"/>
      <c r="BC818" s="71"/>
      <c r="BD818" s="71"/>
      <c r="BE818" s="71"/>
      <c r="BF818" s="71"/>
      <c r="BG818" s="71"/>
      <c r="BH818" s="71"/>
      <c r="BI818" s="71"/>
      <c r="BJ818" s="71"/>
      <c r="BK818" s="71"/>
      <c r="BL818" s="71"/>
      <c r="BM818" s="71"/>
      <c r="BN818" s="71"/>
      <c r="BO818" s="71"/>
      <c r="BP818" s="71"/>
      <c r="BQ818" s="71"/>
      <c r="BR818" s="71"/>
      <c r="BS818" s="71"/>
      <c r="BT818" s="71"/>
      <c r="BU818" s="71"/>
      <c r="BV818" s="71"/>
      <c r="BW818" s="71"/>
      <c r="BX818" s="71"/>
      <c r="BY818" s="71"/>
      <c r="BZ818" s="71"/>
      <c r="CA818" s="71"/>
      <c r="CB818" s="71"/>
      <c r="CC818" s="71"/>
      <c r="CD818" s="71"/>
      <c r="CE818" s="71"/>
      <c r="CF818" s="71"/>
      <c r="CG818" s="71"/>
      <c r="CH818" s="71"/>
      <c r="CI818" s="71"/>
      <c r="CJ818" s="71"/>
      <c r="CK818" s="71"/>
      <c r="CL818" s="71"/>
      <c r="CM818" s="71"/>
      <c r="CN818" s="71"/>
      <c r="CO818" s="71"/>
      <c r="CP818" s="71"/>
      <c r="CQ818" s="71"/>
      <c r="CR818" s="71"/>
      <c r="CS818" s="71"/>
      <c r="CT818" s="71"/>
      <c r="CU818" s="71"/>
      <c r="CV818" s="71"/>
      <c r="CW818" s="71"/>
      <c r="CX818" s="71"/>
      <c r="CY818" s="71"/>
      <c r="CZ818" s="71"/>
      <c r="DA818" s="71"/>
      <c r="DB818" s="71"/>
      <c r="DC818" s="71"/>
      <c r="DD818" s="71"/>
      <c r="DE818" s="71"/>
      <c r="DF818" s="71"/>
      <c r="DG818" s="71"/>
      <c r="DH818" s="71"/>
      <c r="DI818" s="71"/>
      <c r="DJ818" s="71"/>
      <c r="DK818" s="71"/>
      <c r="DL818" s="71"/>
      <c r="DM818" s="71"/>
      <c r="DN818" s="71"/>
      <c r="DO818" s="71"/>
      <c r="DP818" s="71"/>
      <c r="DQ818" s="71"/>
      <c r="DR818" s="71"/>
      <c r="DS818" s="71"/>
      <c r="DT818" s="71"/>
      <c r="DU818" s="71"/>
      <c r="DV818" s="71"/>
      <c r="DW818" s="71"/>
      <c r="DX818" s="71"/>
      <c r="DY818" s="71"/>
      <c r="DZ818" s="71"/>
      <c r="EA818" s="71"/>
      <c r="EB818" s="71"/>
      <c r="EC818" s="71"/>
      <c r="ED818" s="71"/>
      <c r="EE818" s="71"/>
      <c r="EF818" s="71"/>
      <c r="EG818" s="71"/>
      <c r="EH818" s="71"/>
      <c r="EI818" s="71"/>
      <c r="EJ818" s="71"/>
      <c r="EK818" s="71"/>
      <c r="EL818" s="71"/>
      <c r="EM818" s="71"/>
      <c r="EN818" s="71"/>
      <c r="EO818" s="71"/>
      <c r="EP818" s="71"/>
      <c r="EQ818" s="71"/>
      <c r="ER818" s="71"/>
      <c r="ES818" s="71"/>
      <c r="ET818" s="71"/>
      <c r="EU818" s="71"/>
      <c r="EV818" s="71"/>
      <c r="EW818" s="71"/>
      <c r="EX818" s="71"/>
      <c r="EY818" s="71"/>
      <c r="EZ818" s="71"/>
      <c r="FA818" s="71"/>
      <c r="FB818" s="71"/>
      <c r="FC818" s="71"/>
      <c r="FD818" s="71"/>
      <c r="FE818" s="71"/>
      <c r="FF818" s="71"/>
      <c r="FG818" s="71"/>
      <c r="FH818" s="71"/>
      <c r="FI818" s="71"/>
      <c r="FJ818" s="71"/>
      <c r="FK818" s="71"/>
      <c r="FL818" s="71"/>
      <c r="FM818" s="71"/>
      <c r="FN818" s="71"/>
      <c r="FO818" s="71"/>
      <c r="FP818" s="71"/>
      <c r="FQ818" s="71"/>
      <c r="FR818" s="71"/>
      <c r="FS818" s="71"/>
      <c r="FT818" s="71"/>
      <c r="FU818" s="71"/>
      <c r="FV818" s="71"/>
      <c r="FW818" s="71"/>
      <c r="FX818" s="71"/>
      <c r="FY818" s="71"/>
      <c r="FZ818" s="71"/>
      <c r="GA818" s="71"/>
      <c r="GB818" s="71"/>
      <c r="GC818" s="71"/>
      <c r="GD818" s="71"/>
      <c r="GE818" s="71"/>
      <c r="GF818" s="71"/>
      <c r="GG818" s="71"/>
      <c r="GH818" s="71"/>
      <c r="GI818" s="71"/>
      <c r="GJ818" s="71"/>
      <c r="GK818" s="71"/>
      <c r="GL818" s="71"/>
      <c r="GM818" s="71"/>
      <c r="GN818" s="71"/>
      <c r="GO818" s="71"/>
      <c r="GP818" s="71"/>
      <c r="GQ818" s="71"/>
      <c r="GR818" s="71"/>
      <c r="GS818" s="71"/>
      <c r="GT818" s="71"/>
      <c r="GU818" s="71"/>
      <c r="GV818" s="71"/>
      <c r="GW818" s="71"/>
      <c r="GX818" s="71"/>
      <c r="GY818" s="71"/>
      <c r="GZ818" s="71"/>
      <c r="HA818" s="71"/>
      <c r="HB818" s="71"/>
      <c r="HC818" s="71"/>
      <c r="HD818" s="71"/>
      <c r="HE818" s="71"/>
      <c r="HF818" s="71"/>
      <c r="HG818" s="71"/>
      <c r="HH818" s="71"/>
      <c r="HI818" s="71"/>
      <c r="HJ818" s="71"/>
      <c r="HK818" s="71"/>
      <c r="HL818" s="71"/>
      <c r="HM818" s="71"/>
      <c r="HN818" s="71"/>
      <c r="HO818" s="71"/>
      <c r="HP818" s="71"/>
      <c r="HQ818" s="71"/>
      <c r="HR818" s="71"/>
      <c r="HS818" s="71"/>
      <c r="HT818" s="71"/>
      <c r="HU818" s="71"/>
      <c r="HV818" s="71"/>
      <c r="HW818" s="71"/>
      <c r="HX818" s="71"/>
      <c r="HY818" s="71"/>
      <c r="HZ818" s="71"/>
      <c r="IA818" s="71"/>
      <c r="IB818" s="71"/>
      <c r="IC818" s="71"/>
      <c r="ID818" s="71"/>
      <c r="IE818" s="71"/>
      <c r="IF818" s="71"/>
      <c r="IG818" s="71"/>
      <c r="IH818" s="71"/>
      <c r="II818" s="71"/>
      <c r="IJ818" s="71"/>
      <c r="IK818" s="71"/>
      <c r="IL818" s="71"/>
      <c r="IM818" s="71"/>
      <c r="IN818" s="71"/>
      <c r="IO818" s="71"/>
      <c r="IP818" s="71"/>
      <c r="IQ818" s="71"/>
      <c r="IR818" s="71"/>
      <c r="IS818" s="71"/>
      <c r="IT818" s="71"/>
      <c r="IU818" s="71"/>
      <c r="IV818" s="71"/>
    </row>
    <row r="819" spans="1:256" s="15" customFormat="1" ht="12.75" x14ac:dyDescent="0.2">
      <c r="A819" s="22" t="s">
        <v>10</v>
      </c>
      <c r="B819" s="199" t="s">
        <v>11</v>
      </c>
      <c r="C819" s="145"/>
      <c r="D819" s="145"/>
      <c r="E819" s="145"/>
      <c r="F819" s="146"/>
      <c r="G819" s="50" t="s">
        <v>9</v>
      </c>
      <c r="H819" s="23" t="s">
        <v>15</v>
      </c>
      <c r="I819" s="22" t="s">
        <v>21</v>
      </c>
      <c r="J819" s="22" t="s">
        <v>24</v>
      </c>
      <c r="K819" s="22" t="s">
        <v>26</v>
      </c>
      <c r="L819" s="22" t="s">
        <v>30</v>
      </c>
      <c r="M819" s="22" t="s">
        <v>34</v>
      </c>
      <c r="N819" s="22" t="s">
        <v>42</v>
      </c>
      <c r="O819" s="61" t="s">
        <v>38</v>
      </c>
      <c r="P819" s="26"/>
      <c r="Q819" s="26"/>
      <c r="R819" s="26"/>
      <c r="S819" s="26"/>
      <c r="T819" s="26"/>
      <c r="U819" s="26"/>
      <c r="V819" s="35"/>
      <c r="W819" s="26"/>
      <c r="X819" s="25"/>
      <c r="Y819" s="26"/>
      <c r="Z819" s="26"/>
      <c r="AA819" s="26"/>
      <c r="AB819" s="26"/>
      <c r="AC819" s="71"/>
      <c r="AD819" s="71"/>
      <c r="AE819" s="71"/>
      <c r="AF819" s="71"/>
      <c r="AG819" s="71"/>
      <c r="AH819" s="71"/>
      <c r="AI819" s="71"/>
      <c r="AJ819" s="71"/>
      <c r="AK819" s="71"/>
      <c r="AL819" s="71"/>
      <c r="AM819" s="71"/>
      <c r="AN819" s="71"/>
      <c r="AO819" s="71"/>
      <c r="AP819" s="71"/>
      <c r="AQ819" s="71"/>
      <c r="AR819" s="71"/>
      <c r="AS819" s="71"/>
      <c r="AT819" s="71"/>
      <c r="AU819" s="71"/>
      <c r="AV819" s="71"/>
      <c r="AW819" s="71"/>
      <c r="AX819" s="71"/>
      <c r="AY819" s="71"/>
      <c r="AZ819" s="71"/>
      <c r="BA819" s="71"/>
      <c r="BB819" s="71"/>
      <c r="BC819" s="71"/>
      <c r="BD819" s="71"/>
      <c r="BE819" s="71"/>
      <c r="BF819" s="71"/>
      <c r="BG819" s="71"/>
      <c r="BH819" s="71"/>
      <c r="BI819" s="71"/>
      <c r="BJ819" s="71"/>
      <c r="BK819" s="71"/>
      <c r="BL819" s="71"/>
      <c r="BM819" s="71"/>
      <c r="BN819" s="71"/>
      <c r="BO819" s="71"/>
      <c r="BP819" s="71"/>
      <c r="BQ819" s="71"/>
      <c r="BR819" s="71"/>
      <c r="BS819" s="71"/>
      <c r="BT819" s="71"/>
      <c r="BU819" s="71"/>
      <c r="BV819" s="71"/>
      <c r="BW819" s="71"/>
      <c r="BX819" s="71"/>
      <c r="BY819" s="71"/>
      <c r="BZ819" s="71"/>
      <c r="CA819" s="71"/>
      <c r="CB819" s="71"/>
      <c r="CC819" s="71"/>
      <c r="CD819" s="71"/>
      <c r="CE819" s="71"/>
      <c r="CF819" s="71"/>
      <c r="CG819" s="71"/>
      <c r="CH819" s="71"/>
      <c r="CI819" s="71"/>
      <c r="CJ819" s="71"/>
      <c r="CK819" s="71"/>
      <c r="CL819" s="71"/>
      <c r="CM819" s="71"/>
      <c r="CN819" s="71"/>
      <c r="CO819" s="71"/>
      <c r="CP819" s="71"/>
      <c r="CQ819" s="71"/>
      <c r="CR819" s="71"/>
      <c r="CS819" s="71"/>
      <c r="CT819" s="71"/>
      <c r="CU819" s="71"/>
      <c r="CV819" s="71"/>
      <c r="CW819" s="71"/>
      <c r="CX819" s="71"/>
      <c r="CY819" s="71"/>
      <c r="CZ819" s="71"/>
      <c r="DA819" s="71"/>
      <c r="DB819" s="71"/>
      <c r="DC819" s="71"/>
      <c r="DD819" s="71"/>
      <c r="DE819" s="71"/>
      <c r="DF819" s="71"/>
      <c r="DG819" s="71"/>
      <c r="DH819" s="71"/>
      <c r="DI819" s="71"/>
      <c r="DJ819" s="71"/>
      <c r="DK819" s="71"/>
      <c r="DL819" s="71"/>
      <c r="DM819" s="71"/>
      <c r="DN819" s="71"/>
      <c r="DO819" s="71"/>
      <c r="DP819" s="71"/>
      <c r="DQ819" s="71"/>
      <c r="DR819" s="71"/>
      <c r="DS819" s="71"/>
      <c r="DT819" s="71"/>
      <c r="DU819" s="71"/>
      <c r="DV819" s="71"/>
      <c r="DW819" s="71"/>
      <c r="DX819" s="71"/>
      <c r="DY819" s="71"/>
      <c r="DZ819" s="71"/>
      <c r="EA819" s="71"/>
      <c r="EB819" s="71"/>
      <c r="EC819" s="71"/>
      <c r="ED819" s="71"/>
      <c r="EE819" s="71"/>
      <c r="EF819" s="71"/>
      <c r="EG819" s="71"/>
      <c r="EH819" s="71"/>
      <c r="EI819" s="71"/>
      <c r="EJ819" s="71"/>
      <c r="EK819" s="71"/>
      <c r="EL819" s="71"/>
      <c r="EM819" s="71"/>
      <c r="EN819" s="71"/>
      <c r="EO819" s="71"/>
      <c r="EP819" s="71"/>
      <c r="EQ819" s="71"/>
      <c r="ER819" s="71"/>
      <c r="ES819" s="71"/>
      <c r="ET819" s="71"/>
      <c r="EU819" s="71"/>
      <c r="EV819" s="71"/>
      <c r="EW819" s="71"/>
      <c r="EX819" s="71"/>
      <c r="EY819" s="71"/>
      <c r="EZ819" s="71"/>
      <c r="FA819" s="71"/>
      <c r="FB819" s="71"/>
      <c r="FC819" s="71"/>
      <c r="FD819" s="71"/>
      <c r="FE819" s="71"/>
      <c r="FF819" s="71"/>
      <c r="FG819" s="71"/>
      <c r="FH819" s="71"/>
      <c r="FI819" s="71"/>
      <c r="FJ819" s="71"/>
      <c r="FK819" s="71"/>
      <c r="FL819" s="71"/>
      <c r="FM819" s="71"/>
      <c r="FN819" s="71"/>
      <c r="FO819" s="71"/>
      <c r="FP819" s="71"/>
      <c r="FQ819" s="71"/>
      <c r="FR819" s="71"/>
      <c r="FS819" s="71"/>
      <c r="FT819" s="71"/>
      <c r="FU819" s="71"/>
      <c r="FV819" s="71"/>
      <c r="FW819" s="71"/>
      <c r="FX819" s="71"/>
      <c r="FY819" s="71"/>
      <c r="FZ819" s="71"/>
      <c r="GA819" s="71"/>
      <c r="GB819" s="71"/>
      <c r="GC819" s="71"/>
      <c r="GD819" s="71"/>
      <c r="GE819" s="71"/>
      <c r="GF819" s="71"/>
      <c r="GG819" s="71"/>
      <c r="GH819" s="71"/>
      <c r="GI819" s="71"/>
      <c r="GJ819" s="71"/>
      <c r="GK819" s="71"/>
      <c r="GL819" s="71"/>
      <c r="GM819" s="71"/>
      <c r="GN819" s="71"/>
      <c r="GO819" s="71"/>
      <c r="GP819" s="71"/>
      <c r="GQ819" s="71"/>
      <c r="GR819" s="71"/>
      <c r="GS819" s="71"/>
      <c r="GT819" s="71"/>
      <c r="GU819" s="71"/>
      <c r="GV819" s="71"/>
      <c r="GW819" s="71"/>
      <c r="GX819" s="71"/>
      <c r="GY819" s="71"/>
      <c r="GZ819" s="71"/>
      <c r="HA819" s="71"/>
      <c r="HB819" s="71"/>
      <c r="HC819" s="71"/>
      <c r="HD819" s="71"/>
      <c r="HE819" s="71"/>
      <c r="HF819" s="71"/>
      <c r="HG819" s="71"/>
      <c r="HH819" s="71"/>
      <c r="HI819" s="71"/>
      <c r="HJ819" s="71"/>
      <c r="HK819" s="71"/>
      <c r="HL819" s="71"/>
      <c r="HM819" s="71"/>
      <c r="HN819" s="71"/>
      <c r="HO819" s="71"/>
      <c r="HP819" s="71"/>
      <c r="HQ819" s="71"/>
      <c r="HR819" s="71"/>
      <c r="HS819" s="71"/>
      <c r="HT819" s="71"/>
      <c r="HU819" s="71"/>
      <c r="HV819" s="71"/>
      <c r="HW819" s="71"/>
      <c r="HX819" s="71"/>
      <c r="HY819" s="71"/>
      <c r="HZ819" s="71"/>
      <c r="IA819" s="71"/>
      <c r="IB819" s="71"/>
      <c r="IC819" s="71"/>
      <c r="ID819" s="71"/>
      <c r="IE819" s="71"/>
      <c r="IF819" s="71"/>
      <c r="IG819" s="71"/>
      <c r="IH819" s="71"/>
      <c r="II819" s="71"/>
      <c r="IJ819" s="71"/>
      <c r="IK819" s="71"/>
      <c r="IL819" s="71"/>
      <c r="IM819" s="71"/>
      <c r="IN819" s="71"/>
      <c r="IO819" s="71"/>
      <c r="IP819" s="71"/>
      <c r="IQ819" s="71"/>
      <c r="IR819" s="71"/>
      <c r="IS819" s="71"/>
      <c r="IT819" s="71"/>
      <c r="IU819" s="71"/>
      <c r="IV819" s="71"/>
    </row>
    <row r="820" spans="1:256" s="70" customFormat="1" ht="50.1" customHeight="1" x14ac:dyDescent="0.2">
      <c r="A820" s="12"/>
      <c r="B820" s="246"/>
      <c r="C820" s="241"/>
      <c r="D820" s="241"/>
      <c r="E820" s="241"/>
      <c r="F820" s="242"/>
      <c r="G820" s="28"/>
      <c r="H820" s="8"/>
      <c r="I820" s="9"/>
      <c r="J820" s="29">
        <f t="shared" ref="J820:J825" si="74">SUM(H820*I820)</f>
        <v>0</v>
      </c>
      <c r="K820" s="9"/>
      <c r="L820" s="4">
        <f t="shared" ref="L820:L825" si="75">SUM(J820*K820)</f>
        <v>0</v>
      </c>
      <c r="M820" s="10"/>
      <c r="N820" s="11"/>
      <c r="O820" s="68">
        <f t="shared" ref="O820:O825" si="76">SUM(M820*N820)</f>
        <v>0</v>
      </c>
      <c r="P820" s="3"/>
      <c r="Q820" s="1"/>
      <c r="R820" s="1"/>
      <c r="S820" s="1"/>
      <c r="T820" s="1"/>
      <c r="U820" s="1"/>
      <c r="V820" s="5"/>
      <c r="W820" s="1"/>
      <c r="X820" s="1"/>
      <c r="Y820" s="3"/>
      <c r="Z820" s="3"/>
      <c r="AA820" s="3"/>
      <c r="AB820" s="3"/>
    </row>
    <row r="821" spans="1:256" s="70" customFormat="1" ht="50.1" customHeight="1" x14ac:dyDescent="0.2">
      <c r="A821" s="12"/>
      <c r="B821" s="237"/>
      <c r="C821" s="238"/>
      <c r="D821" s="238"/>
      <c r="E821" s="238"/>
      <c r="F821" s="239"/>
      <c r="G821" s="28"/>
      <c r="H821" s="8"/>
      <c r="I821" s="9"/>
      <c r="J821" s="29">
        <f t="shared" si="74"/>
        <v>0</v>
      </c>
      <c r="K821" s="9"/>
      <c r="L821" s="4">
        <f t="shared" si="75"/>
        <v>0</v>
      </c>
      <c r="M821" s="10"/>
      <c r="N821" s="11"/>
      <c r="O821" s="68">
        <f t="shared" si="76"/>
        <v>0</v>
      </c>
      <c r="P821" s="3"/>
      <c r="Q821" s="1"/>
      <c r="R821" s="1"/>
      <c r="S821" s="1"/>
      <c r="T821" s="1"/>
      <c r="U821" s="1"/>
      <c r="V821" s="5"/>
      <c r="W821" s="1"/>
      <c r="X821" s="1"/>
      <c r="Y821" s="3"/>
      <c r="Z821" s="3"/>
      <c r="AA821" s="3"/>
      <c r="AB821" s="3"/>
    </row>
    <row r="822" spans="1:256" s="70" customFormat="1" ht="50.1" customHeight="1" x14ac:dyDescent="0.2">
      <c r="A822" s="12"/>
      <c r="B822" s="237"/>
      <c r="C822" s="238"/>
      <c r="D822" s="238"/>
      <c r="E822" s="238"/>
      <c r="F822" s="239"/>
      <c r="G822" s="28"/>
      <c r="H822" s="8"/>
      <c r="I822" s="9"/>
      <c r="J822" s="29">
        <f t="shared" si="74"/>
        <v>0</v>
      </c>
      <c r="K822" s="9"/>
      <c r="L822" s="4">
        <f t="shared" si="75"/>
        <v>0</v>
      </c>
      <c r="M822" s="10"/>
      <c r="N822" s="11"/>
      <c r="O822" s="68">
        <f t="shared" si="76"/>
        <v>0</v>
      </c>
      <c r="P822" s="3"/>
      <c r="Q822" s="1"/>
      <c r="R822" s="1"/>
      <c r="S822" s="1"/>
      <c r="T822" s="1"/>
      <c r="U822" s="1"/>
      <c r="V822" s="5"/>
      <c r="W822" s="1"/>
      <c r="X822" s="1"/>
      <c r="Y822" s="3"/>
      <c r="Z822" s="3"/>
      <c r="AA822" s="3"/>
      <c r="AB822" s="3"/>
    </row>
    <row r="823" spans="1:256" s="70" customFormat="1" ht="50.1" customHeight="1" x14ac:dyDescent="0.2">
      <c r="A823" s="12"/>
      <c r="B823" s="237"/>
      <c r="C823" s="238"/>
      <c r="D823" s="238"/>
      <c r="E823" s="238"/>
      <c r="F823" s="239"/>
      <c r="G823" s="28"/>
      <c r="H823" s="8"/>
      <c r="I823" s="9"/>
      <c r="J823" s="29">
        <f t="shared" si="74"/>
        <v>0</v>
      </c>
      <c r="K823" s="9"/>
      <c r="L823" s="4">
        <f t="shared" si="75"/>
        <v>0</v>
      </c>
      <c r="M823" s="10"/>
      <c r="N823" s="11"/>
      <c r="O823" s="68">
        <f t="shared" si="76"/>
        <v>0</v>
      </c>
      <c r="P823" s="3"/>
      <c r="Q823" s="1"/>
      <c r="R823" s="1"/>
      <c r="S823" s="1"/>
      <c r="T823" s="1"/>
      <c r="U823" s="1"/>
      <c r="V823" s="5"/>
      <c r="W823" s="1"/>
      <c r="X823" s="1"/>
      <c r="Y823" s="3"/>
      <c r="Z823" s="3"/>
      <c r="AA823" s="3"/>
      <c r="AB823" s="3"/>
    </row>
    <row r="824" spans="1:256" s="70" customFormat="1" ht="50.1" customHeight="1" x14ac:dyDescent="0.2">
      <c r="A824" s="12"/>
      <c r="B824" s="237"/>
      <c r="C824" s="238"/>
      <c r="D824" s="238"/>
      <c r="E824" s="238"/>
      <c r="F824" s="239"/>
      <c r="G824" s="28"/>
      <c r="H824" s="8"/>
      <c r="I824" s="9"/>
      <c r="J824" s="29">
        <f t="shared" si="74"/>
        <v>0</v>
      </c>
      <c r="K824" s="9"/>
      <c r="L824" s="4">
        <f t="shared" si="75"/>
        <v>0</v>
      </c>
      <c r="M824" s="10"/>
      <c r="N824" s="11"/>
      <c r="O824" s="68">
        <f t="shared" si="76"/>
        <v>0</v>
      </c>
      <c r="P824" s="3"/>
      <c r="Q824" s="1"/>
      <c r="R824" s="1"/>
      <c r="S824" s="1"/>
      <c r="T824" s="1"/>
      <c r="U824" s="1"/>
      <c r="V824" s="5"/>
      <c r="W824" s="1"/>
      <c r="X824" s="1"/>
      <c r="Y824" s="3"/>
      <c r="Z824" s="3"/>
      <c r="AA824" s="3"/>
      <c r="AB824" s="3"/>
    </row>
    <row r="825" spans="1:256" s="70" customFormat="1" ht="50.1" customHeight="1" x14ac:dyDescent="0.2">
      <c r="A825" s="12"/>
      <c r="B825" s="237"/>
      <c r="C825" s="238"/>
      <c r="D825" s="238"/>
      <c r="E825" s="238"/>
      <c r="F825" s="239"/>
      <c r="G825" s="28"/>
      <c r="H825" s="8"/>
      <c r="I825" s="9"/>
      <c r="J825" s="29">
        <f t="shared" si="74"/>
        <v>0</v>
      </c>
      <c r="K825" s="9"/>
      <c r="L825" s="4">
        <f t="shared" si="75"/>
        <v>0</v>
      </c>
      <c r="M825" s="10"/>
      <c r="N825" s="11"/>
      <c r="O825" s="68">
        <f t="shared" si="76"/>
        <v>0</v>
      </c>
      <c r="P825" s="3"/>
      <c r="Q825" s="1"/>
      <c r="R825" s="1"/>
      <c r="S825" s="1"/>
      <c r="T825" s="1"/>
      <c r="U825" s="1"/>
      <c r="V825" s="5"/>
      <c r="W825" s="1"/>
      <c r="X825" s="1"/>
      <c r="Y825" s="3"/>
      <c r="Z825" s="3"/>
      <c r="AA825" s="3"/>
      <c r="AB825" s="3"/>
    </row>
    <row r="826" spans="1:256" s="15" customFormat="1" ht="20.100000000000001" customHeight="1" thickBot="1" x14ac:dyDescent="0.2">
      <c r="A826" s="40"/>
      <c r="B826" s="138" t="s">
        <v>43</v>
      </c>
      <c r="C826" s="218"/>
      <c r="D826" s="218"/>
      <c r="E826" s="218"/>
      <c r="F826" s="219"/>
      <c r="G826" s="55"/>
      <c r="H826" s="41"/>
      <c r="I826" s="42"/>
      <c r="J826" s="31">
        <f>SUM(J820:J825)</f>
        <v>0</v>
      </c>
      <c r="K826" s="42"/>
      <c r="L826" s="31">
        <f>SUM(L820:L825)</f>
        <v>0</v>
      </c>
      <c r="M826" s="43">
        <f>SUM(M820:M825)</f>
        <v>0</v>
      </c>
      <c r="N826" s="42"/>
      <c r="O826" s="31">
        <f>SUM(O820:O825)</f>
        <v>0</v>
      </c>
      <c r="P826" s="25"/>
      <c r="Q826" s="25"/>
      <c r="R826" s="25"/>
      <c r="S826" s="25"/>
      <c r="T826" s="25"/>
      <c r="U826" s="25"/>
      <c r="V826" s="39"/>
      <c r="W826" s="25"/>
      <c r="X826" s="25"/>
      <c r="Y826" s="25"/>
      <c r="Z826" s="25"/>
      <c r="AA826" s="25"/>
      <c r="AB826" s="25"/>
    </row>
    <row r="827" spans="1:256" s="15" customFormat="1" x14ac:dyDescent="0.15">
      <c r="A827" s="25"/>
      <c r="B827" s="25"/>
      <c r="C827" s="25"/>
      <c r="D827" s="25"/>
      <c r="E827" s="25"/>
      <c r="F827" s="25"/>
      <c r="G827" s="53"/>
      <c r="H827" s="25"/>
      <c r="I827" s="25"/>
      <c r="J827" s="25"/>
      <c r="K827" s="25"/>
      <c r="L827" s="25"/>
      <c r="M827" s="25"/>
      <c r="N827" s="25"/>
      <c r="O827" s="62"/>
    </row>
    <row r="828" spans="1:256" s="15" customFormat="1" x14ac:dyDescent="0.15">
      <c r="A828" s="25"/>
      <c r="B828" s="25"/>
      <c r="C828" s="25"/>
      <c r="D828" s="25"/>
      <c r="E828" s="25"/>
      <c r="F828" s="25"/>
      <c r="G828" s="53"/>
      <c r="H828" s="25"/>
      <c r="I828" s="25"/>
      <c r="J828" s="25"/>
      <c r="K828" s="25"/>
      <c r="L828" s="25"/>
      <c r="M828" s="25"/>
      <c r="N828" s="25"/>
      <c r="O828" s="62"/>
    </row>
    <row r="829" spans="1:256" s="15" customFormat="1" x14ac:dyDescent="0.15">
      <c r="A829" s="27"/>
      <c r="B829" s="27"/>
      <c r="C829" s="27"/>
      <c r="D829" s="27"/>
      <c r="E829" s="27"/>
      <c r="F829" s="27"/>
      <c r="G829" s="54"/>
      <c r="H829" s="27"/>
      <c r="I829" s="27"/>
      <c r="J829" s="27"/>
      <c r="K829" s="27"/>
      <c r="L829" s="27"/>
      <c r="M829" s="27"/>
      <c r="N829" s="27"/>
      <c r="O829" s="63"/>
      <c r="P829" s="25"/>
      <c r="Q829" s="25"/>
      <c r="R829" s="25"/>
      <c r="S829" s="25"/>
      <c r="T829" s="25"/>
      <c r="U829" s="25"/>
      <c r="V829" s="39"/>
      <c r="W829" s="25"/>
      <c r="X829" s="25"/>
      <c r="Y829" s="25"/>
      <c r="Z829" s="25"/>
      <c r="AA829" s="25"/>
      <c r="AB829" s="25"/>
    </row>
    <row r="830" spans="1:256" s="15" customFormat="1" ht="9" customHeight="1" x14ac:dyDescent="0.2">
      <c r="A830" s="150" t="s">
        <v>50</v>
      </c>
      <c r="B830" s="222"/>
      <c r="C830" s="222"/>
      <c r="D830" s="222"/>
      <c r="E830" s="222"/>
      <c r="F830" s="222"/>
      <c r="G830" s="222"/>
      <c r="H830" s="223"/>
      <c r="I830" s="147" t="s">
        <v>46</v>
      </c>
      <c r="J830" s="148"/>
      <c r="K830" s="148"/>
      <c r="L830" s="148"/>
      <c r="M830" s="149"/>
      <c r="N830" s="66" t="s">
        <v>1</v>
      </c>
      <c r="O830" s="67"/>
      <c r="P830" s="25"/>
      <c r="Q830" s="25"/>
      <c r="R830" s="25"/>
      <c r="S830" s="25"/>
      <c r="T830" s="25"/>
      <c r="U830" s="25"/>
      <c r="V830" s="39"/>
      <c r="W830" s="25"/>
      <c r="X830" s="25"/>
      <c r="Y830" s="25"/>
      <c r="Z830" s="25"/>
      <c r="AA830" s="25"/>
      <c r="AB830" s="25"/>
    </row>
    <row r="831" spans="1:256" s="15" customFormat="1" ht="8.25" customHeight="1" x14ac:dyDescent="0.15">
      <c r="A831" s="224"/>
      <c r="B831" s="225"/>
      <c r="C831" s="225"/>
      <c r="D831" s="225"/>
      <c r="E831" s="225"/>
      <c r="F831" s="225"/>
      <c r="G831" s="225"/>
      <c r="H831" s="226"/>
      <c r="I831" s="24"/>
      <c r="J831" s="25"/>
      <c r="K831" s="25"/>
      <c r="L831" s="25"/>
      <c r="M831" s="16"/>
      <c r="N831" s="25"/>
      <c r="O831" s="64"/>
      <c r="P831" s="25"/>
      <c r="Q831" s="25"/>
      <c r="R831" s="25"/>
      <c r="S831" s="25"/>
      <c r="T831" s="25"/>
      <c r="U831" s="25"/>
      <c r="V831" s="39"/>
      <c r="W831" s="25"/>
      <c r="X831" s="25"/>
      <c r="Y831" s="25"/>
      <c r="Z831" s="25"/>
      <c r="AA831" s="25"/>
      <c r="AB831" s="25"/>
    </row>
    <row r="832" spans="1:256" s="15" customFormat="1" ht="12.75" customHeight="1" x14ac:dyDescent="0.2">
      <c r="A832" s="224"/>
      <c r="B832" s="225"/>
      <c r="C832" s="225"/>
      <c r="D832" s="225"/>
      <c r="E832" s="225"/>
      <c r="F832" s="225"/>
      <c r="G832" s="225"/>
      <c r="H832" s="226"/>
      <c r="I832" s="247"/>
      <c r="J832" s="248"/>
      <c r="K832" s="248"/>
      <c r="L832" s="248"/>
      <c r="M832" s="249"/>
      <c r="N832" s="26" t="s">
        <v>48</v>
      </c>
      <c r="O832" s="64"/>
      <c r="P832" s="25"/>
      <c r="Q832" s="25"/>
      <c r="R832" s="25"/>
      <c r="S832" s="25"/>
      <c r="T832" s="25"/>
      <c r="U832" s="25"/>
      <c r="V832" s="39"/>
      <c r="W832" s="25"/>
      <c r="X832" s="25"/>
      <c r="Y832" s="25"/>
      <c r="Z832" s="25"/>
      <c r="AA832" s="25"/>
      <c r="AB832" s="25"/>
    </row>
    <row r="833" spans="1:256" s="15" customFormat="1" ht="8.25" customHeight="1" x14ac:dyDescent="0.15">
      <c r="A833" s="224"/>
      <c r="B833" s="225"/>
      <c r="C833" s="225"/>
      <c r="D833" s="225"/>
      <c r="E833" s="225"/>
      <c r="F833" s="225"/>
      <c r="G833" s="225"/>
      <c r="H833" s="226"/>
      <c r="I833" s="250"/>
      <c r="J833" s="248"/>
      <c r="K833" s="248"/>
      <c r="L833" s="248"/>
      <c r="M833" s="249"/>
      <c r="N833" s="25"/>
      <c r="O833" s="64"/>
      <c r="P833" s="25"/>
      <c r="Q833" s="25"/>
      <c r="R833" s="25"/>
      <c r="S833" s="25"/>
      <c r="T833" s="25"/>
      <c r="U833" s="25"/>
      <c r="V833" s="39"/>
      <c r="W833" s="25"/>
      <c r="X833" s="25"/>
      <c r="Y833" s="25"/>
      <c r="Z833" s="25"/>
      <c r="AA833" s="25"/>
      <c r="AB833" s="25"/>
    </row>
    <row r="834" spans="1:256" s="15" customFormat="1" ht="8.25" customHeight="1" x14ac:dyDescent="0.15">
      <c r="A834" s="224"/>
      <c r="B834" s="225"/>
      <c r="C834" s="225"/>
      <c r="D834" s="225"/>
      <c r="E834" s="225"/>
      <c r="F834" s="225"/>
      <c r="G834" s="225"/>
      <c r="H834" s="226"/>
      <c r="I834" s="250"/>
      <c r="J834" s="248"/>
      <c r="K834" s="248"/>
      <c r="L834" s="248"/>
      <c r="M834" s="249"/>
      <c r="N834" s="27"/>
      <c r="O834" s="65"/>
      <c r="P834" s="25"/>
      <c r="Q834" s="25"/>
      <c r="R834" s="25"/>
      <c r="S834" s="25"/>
      <c r="T834" s="25"/>
      <c r="U834" s="25"/>
      <c r="V834" s="39"/>
      <c r="W834" s="25"/>
      <c r="X834" s="25"/>
      <c r="Y834" s="25"/>
      <c r="Z834" s="25"/>
      <c r="AA834" s="25"/>
      <c r="AB834" s="25"/>
    </row>
    <row r="835" spans="1:256" s="15" customFormat="1" ht="9" customHeight="1" x14ac:dyDescent="0.15">
      <c r="A835" s="224"/>
      <c r="B835" s="225"/>
      <c r="C835" s="225"/>
      <c r="D835" s="225"/>
      <c r="E835" s="225"/>
      <c r="F835" s="225"/>
      <c r="G835" s="225"/>
      <c r="H835" s="226"/>
      <c r="I835" s="250"/>
      <c r="J835" s="248"/>
      <c r="K835" s="248"/>
      <c r="L835" s="248"/>
      <c r="M835" s="249"/>
      <c r="N835" s="13" t="s">
        <v>2</v>
      </c>
      <c r="O835" s="64"/>
      <c r="P835" s="25"/>
      <c r="Q835" s="25"/>
      <c r="R835" s="25"/>
      <c r="S835" s="25"/>
      <c r="T835" s="25"/>
      <c r="U835" s="25"/>
      <c r="V835" s="39"/>
      <c r="W835" s="25"/>
      <c r="X835" s="25"/>
      <c r="Y835" s="25"/>
      <c r="Z835" s="25"/>
      <c r="AA835" s="25"/>
      <c r="AB835" s="25"/>
    </row>
    <row r="836" spans="1:256" s="15" customFormat="1" ht="8.25" customHeight="1" x14ac:dyDescent="0.15">
      <c r="A836" s="224"/>
      <c r="B836" s="225"/>
      <c r="C836" s="225"/>
      <c r="D836" s="225"/>
      <c r="E836" s="225"/>
      <c r="F836" s="225"/>
      <c r="G836" s="225"/>
      <c r="H836" s="226"/>
      <c r="I836" s="250"/>
      <c r="J836" s="248"/>
      <c r="K836" s="248"/>
      <c r="L836" s="248"/>
      <c r="M836" s="249"/>
      <c r="N836" s="25"/>
      <c r="O836" s="64"/>
      <c r="P836" s="25"/>
      <c r="Q836" s="25"/>
      <c r="R836" s="25"/>
      <c r="S836" s="25"/>
      <c r="T836" s="25"/>
      <c r="U836" s="25"/>
      <c r="V836" s="39"/>
      <c r="W836" s="25"/>
      <c r="X836" s="25"/>
      <c r="Y836" s="25"/>
      <c r="Z836" s="25"/>
      <c r="AA836" s="25"/>
      <c r="AB836" s="25"/>
    </row>
    <row r="837" spans="1:256" s="15" customFormat="1" ht="8.25" customHeight="1" x14ac:dyDescent="0.15">
      <c r="A837" s="224"/>
      <c r="B837" s="225"/>
      <c r="C837" s="225"/>
      <c r="D837" s="225"/>
      <c r="E837" s="225"/>
      <c r="F837" s="225"/>
      <c r="G837" s="225"/>
      <c r="H837" s="226"/>
      <c r="I837" s="250"/>
      <c r="J837" s="248"/>
      <c r="K837" s="248"/>
      <c r="L837" s="248"/>
      <c r="M837" s="249"/>
      <c r="N837" s="183"/>
      <c r="O837" s="184"/>
      <c r="P837" s="25"/>
      <c r="Q837" s="25"/>
      <c r="R837" s="25"/>
      <c r="S837" s="25"/>
      <c r="T837" s="25"/>
      <c r="U837" s="25"/>
      <c r="V837" s="39"/>
      <c r="W837" s="25"/>
      <c r="X837" s="25"/>
      <c r="Y837" s="25"/>
      <c r="Z837" s="25"/>
      <c r="AA837" s="25"/>
      <c r="AB837" s="25"/>
    </row>
    <row r="838" spans="1:256" s="15" customFormat="1" ht="8.25" customHeight="1" x14ac:dyDescent="0.15">
      <c r="A838" s="227"/>
      <c r="B838" s="228"/>
      <c r="C838" s="228"/>
      <c r="D838" s="228"/>
      <c r="E838" s="228"/>
      <c r="F838" s="228"/>
      <c r="G838" s="228"/>
      <c r="H838" s="229"/>
      <c r="I838" s="251"/>
      <c r="J838" s="252"/>
      <c r="K838" s="252"/>
      <c r="L838" s="252"/>
      <c r="M838" s="253"/>
      <c r="N838" s="185"/>
      <c r="O838" s="186"/>
      <c r="P838" s="25"/>
      <c r="Q838" s="25"/>
      <c r="R838" s="25"/>
      <c r="S838" s="25"/>
      <c r="T838" s="25"/>
      <c r="U838" s="25"/>
      <c r="V838" s="39"/>
      <c r="W838" s="25"/>
      <c r="X838" s="25"/>
      <c r="Y838" s="25"/>
      <c r="Z838" s="25"/>
      <c r="AA838" s="25"/>
      <c r="AB838" s="25"/>
    </row>
    <row r="839" spans="1:256" s="15" customFormat="1" x14ac:dyDescent="0.15">
      <c r="A839" s="177" t="s">
        <v>0</v>
      </c>
      <c r="B839" s="178"/>
      <c r="C839" s="178"/>
      <c r="D839" s="178"/>
      <c r="E839" s="178"/>
      <c r="F839" s="179"/>
      <c r="G839" s="46"/>
      <c r="H839" s="194" t="s">
        <v>3</v>
      </c>
      <c r="I839" s="172"/>
      <c r="J839" s="172"/>
      <c r="K839" s="172"/>
      <c r="L839" s="172"/>
      <c r="M839" s="172"/>
      <c r="N839" s="172"/>
      <c r="O839" s="173"/>
      <c r="P839" s="25"/>
      <c r="Q839" s="25"/>
      <c r="R839" s="25"/>
      <c r="S839" s="25"/>
      <c r="T839" s="25"/>
      <c r="U839" s="25"/>
      <c r="V839" s="39"/>
      <c r="W839" s="25"/>
      <c r="X839" s="25"/>
      <c r="Y839" s="25"/>
      <c r="Z839" s="25"/>
      <c r="AA839" s="25"/>
      <c r="AB839" s="25"/>
    </row>
    <row r="840" spans="1:256" s="15" customFormat="1" x14ac:dyDescent="0.15">
      <c r="A840" s="180"/>
      <c r="B840" s="181"/>
      <c r="C840" s="181"/>
      <c r="D840" s="181"/>
      <c r="E840" s="181"/>
      <c r="F840" s="182"/>
      <c r="G840" s="46"/>
      <c r="H840" s="174"/>
      <c r="I840" s="175"/>
      <c r="J840" s="175"/>
      <c r="K840" s="175"/>
      <c r="L840" s="175"/>
      <c r="M840" s="175"/>
      <c r="N840" s="175"/>
      <c r="O840" s="176"/>
      <c r="P840" s="25"/>
      <c r="Q840" s="25"/>
      <c r="R840" s="25"/>
      <c r="S840" s="25"/>
      <c r="T840" s="25"/>
      <c r="U840" s="25"/>
      <c r="V840" s="39"/>
      <c r="W840" s="25"/>
      <c r="X840" s="25"/>
      <c r="Y840" s="25"/>
      <c r="Z840" s="25"/>
      <c r="AA840" s="25"/>
      <c r="AB840" s="25"/>
    </row>
    <row r="841" spans="1:256" s="15" customFormat="1" ht="12.75" x14ac:dyDescent="0.2">
      <c r="A841" s="14"/>
      <c r="F841" s="16"/>
      <c r="G841" s="46"/>
      <c r="H841" s="165" t="s">
        <v>4</v>
      </c>
      <c r="I841" s="166"/>
      <c r="J841" s="166"/>
      <c r="K841" s="166"/>
      <c r="L841" s="167"/>
      <c r="M841" s="171" t="s">
        <v>5</v>
      </c>
      <c r="N841" s="172"/>
      <c r="O841" s="173"/>
      <c r="P841" s="25"/>
      <c r="Q841" s="26"/>
      <c r="R841" s="26"/>
      <c r="S841" s="26"/>
      <c r="T841" s="26"/>
      <c r="U841" s="26"/>
      <c r="V841" s="35"/>
      <c r="W841" s="26"/>
      <c r="X841" s="25"/>
      <c r="Y841" s="25"/>
      <c r="Z841" s="25"/>
      <c r="AA841" s="25"/>
      <c r="AB841" s="25"/>
    </row>
    <row r="842" spans="1:256" s="15" customFormat="1" ht="12.75" x14ac:dyDescent="0.2">
      <c r="A842" s="17"/>
      <c r="F842" s="16"/>
      <c r="G842" s="46"/>
      <c r="H842" s="168"/>
      <c r="I842" s="169"/>
      <c r="J842" s="169"/>
      <c r="K842" s="169"/>
      <c r="L842" s="170"/>
      <c r="M842" s="174"/>
      <c r="N842" s="175"/>
      <c r="O842" s="176"/>
      <c r="P842" s="25"/>
      <c r="Q842" s="26"/>
      <c r="R842" s="26"/>
      <c r="S842" s="26"/>
      <c r="T842" s="26"/>
      <c r="U842" s="26"/>
      <c r="V842" s="35"/>
      <c r="W842" s="26"/>
      <c r="X842" s="25"/>
      <c r="Y842" s="25"/>
      <c r="Z842" s="25"/>
      <c r="AA842" s="25"/>
      <c r="AB842" s="25"/>
    </row>
    <row r="843" spans="1:256" s="15" customFormat="1" ht="12.75" x14ac:dyDescent="0.2">
      <c r="A843" s="17"/>
      <c r="F843" s="16"/>
      <c r="G843" s="47"/>
      <c r="H843" s="18"/>
      <c r="I843" s="14"/>
      <c r="J843" s="14"/>
      <c r="K843" s="14"/>
      <c r="L843" s="19"/>
      <c r="M843" s="14"/>
      <c r="N843" s="14"/>
      <c r="O843" s="59" t="s">
        <v>39</v>
      </c>
      <c r="P843" s="25"/>
      <c r="Q843" s="26"/>
      <c r="R843" s="26"/>
      <c r="S843" s="26"/>
      <c r="T843" s="26"/>
      <c r="U843" s="26"/>
      <c r="V843" s="35"/>
      <c r="W843" s="26"/>
      <c r="X843" s="25"/>
      <c r="Y843" s="25"/>
      <c r="Z843" s="25"/>
      <c r="AA843" s="25"/>
      <c r="AB843" s="25"/>
    </row>
    <row r="844" spans="1:256" s="15" customFormat="1" ht="12.75" x14ac:dyDescent="0.2">
      <c r="A844" s="17"/>
      <c r="F844" s="16"/>
      <c r="G844" s="48" t="s">
        <v>6</v>
      </c>
      <c r="H844" s="21" t="s">
        <v>16</v>
      </c>
      <c r="I844" s="20" t="s">
        <v>18</v>
      </c>
      <c r="J844" s="20" t="s">
        <v>22</v>
      </c>
      <c r="K844" s="20" t="s">
        <v>25</v>
      </c>
      <c r="L844" s="20" t="s">
        <v>27</v>
      </c>
      <c r="M844" s="20" t="s">
        <v>31</v>
      </c>
      <c r="N844" s="20" t="s">
        <v>35</v>
      </c>
      <c r="O844" s="59" t="s">
        <v>32</v>
      </c>
      <c r="P844" s="25"/>
      <c r="Q844" s="26"/>
      <c r="R844" s="26"/>
      <c r="S844" s="26"/>
      <c r="T844" s="26"/>
      <c r="U844" s="26"/>
      <c r="V844" s="35"/>
      <c r="W844" s="26"/>
      <c r="X844" s="25"/>
      <c r="Y844" s="25"/>
      <c r="Z844" s="25"/>
      <c r="AA844" s="25"/>
      <c r="AB844" s="25"/>
    </row>
    <row r="845" spans="1:256" s="15" customFormat="1" ht="12.75" x14ac:dyDescent="0.2">
      <c r="A845" s="20" t="s">
        <v>13</v>
      </c>
      <c r="B845" s="199" t="s">
        <v>12</v>
      </c>
      <c r="C845" s="145"/>
      <c r="D845" s="145"/>
      <c r="E845" s="145"/>
      <c r="F845" s="146"/>
      <c r="G845" s="48" t="s">
        <v>8</v>
      </c>
      <c r="H845" s="21" t="s">
        <v>17</v>
      </c>
      <c r="I845" s="20" t="s">
        <v>23</v>
      </c>
      <c r="J845" s="20" t="s">
        <v>23</v>
      </c>
      <c r="K845" s="20" t="s">
        <v>44</v>
      </c>
      <c r="L845" s="20" t="s">
        <v>25</v>
      </c>
      <c r="M845" s="20" t="s">
        <v>32</v>
      </c>
      <c r="N845" s="20" t="s">
        <v>36</v>
      </c>
      <c r="O845" s="59" t="s">
        <v>40</v>
      </c>
      <c r="P845" s="26"/>
      <c r="Q845" s="26"/>
      <c r="R845" s="26"/>
      <c r="S845" s="26"/>
      <c r="T845" s="26"/>
      <c r="U845" s="26"/>
      <c r="V845" s="35"/>
      <c r="W845" s="26"/>
      <c r="X845" s="25"/>
      <c r="Y845" s="25"/>
      <c r="Z845" s="25"/>
      <c r="AA845" s="25"/>
      <c r="AB845" s="25"/>
    </row>
    <row r="846" spans="1:256" s="15" customFormat="1" ht="12.75" x14ac:dyDescent="0.2">
      <c r="A846" s="20" t="s">
        <v>14</v>
      </c>
      <c r="F846" s="16"/>
      <c r="G846" s="48" t="s">
        <v>7</v>
      </c>
      <c r="H846" s="16"/>
      <c r="I846" s="20" t="s">
        <v>19</v>
      </c>
      <c r="J846" s="20" t="s">
        <v>29</v>
      </c>
      <c r="K846" s="20" t="s">
        <v>45</v>
      </c>
      <c r="L846" s="20" t="s">
        <v>28</v>
      </c>
      <c r="M846" s="20" t="s">
        <v>33</v>
      </c>
      <c r="N846" s="20" t="s">
        <v>32</v>
      </c>
      <c r="O846" s="60" t="s">
        <v>41</v>
      </c>
      <c r="P846" s="26"/>
      <c r="Q846" s="26"/>
      <c r="R846" s="26"/>
      <c r="S846" s="26"/>
      <c r="T846" s="26"/>
      <c r="U846" s="26"/>
      <c r="V846" s="35"/>
      <c r="W846" s="26"/>
      <c r="X846" s="25"/>
      <c r="Y846" s="26"/>
      <c r="Z846" s="26"/>
      <c r="AA846" s="26"/>
      <c r="AB846" s="26"/>
      <c r="AC846" s="71"/>
      <c r="AD846" s="71"/>
      <c r="AE846" s="71"/>
      <c r="AF846" s="71"/>
      <c r="AG846" s="71"/>
      <c r="AH846" s="71"/>
      <c r="AI846" s="71"/>
      <c r="AJ846" s="71"/>
      <c r="AK846" s="71"/>
      <c r="AL846" s="71"/>
      <c r="AM846" s="71"/>
      <c r="AN846" s="71"/>
      <c r="AO846" s="71"/>
      <c r="AP846" s="71"/>
      <c r="AQ846" s="71"/>
      <c r="AR846" s="71"/>
      <c r="AS846" s="71"/>
      <c r="AT846" s="71"/>
      <c r="AU846" s="71"/>
      <c r="AV846" s="71"/>
      <c r="AW846" s="71"/>
      <c r="AX846" s="71"/>
      <c r="AY846" s="71"/>
      <c r="AZ846" s="71"/>
      <c r="BA846" s="71"/>
      <c r="BB846" s="71"/>
      <c r="BC846" s="71"/>
      <c r="BD846" s="71"/>
      <c r="BE846" s="71"/>
      <c r="BF846" s="71"/>
      <c r="BG846" s="71"/>
      <c r="BH846" s="71"/>
      <c r="BI846" s="71"/>
      <c r="BJ846" s="71"/>
      <c r="BK846" s="71"/>
      <c r="BL846" s="71"/>
      <c r="BM846" s="71"/>
      <c r="BN846" s="71"/>
      <c r="BO846" s="71"/>
      <c r="BP846" s="71"/>
      <c r="BQ846" s="71"/>
      <c r="BR846" s="71"/>
      <c r="BS846" s="71"/>
      <c r="BT846" s="71"/>
      <c r="BU846" s="71"/>
      <c r="BV846" s="71"/>
      <c r="BW846" s="71"/>
      <c r="BX846" s="71"/>
      <c r="BY846" s="71"/>
      <c r="BZ846" s="71"/>
      <c r="CA846" s="71"/>
      <c r="CB846" s="71"/>
      <c r="CC846" s="71"/>
      <c r="CD846" s="71"/>
      <c r="CE846" s="71"/>
      <c r="CF846" s="71"/>
      <c r="CG846" s="71"/>
      <c r="CH846" s="71"/>
      <c r="CI846" s="71"/>
      <c r="CJ846" s="71"/>
      <c r="CK846" s="71"/>
      <c r="CL846" s="71"/>
      <c r="CM846" s="71"/>
      <c r="CN846" s="71"/>
      <c r="CO846" s="71"/>
      <c r="CP846" s="71"/>
      <c r="CQ846" s="71"/>
      <c r="CR846" s="71"/>
      <c r="CS846" s="71"/>
      <c r="CT846" s="71"/>
      <c r="CU846" s="71"/>
      <c r="CV846" s="71"/>
      <c r="CW846" s="71"/>
      <c r="CX846" s="71"/>
      <c r="CY846" s="71"/>
      <c r="CZ846" s="71"/>
      <c r="DA846" s="71"/>
      <c r="DB846" s="71"/>
      <c r="DC846" s="71"/>
      <c r="DD846" s="71"/>
      <c r="DE846" s="71"/>
      <c r="DF846" s="71"/>
      <c r="DG846" s="71"/>
      <c r="DH846" s="71"/>
      <c r="DI846" s="71"/>
      <c r="DJ846" s="71"/>
      <c r="DK846" s="71"/>
      <c r="DL846" s="71"/>
      <c r="DM846" s="71"/>
      <c r="DN846" s="71"/>
      <c r="DO846" s="71"/>
      <c r="DP846" s="71"/>
      <c r="DQ846" s="71"/>
      <c r="DR846" s="71"/>
      <c r="DS846" s="71"/>
      <c r="DT846" s="71"/>
      <c r="DU846" s="71"/>
      <c r="DV846" s="71"/>
      <c r="DW846" s="71"/>
      <c r="DX846" s="71"/>
      <c r="DY846" s="71"/>
      <c r="DZ846" s="71"/>
      <c r="EA846" s="71"/>
      <c r="EB846" s="71"/>
      <c r="EC846" s="71"/>
      <c r="ED846" s="71"/>
      <c r="EE846" s="71"/>
      <c r="EF846" s="71"/>
      <c r="EG846" s="71"/>
      <c r="EH846" s="71"/>
      <c r="EI846" s="71"/>
      <c r="EJ846" s="71"/>
      <c r="EK846" s="71"/>
      <c r="EL846" s="71"/>
      <c r="EM846" s="71"/>
      <c r="EN846" s="71"/>
      <c r="EO846" s="71"/>
      <c r="EP846" s="71"/>
      <c r="EQ846" s="71"/>
      <c r="ER846" s="71"/>
      <c r="ES846" s="71"/>
      <c r="ET846" s="71"/>
      <c r="EU846" s="71"/>
      <c r="EV846" s="71"/>
      <c r="EW846" s="71"/>
      <c r="EX846" s="71"/>
      <c r="EY846" s="71"/>
      <c r="EZ846" s="71"/>
      <c r="FA846" s="71"/>
      <c r="FB846" s="71"/>
      <c r="FC846" s="71"/>
      <c r="FD846" s="71"/>
      <c r="FE846" s="71"/>
      <c r="FF846" s="71"/>
      <c r="FG846" s="71"/>
      <c r="FH846" s="71"/>
      <c r="FI846" s="71"/>
      <c r="FJ846" s="71"/>
      <c r="FK846" s="71"/>
      <c r="FL846" s="71"/>
      <c r="FM846" s="71"/>
      <c r="FN846" s="71"/>
      <c r="FO846" s="71"/>
      <c r="FP846" s="71"/>
      <c r="FQ846" s="71"/>
      <c r="FR846" s="71"/>
      <c r="FS846" s="71"/>
      <c r="FT846" s="71"/>
      <c r="FU846" s="71"/>
      <c r="FV846" s="71"/>
      <c r="FW846" s="71"/>
      <c r="FX846" s="71"/>
      <c r="FY846" s="71"/>
      <c r="FZ846" s="71"/>
      <c r="GA846" s="71"/>
      <c r="GB846" s="71"/>
      <c r="GC846" s="71"/>
      <c r="GD846" s="71"/>
      <c r="GE846" s="71"/>
      <c r="GF846" s="71"/>
      <c r="GG846" s="71"/>
      <c r="GH846" s="71"/>
      <c r="GI846" s="71"/>
      <c r="GJ846" s="71"/>
      <c r="GK846" s="71"/>
      <c r="GL846" s="71"/>
      <c r="GM846" s="71"/>
      <c r="GN846" s="71"/>
      <c r="GO846" s="71"/>
      <c r="GP846" s="71"/>
      <c r="GQ846" s="71"/>
      <c r="GR846" s="71"/>
      <c r="GS846" s="71"/>
      <c r="GT846" s="71"/>
      <c r="GU846" s="71"/>
      <c r="GV846" s="71"/>
      <c r="GW846" s="71"/>
      <c r="GX846" s="71"/>
      <c r="GY846" s="71"/>
      <c r="GZ846" s="71"/>
      <c r="HA846" s="71"/>
      <c r="HB846" s="71"/>
      <c r="HC846" s="71"/>
      <c r="HD846" s="71"/>
      <c r="HE846" s="71"/>
      <c r="HF846" s="71"/>
      <c r="HG846" s="71"/>
      <c r="HH846" s="71"/>
      <c r="HI846" s="71"/>
      <c r="HJ846" s="71"/>
      <c r="HK846" s="71"/>
      <c r="HL846" s="71"/>
      <c r="HM846" s="71"/>
      <c r="HN846" s="71"/>
      <c r="HO846" s="71"/>
      <c r="HP846" s="71"/>
      <c r="HQ846" s="71"/>
      <c r="HR846" s="71"/>
      <c r="HS846" s="71"/>
      <c r="HT846" s="71"/>
      <c r="HU846" s="71"/>
      <c r="HV846" s="71"/>
      <c r="HW846" s="71"/>
      <c r="HX846" s="71"/>
      <c r="HY846" s="71"/>
      <c r="HZ846" s="71"/>
      <c r="IA846" s="71"/>
      <c r="IB846" s="71"/>
      <c r="IC846" s="71"/>
      <c r="ID846" s="71"/>
      <c r="IE846" s="71"/>
      <c r="IF846" s="71"/>
      <c r="IG846" s="71"/>
      <c r="IH846" s="71"/>
      <c r="II846" s="71"/>
      <c r="IJ846" s="71"/>
      <c r="IK846" s="71"/>
      <c r="IL846" s="71"/>
      <c r="IM846" s="71"/>
      <c r="IN846" s="71"/>
      <c r="IO846" s="71"/>
      <c r="IP846" s="71"/>
      <c r="IQ846" s="71"/>
      <c r="IR846" s="71"/>
      <c r="IS846" s="71"/>
      <c r="IT846" s="71"/>
      <c r="IU846" s="71"/>
      <c r="IV846" s="71"/>
    </row>
    <row r="847" spans="1:256" s="15" customFormat="1" ht="12.75" x14ac:dyDescent="0.2">
      <c r="A847" s="17"/>
      <c r="F847" s="16"/>
      <c r="G847" s="49"/>
      <c r="H847" s="16"/>
      <c r="I847" s="20" t="s">
        <v>20</v>
      </c>
      <c r="J847" s="20"/>
      <c r="K847" s="20"/>
      <c r="L847" s="20"/>
      <c r="M847" s="20"/>
      <c r="N847" s="20" t="s">
        <v>37</v>
      </c>
      <c r="O847" s="59"/>
      <c r="P847" s="26"/>
      <c r="Q847" s="26"/>
      <c r="R847" s="26"/>
      <c r="S847" s="26"/>
      <c r="T847" s="26"/>
      <c r="U847" s="26"/>
      <c r="V847" s="35"/>
      <c r="W847" s="26"/>
      <c r="X847" s="25"/>
      <c r="Y847" s="26"/>
      <c r="Z847" s="26"/>
      <c r="AA847" s="26"/>
      <c r="AB847" s="26"/>
      <c r="AC847" s="71"/>
      <c r="AD847" s="71"/>
      <c r="AE847" s="71"/>
      <c r="AF847" s="71"/>
      <c r="AG847" s="71"/>
      <c r="AH847" s="71"/>
      <c r="AI847" s="71"/>
      <c r="AJ847" s="71"/>
      <c r="AK847" s="71"/>
      <c r="AL847" s="71"/>
      <c r="AM847" s="71"/>
      <c r="AN847" s="71"/>
      <c r="AO847" s="71"/>
      <c r="AP847" s="71"/>
      <c r="AQ847" s="71"/>
      <c r="AR847" s="71"/>
      <c r="AS847" s="71"/>
      <c r="AT847" s="71"/>
      <c r="AU847" s="71"/>
      <c r="AV847" s="71"/>
      <c r="AW847" s="71"/>
      <c r="AX847" s="71"/>
      <c r="AY847" s="71"/>
      <c r="AZ847" s="71"/>
      <c r="BA847" s="71"/>
      <c r="BB847" s="71"/>
      <c r="BC847" s="71"/>
      <c r="BD847" s="71"/>
      <c r="BE847" s="71"/>
      <c r="BF847" s="71"/>
      <c r="BG847" s="71"/>
      <c r="BH847" s="71"/>
      <c r="BI847" s="71"/>
      <c r="BJ847" s="71"/>
      <c r="BK847" s="71"/>
      <c r="BL847" s="71"/>
      <c r="BM847" s="71"/>
      <c r="BN847" s="71"/>
      <c r="BO847" s="71"/>
      <c r="BP847" s="71"/>
      <c r="BQ847" s="71"/>
      <c r="BR847" s="71"/>
      <c r="BS847" s="71"/>
      <c r="BT847" s="71"/>
      <c r="BU847" s="71"/>
      <c r="BV847" s="71"/>
      <c r="BW847" s="71"/>
      <c r="BX847" s="71"/>
      <c r="BY847" s="71"/>
      <c r="BZ847" s="71"/>
      <c r="CA847" s="71"/>
      <c r="CB847" s="71"/>
      <c r="CC847" s="71"/>
      <c r="CD847" s="71"/>
      <c r="CE847" s="71"/>
      <c r="CF847" s="71"/>
      <c r="CG847" s="71"/>
      <c r="CH847" s="71"/>
      <c r="CI847" s="71"/>
      <c r="CJ847" s="71"/>
      <c r="CK847" s="71"/>
      <c r="CL847" s="71"/>
      <c r="CM847" s="71"/>
      <c r="CN847" s="71"/>
      <c r="CO847" s="71"/>
      <c r="CP847" s="71"/>
      <c r="CQ847" s="71"/>
      <c r="CR847" s="71"/>
      <c r="CS847" s="71"/>
      <c r="CT847" s="71"/>
      <c r="CU847" s="71"/>
      <c r="CV847" s="71"/>
      <c r="CW847" s="71"/>
      <c r="CX847" s="71"/>
      <c r="CY847" s="71"/>
      <c r="CZ847" s="71"/>
      <c r="DA847" s="71"/>
      <c r="DB847" s="71"/>
      <c r="DC847" s="71"/>
      <c r="DD847" s="71"/>
      <c r="DE847" s="71"/>
      <c r="DF847" s="71"/>
      <c r="DG847" s="71"/>
      <c r="DH847" s="71"/>
      <c r="DI847" s="71"/>
      <c r="DJ847" s="71"/>
      <c r="DK847" s="71"/>
      <c r="DL847" s="71"/>
      <c r="DM847" s="71"/>
      <c r="DN847" s="71"/>
      <c r="DO847" s="71"/>
      <c r="DP847" s="71"/>
      <c r="DQ847" s="71"/>
      <c r="DR847" s="71"/>
      <c r="DS847" s="71"/>
      <c r="DT847" s="71"/>
      <c r="DU847" s="71"/>
      <c r="DV847" s="71"/>
      <c r="DW847" s="71"/>
      <c r="DX847" s="71"/>
      <c r="DY847" s="71"/>
      <c r="DZ847" s="71"/>
      <c r="EA847" s="71"/>
      <c r="EB847" s="71"/>
      <c r="EC847" s="71"/>
      <c r="ED847" s="71"/>
      <c r="EE847" s="71"/>
      <c r="EF847" s="71"/>
      <c r="EG847" s="71"/>
      <c r="EH847" s="71"/>
      <c r="EI847" s="71"/>
      <c r="EJ847" s="71"/>
      <c r="EK847" s="71"/>
      <c r="EL847" s="71"/>
      <c r="EM847" s="71"/>
      <c r="EN847" s="71"/>
      <c r="EO847" s="71"/>
      <c r="EP847" s="71"/>
      <c r="EQ847" s="71"/>
      <c r="ER847" s="71"/>
      <c r="ES847" s="71"/>
      <c r="ET847" s="71"/>
      <c r="EU847" s="71"/>
      <c r="EV847" s="71"/>
      <c r="EW847" s="71"/>
      <c r="EX847" s="71"/>
      <c r="EY847" s="71"/>
      <c r="EZ847" s="71"/>
      <c r="FA847" s="71"/>
      <c r="FB847" s="71"/>
      <c r="FC847" s="71"/>
      <c r="FD847" s="71"/>
      <c r="FE847" s="71"/>
      <c r="FF847" s="71"/>
      <c r="FG847" s="71"/>
      <c r="FH847" s="71"/>
      <c r="FI847" s="71"/>
      <c r="FJ847" s="71"/>
      <c r="FK847" s="71"/>
      <c r="FL847" s="71"/>
      <c r="FM847" s="71"/>
      <c r="FN847" s="71"/>
      <c r="FO847" s="71"/>
      <c r="FP847" s="71"/>
      <c r="FQ847" s="71"/>
      <c r="FR847" s="71"/>
      <c r="FS847" s="71"/>
      <c r="FT847" s="71"/>
      <c r="FU847" s="71"/>
      <c r="FV847" s="71"/>
      <c r="FW847" s="71"/>
      <c r="FX847" s="71"/>
      <c r="FY847" s="71"/>
      <c r="FZ847" s="71"/>
      <c r="GA847" s="71"/>
      <c r="GB847" s="71"/>
      <c r="GC847" s="71"/>
      <c r="GD847" s="71"/>
      <c r="GE847" s="71"/>
      <c r="GF847" s="71"/>
      <c r="GG847" s="71"/>
      <c r="GH847" s="71"/>
      <c r="GI847" s="71"/>
      <c r="GJ847" s="71"/>
      <c r="GK847" s="71"/>
      <c r="GL847" s="71"/>
      <c r="GM847" s="71"/>
      <c r="GN847" s="71"/>
      <c r="GO847" s="71"/>
      <c r="GP847" s="71"/>
      <c r="GQ847" s="71"/>
      <c r="GR847" s="71"/>
      <c r="GS847" s="71"/>
      <c r="GT847" s="71"/>
      <c r="GU847" s="71"/>
      <c r="GV847" s="71"/>
      <c r="GW847" s="71"/>
      <c r="GX847" s="71"/>
      <c r="GY847" s="71"/>
      <c r="GZ847" s="71"/>
      <c r="HA847" s="71"/>
      <c r="HB847" s="71"/>
      <c r="HC847" s="71"/>
      <c r="HD847" s="71"/>
      <c r="HE847" s="71"/>
      <c r="HF847" s="71"/>
      <c r="HG847" s="71"/>
      <c r="HH847" s="71"/>
      <c r="HI847" s="71"/>
      <c r="HJ847" s="71"/>
      <c r="HK847" s="71"/>
      <c r="HL847" s="71"/>
      <c r="HM847" s="71"/>
      <c r="HN847" s="71"/>
      <c r="HO847" s="71"/>
      <c r="HP847" s="71"/>
      <c r="HQ847" s="71"/>
      <c r="HR847" s="71"/>
      <c r="HS847" s="71"/>
      <c r="HT847" s="71"/>
      <c r="HU847" s="71"/>
      <c r="HV847" s="71"/>
      <c r="HW847" s="71"/>
      <c r="HX847" s="71"/>
      <c r="HY847" s="71"/>
      <c r="HZ847" s="71"/>
      <c r="IA847" s="71"/>
      <c r="IB847" s="71"/>
      <c r="IC847" s="71"/>
      <c r="ID847" s="71"/>
      <c r="IE847" s="71"/>
      <c r="IF847" s="71"/>
      <c r="IG847" s="71"/>
      <c r="IH847" s="71"/>
      <c r="II847" s="71"/>
      <c r="IJ847" s="71"/>
      <c r="IK847" s="71"/>
      <c r="IL847" s="71"/>
      <c r="IM847" s="71"/>
      <c r="IN847" s="71"/>
      <c r="IO847" s="71"/>
      <c r="IP847" s="71"/>
      <c r="IQ847" s="71"/>
      <c r="IR847" s="71"/>
      <c r="IS847" s="71"/>
      <c r="IT847" s="71"/>
      <c r="IU847" s="71"/>
      <c r="IV847" s="71"/>
    </row>
    <row r="848" spans="1:256" s="15" customFormat="1" ht="12.75" x14ac:dyDescent="0.2">
      <c r="A848" s="22" t="s">
        <v>10</v>
      </c>
      <c r="B848" s="199" t="s">
        <v>11</v>
      </c>
      <c r="C848" s="145"/>
      <c r="D848" s="145"/>
      <c r="E848" s="145"/>
      <c r="F848" s="146"/>
      <c r="G848" s="50" t="s">
        <v>9</v>
      </c>
      <c r="H848" s="23" t="s">
        <v>15</v>
      </c>
      <c r="I848" s="22" t="s">
        <v>21</v>
      </c>
      <c r="J848" s="22" t="s">
        <v>24</v>
      </c>
      <c r="K848" s="22" t="s">
        <v>26</v>
      </c>
      <c r="L848" s="22" t="s">
        <v>30</v>
      </c>
      <c r="M848" s="22" t="s">
        <v>34</v>
      </c>
      <c r="N848" s="22" t="s">
        <v>42</v>
      </c>
      <c r="O848" s="61" t="s">
        <v>38</v>
      </c>
      <c r="P848" s="26"/>
      <c r="Q848" s="26"/>
      <c r="R848" s="26"/>
      <c r="S848" s="26"/>
      <c r="T848" s="26"/>
      <c r="U848" s="26"/>
      <c r="V848" s="35"/>
      <c r="W848" s="26"/>
      <c r="X848" s="25"/>
      <c r="Y848" s="26"/>
      <c r="Z848" s="26"/>
      <c r="AA848" s="26"/>
      <c r="AB848" s="26"/>
      <c r="AC848" s="71"/>
      <c r="AD848" s="71"/>
      <c r="AE848" s="71"/>
      <c r="AF848" s="71"/>
      <c r="AG848" s="71"/>
      <c r="AH848" s="71"/>
      <c r="AI848" s="71"/>
      <c r="AJ848" s="71"/>
      <c r="AK848" s="71"/>
      <c r="AL848" s="71"/>
      <c r="AM848" s="71"/>
      <c r="AN848" s="71"/>
      <c r="AO848" s="71"/>
      <c r="AP848" s="71"/>
      <c r="AQ848" s="71"/>
      <c r="AR848" s="71"/>
      <c r="AS848" s="71"/>
      <c r="AT848" s="71"/>
      <c r="AU848" s="71"/>
      <c r="AV848" s="71"/>
      <c r="AW848" s="71"/>
      <c r="AX848" s="71"/>
      <c r="AY848" s="71"/>
      <c r="AZ848" s="71"/>
      <c r="BA848" s="71"/>
      <c r="BB848" s="71"/>
      <c r="BC848" s="71"/>
      <c r="BD848" s="71"/>
      <c r="BE848" s="71"/>
      <c r="BF848" s="71"/>
      <c r="BG848" s="71"/>
      <c r="BH848" s="71"/>
      <c r="BI848" s="71"/>
      <c r="BJ848" s="71"/>
      <c r="BK848" s="71"/>
      <c r="BL848" s="71"/>
      <c r="BM848" s="71"/>
      <c r="BN848" s="71"/>
      <c r="BO848" s="71"/>
      <c r="BP848" s="71"/>
      <c r="BQ848" s="71"/>
      <c r="BR848" s="71"/>
      <c r="BS848" s="71"/>
      <c r="BT848" s="71"/>
      <c r="BU848" s="71"/>
      <c r="BV848" s="71"/>
      <c r="BW848" s="71"/>
      <c r="BX848" s="71"/>
      <c r="BY848" s="71"/>
      <c r="BZ848" s="71"/>
      <c r="CA848" s="71"/>
      <c r="CB848" s="71"/>
      <c r="CC848" s="71"/>
      <c r="CD848" s="71"/>
      <c r="CE848" s="71"/>
      <c r="CF848" s="71"/>
      <c r="CG848" s="71"/>
      <c r="CH848" s="71"/>
      <c r="CI848" s="71"/>
      <c r="CJ848" s="71"/>
      <c r="CK848" s="71"/>
      <c r="CL848" s="71"/>
      <c r="CM848" s="71"/>
      <c r="CN848" s="71"/>
      <c r="CO848" s="71"/>
      <c r="CP848" s="71"/>
      <c r="CQ848" s="71"/>
      <c r="CR848" s="71"/>
      <c r="CS848" s="71"/>
      <c r="CT848" s="71"/>
      <c r="CU848" s="71"/>
      <c r="CV848" s="71"/>
      <c r="CW848" s="71"/>
      <c r="CX848" s="71"/>
      <c r="CY848" s="71"/>
      <c r="CZ848" s="71"/>
      <c r="DA848" s="71"/>
      <c r="DB848" s="71"/>
      <c r="DC848" s="71"/>
      <c r="DD848" s="71"/>
      <c r="DE848" s="71"/>
      <c r="DF848" s="71"/>
      <c r="DG848" s="71"/>
      <c r="DH848" s="71"/>
      <c r="DI848" s="71"/>
      <c r="DJ848" s="71"/>
      <c r="DK848" s="71"/>
      <c r="DL848" s="71"/>
      <c r="DM848" s="71"/>
      <c r="DN848" s="71"/>
      <c r="DO848" s="71"/>
      <c r="DP848" s="71"/>
      <c r="DQ848" s="71"/>
      <c r="DR848" s="71"/>
      <c r="DS848" s="71"/>
      <c r="DT848" s="71"/>
      <c r="DU848" s="71"/>
      <c r="DV848" s="71"/>
      <c r="DW848" s="71"/>
      <c r="DX848" s="71"/>
      <c r="DY848" s="71"/>
      <c r="DZ848" s="71"/>
      <c r="EA848" s="71"/>
      <c r="EB848" s="71"/>
      <c r="EC848" s="71"/>
      <c r="ED848" s="71"/>
      <c r="EE848" s="71"/>
      <c r="EF848" s="71"/>
      <c r="EG848" s="71"/>
      <c r="EH848" s="71"/>
      <c r="EI848" s="71"/>
      <c r="EJ848" s="71"/>
      <c r="EK848" s="71"/>
      <c r="EL848" s="71"/>
      <c r="EM848" s="71"/>
      <c r="EN848" s="71"/>
      <c r="EO848" s="71"/>
      <c r="EP848" s="71"/>
      <c r="EQ848" s="71"/>
      <c r="ER848" s="71"/>
      <c r="ES848" s="71"/>
      <c r="ET848" s="71"/>
      <c r="EU848" s="71"/>
      <c r="EV848" s="71"/>
      <c r="EW848" s="71"/>
      <c r="EX848" s="71"/>
      <c r="EY848" s="71"/>
      <c r="EZ848" s="71"/>
      <c r="FA848" s="71"/>
      <c r="FB848" s="71"/>
      <c r="FC848" s="71"/>
      <c r="FD848" s="71"/>
      <c r="FE848" s="71"/>
      <c r="FF848" s="71"/>
      <c r="FG848" s="71"/>
      <c r="FH848" s="71"/>
      <c r="FI848" s="71"/>
      <c r="FJ848" s="71"/>
      <c r="FK848" s="71"/>
      <c r="FL848" s="71"/>
      <c r="FM848" s="71"/>
      <c r="FN848" s="71"/>
      <c r="FO848" s="71"/>
      <c r="FP848" s="71"/>
      <c r="FQ848" s="71"/>
      <c r="FR848" s="71"/>
      <c r="FS848" s="71"/>
      <c r="FT848" s="71"/>
      <c r="FU848" s="71"/>
      <c r="FV848" s="71"/>
      <c r="FW848" s="71"/>
      <c r="FX848" s="71"/>
      <c r="FY848" s="71"/>
      <c r="FZ848" s="71"/>
      <c r="GA848" s="71"/>
      <c r="GB848" s="71"/>
      <c r="GC848" s="71"/>
      <c r="GD848" s="71"/>
      <c r="GE848" s="71"/>
      <c r="GF848" s="71"/>
      <c r="GG848" s="71"/>
      <c r="GH848" s="71"/>
      <c r="GI848" s="71"/>
      <c r="GJ848" s="71"/>
      <c r="GK848" s="71"/>
      <c r="GL848" s="71"/>
      <c r="GM848" s="71"/>
      <c r="GN848" s="71"/>
      <c r="GO848" s="71"/>
      <c r="GP848" s="71"/>
      <c r="GQ848" s="71"/>
      <c r="GR848" s="71"/>
      <c r="GS848" s="71"/>
      <c r="GT848" s="71"/>
      <c r="GU848" s="71"/>
      <c r="GV848" s="71"/>
      <c r="GW848" s="71"/>
      <c r="GX848" s="71"/>
      <c r="GY848" s="71"/>
      <c r="GZ848" s="71"/>
      <c r="HA848" s="71"/>
      <c r="HB848" s="71"/>
      <c r="HC848" s="71"/>
      <c r="HD848" s="71"/>
      <c r="HE848" s="71"/>
      <c r="HF848" s="71"/>
      <c r="HG848" s="71"/>
      <c r="HH848" s="71"/>
      <c r="HI848" s="71"/>
      <c r="HJ848" s="71"/>
      <c r="HK848" s="71"/>
      <c r="HL848" s="71"/>
      <c r="HM848" s="71"/>
      <c r="HN848" s="71"/>
      <c r="HO848" s="71"/>
      <c r="HP848" s="71"/>
      <c r="HQ848" s="71"/>
      <c r="HR848" s="71"/>
      <c r="HS848" s="71"/>
      <c r="HT848" s="71"/>
      <c r="HU848" s="71"/>
      <c r="HV848" s="71"/>
      <c r="HW848" s="71"/>
      <c r="HX848" s="71"/>
      <c r="HY848" s="71"/>
      <c r="HZ848" s="71"/>
      <c r="IA848" s="71"/>
      <c r="IB848" s="71"/>
      <c r="IC848" s="71"/>
      <c r="ID848" s="71"/>
      <c r="IE848" s="71"/>
      <c r="IF848" s="71"/>
      <c r="IG848" s="71"/>
      <c r="IH848" s="71"/>
      <c r="II848" s="71"/>
      <c r="IJ848" s="71"/>
      <c r="IK848" s="71"/>
      <c r="IL848" s="71"/>
      <c r="IM848" s="71"/>
      <c r="IN848" s="71"/>
      <c r="IO848" s="71"/>
      <c r="IP848" s="71"/>
      <c r="IQ848" s="71"/>
      <c r="IR848" s="71"/>
      <c r="IS848" s="71"/>
      <c r="IT848" s="71"/>
      <c r="IU848" s="71"/>
      <c r="IV848" s="71"/>
    </row>
    <row r="849" spans="1:28" s="70" customFormat="1" ht="50.1" customHeight="1" x14ac:dyDescent="0.2">
      <c r="A849" s="12"/>
      <c r="B849" s="246"/>
      <c r="C849" s="241"/>
      <c r="D849" s="241"/>
      <c r="E849" s="241"/>
      <c r="F849" s="242"/>
      <c r="G849" s="28"/>
      <c r="H849" s="8"/>
      <c r="I849" s="9"/>
      <c r="J849" s="29">
        <f t="shared" ref="J849:J854" si="77">SUM(H849*I849)</f>
        <v>0</v>
      </c>
      <c r="K849" s="9"/>
      <c r="L849" s="4">
        <f t="shared" ref="L849:L854" si="78">SUM(J849*K849)</f>
        <v>0</v>
      </c>
      <c r="M849" s="10"/>
      <c r="N849" s="11"/>
      <c r="O849" s="68">
        <f t="shared" ref="O849:O854" si="79">SUM(M849*N849)</f>
        <v>0</v>
      </c>
      <c r="P849" s="3"/>
      <c r="Q849" s="1"/>
      <c r="R849" s="1"/>
      <c r="S849" s="1"/>
      <c r="T849" s="1"/>
      <c r="U849" s="1"/>
      <c r="V849" s="5"/>
      <c r="W849" s="1"/>
      <c r="X849" s="1"/>
      <c r="Y849" s="3"/>
      <c r="Z849" s="3"/>
      <c r="AA849" s="3"/>
      <c r="AB849" s="3"/>
    </row>
    <row r="850" spans="1:28" s="70" customFormat="1" ht="50.1" customHeight="1" x14ac:dyDescent="0.2">
      <c r="A850" s="12"/>
      <c r="B850" s="237"/>
      <c r="C850" s="238"/>
      <c r="D850" s="238"/>
      <c r="E850" s="238"/>
      <c r="F850" s="239"/>
      <c r="G850" s="28"/>
      <c r="H850" s="8"/>
      <c r="I850" s="9"/>
      <c r="J850" s="29">
        <f t="shared" si="77"/>
        <v>0</v>
      </c>
      <c r="K850" s="9"/>
      <c r="L850" s="4">
        <f t="shared" si="78"/>
        <v>0</v>
      </c>
      <c r="M850" s="10"/>
      <c r="N850" s="11"/>
      <c r="O850" s="68">
        <f t="shared" si="79"/>
        <v>0</v>
      </c>
      <c r="P850" s="3"/>
      <c r="Q850" s="1"/>
      <c r="R850" s="1"/>
      <c r="S850" s="1"/>
      <c r="T850" s="1"/>
      <c r="U850" s="1"/>
      <c r="V850" s="5"/>
      <c r="W850" s="1"/>
      <c r="X850" s="1"/>
      <c r="Y850" s="3"/>
      <c r="Z850" s="3"/>
      <c r="AA850" s="3"/>
      <c r="AB850" s="3"/>
    </row>
    <row r="851" spans="1:28" s="70" customFormat="1" ht="50.1" customHeight="1" x14ac:dyDescent="0.2">
      <c r="A851" s="12"/>
      <c r="B851" s="237"/>
      <c r="C851" s="238"/>
      <c r="D851" s="238"/>
      <c r="E851" s="238"/>
      <c r="F851" s="239"/>
      <c r="G851" s="28"/>
      <c r="H851" s="8"/>
      <c r="I851" s="9"/>
      <c r="J851" s="29">
        <f t="shared" si="77"/>
        <v>0</v>
      </c>
      <c r="K851" s="9"/>
      <c r="L851" s="4">
        <f t="shared" si="78"/>
        <v>0</v>
      </c>
      <c r="M851" s="10"/>
      <c r="N851" s="11"/>
      <c r="O851" s="68">
        <f t="shared" si="79"/>
        <v>0</v>
      </c>
      <c r="P851" s="3"/>
      <c r="Q851" s="1"/>
      <c r="R851" s="1"/>
      <c r="S851" s="1"/>
      <c r="T851" s="1"/>
      <c r="U851" s="1"/>
      <c r="V851" s="5"/>
      <c r="W851" s="1"/>
      <c r="X851" s="1"/>
      <c r="Y851" s="3"/>
      <c r="Z851" s="3"/>
      <c r="AA851" s="3"/>
      <c r="AB851" s="3"/>
    </row>
    <row r="852" spans="1:28" s="70" customFormat="1" ht="50.1" customHeight="1" x14ac:dyDescent="0.2">
      <c r="A852" s="12"/>
      <c r="B852" s="237"/>
      <c r="C852" s="238"/>
      <c r="D852" s="238"/>
      <c r="E852" s="238"/>
      <c r="F852" s="239"/>
      <c r="G852" s="28"/>
      <c r="H852" s="8"/>
      <c r="I852" s="9"/>
      <c r="J852" s="29">
        <f t="shared" si="77"/>
        <v>0</v>
      </c>
      <c r="K852" s="9"/>
      <c r="L852" s="4">
        <f t="shared" si="78"/>
        <v>0</v>
      </c>
      <c r="M852" s="10"/>
      <c r="N852" s="11"/>
      <c r="O852" s="68">
        <f t="shared" si="79"/>
        <v>0</v>
      </c>
      <c r="P852" s="3"/>
      <c r="Q852" s="1"/>
      <c r="R852" s="1"/>
      <c r="S852" s="1"/>
      <c r="T852" s="1"/>
      <c r="U852" s="1"/>
      <c r="V852" s="5"/>
      <c r="W852" s="1"/>
      <c r="X852" s="1"/>
      <c r="Y852" s="3"/>
      <c r="Z852" s="3"/>
      <c r="AA852" s="3"/>
      <c r="AB852" s="3"/>
    </row>
    <row r="853" spans="1:28" s="70" customFormat="1" ht="50.1" customHeight="1" x14ac:dyDescent="0.2">
      <c r="A853" s="12"/>
      <c r="B853" s="237"/>
      <c r="C853" s="238"/>
      <c r="D853" s="238"/>
      <c r="E853" s="238"/>
      <c r="F853" s="239"/>
      <c r="G853" s="28"/>
      <c r="H853" s="8"/>
      <c r="I853" s="9"/>
      <c r="J853" s="29">
        <f t="shared" si="77"/>
        <v>0</v>
      </c>
      <c r="K853" s="9"/>
      <c r="L853" s="4">
        <f t="shared" si="78"/>
        <v>0</v>
      </c>
      <c r="M853" s="10"/>
      <c r="N853" s="11"/>
      <c r="O853" s="68">
        <f t="shared" si="79"/>
        <v>0</v>
      </c>
      <c r="P853" s="3"/>
      <c r="Q853" s="1"/>
      <c r="R853" s="1"/>
      <c r="S853" s="1"/>
      <c r="T853" s="1"/>
      <c r="U853" s="1"/>
      <c r="V853" s="5"/>
      <c r="W853" s="1"/>
      <c r="X853" s="1"/>
      <c r="Y853" s="3"/>
      <c r="Z853" s="3"/>
      <c r="AA853" s="3"/>
      <c r="AB853" s="3"/>
    </row>
    <row r="854" spans="1:28" s="70" customFormat="1" ht="50.1" customHeight="1" x14ac:dyDescent="0.2">
      <c r="A854" s="12"/>
      <c r="B854" s="237"/>
      <c r="C854" s="238"/>
      <c r="D854" s="238"/>
      <c r="E854" s="238"/>
      <c r="F854" s="239"/>
      <c r="G854" s="28"/>
      <c r="H854" s="8"/>
      <c r="I854" s="9"/>
      <c r="J854" s="29">
        <f t="shared" si="77"/>
        <v>0</v>
      </c>
      <c r="K854" s="9"/>
      <c r="L854" s="4">
        <f t="shared" si="78"/>
        <v>0</v>
      </c>
      <c r="M854" s="10"/>
      <c r="N854" s="11"/>
      <c r="O854" s="68">
        <f t="shared" si="79"/>
        <v>0</v>
      </c>
      <c r="P854" s="3"/>
      <c r="Q854" s="1"/>
      <c r="R854" s="1"/>
      <c r="S854" s="1"/>
      <c r="T854" s="1"/>
      <c r="U854" s="1"/>
      <c r="V854" s="5"/>
      <c r="W854" s="1"/>
      <c r="X854" s="1"/>
      <c r="Y854" s="3"/>
      <c r="Z854" s="3"/>
      <c r="AA854" s="3"/>
      <c r="AB854" s="3"/>
    </row>
    <row r="855" spans="1:28" s="15" customFormat="1" ht="20.100000000000001" customHeight="1" thickBot="1" x14ac:dyDescent="0.2">
      <c r="A855" s="40"/>
      <c r="B855" s="138" t="s">
        <v>43</v>
      </c>
      <c r="C855" s="218"/>
      <c r="D855" s="218"/>
      <c r="E855" s="218"/>
      <c r="F855" s="219"/>
      <c r="G855" s="55"/>
      <c r="H855" s="41"/>
      <c r="I855" s="42"/>
      <c r="J855" s="31">
        <f>SUM(J849:J854)</f>
        <v>0</v>
      </c>
      <c r="K855" s="42"/>
      <c r="L855" s="31">
        <f>SUM(L849:L854)</f>
        <v>0</v>
      </c>
      <c r="M855" s="43">
        <f>SUM(M849:M854)</f>
        <v>0</v>
      </c>
      <c r="N855" s="42"/>
      <c r="O855" s="31">
        <f>SUM(O849:O854)</f>
        <v>0</v>
      </c>
      <c r="P855" s="25"/>
      <c r="Q855" s="25"/>
      <c r="R855" s="25"/>
      <c r="S855" s="25"/>
      <c r="T855" s="25"/>
      <c r="U855" s="25"/>
      <c r="V855" s="39"/>
      <c r="W855" s="25"/>
      <c r="X855" s="25"/>
      <c r="Y855" s="25"/>
      <c r="Z855" s="25"/>
      <c r="AA855" s="25"/>
      <c r="AB855" s="25"/>
    </row>
    <row r="856" spans="1:28" s="15" customFormat="1" x14ac:dyDescent="0.15">
      <c r="A856" s="25"/>
      <c r="B856" s="25"/>
      <c r="C856" s="25"/>
      <c r="D856" s="25"/>
      <c r="E856" s="25"/>
      <c r="F856" s="25"/>
      <c r="G856" s="53"/>
      <c r="H856" s="25"/>
      <c r="I856" s="25"/>
      <c r="J856" s="25"/>
      <c r="K856" s="25"/>
      <c r="L856" s="25"/>
      <c r="M856" s="25"/>
      <c r="N856" s="25"/>
      <c r="O856" s="62"/>
    </row>
    <row r="857" spans="1:28" s="15" customFormat="1" x14ac:dyDescent="0.15">
      <c r="A857" s="25"/>
      <c r="B857" s="25"/>
      <c r="C857" s="25"/>
      <c r="D857" s="25"/>
      <c r="E857" s="25"/>
      <c r="F857" s="25"/>
      <c r="G857" s="53"/>
      <c r="H857" s="25"/>
      <c r="I857" s="25"/>
      <c r="J857" s="25"/>
      <c r="K857" s="25"/>
      <c r="L857" s="25"/>
      <c r="M857" s="25"/>
      <c r="N857" s="25"/>
      <c r="O857" s="62"/>
    </row>
    <row r="858" spans="1:28" s="15" customFormat="1" x14ac:dyDescent="0.15">
      <c r="A858" s="27"/>
      <c r="B858" s="27"/>
      <c r="C858" s="27"/>
      <c r="D858" s="27"/>
      <c r="E858" s="27"/>
      <c r="F858" s="27"/>
      <c r="G858" s="54"/>
      <c r="H858" s="27"/>
      <c r="I858" s="27"/>
      <c r="J858" s="27"/>
      <c r="K858" s="27"/>
      <c r="L858" s="27"/>
      <c r="M858" s="27"/>
      <c r="N858" s="27"/>
      <c r="O858" s="63"/>
      <c r="P858" s="25"/>
      <c r="Q858" s="25"/>
      <c r="R858" s="25"/>
      <c r="S858" s="25"/>
      <c r="T858" s="25"/>
      <c r="U858" s="25"/>
      <c r="V858" s="39"/>
      <c r="W858" s="25"/>
      <c r="X858" s="25"/>
      <c r="Y858" s="25"/>
      <c r="Z858" s="25"/>
      <c r="AA858" s="25"/>
      <c r="AB858" s="25"/>
    </row>
    <row r="859" spans="1:28" s="15" customFormat="1" ht="9" customHeight="1" x14ac:dyDescent="0.2">
      <c r="A859" s="150" t="s">
        <v>50</v>
      </c>
      <c r="B859" s="222"/>
      <c r="C859" s="222"/>
      <c r="D859" s="222"/>
      <c r="E859" s="222"/>
      <c r="F859" s="222"/>
      <c r="G859" s="222"/>
      <c r="H859" s="223"/>
      <c r="I859" s="147" t="s">
        <v>46</v>
      </c>
      <c r="J859" s="148"/>
      <c r="K859" s="148"/>
      <c r="L859" s="148"/>
      <c r="M859" s="149"/>
      <c r="N859" s="66" t="s">
        <v>1</v>
      </c>
      <c r="O859" s="67"/>
      <c r="P859" s="25"/>
      <c r="Q859" s="25"/>
      <c r="R859" s="25"/>
      <c r="S859" s="25"/>
      <c r="T859" s="25"/>
      <c r="U859" s="25"/>
      <c r="V859" s="39"/>
      <c r="W859" s="25"/>
      <c r="X859" s="25"/>
      <c r="Y859" s="25"/>
      <c r="Z859" s="25"/>
      <c r="AA859" s="25"/>
      <c r="AB859" s="25"/>
    </row>
    <row r="860" spans="1:28" s="15" customFormat="1" ht="8.25" customHeight="1" x14ac:dyDescent="0.15">
      <c r="A860" s="224"/>
      <c r="B860" s="225"/>
      <c r="C860" s="225"/>
      <c r="D860" s="225"/>
      <c r="E860" s="225"/>
      <c r="F860" s="225"/>
      <c r="G860" s="225"/>
      <c r="H860" s="226"/>
      <c r="I860" s="24"/>
      <c r="J860" s="25"/>
      <c r="K860" s="25"/>
      <c r="L860" s="25"/>
      <c r="M860" s="16"/>
      <c r="N860" s="25"/>
      <c r="O860" s="64"/>
      <c r="P860" s="25"/>
      <c r="Q860" s="25"/>
      <c r="R860" s="25"/>
      <c r="S860" s="25"/>
      <c r="T860" s="25"/>
      <c r="U860" s="25"/>
      <c r="V860" s="39"/>
      <c r="W860" s="25"/>
      <c r="X860" s="25"/>
      <c r="Y860" s="25"/>
      <c r="Z860" s="25"/>
      <c r="AA860" s="25"/>
      <c r="AB860" s="25"/>
    </row>
    <row r="861" spans="1:28" s="15" customFormat="1" ht="12.75" customHeight="1" x14ac:dyDescent="0.2">
      <c r="A861" s="224"/>
      <c r="B861" s="225"/>
      <c r="C861" s="225"/>
      <c r="D861" s="225"/>
      <c r="E861" s="225"/>
      <c r="F861" s="225"/>
      <c r="G861" s="225"/>
      <c r="H861" s="226"/>
      <c r="I861" s="247"/>
      <c r="J861" s="248"/>
      <c r="K861" s="248"/>
      <c r="L861" s="248"/>
      <c r="M861" s="249"/>
      <c r="N861" s="26" t="s">
        <v>48</v>
      </c>
      <c r="O861" s="64"/>
      <c r="P861" s="25"/>
      <c r="Q861" s="25"/>
      <c r="R861" s="25"/>
      <c r="S861" s="25"/>
      <c r="T861" s="25"/>
      <c r="U861" s="25"/>
      <c r="V861" s="39"/>
      <c r="W861" s="25"/>
      <c r="X861" s="25"/>
      <c r="Y861" s="25"/>
      <c r="Z861" s="25"/>
      <c r="AA861" s="25"/>
      <c r="AB861" s="25"/>
    </row>
    <row r="862" spans="1:28" s="15" customFormat="1" ht="8.25" customHeight="1" x14ac:dyDescent="0.15">
      <c r="A862" s="224"/>
      <c r="B862" s="225"/>
      <c r="C862" s="225"/>
      <c r="D862" s="225"/>
      <c r="E862" s="225"/>
      <c r="F862" s="225"/>
      <c r="G862" s="225"/>
      <c r="H862" s="226"/>
      <c r="I862" s="250"/>
      <c r="J862" s="248"/>
      <c r="K862" s="248"/>
      <c r="L862" s="248"/>
      <c r="M862" s="249"/>
      <c r="N862" s="25"/>
      <c r="O862" s="64"/>
      <c r="P862" s="25"/>
      <c r="Q862" s="25"/>
      <c r="R862" s="25"/>
      <c r="S862" s="25"/>
      <c r="T862" s="25"/>
      <c r="U862" s="25"/>
      <c r="V862" s="39"/>
      <c r="W862" s="25"/>
      <c r="X862" s="25"/>
      <c r="Y862" s="25"/>
      <c r="Z862" s="25"/>
      <c r="AA862" s="25"/>
      <c r="AB862" s="25"/>
    </row>
    <row r="863" spans="1:28" s="15" customFormat="1" ht="8.25" customHeight="1" x14ac:dyDescent="0.15">
      <c r="A863" s="224"/>
      <c r="B863" s="225"/>
      <c r="C863" s="225"/>
      <c r="D863" s="225"/>
      <c r="E863" s="225"/>
      <c r="F863" s="225"/>
      <c r="G863" s="225"/>
      <c r="H863" s="226"/>
      <c r="I863" s="250"/>
      <c r="J863" s="248"/>
      <c r="K863" s="248"/>
      <c r="L863" s="248"/>
      <c r="M863" s="249"/>
      <c r="N863" s="27"/>
      <c r="O863" s="65"/>
      <c r="P863" s="25"/>
      <c r="Q863" s="25"/>
      <c r="R863" s="25"/>
      <c r="S863" s="25"/>
      <c r="T863" s="25"/>
      <c r="U863" s="25"/>
      <c r="V863" s="39"/>
      <c r="W863" s="25"/>
      <c r="X863" s="25"/>
      <c r="Y863" s="25"/>
      <c r="Z863" s="25"/>
      <c r="AA863" s="25"/>
      <c r="AB863" s="25"/>
    </row>
    <row r="864" spans="1:28" s="15" customFormat="1" ht="9" customHeight="1" x14ac:dyDescent="0.15">
      <c r="A864" s="224"/>
      <c r="B864" s="225"/>
      <c r="C864" s="225"/>
      <c r="D864" s="225"/>
      <c r="E864" s="225"/>
      <c r="F864" s="225"/>
      <c r="G864" s="225"/>
      <c r="H864" s="226"/>
      <c r="I864" s="250"/>
      <c r="J864" s="248"/>
      <c r="K864" s="248"/>
      <c r="L864" s="248"/>
      <c r="M864" s="249"/>
      <c r="N864" s="13" t="s">
        <v>2</v>
      </c>
      <c r="O864" s="64"/>
      <c r="P864" s="25"/>
      <c r="Q864" s="25"/>
      <c r="R864" s="25"/>
      <c r="S864" s="25"/>
      <c r="T864" s="25"/>
      <c r="U864" s="25"/>
      <c r="V864" s="39"/>
      <c r="W864" s="25"/>
      <c r="X864" s="25"/>
      <c r="Y864" s="25"/>
      <c r="Z864" s="25"/>
      <c r="AA864" s="25"/>
      <c r="AB864" s="25"/>
    </row>
    <row r="865" spans="1:256" s="15" customFormat="1" ht="8.25" customHeight="1" x14ac:dyDescent="0.15">
      <c r="A865" s="224"/>
      <c r="B865" s="225"/>
      <c r="C865" s="225"/>
      <c r="D865" s="225"/>
      <c r="E865" s="225"/>
      <c r="F865" s="225"/>
      <c r="G865" s="225"/>
      <c r="H865" s="226"/>
      <c r="I865" s="250"/>
      <c r="J865" s="248"/>
      <c r="K865" s="248"/>
      <c r="L865" s="248"/>
      <c r="M865" s="249"/>
      <c r="N865" s="25"/>
      <c r="O865" s="64"/>
      <c r="P865" s="25"/>
      <c r="Q865" s="25"/>
      <c r="R865" s="25"/>
      <c r="S865" s="25"/>
      <c r="T865" s="25"/>
      <c r="U865" s="25"/>
      <c r="V865" s="39"/>
      <c r="W865" s="25"/>
      <c r="X865" s="25"/>
      <c r="Y865" s="25"/>
      <c r="Z865" s="25"/>
      <c r="AA865" s="25"/>
      <c r="AB865" s="25"/>
    </row>
    <row r="866" spans="1:256" s="15" customFormat="1" ht="8.25" customHeight="1" x14ac:dyDescent="0.15">
      <c r="A866" s="224"/>
      <c r="B866" s="225"/>
      <c r="C866" s="225"/>
      <c r="D866" s="225"/>
      <c r="E866" s="225"/>
      <c r="F866" s="225"/>
      <c r="G866" s="225"/>
      <c r="H866" s="226"/>
      <c r="I866" s="250"/>
      <c r="J866" s="248"/>
      <c r="K866" s="248"/>
      <c r="L866" s="248"/>
      <c r="M866" s="249"/>
      <c r="N866" s="183"/>
      <c r="O866" s="184"/>
      <c r="P866" s="25"/>
      <c r="Q866" s="25"/>
      <c r="R866" s="25"/>
      <c r="S866" s="25"/>
      <c r="T866" s="25"/>
      <c r="U866" s="25"/>
      <c r="V866" s="39"/>
      <c r="W866" s="25"/>
      <c r="X866" s="25"/>
      <c r="Y866" s="25"/>
      <c r="Z866" s="25"/>
      <c r="AA866" s="25"/>
      <c r="AB866" s="25"/>
    </row>
    <row r="867" spans="1:256" s="15" customFormat="1" ht="8.25" customHeight="1" x14ac:dyDescent="0.15">
      <c r="A867" s="227"/>
      <c r="B867" s="228"/>
      <c r="C867" s="228"/>
      <c r="D867" s="228"/>
      <c r="E867" s="228"/>
      <c r="F867" s="228"/>
      <c r="G867" s="228"/>
      <c r="H867" s="229"/>
      <c r="I867" s="251"/>
      <c r="J867" s="252"/>
      <c r="K867" s="252"/>
      <c r="L867" s="252"/>
      <c r="M867" s="253"/>
      <c r="N867" s="185"/>
      <c r="O867" s="186"/>
      <c r="P867" s="25"/>
      <c r="Q867" s="25"/>
      <c r="R867" s="25"/>
      <c r="S867" s="25"/>
      <c r="T867" s="25"/>
      <c r="U867" s="25"/>
      <c r="V867" s="39"/>
      <c r="W867" s="25"/>
      <c r="X867" s="25"/>
      <c r="Y867" s="25"/>
      <c r="Z867" s="25"/>
      <c r="AA867" s="25"/>
      <c r="AB867" s="25"/>
    </row>
    <row r="868" spans="1:256" s="15" customFormat="1" x14ac:dyDescent="0.15">
      <c r="A868" s="177" t="s">
        <v>0</v>
      </c>
      <c r="B868" s="178"/>
      <c r="C868" s="178"/>
      <c r="D868" s="178"/>
      <c r="E868" s="178"/>
      <c r="F868" s="179"/>
      <c r="G868" s="46"/>
      <c r="H868" s="194" t="s">
        <v>3</v>
      </c>
      <c r="I868" s="172"/>
      <c r="J868" s="172"/>
      <c r="K868" s="172"/>
      <c r="L868" s="172"/>
      <c r="M868" s="172"/>
      <c r="N868" s="172"/>
      <c r="O868" s="173"/>
      <c r="P868" s="25"/>
      <c r="Q868" s="25"/>
      <c r="R868" s="25"/>
      <c r="S868" s="25"/>
      <c r="T868" s="25"/>
      <c r="U868" s="25"/>
      <c r="V868" s="39"/>
      <c r="W868" s="25"/>
      <c r="X868" s="25"/>
      <c r="Y868" s="25"/>
      <c r="Z868" s="25"/>
      <c r="AA868" s="25"/>
      <c r="AB868" s="25"/>
    </row>
    <row r="869" spans="1:256" s="15" customFormat="1" x14ac:dyDescent="0.15">
      <c r="A869" s="180"/>
      <c r="B869" s="181"/>
      <c r="C869" s="181"/>
      <c r="D869" s="181"/>
      <c r="E869" s="181"/>
      <c r="F869" s="182"/>
      <c r="G869" s="46"/>
      <c r="H869" s="174"/>
      <c r="I869" s="175"/>
      <c r="J869" s="175"/>
      <c r="K869" s="175"/>
      <c r="L869" s="175"/>
      <c r="M869" s="175"/>
      <c r="N869" s="175"/>
      <c r="O869" s="176"/>
      <c r="P869" s="25"/>
      <c r="Q869" s="25"/>
      <c r="R869" s="25"/>
      <c r="S869" s="25"/>
      <c r="T869" s="25"/>
      <c r="U869" s="25"/>
      <c r="V869" s="39"/>
      <c r="W869" s="25"/>
      <c r="X869" s="25"/>
      <c r="Y869" s="25"/>
      <c r="Z869" s="25"/>
      <c r="AA869" s="25"/>
      <c r="AB869" s="25"/>
    </row>
    <row r="870" spans="1:256" s="15" customFormat="1" ht="12.75" x14ac:dyDescent="0.2">
      <c r="A870" s="14"/>
      <c r="F870" s="16"/>
      <c r="G870" s="46"/>
      <c r="H870" s="165" t="s">
        <v>4</v>
      </c>
      <c r="I870" s="166"/>
      <c r="J870" s="166"/>
      <c r="K870" s="166"/>
      <c r="L870" s="167"/>
      <c r="M870" s="171" t="s">
        <v>5</v>
      </c>
      <c r="N870" s="172"/>
      <c r="O870" s="173"/>
      <c r="P870" s="25"/>
      <c r="Q870" s="26"/>
      <c r="R870" s="26"/>
      <c r="S870" s="26"/>
      <c r="T870" s="26"/>
      <c r="U870" s="26"/>
      <c r="V870" s="35"/>
      <c r="W870" s="26"/>
      <c r="X870" s="25"/>
      <c r="Y870" s="25"/>
      <c r="Z870" s="25"/>
      <c r="AA870" s="25"/>
      <c r="AB870" s="25"/>
    </row>
    <row r="871" spans="1:256" s="15" customFormat="1" ht="12.75" x14ac:dyDescent="0.2">
      <c r="A871" s="17"/>
      <c r="F871" s="16"/>
      <c r="G871" s="46"/>
      <c r="H871" s="168"/>
      <c r="I871" s="169"/>
      <c r="J871" s="169"/>
      <c r="K871" s="169"/>
      <c r="L871" s="170"/>
      <c r="M871" s="174"/>
      <c r="N871" s="175"/>
      <c r="O871" s="176"/>
      <c r="P871" s="25"/>
      <c r="Q871" s="26"/>
      <c r="R871" s="26"/>
      <c r="S871" s="26"/>
      <c r="T871" s="26"/>
      <c r="U871" s="26"/>
      <c r="V871" s="35"/>
      <c r="W871" s="26"/>
      <c r="X871" s="25"/>
      <c r="Y871" s="25"/>
      <c r="Z871" s="25"/>
      <c r="AA871" s="25"/>
      <c r="AB871" s="25"/>
    </row>
    <row r="872" spans="1:256" s="15" customFormat="1" ht="12.75" x14ac:dyDescent="0.2">
      <c r="A872" s="17"/>
      <c r="F872" s="16"/>
      <c r="G872" s="47"/>
      <c r="H872" s="18"/>
      <c r="I872" s="14"/>
      <c r="J872" s="14"/>
      <c r="K872" s="14"/>
      <c r="L872" s="19"/>
      <c r="M872" s="14"/>
      <c r="N872" s="14"/>
      <c r="O872" s="59" t="s">
        <v>39</v>
      </c>
      <c r="P872" s="25"/>
      <c r="Q872" s="26"/>
      <c r="R872" s="26"/>
      <c r="S872" s="26"/>
      <c r="T872" s="26"/>
      <c r="U872" s="26"/>
      <c r="V872" s="35"/>
      <c r="W872" s="26"/>
      <c r="X872" s="25"/>
      <c r="Y872" s="25"/>
      <c r="Z872" s="25"/>
      <c r="AA872" s="25"/>
      <c r="AB872" s="25"/>
    </row>
    <row r="873" spans="1:256" s="15" customFormat="1" ht="12.75" x14ac:dyDescent="0.2">
      <c r="A873" s="17"/>
      <c r="F873" s="16"/>
      <c r="G873" s="48" t="s">
        <v>6</v>
      </c>
      <c r="H873" s="21" t="s">
        <v>16</v>
      </c>
      <c r="I873" s="20" t="s">
        <v>18</v>
      </c>
      <c r="J873" s="20" t="s">
        <v>22</v>
      </c>
      <c r="K873" s="20" t="s">
        <v>25</v>
      </c>
      <c r="L873" s="20" t="s">
        <v>27</v>
      </c>
      <c r="M873" s="20" t="s">
        <v>31</v>
      </c>
      <c r="N873" s="20" t="s">
        <v>35</v>
      </c>
      <c r="O873" s="59" t="s">
        <v>32</v>
      </c>
      <c r="P873" s="25"/>
      <c r="Q873" s="26"/>
      <c r="R873" s="26"/>
      <c r="S873" s="26"/>
      <c r="T873" s="26"/>
      <c r="U873" s="26"/>
      <c r="V873" s="35"/>
      <c r="W873" s="26"/>
      <c r="X873" s="25"/>
      <c r="Y873" s="25"/>
      <c r="Z873" s="25"/>
      <c r="AA873" s="25"/>
      <c r="AB873" s="25"/>
    </row>
    <row r="874" spans="1:256" s="15" customFormat="1" ht="12.75" x14ac:dyDescent="0.2">
      <c r="A874" s="20" t="s">
        <v>13</v>
      </c>
      <c r="B874" s="199" t="s">
        <v>12</v>
      </c>
      <c r="C874" s="145"/>
      <c r="D874" s="145"/>
      <c r="E874" s="145"/>
      <c r="F874" s="146"/>
      <c r="G874" s="48" t="s">
        <v>8</v>
      </c>
      <c r="H874" s="21" t="s">
        <v>17</v>
      </c>
      <c r="I874" s="20" t="s">
        <v>23</v>
      </c>
      <c r="J874" s="20" t="s">
        <v>23</v>
      </c>
      <c r="K874" s="20" t="s">
        <v>44</v>
      </c>
      <c r="L874" s="20" t="s">
        <v>25</v>
      </c>
      <c r="M874" s="20" t="s">
        <v>32</v>
      </c>
      <c r="N874" s="20" t="s">
        <v>36</v>
      </c>
      <c r="O874" s="59" t="s">
        <v>40</v>
      </c>
      <c r="P874" s="26"/>
      <c r="Q874" s="26"/>
      <c r="R874" s="26"/>
      <c r="S874" s="26"/>
      <c r="T874" s="26"/>
      <c r="U874" s="26"/>
      <c r="V874" s="35"/>
      <c r="W874" s="26"/>
      <c r="X874" s="25"/>
      <c r="Y874" s="25"/>
      <c r="Z874" s="25"/>
      <c r="AA874" s="25"/>
      <c r="AB874" s="25"/>
    </row>
    <row r="875" spans="1:256" s="15" customFormat="1" ht="12.75" x14ac:dyDescent="0.2">
      <c r="A875" s="20" t="s">
        <v>14</v>
      </c>
      <c r="F875" s="16"/>
      <c r="G875" s="48" t="s">
        <v>7</v>
      </c>
      <c r="H875" s="16"/>
      <c r="I875" s="20" t="s">
        <v>19</v>
      </c>
      <c r="J875" s="20" t="s">
        <v>29</v>
      </c>
      <c r="K875" s="20" t="s">
        <v>45</v>
      </c>
      <c r="L875" s="20" t="s">
        <v>28</v>
      </c>
      <c r="M875" s="20" t="s">
        <v>33</v>
      </c>
      <c r="N875" s="20" t="s">
        <v>32</v>
      </c>
      <c r="O875" s="60" t="s">
        <v>41</v>
      </c>
      <c r="P875" s="26"/>
      <c r="Q875" s="26"/>
      <c r="R875" s="26"/>
      <c r="S875" s="26"/>
      <c r="T875" s="26"/>
      <c r="U875" s="26"/>
      <c r="V875" s="35"/>
      <c r="W875" s="26"/>
      <c r="X875" s="25"/>
      <c r="Y875" s="26"/>
      <c r="Z875" s="26"/>
      <c r="AA875" s="26"/>
      <c r="AB875" s="26"/>
      <c r="AC875" s="71"/>
      <c r="AD875" s="71"/>
      <c r="AE875" s="71"/>
      <c r="AF875" s="71"/>
      <c r="AG875" s="71"/>
      <c r="AH875" s="71"/>
      <c r="AI875" s="71"/>
      <c r="AJ875" s="71"/>
      <c r="AK875" s="71"/>
      <c r="AL875" s="71"/>
      <c r="AM875" s="71"/>
      <c r="AN875" s="71"/>
      <c r="AO875" s="71"/>
      <c r="AP875" s="71"/>
      <c r="AQ875" s="71"/>
      <c r="AR875" s="71"/>
      <c r="AS875" s="71"/>
      <c r="AT875" s="71"/>
      <c r="AU875" s="71"/>
      <c r="AV875" s="71"/>
      <c r="AW875" s="71"/>
      <c r="AX875" s="71"/>
      <c r="AY875" s="71"/>
      <c r="AZ875" s="71"/>
      <c r="BA875" s="71"/>
      <c r="BB875" s="71"/>
      <c r="BC875" s="71"/>
      <c r="BD875" s="71"/>
      <c r="BE875" s="71"/>
      <c r="BF875" s="71"/>
      <c r="BG875" s="71"/>
      <c r="BH875" s="71"/>
      <c r="BI875" s="71"/>
      <c r="BJ875" s="71"/>
      <c r="BK875" s="71"/>
      <c r="BL875" s="71"/>
      <c r="BM875" s="71"/>
      <c r="BN875" s="71"/>
      <c r="BO875" s="71"/>
      <c r="BP875" s="71"/>
      <c r="BQ875" s="71"/>
      <c r="BR875" s="71"/>
      <c r="BS875" s="71"/>
      <c r="BT875" s="71"/>
      <c r="BU875" s="71"/>
      <c r="BV875" s="71"/>
      <c r="BW875" s="71"/>
      <c r="BX875" s="71"/>
      <c r="BY875" s="71"/>
      <c r="BZ875" s="71"/>
      <c r="CA875" s="71"/>
      <c r="CB875" s="71"/>
      <c r="CC875" s="71"/>
      <c r="CD875" s="71"/>
      <c r="CE875" s="71"/>
      <c r="CF875" s="71"/>
      <c r="CG875" s="71"/>
      <c r="CH875" s="71"/>
      <c r="CI875" s="71"/>
      <c r="CJ875" s="71"/>
      <c r="CK875" s="71"/>
      <c r="CL875" s="71"/>
      <c r="CM875" s="71"/>
      <c r="CN875" s="71"/>
      <c r="CO875" s="71"/>
      <c r="CP875" s="71"/>
      <c r="CQ875" s="71"/>
      <c r="CR875" s="71"/>
      <c r="CS875" s="71"/>
      <c r="CT875" s="71"/>
      <c r="CU875" s="71"/>
      <c r="CV875" s="71"/>
      <c r="CW875" s="71"/>
      <c r="CX875" s="71"/>
      <c r="CY875" s="71"/>
      <c r="CZ875" s="71"/>
      <c r="DA875" s="71"/>
      <c r="DB875" s="71"/>
      <c r="DC875" s="71"/>
      <c r="DD875" s="71"/>
      <c r="DE875" s="71"/>
      <c r="DF875" s="71"/>
      <c r="DG875" s="71"/>
      <c r="DH875" s="71"/>
      <c r="DI875" s="71"/>
      <c r="DJ875" s="71"/>
      <c r="DK875" s="71"/>
      <c r="DL875" s="71"/>
      <c r="DM875" s="71"/>
      <c r="DN875" s="71"/>
      <c r="DO875" s="71"/>
      <c r="DP875" s="71"/>
      <c r="DQ875" s="71"/>
      <c r="DR875" s="71"/>
      <c r="DS875" s="71"/>
      <c r="DT875" s="71"/>
      <c r="DU875" s="71"/>
      <c r="DV875" s="71"/>
      <c r="DW875" s="71"/>
      <c r="DX875" s="71"/>
      <c r="DY875" s="71"/>
      <c r="DZ875" s="71"/>
      <c r="EA875" s="71"/>
      <c r="EB875" s="71"/>
      <c r="EC875" s="71"/>
      <c r="ED875" s="71"/>
      <c r="EE875" s="71"/>
      <c r="EF875" s="71"/>
      <c r="EG875" s="71"/>
      <c r="EH875" s="71"/>
      <c r="EI875" s="71"/>
      <c r="EJ875" s="71"/>
      <c r="EK875" s="71"/>
      <c r="EL875" s="71"/>
      <c r="EM875" s="71"/>
      <c r="EN875" s="71"/>
      <c r="EO875" s="71"/>
      <c r="EP875" s="71"/>
      <c r="EQ875" s="71"/>
      <c r="ER875" s="71"/>
      <c r="ES875" s="71"/>
      <c r="ET875" s="71"/>
      <c r="EU875" s="71"/>
      <c r="EV875" s="71"/>
      <c r="EW875" s="71"/>
      <c r="EX875" s="71"/>
      <c r="EY875" s="71"/>
      <c r="EZ875" s="71"/>
      <c r="FA875" s="71"/>
      <c r="FB875" s="71"/>
      <c r="FC875" s="71"/>
      <c r="FD875" s="71"/>
      <c r="FE875" s="71"/>
      <c r="FF875" s="71"/>
      <c r="FG875" s="71"/>
      <c r="FH875" s="71"/>
      <c r="FI875" s="71"/>
      <c r="FJ875" s="71"/>
      <c r="FK875" s="71"/>
      <c r="FL875" s="71"/>
      <c r="FM875" s="71"/>
      <c r="FN875" s="71"/>
      <c r="FO875" s="71"/>
      <c r="FP875" s="71"/>
      <c r="FQ875" s="71"/>
      <c r="FR875" s="71"/>
      <c r="FS875" s="71"/>
      <c r="FT875" s="71"/>
      <c r="FU875" s="71"/>
      <c r="FV875" s="71"/>
      <c r="FW875" s="71"/>
      <c r="FX875" s="71"/>
      <c r="FY875" s="71"/>
      <c r="FZ875" s="71"/>
      <c r="GA875" s="71"/>
      <c r="GB875" s="71"/>
      <c r="GC875" s="71"/>
      <c r="GD875" s="71"/>
      <c r="GE875" s="71"/>
      <c r="GF875" s="71"/>
      <c r="GG875" s="71"/>
      <c r="GH875" s="71"/>
      <c r="GI875" s="71"/>
      <c r="GJ875" s="71"/>
      <c r="GK875" s="71"/>
      <c r="GL875" s="71"/>
      <c r="GM875" s="71"/>
      <c r="GN875" s="71"/>
      <c r="GO875" s="71"/>
      <c r="GP875" s="71"/>
      <c r="GQ875" s="71"/>
      <c r="GR875" s="71"/>
      <c r="GS875" s="71"/>
      <c r="GT875" s="71"/>
      <c r="GU875" s="71"/>
      <c r="GV875" s="71"/>
      <c r="GW875" s="71"/>
      <c r="GX875" s="71"/>
      <c r="GY875" s="71"/>
      <c r="GZ875" s="71"/>
      <c r="HA875" s="71"/>
      <c r="HB875" s="71"/>
      <c r="HC875" s="71"/>
      <c r="HD875" s="71"/>
      <c r="HE875" s="71"/>
      <c r="HF875" s="71"/>
      <c r="HG875" s="71"/>
      <c r="HH875" s="71"/>
      <c r="HI875" s="71"/>
      <c r="HJ875" s="71"/>
      <c r="HK875" s="71"/>
      <c r="HL875" s="71"/>
      <c r="HM875" s="71"/>
      <c r="HN875" s="71"/>
      <c r="HO875" s="71"/>
      <c r="HP875" s="71"/>
      <c r="HQ875" s="71"/>
      <c r="HR875" s="71"/>
      <c r="HS875" s="71"/>
      <c r="HT875" s="71"/>
      <c r="HU875" s="71"/>
      <c r="HV875" s="71"/>
      <c r="HW875" s="71"/>
      <c r="HX875" s="71"/>
      <c r="HY875" s="71"/>
      <c r="HZ875" s="71"/>
      <c r="IA875" s="71"/>
      <c r="IB875" s="71"/>
      <c r="IC875" s="71"/>
      <c r="ID875" s="71"/>
      <c r="IE875" s="71"/>
      <c r="IF875" s="71"/>
      <c r="IG875" s="71"/>
      <c r="IH875" s="71"/>
      <c r="II875" s="71"/>
      <c r="IJ875" s="71"/>
      <c r="IK875" s="71"/>
      <c r="IL875" s="71"/>
      <c r="IM875" s="71"/>
      <c r="IN875" s="71"/>
      <c r="IO875" s="71"/>
      <c r="IP875" s="71"/>
      <c r="IQ875" s="71"/>
      <c r="IR875" s="71"/>
      <c r="IS875" s="71"/>
      <c r="IT875" s="71"/>
      <c r="IU875" s="71"/>
      <c r="IV875" s="71"/>
    </row>
    <row r="876" spans="1:256" s="15" customFormat="1" ht="12.75" x14ac:dyDescent="0.2">
      <c r="A876" s="17"/>
      <c r="F876" s="16"/>
      <c r="G876" s="49"/>
      <c r="H876" s="16"/>
      <c r="I876" s="20" t="s">
        <v>20</v>
      </c>
      <c r="J876" s="20"/>
      <c r="K876" s="20"/>
      <c r="L876" s="20"/>
      <c r="M876" s="20"/>
      <c r="N876" s="20" t="s">
        <v>37</v>
      </c>
      <c r="O876" s="59"/>
      <c r="P876" s="26"/>
      <c r="Q876" s="26"/>
      <c r="R876" s="26"/>
      <c r="S876" s="26"/>
      <c r="T876" s="26"/>
      <c r="U876" s="26"/>
      <c r="V876" s="35"/>
      <c r="W876" s="26"/>
      <c r="X876" s="25"/>
      <c r="Y876" s="26"/>
      <c r="Z876" s="26"/>
      <c r="AA876" s="26"/>
      <c r="AB876" s="26"/>
      <c r="AC876" s="71"/>
      <c r="AD876" s="71"/>
      <c r="AE876" s="71"/>
      <c r="AF876" s="71"/>
      <c r="AG876" s="71"/>
      <c r="AH876" s="71"/>
      <c r="AI876" s="71"/>
      <c r="AJ876" s="71"/>
      <c r="AK876" s="71"/>
      <c r="AL876" s="71"/>
      <c r="AM876" s="71"/>
      <c r="AN876" s="71"/>
      <c r="AO876" s="71"/>
      <c r="AP876" s="71"/>
      <c r="AQ876" s="71"/>
      <c r="AR876" s="71"/>
      <c r="AS876" s="71"/>
      <c r="AT876" s="71"/>
      <c r="AU876" s="71"/>
      <c r="AV876" s="71"/>
      <c r="AW876" s="71"/>
      <c r="AX876" s="71"/>
      <c r="AY876" s="71"/>
      <c r="AZ876" s="71"/>
      <c r="BA876" s="71"/>
      <c r="BB876" s="71"/>
      <c r="BC876" s="71"/>
      <c r="BD876" s="71"/>
      <c r="BE876" s="71"/>
      <c r="BF876" s="71"/>
      <c r="BG876" s="71"/>
      <c r="BH876" s="71"/>
      <c r="BI876" s="71"/>
      <c r="BJ876" s="71"/>
      <c r="BK876" s="71"/>
      <c r="BL876" s="71"/>
      <c r="BM876" s="71"/>
      <c r="BN876" s="71"/>
      <c r="BO876" s="71"/>
      <c r="BP876" s="71"/>
      <c r="BQ876" s="71"/>
      <c r="BR876" s="71"/>
      <c r="BS876" s="71"/>
      <c r="BT876" s="71"/>
      <c r="BU876" s="71"/>
      <c r="BV876" s="71"/>
      <c r="BW876" s="71"/>
      <c r="BX876" s="71"/>
      <c r="BY876" s="71"/>
      <c r="BZ876" s="71"/>
      <c r="CA876" s="71"/>
      <c r="CB876" s="71"/>
      <c r="CC876" s="71"/>
      <c r="CD876" s="71"/>
      <c r="CE876" s="71"/>
      <c r="CF876" s="71"/>
      <c r="CG876" s="71"/>
      <c r="CH876" s="71"/>
      <c r="CI876" s="71"/>
      <c r="CJ876" s="71"/>
      <c r="CK876" s="71"/>
      <c r="CL876" s="71"/>
      <c r="CM876" s="71"/>
      <c r="CN876" s="71"/>
      <c r="CO876" s="71"/>
      <c r="CP876" s="71"/>
      <c r="CQ876" s="71"/>
      <c r="CR876" s="71"/>
      <c r="CS876" s="71"/>
      <c r="CT876" s="71"/>
      <c r="CU876" s="71"/>
      <c r="CV876" s="71"/>
      <c r="CW876" s="71"/>
      <c r="CX876" s="71"/>
      <c r="CY876" s="71"/>
      <c r="CZ876" s="71"/>
      <c r="DA876" s="71"/>
      <c r="DB876" s="71"/>
      <c r="DC876" s="71"/>
      <c r="DD876" s="71"/>
      <c r="DE876" s="71"/>
      <c r="DF876" s="71"/>
      <c r="DG876" s="71"/>
      <c r="DH876" s="71"/>
      <c r="DI876" s="71"/>
      <c r="DJ876" s="71"/>
      <c r="DK876" s="71"/>
      <c r="DL876" s="71"/>
      <c r="DM876" s="71"/>
      <c r="DN876" s="71"/>
      <c r="DO876" s="71"/>
      <c r="DP876" s="71"/>
      <c r="DQ876" s="71"/>
      <c r="DR876" s="71"/>
      <c r="DS876" s="71"/>
      <c r="DT876" s="71"/>
      <c r="DU876" s="71"/>
      <c r="DV876" s="71"/>
      <c r="DW876" s="71"/>
      <c r="DX876" s="71"/>
      <c r="DY876" s="71"/>
      <c r="DZ876" s="71"/>
      <c r="EA876" s="71"/>
      <c r="EB876" s="71"/>
      <c r="EC876" s="71"/>
      <c r="ED876" s="71"/>
      <c r="EE876" s="71"/>
      <c r="EF876" s="71"/>
      <c r="EG876" s="71"/>
      <c r="EH876" s="71"/>
      <c r="EI876" s="71"/>
      <c r="EJ876" s="71"/>
      <c r="EK876" s="71"/>
      <c r="EL876" s="71"/>
      <c r="EM876" s="71"/>
      <c r="EN876" s="71"/>
      <c r="EO876" s="71"/>
      <c r="EP876" s="71"/>
      <c r="EQ876" s="71"/>
      <c r="ER876" s="71"/>
      <c r="ES876" s="71"/>
      <c r="ET876" s="71"/>
      <c r="EU876" s="71"/>
      <c r="EV876" s="71"/>
      <c r="EW876" s="71"/>
      <c r="EX876" s="71"/>
      <c r="EY876" s="71"/>
      <c r="EZ876" s="71"/>
      <c r="FA876" s="71"/>
      <c r="FB876" s="71"/>
      <c r="FC876" s="71"/>
      <c r="FD876" s="71"/>
      <c r="FE876" s="71"/>
      <c r="FF876" s="71"/>
      <c r="FG876" s="71"/>
      <c r="FH876" s="71"/>
      <c r="FI876" s="71"/>
      <c r="FJ876" s="71"/>
      <c r="FK876" s="71"/>
      <c r="FL876" s="71"/>
      <c r="FM876" s="71"/>
      <c r="FN876" s="71"/>
      <c r="FO876" s="71"/>
      <c r="FP876" s="71"/>
      <c r="FQ876" s="71"/>
      <c r="FR876" s="71"/>
      <c r="FS876" s="71"/>
      <c r="FT876" s="71"/>
      <c r="FU876" s="71"/>
      <c r="FV876" s="71"/>
      <c r="FW876" s="71"/>
      <c r="FX876" s="71"/>
      <c r="FY876" s="71"/>
      <c r="FZ876" s="71"/>
      <c r="GA876" s="71"/>
      <c r="GB876" s="71"/>
      <c r="GC876" s="71"/>
      <c r="GD876" s="71"/>
      <c r="GE876" s="71"/>
      <c r="GF876" s="71"/>
      <c r="GG876" s="71"/>
      <c r="GH876" s="71"/>
      <c r="GI876" s="71"/>
      <c r="GJ876" s="71"/>
      <c r="GK876" s="71"/>
      <c r="GL876" s="71"/>
      <c r="GM876" s="71"/>
      <c r="GN876" s="71"/>
      <c r="GO876" s="71"/>
      <c r="GP876" s="71"/>
      <c r="GQ876" s="71"/>
      <c r="GR876" s="71"/>
      <c r="GS876" s="71"/>
      <c r="GT876" s="71"/>
      <c r="GU876" s="71"/>
      <c r="GV876" s="71"/>
      <c r="GW876" s="71"/>
      <c r="GX876" s="71"/>
      <c r="GY876" s="71"/>
      <c r="GZ876" s="71"/>
      <c r="HA876" s="71"/>
      <c r="HB876" s="71"/>
      <c r="HC876" s="71"/>
      <c r="HD876" s="71"/>
      <c r="HE876" s="71"/>
      <c r="HF876" s="71"/>
      <c r="HG876" s="71"/>
      <c r="HH876" s="71"/>
      <c r="HI876" s="71"/>
      <c r="HJ876" s="71"/>
      <c r="HK876" s="71"/>
      <c r="HL876" s="71"/>
      <c r="HM876" s="71"/>
      <c r="HN876" s="71"/>
      <c r="HO876" s="71"/>
      <c r="HP876" s="71"/>
      <c r="HQ876" s="71"/>
      <c r="HR876" s="71"/>
      <c r="HS876" s="71"/>
      <c r="HT876" s="71"/>
      <c r="HU876" s="71"/>
      <c r="HV876" s="71"/>
      <c r="HW876" s="71"/>
      <c r="HX876" s="71"/>
      <c r="HY876" s="71"/>
      <c r="HZ876" s="71"/>
      <c r="IA876" s="71"/>
      <c r="IB876" s="71"/>
      <c r="IC876" s="71"/>
      <c r="ID876" s="71"/>
      <c r="IE876" s="71"/>
      <c r="IF876" s="71"/>
      <c r="IG876" s="71"/>
      <c r="IH876" s="71"/>
      <c r="II876" s="71"/>
      <c r="IJ876" s="71"/>
      <c r="IK876" s="71"/>
      <c r="IL876" s="71"/>
      <c r="IM876" s="71"/>
      <c r="IN876" s="71"/>
      <c r="IO876" s="71"/>
      <c r="IP876" s="71"/>
      <c r="IQ876" s="71"/>
      <c r="IR876" s="71"/>
      <c r="IS876" s="71"/>
      <c r="IT876" s="71"/>
      <c r="IU876" s="71"/>
      <c r="IV876" s="71"/>
    </row>
    <row r="877" spans="1:256" s="15" customFormat="1" ht="12.75" x14ac:dyDescent="0.2">
      <c r="A877" s="22" t="s">
        <v>10</v>
      </c>
      <c r="B877" s="199" t="s">
        <v>11</v>
      </c>
      <c r="C877" s="145"/>
      <c r="D877" s="145"/>
      <c r="E877" s="145"/>
      <c r="F877" s="146"/>
      <c r="G877" s="50" t="s">
        <v>9</v>
      </c>
      <c r="H877" s="23" t="s">
        <v>15</v>
      </c>
      <c r="I877" s="22" t="s">
        <v>21</v>
      </c>
      <c r="J877" s="22" t="s">
        <v>24</v>
      </c>
      <c r="K877" s="22" t="s">
        <v>26</v>
      </c>
      <c r="L877" s="22" t="s">
        <v>30</v>
      </c>
      <c r="M877" s="22" t="s">
        <v>34</v>
      </c>
      <c r="N877" s="22" t="s">
        <v>42</v>
      </c>
      <c r="O877" s="61" t="s">
        <v>38</v>
      </c>
      <c r="P877" s="26"/>
      <c r="Q877" s="26"/>
      <c r="R877" s="26"/>
      <c r="S877" s="26"/>
      <c r="T877" s="26"/>
      <c r="U877" s="26"/>
      <c r="V877" s="35"/>
      <c r="W877" s="26"/>
      <c r="X877" s="25"/>
      <c r="Y877" s="26"/>
      <c r="Z877" s="26"/>
      <c r="AA877" s="26"/>
      <c r="AB877" s="26"/>
      <c r="AC877" s="71"/>
      <c r="AD877" s="71"/>
      <c r="AE877" s="71"/>
      <c r="AF877" s="71"/>
      <c r="AG877" s="71"/>
      <c r="AH877" s="71"/>
      <c r="AI877" s="71"/>
      <c r="AJ877" s="71"/>
      <c r="AK877" s="71"/>
      <c r="AL877" s="71"/>
      <c r="AM877" s="71"/>
      <c r="AN877" s="71"/>
      <c r="AO877" s="71"/>
      <c r="AP877" s="71"/>
      <c r="AQ877" s="71"/>
      <c r="AR877" s="71"/>
      <c r="AS877" s="71"/>
      <c r="AT877" s="71"/>
      <c r="AU877" s="71"/>
      <c r="AV877" s="71"/>
      <c r="AW877" s="71"/>
      <c r="AX877" s="71"/>
      <c r="AY877" s="71"/>
      <c r="AZ877" s="71"/>
      <c r="BA877" s="71"/>
      <c r="BB877" s="71"/>
      <c r="BC877" s="71"/>
      <c r="BD877" s="71"/>
      <c r="BE877" s="71"/>
      <c r="BF877" s="71"/>
      <c r="BG877" s="71"/>
      <c r="BH877" s="71"/>
      <c r="BI877" s="71"/>
      <c r="BJ877" s="71"/>
      <c r="BK877" s="71"/>
      <c r="BL877" s="71"/>
      <c r="BM877" s="71"/>
      <c r="BN877" s="71"/>
      <c r="BO877" s="71"/>
      <c r="BP877" s="71"/>
      <c r="BQ877" s="71"/>
      <c r="BR877" s="71"/>
      <c r="BS877" s="71"/>
      <c r="BT877" s="71"/>
      <c r="BU877" s="71"/>
      <c r="BV877" s="71"/>
      <c r="BW877" s="71"/>
      <c r="BX877" s="71"/>
      <c r="BY877" s="71"/>
      <c r="BZ877" s="71"/>
      <c r="CA877" s="71"/>
      <c r="CB877" s="71"/>
      <c r="CC877" s="71"/>
      <c r="CD877" s="71"/>
      <c r="CE877" s="71"/>
      <c r="CF877" s="71"/>
      <c r="CG877" s="71"/>
      <c r="CH877" s="71"/>
      <c r="CI877" s="71"/>
      <c r="CJ877" s="71"/>
      <c r="CK877" s="71"/>
      <c r="CL877" s="71"/>
      <c r="CM877" s="71"/>
      <c r="CN877" s="71"/>
      <c r="CO877" s="71"/>
      <c r="CP877" s="71"/>
      <c r="CQ877" s="71"/>
      <c r="CR877" s="71"/>
      <c r="CS877" s="71"/>
      <c r="CT877" s="71"/>
      <c r="CU877" s="71"/>
      <c r="CV877" s="71"/>
      <c r="CW877" s="71"/>
      <c r="CX877" s="71"/>
      <c r="CY877" s="71"/>
      <c r="CZ877" s="71"/>
      <c r="DA877" s="71"/>
      <c r="DB877" s="71"/>
      <c r="DC877" s="71"/>
      <c r="DD877" s="71"/>
      <c r="DE877" s="71"/>
      <c r="DF877" s="71"/>
      <c r="DG877" s="71"/>
      <c r="DH877" s="71"/>
      <c r="DI877" s="71"/>
      <c r="DJ877" s="71"/>
      <c r="DK877" s="71"/>
      <c r="DL877" s="71"/>
      <c r="DM877" s="71"/>
      <c r="DN877" s="71"/>
      <c r="DO877" s="71"/>
      <c r="DP877" s="71"/>
      <c r="DQ877" s="71"/>
      <c r="DR877" s="71"/>
      <c r="DS877" s="71"/>
      <c r="DT877" s="71"/>
      <c r="DU877" s="71"/>
      <c r="DV877" s="71"/>
      <c r="DW877" s="71"/>
      <c r="DX877" s="71"/>
      <c r="DY877" s="71"/>
      <c r="DZ877" s="71"/>
      <c r="EA877" s="71"/>
      <c r="EB877" s="71"/>
      <c r="EC877" s="71"/>
      <c r="ED877" s="71"/>
      <c r="EE877" s="71"/>
      <c r="EF877" s="71"/>
      <c r="EG877" s="71"/>
      <c r="EH877" s="71"/>
      <c r="EI877" s="71"/>
      <c r="EJ877" s="71"/>
      <c r="EK877" s="71"/>
      <c r="EL877" s="71"/>
      <c r="EM877" s="71"/>
      <c r="EN877" s="71"/>
      <c r="EO877" s="71"/>
      <c r="EP877" s="71"/>
      <c r="EQ877" s="71"/>
      <c r="ER877" s="71"/>
      <c r="ES877" s="71"/>
      <c r="ET877" s="71"/>
      <c r="EU877" s="71"/>
      <c r="EV877" s="71"/>
      <c r="EW877" s="71"/>
      <c r="EX877" s="71"/>
      <c r="EY877" s="71"/>
      <c r="EZ877" s="71"/>
      <c r="FA877" s="71"/>
      <c r="FB877" s="71"/>
      <c r="FC877" s="71"/>
      <c r="FD877" s="71"/>
      <c r="FE877" s="71"/>
      <c r="FF877" s="71"/>
      <c r="FG877" s="71"/>
      <c r="FH877" s="71"/>
      <c r="FI877" s="71"/>
      <c r="FJ877" s="71"/>
      <c r="FK877" s="71"/>
      <c r="FL877" s="71"/>
      <c r="FM877" s="71"/>
      <c r="FN877" s="71"/>
      <c r="FO877" s="71"/>
      <c r="FP877" s="71"/>
      <c r="FQ877" s="71"/>
      <c r="FR877" s="71"/>
      <c r="FS877" s="71"/>
      <c r="FT877" s="71"/>
      <c r="FU877" s="71"/>
      <c r="FV877" s="71"/>
      <c r="FW877" s="71"/>
      <c r="FX877" s="71"/>
      <c r="FY877" s="71"/>
      <c r="FZ877" s="71"/>
      <c r="GA877" s="71"/>
      <c r="GB877" s="71"/>
      <c r="GC877" s="71"/>
      <c r="GD877" s="71"/>
      <c r="GE877" s="71"/>
      <c r="GF877" s="71"/>
      <c r="GG877" s="71"/>
      <c r="GH877" s="71"/>
      <c r="GI877" s="71"/>
      <c r="GJ877" s="71"/>
      <c r="GK877" s="71"/>
      <c r="GL877" s="71"/>
      <c r="GM877" s="71"/>
      <c r="GN877" s="71"/>
      <c r="GO877" s="71"/>
      <c r="GP877" s="71"/>
      <c r="GQ877" s="71"/>
      <c r="GR877" s="71"/>
      <c r="GS877" s="71"/>
      <c r="GT877" s="71"/>
      <c r="GU877" s="71"/>
      <c r="GV877" s="71"/>
      <c r="GW877" s="71"/>
      <c r="GX877" s="71"/>
      <c r="GY877" s="71"/>
      <c r="GZ877" s="71"/>
      <c r="HA877" s="71"/>
      <c r="HB877" s="71"/>
      <c r="HC877" s="71"/>
      <c r="HD877" s="71"/>
      <c r="HE877" s="71"/>
      <c r="HF877" s="71"/>
      <c r="HG877" s="71"/>
      <c r="HH877" s="71"/>
      <c r="HI877" s="71"/>
      <c r="HJ877" s="71"/>
      <c r="HK877" s="71"/>
      <c r="HL877" s="71"/>
      <c r="HM877" s="71"/>
      <c r="HN877" s="71"/>
      <c r="HO877" s="71"/>
      <c r="HP877" s="71"/>
      <c r="HQ877" s="71"/>
      <c r="HR877" s="71"/>
      <c r="HS877" s="71"/>
      <c r="HT877" s="71"/>
      <c r="HU877" s="71"/>
      <c r="HV877" s="71"/>
      <c r="HW877" s="71"/>
      <c r="HX877" s="71"/>
      <c r="HY877" s="71"/>
      <c r="HZ877" s="71"/>
      <c r="IA877" s="71"/>
      <c r="IB877" s="71"/>
      <c r="IC877" s="71"/>
      <c r="ID877" s="71"/>
      <c r="IE877" s="71"/>
      <c r="IF877" s="71"/>
      <c r="IG877" s="71"/>
      <c r="IH877" s="71"/>
      <c r="II877" s="71"/>
      <c r="IJ877" s="71"/>
      <c r="IK877" s="71"/>
      <c r="IL877" s="71"/>
      <c r="IM877" s="71"/>
      <c r="IN877" s="71"/>
      <c r="IO877" s="71"/>
      <c r="IP877" s="71"/>
      <c r="IQ877" s="71"/>
      <c r="IR877" s="71"/>
      <c r="IS877" s="71"/>
      <c r="IT877" s="71"/>
      <c r="IU877" s="71"/>
      <c r="IV877" s="71"/>
    </row>
    <row r="878" spans="1:256" s="70" customFormat="1" ht="50.1" customHeight="1" x14ac:dyDescent="0.2">
      <c r="A878" s="12"/>
      <c r="B878" s="246"/>
      <c r="C878" s="241"/>
      <c r="D878" s="241"/>
      <c r="E878" s="241"/>
      <c r="F878" s="242"/>
      <c r="G878" s="28"/>
      <c r="H878" s="8"/>
      <c r="I878" s="9"/>
      <c r="J878" s="29">
        <f t="shared" ref="J878:J883" si="80">SUM(H878*I878)</f>
        <v>0</v>
      </c>
      <c r="K878" s="9"/>
      <c r="L878" s="4">
        <f t="shared" ref="L878:L883" si="81">SUM(J878*K878)</f>
        <v>0</v>
      </c>
      <c r="M878" s="10"/>
      <c r="N878" s="11"/>
      <c r="O878" s="68">
        <f t="shared" ref="O878:O883" si="82">SUM(M878*N878)</f>
        <v>0</v>
      </c>
      <c r="P878" s="3"/>
      <c r="Q878" s="1"/>
      <c r="R878" s="1"/>
      <c r="S878" s="1"/>
      <c r="T878" s="1"/>
      <c r="U878" s="1"/>
      <c r="V878" s="5"/>
      <c r="W878" s="1"/>
      <c r="X878" s="1"/>
      <c r="Y878" s="3"/>
      <c r="Z878" s="3"/>
      <c r="AA878" s="3"/>
      <c r="AB878" s="3"/>
    </row>
    <row r="879" spans="1:256" s="70" customFormat="1" ht="50.1" customHeight="1" x14ac:dyDescent="0.2">
      <c r="A879" s="12"/>
      <c r="B879" s="237"/>
      <c r="C879" s="238"/>
      <c r="D879" s="238"/>
      <c r="E879" s="238"/>
      <c r="F879" s="239"/>
      <c r="G879" s="28"/>
      <c r="H879" s="8"/>
      <c r="I879" s="9"/>
      <c r="J879" s="29">
        <f t="shared" si="80"/>
        <v>0</v>
      </c>
      <c r="K879" s="9"/>
      <c r="L879" s="4">
        <f t="shared" si="81"/>
        <v>0</v>
      </c>
      <c r="M879" s="10"/>
      <c r="N879" s="11"/>
      <c r="O879" s="68">
        <f t="shared" si="82"/>
        <v>0</v>
      </c>
      <c r="P879" s="3"/>
      <c r="Q879" s="1"/>
      <c r="R879" s="1"/>
      <c r="S879" s="1"/>
      <c r="T879" s="1"/>
      <c r="U879" s="1"/>
      <c r="V879" s="5"/>
      <c r="W879" s="1"/>
      <c r="X879" s="1"/>
      <c r="Y879" s="3"/>
      <c r="Z879" s="3"/>
      <c r="AA879" s="3"/>
      <c r="AB879" s="3"/>
    </row>
    <row r="880" spans="1:256" s="70" customFormat="1" ht="50.1" customHeight="1" x14ac:dyDescent="0.2">
      <c r="A880" s="12"/>
      <c r="B880" s="237"/>
      <c r="C880" s="238"/>
      <c r="D880" s="238"/>
      <c r="E880" s="238"/>
      <c r="F880" s="239"/>
      <c r="G880" s="28"/>
      <c r="H880" s="8"/>
      <c r="I880" s="9"/>
      <c r="J880" s="29">
        <f t="shared" si="80"/>
        <v>0</v>
      </c>
      <c r="K880" s="9"/>
      <c r="L880" s="4">
        <f t="shared" si="81"/>
        <v>0</v>
      </c>
      <c r="M880" s="10"/>
      <c r="N880" s="11"/>
      <c r="O880" s="68">
        <f t="shared" si="82"/>
        <v>0</v>
      </c>
      <c r="P880" s="3"/>
      <c r="Q880" s="1"/>
      <c r="R880" s="1"/>
      <c r="S880" s="1"/>
      <c r="T880" s="1"/>
      <c r="U880" s="1"/>
      <c r="V880" s="5"/>
      <c r="W880" s="1"/>
      <c r="X880" s="1"/>
      <c r="Y880" s="3"/>
      <c r="Z880" s="3"/>
      <c r="AA880" s="3"/>
      <c r="AB880" s="3"/>
    </row>
    <row r="881" spans="1:28" s="70" customFormat="1" ht="50.1" customHeight="1" x14ac:dyDescent="0.2">
      <c r="A881" s="12"/>
      <c r="B881" s="237"/>
      <c r="C881" s="238"/>
      <c r="D881" s="238"/>
      <c r="E881" s="238"/>
      <c r="F881" s="239"/>
      <c r="G881" s="28"/>
      <c r="H881" s="8"/>
      <c r="I881" s="9"/>
      <c r="J881" s="29">
        <f t="shared" si="80"/>
        <v>0</v>
      </c>
      <c r="K881" s="9"/>
      <c r="L881" s="4">
        <f t="shared" si="81"/>
        <v>0</v>
      </c>
      <c r="M881" s="10"/>
      <c r="N881" s="11"/>
      <c r="O881" s="68">
        <f t="shared" si="82"/>
        <v>0</v>
      </c>
      <c r="P881" s="3"/>
      <c r="Q881" s="1"/>
      <c r="R881" s="1"/>
      <c r="S881" s="1"/>
      <c r="T881" s="1"/>
      <c r="U881" s="1"/>
      <c r="V881" s="5"/>
      <c r="W881" s="1"/>
      <c r="X881" s="1"/>
      <c r="Y881" s="3"/>
      <c r="Z881" s="3"/>
      <c r="AA881" s="3"/>
      <c r="AB881" s="3"/>
    </row>
    <row r="882" spans="1:28" s="70" customFormat="1" ht="50.1" customHeight="1" x14ac:dyDescent="0.2">
      <c r="A882" s="12"/>
      <c r="B882" s="237"/>
      <c r="C882" s="238"/>
      <c r="D882" s="238"/>
      <c r="E882" s="238"/>
      <c r="F882" s="239"/>
      <c r="G882" s="28"/>
      <c r="H882" s="8"/>
      <c r="I882" s="9"/>
      <c r="J882" s="29">
        <f t="shared" si="80"/>
        <v>0</v>
      </c>
      <c r="K882" s="9"/>
      <c r="L882" s="4">
        <f t="shared" si="81"/>
        <v>0</v>
      </c>
      <c r="M882" s="10"/>
      <c r="N882" s="11"/>
      <c r="O882" s="68">
        <f t="shared" si="82"/>
        <v>0</v>
      </c>
      <c r="P882" s="3"/>
      <c r="Q882" s="1"/>
      <c r="R882" s="1"/>
      <c r="S882" s="1"/>
      <c r="T882" s="1"/>
      <c r="U882" s="1"/>
      <c r="V882" s="5"/>
      <c r="W882" s="1"/>
      <c r="X882" s="1"/>
      <c r="Y882" s="3"/>
      <c r="Z882" s="3"/>
      <c r="AA882" s="3"/>
      <c r="AB882" s="3"/>
    </row>
    <row r="883" spans="1:28" s="70" customFormat="1" ht="50.1" customHeight="1" x14ac:dyDescent="0.2">
      <c r="A883" s="12"/>
      <c r="B883" s="237"/>
      <c r="C883" s="238"/>
      <c r="D883" s="238"/>
      <c r="E883" s="238"/>
      <c r="F883" s="239"/>
      <c r="G883" s="28"/>
      <c r="H883" s="8"/>
      <c r="I883" s="9"/>
      <c r="J883" s="29">
        <f t="shared" si="80"/>
        <v>0</v>
      </c>
      <c r="K883" s="9"/>
      <c r="L883" s="4">
        <f t="shared" si="81"/>
        <v>0</v>
      </c>
      <c r="M883" s="10"/>
      <c r="N883" s="11"/>
      <c r="O883" s="68">
        <f t="shared" si="82"/>
        <v>0</v>
      </c>
      <c r="P883" s="3"/>
      <c r="Q883" s="1"/>
      <c r="R883" s="1"/>
      <c r="S883" s="1"/>
      <c r="T883" s="1"/>
      <c r="U883" s="1"/>
      <c r="V883" s="5"/>
      <c r="W883" s="1"/>
      <c r="X883" s="1"/>
      <c r="Y883" s="3"/>
      <c r="Z883" s="3"/>
      <c r="AA883" s="3"/>
      <c r="AB883" s="3"/>
    </row>
    <row r="884" spans="1:28" s="15" customFormat="1" ht="20.100000000000001" customHeight="1" thickBot="1" x14ac:dyDescent="0.2">
      <c r="A884" s="40"/>
      <c r="B884" s="138" t="s">
        <v>43</v>
      </c>
      <c r="C884" s="218"/>
      <c r="D884" s="218"/>
      <c r="E884" s="218"/>
      <c r="F884" s="219"/>
      <c r="G884" s="55"/>
      <c r="H884" s="41"/>
      <c r="I884" s="42"/>
      <c r="J884" s="31">
        <f>SUM(J878:J883)</f>
        <v>0</v>
      </c>
      <c r="K884" s="42"/>
      <c r="L884" s="31">
        <f>SUM(L878:L883)</f>
        <v>0</v>
      </c>
      <c r="M884" s="43">
        <f>SUM(M878:M883)</f>
        <v>0</v>
      </c>
      <c r="N884" s="42"/>
      <c r="O884" s="31">
        <f>SUM(O878:O883)</f>
        <v>0</v>
      </c>
      <c r="P884" s="25"/>
      <c r="Q884" s="25"/>
      <c r="R884" s="25"/>
      <c r="S884" s="25"/>
      <c r="T884" s="25"/>
      <c r="U884" s="25"/>
      <c r="V884" s="39"/>
      <c r="W884" s="25"/>
      <c r="X884" s="25"/>
      <c r="Y884" s="25"/>
      <c r="Z884" s="25"/>
      <c r="AA884" s="25"/>
      <c r="AB884" s="25"/>
    </row>
    <row r="885" spans="1:28" s="15" customFormat="1" x14ac:dyDescent="0.15">
      <c r="A885" s="25"/>
      <c r="B885" s="25"/>
      <c r="C885" s="25"/>
      <c r="D885" s="25"/>
      <c r="E885" s="25"/>
      <c r="F885" s="25"/>
      <c r="G885" s="53"/>
      <c r="H885" s="25"/>
      <c r="I885" s="25"/>
      <c r="J885" s="25"/>
      <c r="K885" s="25"/>
      <c r="L885" s="25"/>
      <c r="M885" s="25"/>
      <c r="N885" s="25"/>
      <c r="O885" s="62"/>
    </row>
    <row r="886" spans="1:28" s="15" customFormat="1" x14ac:dyDescent="0.15">
      <c r="A886" s="25"/>
      <c r="B886" s="25"/>
      <c r="C886" s="25"/>
      <c r="D886" s="25"/>
      <c r="E886" s="25"/>
      <c r="F886" s="25"/>
      <c r="G886" s="53"/>
      <c r="H886" s="25"/>
      <c r="I886" s="25"/>
      <c r="J886" s="25"/>
      <c r="K886" s="25"/>
      <c r="L886" s="25"/>
      <c r="M886" s="25"/>
      <c r="N886" s="25"/>
      <c r="O886" s="62"/>
    </row>
    <row r="887" spans="1:28" s="15" customFormat="1" x14ac:dyDescent="0.15">
      <c r="A887" s="27"/>
      <c r="B887" s="27"/>
      <c r="C887" s="27"/>
      <c r="D887" s="27"/>
      <c r="E887" s="27"/>
      <c r="F887" s="27"/>
      <c r="G887" s="54"/>
      <c r="H887" s="27"/>
      <c r="I887" s="27"/>
      <c r="J887" s="27"/>
      <c r="K887" s="27"/>
      <c r="L887" s="27"/>
      <c r="M887" s="27"/>
      <c r="N887" s="27"/>
      <c r="O887" s="63"/>
      <c r="P887" s="25"/>
      <c r="Q887" s="25"/>
      <c r="R887" s="25"/>
      <c r="S887" s="25"/>
      <c r="T887" s="25"/>
      <c r="U887" s="25"/>
      <c r="V887" s="39"/>
      <c r="W887" s="25"/>
      <c r="X887" s="25"/>
      <c r="Y887" s="25"/>
      <c r="Z887" s="25"/>
      <c r="AA887" s="25"/>
      <c r="AB887" s="25"/>
    </row>
    <row r="888" spans="1:28" s="15" customFormat="1" ht="9" customHeight="1" x14ac:dyDescent="0.2">
      <c r="A888" s="150" t="s">
        <v>50</v>
      </c>
      <c r="B888" s="222"/>
      <c r="C888" s="222"/>
      <c r="D888" s="222"/>
      <c r="E888" s="222"/>
      <c r="F888" s="222"/>
      <c r="G888" s="222"/>
      <c r="H888" s="223"/>
      <c r="I888" s="147" t="s">
        <v>46</v>
      </c>
      <c r="J888" s="148"/>
      <c r="K888" s="148"/>
      <c r="L888" s="148"/>
      <c r="M888" s="149"/>
      <c r="N888" s="66" t="s">
        <v>1</v>
      </c>
      <c r="O888" s="67"/>
      <c r="P888" s="25"/>
      <c r="Q888" s="25"/>
      <c r="R888" s="25"/>
      <c r="S888" s="25"/>
      <c r="T888" s="25"/>
      <c r="U888" s="25"/>
      <c r="V888" s="39"/>
      <c r="W888" s="25"/>
      <c r="X888" s="25"/>
      <c r="Y888" s="25"/>
      <c r="Z888" s="25"/>
      <c r="AA888" s="25"/>
      <c r="AB888" s="25"/>
    </row>
    <row r="889" spans="1:28" s="15" customFormat="1" ht="8.25" customHeight="1" x14ac:dyDescent="0.15">
      <c r="A889" s="224"/>
      <c r="B889" s="225"/>
      <c r="C889" s="225"/>
      <c r="D889" s="225"/>
      <c r="E889" s="225"/>
      <c r="F889" s="225"/>
      <c r="G889" s="225"/>
      <c r="H889" s="226"/>
      <c r="I889" s="24"/>
      <c r="J889" s="25"/>
      <c r="K889" s="25"/>
      <c r="L889" s="25"/>
      <c r="M889" s="16"/>
      <c r="N889" s="25"/>
      <c r="O889" s="64"/>
      <c r="P889" s="25"/>
      <c r="Q889" s="25"/>
      <c r="R889" s="25"/>
      <c r="S889" s="25"/>
      <c r="T889" s="25"/>
      <c r="U889" s="25"/>
      <c r="V889" s="39"/>
      <c r="W889" s="25"/>
      <c r="X889" s="25"/>
      <c r="Y889" s="25"/>
      <c r="Z889" s="25"/>
      <c r="AA889" s="25"/>
      <c r="AB889" s="25"/>
    </row>
    <row r="890" spans="1:28" s="15" customFormat="1" ht="12.75" customHeight="1" x14ac:dyDescent="0.2">
      <c r="A890" s="224"/>
      <c r="B890" s="225"/>
      <c r="C890" s="225"/>
      <c r="D890" s="225"/>
      <c r="E890" s="225"/>
      <c r="F890" s="225"/>
      <c r="G890" s="225"/>
      <c r="H890" s="226"/>
      <c r="I890" s="247"/>
      <c r="J890" s="248"/>
      <c r="K890" s="248"/>
      <c r="L890" s="248"/>
      <c r="M890" s="249"/>
      <c r="N890" s="26" t="s">
        <v>48</v>
      </c>
      <c r="O890" s="64"/>
      <c r="P890" s="25"/>
      <c r="Q890" s="25"/>
      <c r="R890" s="25"/>
      <c r="S890" s="25"/>
      <c r="T890" s="25"/>
      <c r="U890" s="25"/>
      <c r="V890" s="39"/>
      <c r="W890" s="25"/>
      <c r="X890" s="25"/>
      <c r="Y890" s="25"/>
      <c r="Z890" s="25"/>
      <c r="AA890" s="25"/>
      <c r="AB890" s="25"/>
    </row>
    <row r="891" spans="1:28" s="15" customFormat="1" ht="8.25" customHeight="1" x14ac:dyDescent="0.15">
      <c r="A891" s="224"/>
      <c r="B891" s="225"/>
      <c r="C891" s="225"/>
      <c r="D891" s="225"/>
      <c r="E891" s="225"/>
      <c r="F891" s="225"/>
      <c r="G891" s="225"/>
      <c r="H891" s="226"/>
      <c r="I891" s="250"/>
      <c r="J891" s="248"/>
      <c r="K891" s="248"/>
      <c r="L891" s="248"/>
      <c r="M891" s="249"/>
      <c r="N891" s="25"/>
      <c r="O891" s="64"/>
      <c r="P891" s="25"/>
      <c r="Q891" s="25"/>
      <c r="R891" s="25"/>
      <c r="S891" s="25"/>
      <c r="T891" s="25"/>
      <c r="U891" s="25"/>
      <c r="V891" s="39"/>
      <c r="W891" s="25"/>
      <c r="X891" s="25"/>
      <c r="Y891" s="25"/>
      <c r="Z891" s="25"/>
      <c r="AA891" s="25"/>
      <c r="AB891" s="25"/>
    </row>
    <row r="892" spans="1:28" s="15" customFormat="1" ht="8.25" customHeight="1" x14ac:dyDescent="0.15">
      <c r="A892" s="224"/>
      <c r="B892" s="225"/>
      <c r="C892" s="225"/>
      <c r="D892" s="225"/>
      <c r="E892" s="225"/>
      <c r="F892" s="225"/>
      <c r="G892" s="225"/>
      <c r="H892" s="226"/>
      <c r="I892" s="250"/>
      <c r="J892" s="248"/>
      <c r="K892" s="248"/>
      <c r="L892" s="248"/>
      <c r="M892" s="249"/>
      <c r="N892" s="27"/>
      <c r="O892" s="65"/>
      <c r="P892" s="25"/>
      <c r="Q892" s="25"/>
      <c r="R892" s="25"/>
      <c r="S892" s="25"/>
      <c r="T892" s="25"/>
      <c r="U892" s="25"/>
      <c r="V892" s="39"/>
      <c r="W892" s="25"/>
      <c r="X892" s="25"/>
      <c r="Y892" s="25"/>
      <c r="Z892" s="25"/>
      <c r="AA892" s="25"/>
      <c r="AB892" s="25"/>
    </row>
    <row r="893" spans="1:28" s="15" customFormat="1" ht="9" customHeight="1" x14ac:dyDescent="0.15">
      <c r="A893" s="224"/>
      <c r="B893" s="225"/>
      <c r="C893" s="225"/>
      <c r="D893" s="225"/>
      <c r="E893" s="225"/>
      <c r="F893" s="225"/>
      <c r="G893" s="225"/>
      <c r="H893" s="226"/>
      <c r="I893" s="250"/>
      <c r="J893" s="248"/>
      <c r="K893" s="248"/>
      <c r="L893" s="248"/>
      <c r="M893" s="249"/>
      <c r="N893" s="13" t="s">
        <v>2</v>
      </c>
      <c r="O893" s="64"/>
      <c r="P893" s="25"/>
      <c r="Q893" s="25"/>
      <c r="R893" s="25"/>
      <c r="S893" s="25"/>
      <c r="T893" s="25"/>
      <c r="U893" s="25"/>
      <c r="V893" s="39"/>
      <c r="W893" s="25"/>
      <c r="X893" s="25"/>
      <c r="Y893" s="25"/>
      <c r="Z893" s="25"/>
      <c r="AA893" s="25"/>
      <c r="AB893" s="25"/>
    </row>
    <row r="894" spans="1:28" s="15" customFormat="1" ht="8.25" customHeight="1" x14ac:dyDescent="0.15">
      <c r="A894" s="224"/>
      <c r="B894" s="225"/>
      <c r="C894" s="225"/>
      <c r="D894" s="225"/>
      <c r="E894" s="225"/>
      <c r="F894" s="225"/>
      <c r="G894" s="225"/>
      <c r="H894" s="226"/>
      <c r="I894" s="250"/>
      <c r="J894" s="248"/>
      <c r="K894" s="248"/>
      <c r="L894" s="248"/>
      <c r="M894" s="249"/>
      <c r="N894" s="25"/>
      <c r="O894" s="64"/>
      <c r="P894" s="25"/>
      <c r="Q894" s="25"/>
      <c r="R894" s="25"/>
      <c r="S894" s="25"/>
      <c r="T894" s="25"/>
      <c r="U894" s="25"/>
      <c r="V894" s="39"/>
      <c r="W894" s="25"/>
      <c r="X894" s="25"/>
      <c r="Y894" s="25"/>
      <c r="Z894" s="25"/>
      <c r="AA894" s="25"/>
      <c r="AB894" s="25"/>
    </row>
    <row r="895" spans="1:28" s="15" customFormat="1" ht="8.25" customHeight="1" x14ac:dyDescent="0.15">
      <c r="A895" s="224"/>
      <c r="B895" s="225"/>
      <c r="C895" s="225"/>
      <c r="D895" s="225"/>
      <c r="E895" s="225"/>
      <c r="F895" s="225"/>
      <c r="G895" s="225"/>
      <c r="H895" s="226"/>
      <c r="I895" s="250"/>
      <c r="J895" s="248"/>
      <c r="K895" s="248"/>
      <c r="L895" s="248"/>
      <c r="M895" s="249"/>
      <c r="N895" s="183"/>
      <c r="O895" s="184"/>
      <c r="P895" s="25"/>
      <c r="Q895" s="25"/>
      <c r="R895" s="25"/>
      <c r="S895" s="25"/>
      <c r="T895" s="25"/>
      <c r="U895" s="25"/>
      <c r="V895" s="39"/>
      <c r="W895" s="25"/>
      <c r="X895" s="25"/>
      <c r="Y895" s="25"/>
      <c r="Z895" s="25"/>
      <c r="AA895" s="25"/>
      <c r="AB895" s="25"/>
    </row>
    <row r="896" spans="1:28" s="15" customFormat="1" ht="8.25" customHeight="1" x14ac:dyDescent="0.15">
      <c r="A896" s="227"/>
      <c r="B896" s="228"/>
      <c r="C896" s="228"/>
      <c r="D896" s="228"/>
      <c r="E896" s="228"/>
      <c r="F896" s="228"/>
      <c r="G896" s="228"/>
      <c r="H896" s="229"/>
      <c r="I896" s="251"/>
      <c r="J896" s="252"/>
      <c r="K896" s="252"/>
      <c r="L896" s="252"/>
      <c r="M896" s="253"/>
      <c r="N896" s="185"/>
      <c r="O896" s="186"/>
      <c r="P896" s="25"/>
      <c r="Q896" s="25"/>
      <c r="R896" s="25"/>
      <c r="S896" s="25"/>
      <c r="T896" s="25"/>
      <c r="U896" s="25"/>
      <c r="V896" s="39"/>
      <c r="W896" s="25"/>
      <c r="X896" s="25"/>
      <c r="Y896" s="25"/>
      <c r="Z896" s="25"/>
      <c r="AA896" s="25"/>
      <c r="AB896" s="25"/>
    </row>
    <row r="897" spans="1:256" s="15" customFormat="1" x14ac:dyDescent="0.15">
      <c r="A897" s="177" t="s">
        <v>0</v>
      </c>
      <c r="B897" s="178"/>
      <c r="C897" s="178"/>
      <c r="D897" s="178"/>
      <c r="E897" s="178"/>
      <c r="F897" s="179"/>
      <c r="G897" s="46"/>
      <c r="H897" s="194" t="s">
        <v>3</v>
      </c>
      <c r="I897" s="172"/>
      <c r="J897" s="172"/>
      <c r="K897" s="172"/>
      <c r="L897" s="172"/>
      <c r="M897" s="172"/>
      <c r="N897" s="172"/>
      <c r="O897" s="173"/>
      <c r="P897" s="25"/>
      <c r="Q897" s="25"/>
      <c r="R897" s="25"/>
      <c r="S897" s="25"/>
      <c r="T897" s="25"/>
      <c r="U897" s="25"/>
      <c r="V897" s="39"/>
      <c r="W897" s="25"/>
      <c r="X897" s="25"/>
      <c r="Y897" s="25"/>
      <c r="Z897" s="25"/>
      <c r="AA897" s="25"/>
      <c r="AB897" s="25"/>
    </row>
    <row r="898" spans="1:256" s="15" customFormat="1" x14ac:dyDescent="0.15">
      <c r="A898" s="180"/>
      <c r="B898" s="181"/>
      <c r="C898" s="181"/>
      <c r="D898" s="181"/>
      <c r="E898" s="181"/>
      <c r="F898" s="182"/>
      <c r="G898" s="46"/>
      <c r="H898" s="174"/>
      <c r="I898" s="175"/>
      <c r="J898" s="175"/>
      <c r="K898" s="175"/>
      <c r="L898" s="175"/>
      <c r="M898" s="175"/>
      <c r="N898" s="175"/>
      <c r="O898" s="176"/>
      <c r="P898" s="25"/>
      <c r="Q898" s="25"/>
      <c r="R898" s="25"/>
      <c r="S898" s="25"/>
      <c r="T898" s="25"/>
      <c r="U898" s="25"/>
      <c r="V898" s="39"/>
      <c r="W898" s="25"/>
      <c r="X898" s="25"/>
      <c r="Y898" s="25"/>
      <c r="Z898" s="25"/>
      <c r="AA898" s="25"/>
      <c r="AB898" s="25"/>
    </row>
    <row r="899" spans="1:256" s="15" customFormat="1" ht="12.75" x14ac:dyDescent="0.2">
      <c r="A899" s="14"/>
      <c r="F899" s="16"/>
      <c r="G899" s="46"/>
      <c r="H899" s="165" t="s">
        <v>4</v>
      </c>
      <c r="I899" s="166"/>
      <c r="J899" s="166"/>
      <c r="K899" s="166"/>
      <c r="L899" s="167"/>
      <c r="M899" s="171" t="s">
        <v>5</v>
      </c>
      <c r="N899" s="172"/>
      <c r="O899" s="173"/>
      <c r="P899" s="25"/>
      <c r="Q899" s="26"/>
      <c r="R899" s="26"/>
      <c r="S899" s="26"/>
      <c r="T899" s="26"/>
      <c r="U899" s="26"/>
      <c r="V899" s="35"/>
      <c r="W899" s="26"/>
      <c r="X899" s="25"/>
      <c r="Y899" s="25"/>
      <c r="Z899" s="25"/>
      <c r="AA899" s="25"/>
      <c r="AB899" s="25"/>
    </row>
    <row r="900" spans="1:256" s="15" customFormat="1" ht="12.75" x14ac:dyDescent="0.2">
      <c r="A900" s="17"/>
      <c r="F900" s="16"/>
      <c r="G900" s="46"/>
      <c r="H900" s="168"/>
      <c r="I900" s="169"/>
      <c r="J900" s="169"/>
      <c r="K900" s="169"/>
      <c r="L900" s="170"/>
      <c r="M900" s="174"/>
      <c r="N900" s="175"/>
      <c r="O900" s="176"/>
      <c r="P900" s="25"/>
      <c r="Q900" s="26"/>
      <c r="R900" s="26"/>
      <c r="S900" s="26"/>
      <c r="T900" s="26"/>
      <c r="U900" s="26"/>
      <c r="V900" s="35"/>
      <c r="W900" s="26"/>
      <c r="X900" s="25"/>
      <c r="Y900" s="25"/>
      <c r="Z900" s="25"/>
      <c r="AA900" s="25"/>
      <c r="AB900" s="25"/>
    </row>
    <row r="901" spans="1:256" s="15" customFormat="1" ht="12.75" x14ac:dyDescent="0.2">
      <c r="A901" s="17"/>
      <c r="F901" s="16"/>
      <c r="G901" s="47"/>
      <c r="H901" s="18"/>
      <c r="I901" s="14"/>
      <c r="J901" s="14"/>
      <c r="K901" s="14"/>
      <c r="L901" s="19"/>
      <c r="M901" s="14"/>
      <c r="N901" s="14"/>
      <c r="O901" s="59" t="s">
        <v>39</v>
      </c>
      <c r="P901" s="25"/>
      <c r="Q901" s="26"/>
      <c r="R901" s="26"/>
      <c r="S901" s="26"/>
      <c r="T901" s="26"/>
      <c r="U901" s="26"/>
      <c r="V901" s="35"/>
      <c r="W901" s="26"/>
      <c r="X901" s="25"/>
      <c r="Y901" s="25"/>
      <c r="Z901" s="25"/>
      <c r="AA901" s="25"/>
      <c r="AB901" s="25"/>
    </row>
    <row r="902" spans="1:256" s="15" customFormat="1" ht="12.75" x14ac:dyDescent="0.2">
      <c r="A902" s="17"/>
      <c r="F902" s="16"/>
      <c r="G902" s="48" t="s">
        <v>6</v>
      </c>
      <c r="H902" s="21" t="s">
        <v>16</v>
      </c>
      <c r="I902" s="20" t="s">
        <v>18</v>
      </c>
      <c r="J902" s="20" t="s">
        <v>22</v>
      </c>
      <c r="K902" s="20" t="s">
        <v>25</v>
      </c>
      <c r="L902" s="20" t="s">
        <v>27</v>
      </c>
      <c r="M902" s="20" t="s">
        <v>31</v>
      </c>
      <c r="N902" s="20" t="s">
        <v>35</v>
      </c>
      <c r="O902" s="59" t="s">
        <v>32</v>
      </c>
      <c r="P902" s="25"/>
      <c r="Q902" s="26"/>
      <c r="R902" s="26"/>
      <c r="S902" s="26"/>
      <c r="T902" s="26"/>
      <c r="U902" s="26"/>
      <c r="V902" s="35"/>
      <c r="W902" s="26"/>
      <c r="X902" s="25"/>
      <c r="Y902" s="25"/>
      <c r="Z902" s="25"/>
      <c r="AA902" s="25"/>
      <c r="AB902" s="25"/>
    </row>
    <row r="903" spans="1:256" s="15" customFormat="1" ht="12.75" x14ac:dyDescent="0.2">
      <c r="A903" s="20" t="s">
        <v>13</v>
      </c>
      <c r="B903" s="199" t="s">
        <v>12</v>
      </c>
      <c r="C903" s="145"/>
      <c r="D903" s="145"/>
      <c r="E903" s="145"/>
      <c r="F903" s="146"/>
      <c r="G903" s="48" t="s">
        <v>8</v>
      </c>
      <c r="H903" s="21" t="s">
        <v>17</v>
      </c>
      <c r="I903" s="20" t="s">
        <v>23</v>
      </c>
      <c r="J903" s="20" t="s">
        <v>23</v>
      </c>
      <c r="K903" s="20" t="s">
        <v>44</v>
      </c>
      <c r="L903" s="20" t="s">
        <v>25</v>
      </c>
      <c r="M903" s="20" t="s">
        <v>32</v>
      </c>
      <c r="N903" s="20" t="s">
        <v>36</v>
      </c>
      <c r="O903" s="59" t="s">
        <v>40</v>
      </c>
      <c r="P903" s="26"/>
      <c r="Q903" s="26"/>
      <c r="R903" s="26"/>
      <c r="S903" s="26"/>
      <c r="T903" s="26"/>
      <c r="U903" s="26"/>
      <c r="V903" s="35"/>
      <c r="W903" s="26"/>
      <c r="X903" s="25"/>
      <c r="Y903" s="25"/>
      <c r="Z903" s="25"/>
      <c r="AA903" s="25"/>
      <c r="AB903" s="25"/>
    </row>
    <row r="904" spans="1:256" s="15" customFormat="1" ht="12.75" x14ac:dyDescent="0.2">
      <c r="A904" s="20" t="s">
        <v>14</v>
      </c>
      <c r="F904" s="16"/>
      <c r="G904" s="48" t="s">
        <v>7</v>
      </c>
      <c r="H904" s="16"/>
      <c r="I904" s="20" t="s">
        <v>19</v>
      </c>
      <c r="J904" s="20" t="s">
        <v>29</v>
      </c>
      <c r="K904" s="20" t="s">
        <v>45</v>
      </c>
      <c r="L904" s="20" t="s">
        <v>28</v>
      </c>
      <c r="M904" s="20" t="s">
        <v>33</v>
      </c>
      <c r="N904" s="20" t="s">
        <v>32</v>
      </c>
      <c r="O904" s="60" t="s">
        <v>41</v>
      </c>
      <c r="P904" s="26"/>
      <c r="Q904" s="26"/>
      <c r="R904" s="26"/>
      <c r="S904" s="26"/>
      <c r="T904" s="26"/>
      <c r="U904" s="26"/>
      <c r="V904" s="35"/>
      <c r="W904" s="26"/>
      <c r="X904" s="25"/>
      <c r="Y904" s="26"/>
      <c r="Z904" s="26"/>
      <c r="AA904" s="26"/>
      <c r="AB904" s="26"/>
      <c r="AC904" s="71"/>
      <c r="AD904" s="71"/>
      <c r="AE904" s="71"/>
      <c r="AF904" s="71"/>
      <c r="AG904" s="71"/>
      <c r="AH904" s="71"/>
      <c r="AI904" s="71"/>
      <c r="AJ904" s="71"/>
      <c r="AK904" s="71"/>
      <c r="AL904" s="71"/>
      <c r="AM904" s="71"/>
      <c r="AN904" s="71"/>
      <c r="AO904" s="71"/>
      <c r="AP904" s="71"/>
      <c r="AQ904" s="71"/>
      <c r="AR904" s="71"/>
      <c r="AS904" s="71"/>
      <c r="AT904" s="71"/>
      <c r="AU904" s="71"/>
      <c r="AV904" s="71"/>
      <c r="AW904" s="71"/>
      <c r="AX904" s="71"/>
      <c r="AY904" s="71"/>
      <c r="AZ904" s="71"/>
      <c r="BA904" s="71"/>
      <c r="BB904" s="71"/>
      <c r="BC904" s="71"/>
      <c r="BD904" s="71"/>
      <c r="BE904" s="71"/>
      <c r="BF904" s="71"/>
      <c r="BG904" s="71"/>
      <c r="BH904" s="71"/>
      <c r="BI904" s="71"/>
      <c r="BJ904" s="71"/>
      <c r="BK904" s="71"/>
      <c r="BL904" s="71"/>
      <c r="BM904" s="71"/>
      <c r="BN904" s="71"/>
      <c r="BO904" s="71"/>
      <c r="BP904" s="71"/>
      <c r="BQ904" s="71"/>
      <c r="BR904" s="71"/>
      <c r="BS904" s="71"/>
      <c r="BT904" s="71"/>
      <c r="BU904" s="71"/>
      <c r="BV904" s="71"/>
      <c r="BW904" s="71"/>
      <c r="BX904" s="71"/>
      <c r="BY904" s="71"/>
      <c r="BZ904" s="71"/>
      <c r="CA904" s="71"/>
      <c r="CB904" s="71"/>
      <c r="CC904" s="71"/>
      <c r="CD904" s="71"/>
      <c r="CE904" s="71"/>
      <c r="CF904" s="71"/>
      <c r="CG904" s="71"/>
      <c r="CH904" s="71"/>
      <c r="CI904" s="71"/>
      <c r="CJ904" s="71"/>
      <c r="CK904" s="71"/>
      <c r="CL904" s="71"/>
      <c r="CM904" s="71"/>
      <c r="CN904" s="71"/>
      <c r="CO904" s="71"/>
      <c r="CP904" s="71"/>
      <c r="CQ904" s="71"/>
      <c r="CR904" s="71"/>
      <c r="CS904" s="71"/>
      <c r="CT904" s="71"/>
      <c r="CU904" s="71"/>
      <c r="CV904" s="71"/>
      <c r="CW904" s="71"/>
      <c r="CX904" s="71"/>
      <c r="CY904" s="71"/>
      <c r="CZ904" s="71"/>
      <c r="DA904" s="71"/>
      <c r="DB904" s="71"/>
      <c r="DC904" s="71"/>
      <c r="DD904" s="71"/>
      <c r="DE904" s="71"/>
      <c r="DF904" s="71"/>
      <c r="DG904" s="71"/>
      <c r="DH904" s="71"/>
      <c r="DI904" s="71"/>
      <c r="DJ904" s="71"/>
      <c r="DK904" s="71"/>
      <c r="DL904" s="71"/>
      <c r="DM904" s="71"/>
      <c r="DN904" s="71"/>
      <c r="DO904" s="71"/>
      <c r="DP904" s="71"/>
      <c r="DQ904" s="71"/>
      <c r="DR904" s="71"/>
      <c r="DS904" s="71"/>
      <c r="DT904" s="71"/>
      <c r="DU904" s="71"/>
      <c r="DV904" s="71"/>
      <c r="DW904" s="71"/>
      <c r="DX904" s="71"/>
      <c r="DY904" s="71"/>
      <c r="DZ904" s="71"/>
      <c r="EA904" s="71"/>
      <c r="EB904" s="71"/>
      <c r="EC904" s="71"/>
      <c r="ED904" s="71"/>
      <c r="EE904" s="71"/>
      <c r="EF904" s="71"/>
      <c r="EG904" s="71"/>
      <c r="EH904" s="71"/>
      <c r="EI904" s="71"/>
      <c r="EJ904" s="71"/>
      <c r="EK904" s="71"/>
      <c r="EL904" s="71"/>
      <c r="EM904" s="71"/>
      <c r="EN904" s="71"/>
      <c r="EO904" s="71"/>
      <c r="EP904" s="71"/>
      <c r="EQ904" s="71"/>
      <c r="ER904" s="71"/>
      <c r="ES904" s="71"/>
      <c r="ET904" s="71"/>
      <c r="EU904" s="71"/>
      <c r="EV904" s="71"/>
      <c r="EW904" s="71"/>
      <c r="EX904" s="71"/>
      <c r="EY904" s="71"/>
      <c r="EZ904" s="71"/>
      <c r="FA904" s="71"/>
      <c r="FB904" s="71"/>
      <c r="FC904" s="71"/>
      <c r="FD904" s="71"/>
      <c r="FE904" s="71"/>
      <c r="FF904" s="71"/>
      <c r="FG904" s="71"/>
      <c r="FH904" s="71"/>
      <c r="FI904" s="71"/>
      <c r="FJ904" s="71"/>
      <c r="FK904" s="71"/>
      <c r="FL904" s="71"/>
      <c r="FM904" s="71"/>
      <c r="FN904" s="71"/>
      <c r="FO904" s="71"/>
      <c r="FP904" s="71"/>
      <c r="FQ904" s="71"/>
      <c r="FR904" s="71"/>
      <c r="FS904" s="71"/>
      <c r="FT904" s="71"/>
      <c r="FU904" s="71"/>
      <c r="FV904" s="71"/>
      <c r="FW904" s="71"/>
      <c r="FX904" s="71"/>
      <c r="FY904" s="71"/>
      <c r="FZ904" s="71"/>
      <c r="GA904" s="71"/>
      <c r="GB904" s="71"/>
      <c r="GC904" s="71"/>
      <c r="GD904" s="71"/>
      <c r="GE904" s="71"/>
      <c r="GF904" s="71"/>
      <c r="GG904" s="71"/>
      <c r="GH904" s="71"/>
      <c r="GI904" s="71"/>
      <c r="GJ904" s="71"/>
      <c r="GK904" s="71"/>
      <c r="GL904" s="71"/>
      <c r="GM904" s="71"/>
      <c r="GN904" s="71"/>
      <c r="GO904" s="71"/>
      <c r="GP904" s="71"/>
      <c r="GQ904" s="71"/>
      <c r="GR904" s="71"/>
      <c r="GS904" s="71"/>
      <c r="GT904" s="71"/>
      <c r="GU904" s="71"/>
      <c r="GV904" s="71"/>
      <c r="GW904" s="71"/>
      <c r="GX904" s="71"/>
      <c r="GY904" s="71"/>
      <c r="GZ904" s="71"/>
      <c r="HA904" s="71"/>
      <c r="HB904" s="71"/>
      <c r="HC904" s="71"/>
      <c r="HD904" s="71"/>
      <c r="HE904" s="71"/>
      <c r="HF904" s="71"/>
      <c r="HG904" s="71"/>
      <c r="HH904" s="71"/>
      <c r="HI904" s="71"/>
      <c r="HJ904" s="71"/>
      <c r="HK904" s="71"/>
      <c r="HL904" s="71"/>
      <c r="HM904" s="71"/>
      <c r="HN904" s="71"/>
      <c r="HO904" s="71"/>
      <c r="HP904" s="71"/>
      <c r="HQ904" s="71"/>
      <c r="HR904" s="71"/>
      <c r="HS904" s="71"/>
      <c r="HT904" s="71"/>
      <c r="HU904" s="71"/>
      <c r="HV904" s="71"/>
      <c r="HW904" s="71"/>
      <c r="HX904" s="71"/>
      <c r="HY904" s="71"/>
      <c r="HZ904" s="71"/>
      <c r="IA904" s="71"/>
      <c r="IB904" s="71"/>
      <c r="IC904" s="71"/>
      <c r="ID904" s="71"/>
      <c r="IE904" s="71"/>
      <c r="IF904" s="71"/>
      <c r="IG904" s="71"/>
      <c r="IH904" s="71"/>
      <c r="II904" s="71"/>
      <c r="IJ904" s="71"/>
      <c r="IK904" s="71"/>
      <c r="IL904" s="71"/>
      <c r="IM904" s="71"/>
      <c r="IN904" s="71"/>
      <c r="IO904" s="71"/>
      <c r="IP904" s="71"/>
      <c r="IQ904" s="71"/>
      <c r="IR904" s="71"/>
      <c r="IS904" s="71"/>
      <c r="IT904" s="71"/>
      <c r="IU904" s="71"/>
      <c r="IV904" s="71"/>
    </row>
    <row r="905" spans="1:256" s="15" customFormat="1" ht="12.75" x14ac:dyDescent="0.2">
      <c r="A905" s="17"/>
      <c r="F905" s="16"/>
      <c r="G905" s="49"/>
      <c r="H905" s="16"/>
      <c r="I905" s="20" t="s">
        <v>20</v>
      </c>
      <c r="J905" s="20"/>
      <c r="K905" s="20"/>
      <c r="L905" s="20"/>
      <c r="M905" s="20"/>
      <c r="N905" s="20" t="s">
        <v>37</v>
      </c>
      <c r="O905" s="59"/>
      <c r="P905" s="26"/>
      <c r="Q905" s="26"/>
      <c r="R905" s="26"/>
      <c r="S905" s="26"/>
      <c r="T905" s="26"/>
      <c r="U905" s="26"/>
      <c r="V905" s="35"/>
      <c r="W905" s="26"/>
      <c r="X905" s="25"/>
      <c r="Y905" s="26"/>
      <c r="Z905" s="26"/>
      <c r="AA905" s="26"/>
      <c r="AB905" s="26"/>
      <c r="AC905" s="71"/>
      <c r="AD905" s="71"/>
      <c r="AE905" s="71"/>
      <c r="AF905" s="71"/>
      <c r="AG905" s="71"/>
      <c r="AH905" s="71"/>
      <c r="AI905" s="71"/>
      <c r="AJ905" s="71"/>
      <c r="AK905" s="71"/>
      <c r="AL905" s="71"/>
      <c r="AM905" s="71"/>
      <c r="AN905" s="71"/>
      <c r="AO905" s="71"/>
      <c r="AP905" s="71"/>
      <c r="AQ905" s="71"/>
      <c r="AR905" s="71"/>
      <c r="AS905" s="71"/>
      <c r="AT905" s="71"/>
      <c r="AU905" s="71"/>
      <c r="AV905" s="71"/>
      <c r="AW905" s="71"/>
      <c r="AX905" s="71"/>
      <c r="AY905" s="71"/>
      <c r="AZ905" s="71"/>
      <c r="BA905" s="71"/>
      <c r="BB905" s="71"/>
      <c r="BC905" s="71"/>
      <c r="BD905" s="71"/>
      <c r="BE905" s="71"/>
      <c r="BF905" s="71"/>
      <c r="BG905" s="71"/>
      <c r="BH905" s="71"/>
      <c r="BI905" s="71"/>
      <c r="BJ905" s="71"/>
      <c r="BK905" s="71"/>
      <c r="BL905" s="71"/>
      <c r="BM905" s="71"/>
      <c r="BN905" s="71"/>
      <c r="BO905" s="71"/>
      <c r="BP905" s="71"/>
      <c r="BQ905" s="71"/>
      <c r="BR905" s="71"/>
      <c r="BS905" s="71"/>
      <c r="BT905" s="71"/>
      <c r="BU905" s="71"/>
      <c r="BV905" s="71"/>
      <c r="BW905" s="71"/>
      <c r="BX905" s="71"/>
      <c r="BY905" s="71"/>
      <c r="BZ905" s="71"/>
      <c r="CA905" s="71"/>
      <c r="CB905" s="71"/>
      <c r="CC905" s="71"/>
      <c r="CD905" s="71"/>
      <c r="CE905" s="71"/>
      <c r="CF905" s="71"/>
      <c r="CG905" s="71"/>
      <c r="CH905" s="71"/>
      <c r="CI905" s="71"/>
      <c r="CJ905" s="71"/>
      <c r="CK905" s="71"/>
      <c r="CL905" s="71"/>
      <c r="CM905" s="71"/>
      <c r="CN905" s="71"/>
      <c r="CO905" s="71"/>
      <c r="CP905" s="71"/>
      <c r="CQ905" s="71"/>
      <c r="CR905" s="71"/>
      <c r="CS905" s="71"/>
      <c r="CT905" s="71"/>
      <c r="CU905" s="71"/>
      <c r="CV905" s="71"/>
      <c r="CW905" s="71"/>
      <c r="CX905" s="71"/>
      <c r="CY905" s="71"/>
      <c r="CZ905" s="71"/>
      <c r="DA905" s="71"/>
      <c r="DB905" s="71"/>
      <c r="DC905" s="71"/>
      <c r="DD905" s="71"/>
      <c r="DE905" s="71"/>
      <c r="DF905" s="71"/>
      <c r="DG905" s="71"/>
      <c r="DH905" s="71"/>
      <c r="DI905" s="71"/>
      <c r="DJ905" s="71"/>
      <c r="DK905" s="71"/>
      <c r="DL905" s="71"/>
      <c r="DM905" s="71"/>
      <c r="DN905" s="71"/>
      <c r="DO905" s="71"/>
      <c r="DP905" s="71"/>
      <c r="DQ905" s="71"/>
      <c r="DR905" s="71"/>
      <c r="DS905" s="71"/>
      <c r="DT905" s="71"/>
      <c r="DU905" s="71"/>
      <c r="DV905" s="71"/>
      <c r="DW905" s="71"/>
      <c r="DX905" s="71"/>
      <c r="DY905" s="71"/>
      <c r="DZ905" s="71"/>
      <c r="EA905" s="71"/>
      <c r="EB905" s="71"/>
      <c r="EC905" s="71"/>
      <c r="ED905" s="71"/>
      <c r="EE905" s="71"/>
      <c r="EF905" s="71"/>
      <c r="EG905" s="71"/>
      <c r="EH905" s="71"/>
      <c r="EI905" s="71"/>
      <c r="EJ905" s="71"/>
      <c r="EK905" s="71"/>
      <c r="EL905" s="71"/>
      <c r="EM905" s="71"/>
      <c r="EN905" s="71"/>
      <c r="EO905" s="71"/>
      <c r="EP905" s="71"/>
      <c r="EQ905" s="71"/>
      <c r="ER905" s="71"/>
      <c r="ES905" s="71"/>
      <c r="ET905" s="71"/>
      <c r="EU905" s="71"/>
      <c r="EV905" s="71"/>
      <c r="EW905" s="71"/>
      <c r="EX905" s="71"/>
      <c r="EY905" s="71"/>
      <c r="EZ905" s="71"/>
      <c r="FA905" s="71"/>
      <c r="FB905" s="71"/>
      <c r="FC905" s="71"/>
      <c r="FD905" s="71"/>
      <c r="FE905" s="71"/>
      <c r="FF905" s="71"/>
      <c r="FG905" s="71"/>
      <c r="FH905" s="71"/>
      <c r="FI905" s="71"/>
      <c r="FJ905" s="71"/>
      <c r="FK905" s="71"/>
      <c r="FL905" s="71"/>
      <c r="FM905" s="71"/>
      <c r="FN905" s="71"/>
      <c r="FO905" s="71"/>
      <c r="FP905" s="71"/>
      <c r="FQ905" s="71"/>
      <c r="FR905" s="71"/>
      <c r="FS905" s="71"/>
      <c r="FT905" s="71"/>
      <c r="FU905" s="71"/>
      <c r="FV905" s="71"/>
      <c r="FW905" s="71"/>
      <c r="FX905" s="71"/>
      <c r="FY905" s="71"/>
      <c r="FZ905" s="71"/>
      <c r="GA905" s="71"/>
      <c r="GB905" s="71"/>
      <c r="GC905" s="71"/>
      <c r="GD905" s="71"/>
      <c r="GE905" s="71"/>
      <c r="GF905" s="71"/>
      <c r="GG905" s="71"/>
      <c r="GH905" s="71"/>
      <c r="GI905" s="71"/>
      <c r="GJ905" s="71"/>
      <c r="GK905" s="71"/>
      <c r="GL905" s="71"/>
      <c r="GM905" s="71"/>
      <c r="GN905" s="71"/>
      <c r="GO905" s="71"/>
      <c r="GP905" s="71"/>
      <c r="GQ905" s="71"/>
      <c r="GR905" s="71"/>
      <c r="GS905" s="71"/>
      <c r="GT905" s="71"/>
      <c r="GU905" s="71"/>
      <c r="GV905" s="71"/>
      <c r="GW905" s="71"/>
      <c r="GX905" s="71"/>
      <c r="GY905" s="71"/>
      <c r="GZ905" s="71"/>
      <c r="HA905" s="71"/>
      <c r="HB905" s="71"/>
      <c r="HC905" s="71"/>
      <c r="HD905" s="71"/>
      <c r="HE905" s="71"/>
      <c r="HF905" s="71"/>
      <c r="HG905" s="71"/>
      <c r="HH905" s="71"/>
      <c r="HI905" s="71"/>
      <c r="HJ905" s="71"/>
      <c r="HK905" s="71"/>
      <c r="HL905" s="71"/>
      <c r="HM905" s="71"/>
      <c r="HN905" s="71"/>
      <c r="HO905" s="71"/>
      <c r="HP905" s="71"/>
      <c r="HQ905" s="71"/>
      <c r="HR905" s="71"/>
      <c r="HS905" s="71"/>
      <c r="HT905" s="71"/>
      <c r="HU905" s="71"/>
      <c r="HV905" s="71"/>
      <c r="HW905" s="71"/>
      <c r="HX905" s="71"/>
      <c r="HY905" s="71"/>
      <c r="HZ905" s="71"/>
      <c r="IA905" s="71"/>
      <c r="IB905" s="71"/>
      <c r="IC905" s="71"/>
      <c r="ID905" s="71"/>
      <c r="IE905" s="71"/>
      <c r="IF905" s="71"/>
      <c r="IG905" s="71"/>
      <c r="IH905" s="71"/>
      <c r="II905" s="71"/>
      <c r="IJ905" s="71"/>
      <c r="IK905" s="71"/>
      <c r="IL905" s="71"/>
      <c r="IM905" s="71"/>
      <c r="IN905" s="71"/>
      <c r="IO905" s="71"/>
      <c r="IP905" s="71"/>
      <c r="IQ905" s="71"/>
      <c r="IR905" s="71"/>
      <c r="IS905" s="71"/>
      <c r="IT905" s="71"/>
      <c r="IU905" s="71"/>
      <c r="IV905" s="71"/>
    </row>
    <row r="906" spans="1:256" s="15" customFormat="1" ht="12.75" x14ac:dyDescent="0.2">
      <c r="A906" s="22" t="s">
        <v>10</v>
      </c>
      <c r="B906" s="199" t="s">
        <v>11</v>
      </c>
      <c r="C906" s="145"/>
      <c r="D906" s="145"/>
      <c r="E906" s="145"/>
      <c r="F906" s="146"/>
      <c r="G906" s="50" t="s">
        <v>9</v>
      </c>
      <c r="H906" s="23" t="s">
        <v>15</v>
      </c>
      <c r="I906" s="22" t="s">
        <v>21</v>
      </c>
      <c r="J906" s="22" t="s">
        <v>24</v>
      </c>
      <c r="K906" s="22" t="s">
        <v>26</v>
      </c>
      <c r="L906" s="22" t="s">
        <v>30</v>
      </c>
      <c r="M906" s="22" t="s">
        <v>34</v>
      </c>
      <c r="N906" s="22" t="s">
        <v>42</v>
      </c>
      <c r="O906" s="61" t="s">
        <v>38</v>
      </c>
      <c r="P906" s="26"/>
      <c r="Q906" s="26"/>
      <c r="R906" s="26"/>
      <c r="S906" s="26"/>
      <c r="T906" s="26"/>
      <c r="U906" s="26"/>
      <c r="V906" s="35"/>
      <c r="W906" s="26"/>
      <c r="X906" s="25"/>
      <c r="Y906" s="26"/>
      <c r="Z906" s="26"/>
      <c r="AA906" s="26"/>
      <c r="AB906" s="26"/>
      <c r="AC906" s="71"/>
      <c r="AD906" s="71"/>
      <c r="AE906" s="71"/>
      <c r="AF906" s="71"/>
      <c r="AG906" s="71"/>
      <c r="AH906" s="71"/>
      <c r="AI906" s="71"/>
      <c r="AJ906" s="71"/>
      <c r="AK906" s="71"/>
      <c r="AL906" s="71"/>
      <c r="AM906" s="71"/>
      <c r="AN906" s="71"/>
      <c r="AO906" s="71"/>
      <c r="AP906" s="71"/>
      <c r="AQ906" s="71"/>
      <c r="AR906" s="71"/>
      <c r="AS906" s="71"/>
      <c r="AT906" s="71"/>
      <c r="AU906" s="71"/>
      <c r="AV906" s="71"/>
      <c r="AW906" s="71"/>
      <c r="AX906" s="71"/>
      <c r="AY906" s="71"/>
      <c r="AZ906" s="71"/>
      <c r="BA906" s="71"/>
      <c r="BB906" s="71"/>
      <c r="BC906" s="71"/>
      <c r="BD906" s="71"/>
      <c r="BE906" s="71"/>
      <c r="BF906" s="71"/>
      <c r="BG906" s="71"/>
      <c r="BH906" s="71"/>
      <c r="BI906" s="71"/>
      <c r="BJ906" s="71"/>
      <c r="BK906" s="71"/>
      <c r="BL906" s="71"/>
      <c r="BM906" s="71"/>
      <c r="BN906" s="71"/>
      <c r="BO906" s="71"/>
      <c r="BP906" s="71"/>
      <c r="BQ906" s="71"/>
      <c r="BR906" s="71"/>
      <c r="BS906" s="71"/>
      <c r="BT906" s="71"/>
      <c r="BU906" s="71"/>
      <c r="BV906" s="71"/>
      <c r="BW906" s="71"/>
      <c r="BX906" s="71"/>
      <c r="BY906" s="71"/>
      <c r="BZ906" s="71"/>
      <c r="CA906" s="71"/>
      <c r="CB906" s="71"/>
      <c r="CC906" s="71"/>
      <c r="CD906" s="71"/>
      <c r="CE906" s="71"/>
      <c r="CF906" s="71"/>
      <c r="CG906" s="71"/>
      <c r="CH906" s="71"/>
      <c r="CI906" s="71"/>
      <c r="CJ906" s="71"/>
      <c r="CK906" s="71"/>
      <c r="CL906" s="71"/>
      <c r="CM906" s="71"/>
      <c r="CN906" s="71"/>
      <c r="CO906" s="71"/>
      <c r="CP906" s="71"/>
      <c r="CQ906" s="71"/>
      <c r="CR906" s="71"/>
      <c r="CS906" s="71"/>
      <c r="CT906" s="71"/>
      <c r="CU906" s="71"/>
      <c r="CV906" s="71"/>
      <c r="CW906" s="71"/>
      <c r="CX906" s="71"/>
      <c r="CY906" s="71"/>
      <c r="CZ906" s="71"/>
      <c r="DA906" s="71"/>
      <c r="DB906" s="71"/>
      <c r="DC906" s="71"/>
      <c r="DD906" s="71"/>
      <c r="DE906" s="71"/>
      <c r="DF906" s="71"/>
      <c r="DG906" s="71"/>
      <c r="DH906" s="71"/>
      <c r="DI906" s="71"/>
      <c r="DJ906" s="71"/>
      <c r="DK906" s="71"/>
      <c r="DL906" s="71"/>
      <c r="DM906" s="71"/>
      <c r="DN906" s="71"/>
      <c r="DO906" s="71"/>
      <c r="DP906" s="71"/>
      <c r="DQ906" s="71"/>
      <c r="DR906" s="71"/>
      <c r="DS906" s="71"/>
      <c r="DT906" s="71"/>
      <c r="DU906" s="71"/>
      <c r="DV906" s="71"/>
      <c r="DW906" s="71"/>
      <c r="DX906" s="71"/>
      <c r="DY906" s="71"/>
      <c r="DZ906" s="71"/>
      <c r="EA906" s="71"/>
      <c r="EB906" s="71"/>
      <c r="EC906" s="71"/>
      <c r="ED906" s="71"/>
      <c r="EE906" s="71"/>
      <c r="EF906" s="71"/>
      <c r="EG906" s="71"/>
      <c r="EH906" s="71"/>
      <c r="EI906" s="71"/>
      <c r="EJ906" s="71"/>
      <c r="EK906" s="71"/>
      <c r="EL906" s="71"/>
      <c r="EM906" s="71"/>
      <c r="EN906" s="71"/>
      <c r="EO906" s="71"/>
      <c r="EP906" s="71"/>
      <c r="EQ906" s="71"/>
      <c r="ER906" s="71"/>
      <c r="ES906" s="71"/>
      <c r="ET906" s="71"/>
      <c r="EU906" s="71"/>
      <c r="EV906" s="71"/>
      <c r="EW906" s="71"/>
      <c r="EX906" s="71"/>
      <c r="EY906" s="71"/>
      <c r="EZ906" s="71"/>
      <c r="FA906" s="71"/>
      <c r="FB906" s="71"/>
      <c r="FC906" s="71"/>
      <c r="FD906" s="71"/>
      <c r="FE906" s="71"/>
      <c r="FF906" s="71"/>
      <c r="FG906" s="71"/>
      <c r="FH906" s="71"/>
      <c r="FI906" s="71"/>
      <c r="FJ906" s="71"/>
      <c r="FK906" s="71"/>
      <c r="FL906" s="71"/>
      <c r="FM906" s="71"/>
      <c r="FN906" s="71"/>
      <c r="FO906" s="71"/>
      <c r="FP906" s="71"/>
      <c r="FQ906" s="71"/>
      <c r="FR906" s="71"/>
      <c r="FS906" s="71"/>
      <c r="FT906" s="71"/>
      <c r="FU906" s="71"/>
      <c r="FV906" s="71"/>
      <c r="FW906" s="71"/>
      <c r="FX906" s="71"/>
      <c r="FY906" s="71"/>
      <c r="FZ906" s="71"/>
      <c r="GA906" s="71"/>
      <c r="GB906" s="71"/>
      <c r="GC906" s="71"/>
      <c r="GD906" s="71"/>
      <c r="GE906" s="71"/>
      <c r="GF906" s="71"/>
      <c r="GG906" s="71"/>
      <c r="GH906" s="71"/>
      <c r="GI906" s="71"/>
      <c r="GJ906" s="71"/>
      <c r="GK906" s="71"/>
      <c r="GL906" s="71"/>
      <c r="GM906" s="71"/>
      <c r="GN906" s="71"/>
      <c r="GO906" s="71"/>
      <c r="GP906" s="71"/>
      <c r="GQ906" s="71"/>
      <c r="GR906" s="71"/>
      <c r="GS906" s="71"/>
      <c r="GT906" s="71"/>
      <c r="GU906" s="71"/>
      <c r="GV906" s="71"/>
      <c r="GW906" s="71"/>
      <c r="GX906" s="71"/>
      <c r="GY906" s="71"/>
      <c r="GZ906" s="71"/>
      <c r="HA906" s="71"/>
      <c r="HB906" s="71"/>
      <c r="HC906" s="71"/>
      <c r="HD906" s="71"/>
      <c r="HE906" s="71"/>
      <c r="HF906" s="71"/>
      <c r="HG906" s="71"/>
      <c r="HH906" s="71"/>
      <c r="HI906" s="71"/>
      <c r="HJ906" s="71"/>
      <c r="HK906" s="71"/>
      <c r="HL906" s="71"/>
      <c r="HM906" s="71"/>
      <c r="HN906" s="71"/>
      <c r="HO906" s="71"/>
      <c r="HP906" s="71"/>
      <c r="HQ906" s="71"/>
      <c r="HR906" s="71"/>
      <c r="HS906" s="71"/>
      <c r="HT906" s="71"/>
      <c r="HU906" s="71"/>
      <c r="HV906" s="71"/>
      <c r="HW906" s="71"/>
      <c r="HX906" s="71"/>
      <c r="HY906" s="71"/>
      <c r="HZ906" s="71"/>
      <c r="IA906" s="71"/>
      <c r="IB906" s="71"/>
      <c r="IC906" s="71"/>
      <c r="ID906" s="71"/>
      <c r="IE906" s="71"/>
      <c r="IF906" s="71"/>
      <c r="IG906" s="71"/>
      <c r="IH906" s="71"/>
      <c r="II906" s="71"/>
      <c r="IJ906" s="71"/>
      <c r="IK906" s="71"/>
      <c r="IL906" s="71"/>
      <c r="IM906" s="71"/>
      <c r="IN906" s="71"/>
      <c r="IO906" s="71"/>
      <c r="IP906" s="71"/>
      <c r="IQ906" s="71"/>
      <c r="IR906" s="71"/>
      <c r="IS906" s="71"/>
      <c r="IT906" s="71"/>
      <c r="IU906" s="71"/>
      <c r="IV906" s="71"/>
    </row>
    <row r="907" spans="1:256" s="70" customFormat="1" ht="50.1" customHeight="1" x14ac:dyDescent="0.2">
      <c r="A907" s="12"/>
      <c r="B907" s="246"/>
      <c r="C907" s="241"/>
      <c r="D907" s="241"/>
      <c r="E907" s="241"/>
      <c r="F907" s="242"/>
      <c r="G907" s="28"/>
      <c r="H907" s="8"/>
      <c r="I907" s="9"/>
      <c r="J907" s="29">
        <f t="shared" ref="J907:J912" si="83">SUM(H907*I907)</f>
        <v>0</v>
      </c>
      <c r="K907" s="9"/>
      <c r="L907" s="4">
        <f t="shared" ref="L907:L912" si="84">SUM(J907*K907)</f>
        <v>0</v>
      </c>
      <c r="M907" s="10"/>
      <c r="N907" s="11"/>
      <c r="O907" s="68">
        <f t="shared" ref="O907:O912" si="85">SUM(M907*N907)</f>
        <v>0</v>
      </c>
      <c r="P907" s="3"/>
      <c r="Q907" s="1"/>
      <c r="R907" s="1"/>
      <c r="S907" s="1"/>
      <c r="T907" s="1"/>
      <c r="U907" s="1"/>
      <c r="V907" s="5"/>
      <c r="W907" s="1"/>
      <c r="X907" s="1"/>
      <c r="Y907" s="3"/>
      <c r="Z907" s="3"/>
      <c r="AA907" s="3"/>
      <c r="AB907" s="3"/>
    </row>
    <row r="908" spans="1:256" s="70" customFormat="1" ht="50.1" customHeight="1" x14ac:dyDescent="0.2">
      <c r="A908" s="12"/>
      <c r="B908" s="237"/>
      <c r="C908" s="238"/>
      <c r="D908" s="238"/>
      <c r="E908" s="238"/>
      <c r="F908" s="239"/>
      <c r="G908" s="28"/>
      <c r="H908" s="8"/>
      <c r="I908" s="9"/>
      <c r="J908" s="29">
        <f t="shared" si="83"/>
        <v>0</v>
      </c>
      <c r="K908" s="9"/>
      <c r="L908" s="4">
        <f t="shared" si="84"/>
        <v>0</v>
      </c>
      <c r="M908" s="10"/>
      <c r="N908" s="11"/>
      <c r="O908" s="68">
        <f t="shared" si="85"/>
        <v>0</v>
      </c>
      <c r="P908" s="3"/>
      <c r="Q908" s="1"/>
      <c r="R908" s="1"/>
      <c r="S908" s="1"/>
      <c r="T908" s="1"/>
      <c r="U908" s="1"/>
      <c r="V908" s="5"/>
      <c r="W908" s="1"/>
      <c r="X908" s="1"/>
      <c r="Y908" s="3"/>
      <c r="Z908" s="3"/>
      <c r="AA908" s="3"/>
      <c r="AB908" s="3"/>
    </row>
    <row r="909" spans="1:256" s="70" customFormat="1" ht="50.1" customHeight="1" x14ac:dyDescent="0.2">
      <c r="A909" s="12"/>
      <c r="B909" s="237"/>
      <c r="C909" s="238"/>
      <c r="D909" s="238"/>
      <c r="E909" s="238"/>
      <c r="F909" s="239"/>
      <c r="G909" s="28"/>
      <c r="H909" s="8"/>
      <c r="I909" s="9"/>
      <c r="J909" s="29">
        <f t="shared" si="83"/>
        <v>0</v>
      </c>
      <c r="K909" s="9"/>
      <c r="L909" s="4">
        <f t="shared" si="84"/>
        <v>0</v>
      </c>
      <c r="M909" s="10"/>
      <c r="N909" s="11"/>
      <c r="O909" s="68">
        <f t="shared" si="85"/>
        <v>0</v>
      </c>
      <c r="P909" s="3"/>
      <c r="Q909" s="1"/>
      <c r="R909" s="1"/>
      <c r="S909" s="1"/>
      <c r="T909" s="1"/>
      <c r="U909" s="1"/>
      <c r="V909" s="5"/>
      <c r="W909" s="1"/>
      <c r="X909" s="1"/>
      <c r="Y909" s="3"/>
      <c r="Z909" s="3"/>
      <c r="AA909" s="3"/>
      <c r="AB909" s="3"/>
    </row>
    <row r="910" spans="1:256" s="70" customFormat="1" ht="50.1" customHeight="1" x14ac:dyDescent="0.2">
      <c r="A910" s="12"/>
      <c r="B910" s="237"/>
      <c r="C910" s="238"/>
      <c r="D910" s="238"/>
      <c r="E910" s="238"/>
      <c r="F910" s="239"/>
      <c r="G910" s="28"/>
      <c r="H910" s="8"/>
      <c r="I910" s="9"/>
      <c r="J910" s="29">
        <f t="shared" si="83"/>
        <v>0</v>
      </c>
      <c r="K910" s="9"/>
      <c r="L910" s="4">
        <f t="shared" si="84"/>
        <v>0</v>
      </c>
      <c r="M910" s="10"/>
      <c r="N910" s="11"/>
      <c r="O910" s="68">
        <f t="shared" si="85"/>
        <v>0</v>
      </c>
      <c r="P910" s="3"/>
      <c r="Q910" s="1"/>
      <c r="R910" s="1"/>
      <c r="S910" s="1"/>
      <c r="T910" s="1"/>
      <c r="U910" s="1"/>
      <c r="V910" s="5"/>
      <c r="W910" s="1"/>
      <c r="X910" s="1"/>
      <c r="Y910" s="3"/>
      <c r="Z910" s="3"/>
      <c r="AA910" s="3"/>
      <c r="AB910" s="3"/>
    </row>
    <row r="911" spans="1:256" s="70" customFormat="1" ht="50.1" customHeight="1" x14ac:dyDescent="0.2">
      <c r="A911" s="12"/>
      <c r="B911" s="237"/>
      <c r="C911" s="238"/>
      <c r="D911" s="238"/>
      <c r="E911" s="238"/>
      <c r="F911" s="239"/>
      <c r="G911" s="28"/>
      <c r="H911" s="8"/>
      <c r="I911" s="9"/>
      <c r="J911" s="29">
        <f t="shared" si="83"/>
        <v>0</v>
      </c>
      <c r="K911" s="9"/>
      <c r="L911" s="4">
        <f t="shared" si="84"/>
        <v>0</v>
      </c>
      <c r="M911" s="10"/>
      <c r="N911" s="11"/>
      <c r="O911" s="68">
        <f t="shared" si="85"/>
        <v>0</v>
      </c>
      <c r="P911" s="3"/>
      <c r="Q911" s="1"/>
      <c r="R911" s="1"/>
      <c r="S911" s="1"/>
      <c r="T911" s="1"/>
      <c r="U911" s="1"/>
      <c r="V911" s="5"/>
      <c r="W911" s="1"/>
      <c r="X911" s="1"/>
      <c r="Y911" s="3"/>
      <c r="Z911" s="3"/>
      <c r="AA911" s="3"/>
      <c r="AB911" s="3"/>
    </row>
    <row r="912" spans="1:256" s="70" customFormat="1" ht="50.1" customHeight="1" x14ac:dyDescent="0.2">
      <c r="A912" s="12"/>
      <c r="B912" s="237"/>
      <c r="C912" s="238"/>
      <c r="D912" s="238"/>
      <c r="E912" s="238"/>
      <c r="F912" s="239"/>
      <c r="G912" s="28"/>
      <c r="H912" s="8"/>
      <c r="I912" s="9"/>
      <c r="J912" s="29">
        <f t="shared" si="83"/>
        <v>0</v>
      </c>
      <c r="K912" s="9"/>
      <c r="L912" s="4">
        <f t="shared" si="84"/>
        <v>0</v>
      </c>
      <c r="M912" s="10"/>
      <c r="N912" s="11"/>
      <c r="O912" s="68">
        <f t="shared" si="85"/>
        <v>0</v>
      </c>
      <c r="P912" s="3"/>
      <c r="Q912" s="1"/>
      <c r="R912" s="1"/>
      <c r="S912" s="1"/>
      <c r="T912" s="1"/>
      <c r="U912" s="1"/>
      <c r="V912" s="5"/>
      <c r="W912" s="1"/>
      <c r="X912" s="1"/>
      <c r="Y912" s="3"/>
      <c r="Z912" s="3"/>
      <c r="AA912" s="3"/>
      <c r="AB912" s="3"/>
    </row>
    <row r="913" spans="1:28" s="15" customFormat="1" ht="20.100000000000001" customHeight="1" thickBot="1" x14ac:dyDescent="0.2">
      <c r="A913" s="40"/>
      <c r="B913" s="138" t="s">
        <v>43</v>
      </c>
      <c r="C913" s="218"/>
      <c r="D913" s="218"/>
      <c r="E913" s="218"/>
      <c r="F913" s="219"/>
      <c r="G913" s="55"/>
      <c r="H913" s="41"/>
      <c r="I913" s="42"/>
      <c r="J913" s="31">
        <f>SUM(J907:J912)</f>
        <v>0</v>
      </c>
      <c r="K913" s="42"/>
      <c r="L913" s="31">
        <f>SUM(L907:L912)</f>
        <v>0</v>
      </c>
      <c r="M913" s="43">
        <f>SUM(M907:M912)</f>
        <v>0</v>
      </c>
      <c r="N913" s="42"/>
      <c r="O913" s="31">
        <f>SUM(O907:O912)</f>
        <v>0</v>
      </c>
      <c r="P913" s="25"/>
      <c r="Q913" s="25"/>
      <c r="R913" s="25"/>
      <c r="S913" s="25"/>
      <c r="T913" s="25"/>
      <c r="U913" s="25"/>
      <c r="V913" s="39"/>
      <c r="W913" s="25"/>
      <c r="X913" s="25"/>
      <c r="Y913" s="25"/>
      <c r="Z913" s="25"/>
      <c r="AA913" s="25"/>
      <c r="AB913" s="25"/>
    </row>
    <row r="914" spans="1:28" s="15" customFormat="1" x14ac:dyDescent="0.15">
      <c r="A914" s="25"/>
      <c r="B914" s="25"/>
      <c r="C914" s="25"/>
      <c r="D914" s="25"/>
      <c r="E914" s="25"/>
      <c r="F914" s="25"/>
      <c r="G914" s="53"/>
      <c r="H914" s="25"/>
      <c r="I914" s="25"/>
      <c r="J914" s="25"/>
      <c r="K914" s="25"/>
      <c r="L914" s="25"/>
      <c r="M914" s="25"/>
      <c r="N914" s="25"/>
      <c r="O914" s="62"/>
    </row>
    <row r="915" spans="1:28" s="15" customFormat="1" x14ac:dyDescent="0.15">
      <c r="A915" s="25"/>
      <c r="B915" s="25"/>
      <c r="C915" s="25"/>
      <c r="D915" s="25"/>
      <c r="E915" s="25"/>
      <c r="F915" s="25"/>
      <c r="G915" s="53"/>
      <c r="H915" s="25"/>
      <c r="I915" s="25"/>
      <c r="J915" s="25"/>
      <c r="K915" s="25"/>
      <c r="L915" s="25"/>
      <c r="M915" s="25"/>
      <c r="N915" s="25"/>
      <c r="O915" s="62"/>
    </row>
    <row r="916" spans="1:28" s="15" customFormat="1" x14ac:dyDescent="0.15">
      <c r="A916" s="27"/>
      <c r="B916" s="27"/>
      <c r="C916" s="27"/>
      <c r="D916" s="27"/>
      <c r="E916" s="27"/>
      <c r="F916" s="27"/>
      <c r="G916" s="54"/>
      <c r="H916" s="27"/>
      <c r="I916" s="27"/>
      <c r="J916" s="27"/>
      <c r="K916" s="27"/>
      <c r="L916" s="27"/>
      <c r="M916" s="27"/>
      <c r="N916" s="27"/>
      <c r="O916" s="63"/>
      <c r="P916" s="25"/>
      <c r="Q916" s="25"/>
      <c r="R916" s="25"/>
      <c r="S916" s="25"/>
      <c r="T916" s="25"/>
      <c r="U916" s="25"/>
      <c r="V916" s="39"/>
      <c r="W916" s="25"/>
      <c r="X916" s="25"/>
      <c r="Y916" s="25"/>
      <c r="Z916" s="25"/>
      <c r="AA916" s="25"/>
      <c r="AB916" s="25"/>
    </row>
    <row r="917" spans="1:28" s="15" customFormat="1" ht="9" customHeight="1" x14ac:dyDescent="0.2">
      <c r="A917" s="150" t="s">
        <v>50</v>
      </c>
      <c r="B917" s="222"/>
      <c r="C917" s="222"/>
      <c r="D917" s="222"/>
      <c r="E917" s="222"/>
      <c r="F917" s="222"/>
      <c r="G917" s="222"/>
      <c r="H917" s="223"/>
      <c r="I917" s="147" t="s">
        <v>46</v>
      </c>
      <c r="J917" s="148"/>
      <c r="K917" s="148"/>
      <c r="L917" s="148"/>
      <c r="M917" s="149"/>
      <c r="N917" s="66" t="s">
        <v>1</v>
      </c>
      <c r="O917" s="67"/>
      <c r="P917" s="25"/>
      <c r="Q917" s="25"/>
      <c r="R917" s="25"/>
      <c r="S917" s="25"/>
      <c r="T917" s="25"/>
      <c r="U917" s="25"/>
      <c r="V917" s="39"/>
      <c r="W917" s="25"/>
      <c r="X917" s="25"/>
      <c r="Y917" s="25"/>
      <c r="Z917" s="25"/>
      <c r="AA917" s="25"/>
      <c r="AB917" s="25"/>
    </row>
    <row r="918" spans="1:28" s="15" customFormat="1" ht="8.25" customHeight="1" x14ac:dyDescent="0.15">
      <c r="A918" s="224"/>
      <c r="B918" s="225"/>
      <c r="C918" s="225"/>
      <c r="D918" s="225"/>
      <c r="E918" s="225"/>
      <c r="F918" s="225"/>
      <c r="G918" s="225"/>
      <c r="H918" s="226"/>
      <c r="I918" s="24"/>
      <c r="J918" s="25"/>
      <c r="K918" s="25"/>
      <c r="L918" s="25"/>
      <c r="M918" s="16"/>
      <c r="N918" s="25"/>
      <c r="O918" s="64"/>
      <c r="P918" s="25"/>
      <c r="Q918" s="25"/>
      <c r="R918" s="25"/>
      <c r="S918" s="25"/>
      <c r="T918" s="25"/>
      <c r="U918" s="25"/>
      <c r="V918" s="39"/>
      <c r="W918" s="25"/>
      <c r="X918" s="25"/>
      <c r="Y918" s="25"/>
      <c r="Z918" s="25"/>
      <c r="AA918" s="25"/>
      <c r="AB918" s="25"/>
    </row>
    <row r="919" spans="1:28" s="15" customFormat="1" ht="12.75" customHeight="1" x14ac:dyDescent="0.2">
      <c r="A919" s="224"/>
      <c r="B919" s="225"/>
      <c r="C919" s="225"/>
      <c r="D919" s="225"/>
      <c r="E919" s="225"/>
      <c r="F919" s="225"/>
      <c r="G919" s="225"/>
      <c r="H919" s="226"/>
      <c r="I919" s="247"/>
      <c r="J919" s="248"/>
      <c r="K919" s="248"/>
      <c r="L919" s="248"/>
      <c r="M919" s="249"/>
      <c r="N919" s="26" t="s">
        <v>48</v>
      </c>
      <c r="O919" s="64"/>
      <c r="P919" s="25"/>
      <c r="Q919" s="25"/>
      <c r="R919" s="25"/>
      <c r="S919" s="25"/>
      <c r="T919" s="25"/>
      <c r="U919" s="25"/>
      <c r="V919" s="39"/>
      <c r="W919" s="25"/>
      <c r="X919" s="25"/>
      <c r="Y919" s="25"/>
      <c r="Z919" s="25"/>
      <c r="AA919" s="25"/>
      <c r="AB919" s="25"/>
    </row>
    <row r="920" spans="1:28" s="15" customFormat="1" ht="8.25" customHeight="1" x14ac:dyDescent="0.15">
      <c r="A920" s="224"/>
      <c r="B920" s="225"/>
      <c r="C920" s="225"/>
      <c r="D920" s="225"/>
      <c r="E920" s="225"/>
      <c r="F920" s="225"/>
      <c r="G920" s="225"/>
      <c r="H920" s="226"/>
      <c r="I920" s="250"/>
      <c r="J920" s="248"/>
      <c r="K920" s="248"/>
      <c r="L920" s="248"/>
      <c r="M920" s="249"/>
      <c r="N920" s="25"/>
      <c r="O920" s="64"/>
      <c r="P920" s="25"/>
      <c r="Q920" s="25"/>
      <c r="R920" s="25"/>
      <c r="S920" s="25"/>
      <c r="T920" s="25"/>
      <c r="U920" s="25"/>
      <c r="V920" s="39"/>
      <c r="W920" s="25"/>
      <c r="X920" s="25"/>
      <c r="Y920" s="25"/>
      <c r="Z920" s="25"/>
      <c r="AA920" s="25"/>
      <c r="AB920" s="25"/>
    </row>
    <row r="921" spans="1:28" s="15" customFormat="1" ht="8.25" customHeight="1" x14ac:dyDescent="0.15">
      <c r="A921" s="224"/>
      <c r="B921" s="225"/>
      <c r="C921" s="225"/>
      <c r="D921" s="225"/>
      <c r="E921" s="225"/>
      <c r="F921" s="225"/>
      <c r="G921" s="225"/>
      <c r="H921" s="226"/>
      <c r="I921" s="250"/>
      <c r="J921" s="248"/>
      <c r="K921" s="248"/>
      <c r="L921" s="248"/>
      <c r="M921" s="249"/>
      <c r="N921" s="27"/>
      <c r="O921" s="65"/>
      <c r="P921" s="25"/>
      <c r="Q921" s="25"/>
      <c r="R921" s="25"/>
      <c r="S921" s="25"/>
      <c r="T921" s="25"/>
      <c r="U921" s="25"/>
      <c r="V921" s="39"/>
      <c r="W921" s="25"/>
      <c r="X921" s="25"/>
      <c r="Y921" s="25"/>
      <c r="Z921" s="25"/>
      <c r="AA921" s="25"/>
      <c r="AB921" s="25"/>
    </row>
    <row r="922" spans="1:28" s="15" customFormat="1" ht="9" customHeight="1" x14ac:dyDescent="0.15">
      <c r="A922" s="224"/>
      <c r="B922" s="225"/>
      <c r="C922" s="225"/>
      <c r="D922" s="225"/>
      <c r="E922" s="225"/>
      <c r="F922" s="225"/>
      <c r="G922" s="225"/>
      <c r="H922" s="226"/>
      <c r="I922" s="250"/>
      <c r="J922" s="248"/>
      <c r="K922" s="248"/>
      <c r="L922" s="248"/>
      <c r="M922" s="249"/>
      <c r="N922" s="13" t="s">
        <v>2</v>
      </c>
      <c r="O922" s="64"/>
      <c r="P922" s="25"/>
      <c r="Q922" s="25"/>
      <c r="R922" s="25"/>
      <c r="S922" s="25"/>
      <c r="T922" s="25"/>
      <c r="U922" s="25"/>
      <c r="V922" s="39"/>
      <c r="W922" s="25"/>
      <c r="X922" s="25"/>
      <c r="Y922" s="25"/>
      <c r="Z922" s="25"/>
      <c r="AA922" s="25"/>
      <c r="AB922" s="25"/>
    </row>
    <row r="923" spans="1:28" s="15" customFormat="1" ht="8.25" customHeight="1" x14ac:dyDescent="0.15">
      <c r="A923" s="224"/>
      <c r="B923" s="225"/>
      <c r="C923" s="225"/>
      <c r="D923" s="225"/>
      <c r="E923" s="225"/>
      <c r="F923" s="225"/>
      <c r="G923" s="225"/>
      <c r="H923" s="226"/>
      <c r="I923" s="250"/>
      <c r="J923" s="248"/>
      <c r="K923" s="248"/>
      <c r="L923" s="248"/>
      <c r="M923" s="249"/>
      <c r="N923" s="25"/>
      <c r="O923" s="64"/>
      <c r="P923" s="25"/>
      <c r="Q923" s="25"/>
      <c r="R923" s="25"/>
      <c r="S923" s="25"/>
      <c r="T923" s="25"/>
      <c r="U923" s="25"/>
      <c r="V923" s="39"/>
      <c r="W923" s="25"/>
      <c r="X923" s="25"/>
      <c r="Y923" s="25"/>
      <c r="Z923" s="25"/>
      <c r="AA923" s="25"/>
      <c r="AB923" s="25"/>
    </row>
    <row r="924" spans="1:28" s="15" customFormat="1" ht="8.25" customHeight="1" x14ac:dyDescent="0.15">
      <c r="A924" s="224"/>
      <c r="B924" s="225"/>
      <c r="C924" s="225"/>
      <c r="D924" s="225"/>
      <c r="E924" s="225"/>
      <c r="F924" s="225"/>
      <c r="G924" s="225"/>
      <c r="H924" s="226"/>
      <c r="I924" s="250"/>
      <c r="J924" s="248"/>
      <c r="K924" s="248"/>
      <c r="L924" s="248"/>
      <c r="M924" s="249"/>
      <c r="N924" s="183"/>
      <c r="O924" s="184"/>
      <c r="P924" s="25"/>
      <c r="Q924" s="25"/>
      <c r="R924" s="25"/>
      <c r="S924" s="25"/>
      <c r="T924" s="25"/>
      <c r="U924" s="25"/>
      <c r="V924" s="39"/>
      <c r="W924" s="25"/>
      <c r="X924" s="25"/>
      <c r="Y924" s="25"/>
      <c r="Z924" s="25"/>
      <c r="AA924" s="25"/>
      <c r="AB924" s="25"/>
    </row>
    <row r="925" spans="1:28" s="15" customFormat="1" ht="8.25" customHeight="1" x14ac:dyDescent="0.15">
      <c r="A925" s="227"/>
      <c r="B925" s="228"/>
      <c r="C925" s="228"/>
      <c r="D925" s="228"/>
      <c r="E925" s="228"/>
      <c r="F925" s="228"/>
      <c r="G925" s="228"/>
      <c r="H925" s="229"/>
      <c r="I925" s="251"/>
      <c r="J925" s="252"/>
      <c r="K925" s="252"/>
      <c r="L925" s="252"/>
      <c r="M925" s="253"/>
      <c r="N925" s="185"/>
      <c r="O925" s="186"/>
      <c r="P925" s="25"/>
      <c r="Q925" s="25"/>
      <c r="R925" s="25"/>
      <c r="S925" s="25"/>
      <c r="T925" s="25"/>
      <c r="U925" s="25"/>
      <c r="V925" s="39"/>
      <c r="W925" s="25"/>
      <c r="X925" s="25"/>
      <c r="Y925" s="25"/>
      <c r="Z925" s="25"/>
      <c r="AA925" s="25"/>
      <c r="AB925" s="25"/>
    </row>
    <row r="926" spans="1:28" s="15" customFormat="1" x14ac:dyDescent="0.15">
      <c r="A926" s="177" t="s">
        <v>0</v>
      </c>
      <c r="B926" s="178"/>
      <c r="C926" s="178"/>
      <c r="D926" s="178"/>
      <c r="E926" s="178"/>
      <c r="F926" s="179"/>
      <c r="G926" s="46"/>
      <c r="H926" s="194" t="s">
        <v>3</v>
      </c>
      <c r="I926" s="172"/>
      <c r="J926" s="172"/>
      <c r="K926" s="172"/>
      <c r="L926" s="172"/>
      <c r="M926" s="172"/>
      <c r="N926" s="172"/>
      <c r="O926" s="173"/>
      <c r="P926" s="25"/>
      <c r="Q926" s="25"/>
      <c r="R926" s="25"/>
      <c r="S926" s="25"/>
      <c r="T926" s="25"/>
      <c r="U926" s="25"/>
      <c r="V926" s="39"/>
      <c r="W926" s="25"/>
      <c r="X926" s="25"/>
      <c r="Y926" s="25"/>
      <c r="Z926" s="25"/>
      <c r="AA926" s="25"/>
      <c r="AB926" s="25"/>
    </row>
    <row r="927" spans="1:28" s="15" customFormat="1" x14ac:dyDescent="0.15">
      <c r="A927" s="180"/>
      <c r="B927" s="181"/>
      <c r="C927" s="181"/>
      <c r="D927" s="181"/>
      <c r="E927" s="181"/>
      <c r="F927" s="182"/>
      <c r="G927" s="46"/>
      <c r="H927" s="174"/>
      <c r="I927" s="175"/>
      <c r="J927" s="175"/>
      <c r="K927" s="175"/>
      <c r="L927" s="175"/>
      <c r="M927" s="175"/>
      <c r="N927" s="175"/>
      <c r="O927" s="176"/>
      <c r="P927" s="25"/>
      <c r="Q927" s="25"/>
      <c r="R927" s="25"/>
      <c r="S927" s="25"/>
      <c r="T927" s="25"/>
      <c r="U927" s="25"/>
      <c r="V927" s="39"/>
      <c r="W927" s="25"/>
      <c r="X927" s="25"/>
      <c r="Y927" s="25"/>
      <c r="Z927" s="25"/>
      <c r="AA927" s="25"/>
      <c r="AB927" s="25"/>
    </row>
    <row r="928" spans="1:28" s="15" customFormat="1" ht="12.75" x14ac:dyDescent="0.2">
      <c r="A928" s="14"/>
      <c r="F928" s="16"/>
      <c r="G928" s="46"/>
      <c r="H928" s="165" t="s">
        <v>4</v>
      </c>
      <c r="I928" s="166"/>
      <c r="J928" s="166"/>
      <c r="K928" s="166"/>
      <c r="L928" s="167"/>
      <c r="M928" s="171" t="s">
        <v>5</v>
      </c>
      <c r="N928" s="172"/>
      <c r="O928" s="173"/>
      <c r="P928" s="25"/>
      <c r="Q928" s="26"/>
      <c r="R928" s="26"/>
      <c r="S928" s="26"/>
      <c r="T928" s="26"/>
      <c r="U928" s="26"/>
      <c r="V928" s="35"/>
      <c r="W928" s="26"/>
      <c r="X928" s="25"/>
      <c r="Y928" s="25"/>
      <c r="Z928" s="25"/>
      <c r="AA928" s="25"/>
      <c r="AB928" s="25"/>
    </row>
    <row r="929" spans="1:256" s="15" customFormat="1" ht="12.75" x14ac:dyDescent="0.2">
      <c r="A929" s="17"/>
      <c r="F929" s="16"/>
      <c r="G929" s="46"/>
      <c r="H929" s="168"/>
      <c r="I929" s="169"/>
      <c r="J929" s="169"/>
      <c r="K929" s="169"/>
      <c r="L929" s="170"/>
      <c r="M929" s="174"/>
      <c r="N929" s="175"/>
      <c r="O929" s="176"/>
      <c r="P929" s="25"/>
      <c r="Q929" s="26"/>
      <c r="R929" s="26"/>
      <c r="S929" s="26"/>
      <c r="T929" s="26"/>
      <c r="U929" s="26"/>
      <c r="V929" s="35"/>
      <c r="W929" s="26"/>
      <c r="X929" s="25"/>
      <c r="Y929" s="25"/>
      <c r="Z929" s="25"/>
      <c r="AA929" s="25"/>
      <c r="AB929" s="25"/>
    </row>
    <row r="930" spans="1:256" s="15" customFormat="1" ht="12.75" x14ac:dyDescent="0.2">
      <c r="A930" s="17"/>
      <c r="F930" s="16"/>
      <c r="G930" s="47"/>
      <c r="H930" s="18"/>
      <c r="I930" s="14"/>
      <c r="J930" s="14"/>
      <c r="K930" s="14"/>
      <c r="L930" s="19"/>
      <c r="M930" s="14"/>
      <c r="N930" s="14"/>
      <c r="O930" s="59" t="s">
        <v>39</v>
      </c>
      <c r="P930" s="25"/>
      <c r="Q930" s="26"/>
      <c r="R930" s="26"/>
      <c r="S930" s="26"/>
      <c r="T930" s="26"/>
      <c r="U930" s="26"/>
      <c r="V930" s="35"/>
      <c r="W930" s="26"/>
      <c r="X930" s="25"/>
      <c r="Y930" s="25"/>
      <c r="Z930" s="25"/>
      <c r="AA930" s="25"/>
      <c r="AB930" s="25"/>
    </row>
    <row r="931" spans="1:256" s="15" customFormat="1" ht="12.75" x14ac:dyDescent="0.2">
      <c r="A931" s="17"/>
      <c r="F931" s="16"/>
      <c r="G931" s="48" t="s">
        <v>6</v>
      </c>
      <c r="H931" s="21" t="s">
        <v>16</v>
      </c>
      <c r="I931" s="20" t="s">
        <v>18</v>
      </c>
      <c r="J931" s="20" t="s">
        <v>22</v>
      </c>
      <c r="K931" s="20" t="s">
        <v>25</v>
      </c>
      <c r="L931" s="20" t="s">
        <v>27</v>
      </c>
      <c r="M931" s="20" t="s">
        <v>31</v>
      </c>
      <c r="N931" s="20" t="s">
        <v>35</v>
      </c>
      <c r="O931" s="59" t="s">
        <v>32</v>
      </c>
      <c r="P931" s="25"/>
      <c r="Q931" s="26"/>
      <c r="R931" s="26"/>
      <c r="S931" s="26"/>
      <c r="T931" s="26"/>
      <c r="U931" s="26"/>
      <c r="V931" s="35"/>
      <c r="W931" s="26"/>
      <c r="X931" s="25"/>
      <c r="Y931" s="25"/>
      <c r="Z931" s="25"/>
      <c r="AA931" s="25"/>
      <c r="AB931" s="25"/>
    </row>
    <row r="932" spans="1:256" s="15" customFormat="1" ht="12.75" x14ac:dyDescent="0.2">
      <c r="A932" s="20" t="s">
        <v>13</v>
      </c>
      <c r="B932" s="199" t="s">
        <v>12</v>
      </c>
      <c r="C932" s="145"/>
      <c r="D932" s="145"/>
      <c r="E932" s="145"/>
      <c r="F932" s="146"/>
      <c r="G932" s="48" t="s">
        <v>8</v>
      </c>
      <c r="H932" s="21" t="s">
        <v>17</v>
      </c>
      <c r="I932" s="20" t="s">
        <v>23</v>
      </c>
      <c r="J932" s="20" t="s">
        <v>23</v>
      </c>
      <c r="K932" s="20" t="s">
        <v>44</v>
      </c>
      <c r="L932" s="20" t="s">
        <v>25</v>
      </c>
      <c r="M932" s="20" t="s">
        <v>32</v>
      </c>
      <c r="N932" s="20" t="s">
        <v>36</v>
      </c>
      <c r="O932" s="59" t="s">
        <v>40</v>
      </c>
      <c r="P932" s="26"/>
      <c r="Q932" s="26"/>
      <c r="R932" s="26"/>
      <c r="S932" s="26"/>
      <c r="T932" s="26"/>
      <c r="U932" s="26"/>
      <c r="V932" s="35"/>
      <c r="W932" s="26"/>
      <c r="X932" s="25"/>
      <c r="Y932" s="25"/>
      <c r="Z932" s="25"/>
      <c r="AA932" s="25"/>
      <c r="AB932" s="25"/>
    </row>
    <row r="933" spans="1:256" s="15" customFormat="1" ht="12.75" x14ac:dyDescent="0.2">
      <c r="A933" s="20" t="s">
        <v>14</v>
      </c>
      <c r="F933" s="16"/>
      <c r="G933" s="48" t="s">
        <v>7</v>
      </c>
      <c r="H933" s="16"/>
      <c r="I933" s="20" t="s">
        <v>19</v>
      </c>
      <c r="J933" s="20" t="s">
        <v>29</v>
      </c>
      <c r="K933" s="20" t="s">
        <v>45</v>
      </c>
      <c r="L933" s="20" t="s">
        <v>28</v>
      </c>
      <c r="M933" s="20" t="s">
        <v>33</v>
      </c>
      <c r="N933" s="20" t="s">
        <v>32</v>
      </c>
      <c r="O933" s="60" t="s">
        <v>41</v>
      </c>
      <c r="P933" s="26"/>
      <c r="Q933" s="26"/>
      <c r="R933" s="26"/>
      <c r="S933" s="26"/>
      <c r="T933" s="26"/>
      <c r="U933" s="26"/>
      <c r="V933" s="35"/>
      <c r="W933" s="26"/>
      <c r="X933" s="25"/>
      <c r="Y933" s="26"/>
      <c r="Z933" s="26"/>
      <c r="AA933" s="26"/>
      <c r="AB933" s="26"/>
      <c r="AC933" s="71"/>
      <c r="AD933" s="71"/>
      <c r="AE933" s="71"/>
      <c r="AF933" s="71"/>
      <c r="AG933" s="71"/>
      <c r="AH933" s="71"/>
      <c r="AI933" s="71"/>
      <c r="AJ933" s="71"/>
      <c r="AK933" s="71"/>
      <c r="AL933" s="71"/>
      <c r="AM933" s="71"/>
      <c r="AN933" s="71"/>
      <c r="AO933" s="71"/>
      <c r="AP933" s="71"/>
      <c r="AQ933" s="71"/>
      <c r="AR933" s="71"/>
      <c r="AS933" s="71"/>
      <c r="AT933" s="71"/>
      <c r="AU933" s="71"/>
      <c r="AV933" s="71"/>
      <c r="AW933" s="71"/>
      <c r="AX933" s="71"/>
      <c r="AY933" s="71"/>
      <c r="AZ933" s="71"/>
      <c r="BA933" s="71"/>
      <c r="BB933" s="71"/>
      <c r="BC933" s="71"/>
      <c r="BD933" s="71"/>
      <c r="BE933" s="71"/>
      <c r="BF933" s="71"/>
      <c r="BG933" s="71"/>
      <c r="BH933" s="71"/>
      <c r="BI933" s="71"/>
      <c r="BJ933" s="71"/>
      <c r="BK933" s="71"/>
      <c r="BL933" s="71"/>
      <c r="BM933" s="71"/>
      <c r="BN933" s="71"/>
      <c r="BO933" s="71"/>
      <c r="BP933" s="71"/>
      <c r="BQ933" s="71"/>
      <c r="BR933" s="71"/>
      <c r="BS933" s="71"/>
      <c r="BT933" s="71"/>
      <c r="BU933" s="71"/>
      <c r="BV933" s="71"/>
      <c r="BW933" s="71"/>
      <c r="BX933" s="71"/>
      <c r="BY933" s="71"/>
      <c r="BZ933" s="71"/>
      <c r="CA933" s="71"/>
      <c r="CB933" s="71"/>
      <c r="CC933" s="71"/>
      <c r="CD933" s="71"/>
      <c r="CE933" s="71"/>
      <c r="CF933" s="71"/>
      <c r="CG933" s="71"/>
      <c r="CH933" s="71"/>
      <c r="CI933" s="71"/>
      <c r="CJ933" s="71"/>
      <c r="CK933" s="71"/>
      <c r="CL933" s="71"/>
      <c r="CM933" s="71"/>
      <c r="CN933" s="71"/>
      <c r="CO933" s="71"/>
      <c r="CP933" s="71"/>
      <c r="CQ933" s="71"/>
      <c r="CR933" s="71"/>
      <c r="CS933" s="71"/>
      <c r="CT933" s="71"/>
      <c r="CU933" s="71"/>
      <c r="CV933" s="71"/>
      <c r="CW933" s="71"/>
      <c r="CX933" s="71"/>
      <c r="CY933" s="71"/>
      <c r="CZ933" s="71"/>
      <c r="DA933" s="71"/>
      <c r="DB933" s="71"/>
      <c r="DC933" s="71"/>
      <c r="DD933" s="71"/>
      <c r="DE933" s="71"/>
      <c r="DF933" s="71"/>
      <c r="DG933" s="71"/>
      <c r="DH933" s="71"/>
      <c r="DI933" s="71"/>
      <c r="DJ933" s="71"/>
      <c r="DK933" s="71"/>
      <c r="DL933" s="71"/>
      <c r="DM933" s="71"/>
      <c r="DN933" s="71"/>
      <c r="DO933" s="71"/>
      <c r="DP933" s="71"/>
      <c r="DQ933" s="71"/>
      <c r="DR933" s="71"/>
      <c r="DS933" s="71"/>
      <c r="DT933" s="71"/>
      <c r="DU933" s="71"/>
      <c r="DV933" s="71"/>
      <c r="DW933" s="71"/>
      <c r="DX933" s="71"/>
      <c r="DY933" s="71"/>
      <c r="DZ933" s="71"/>
      <c r="EA933" s="71"/>
      <c r="EB933" s="71"/>
      <c r="EC933" s="71"/>
      <c r="ED933" s="71"/>
      <c r="EE933" s="71"/>
      <c r="EF933" s="71"/>
      <c r="EG933" s="71"/>
      <c r="EH933" s="71"/>
      <c r="EI933" s="71"/>
      <c r="EJ933" s="71"/>
      <c r="EK933" s="71"/>
      <c r="EL933" s="71"/>
      <c r="EM933" s="71"/>
      <c r="EN933" s="71"/>
      <c r="EO933" s="71"/>
      <c r="EP933" s="71"/>
      <c r="EQ933" s="71"/>
      <c r="ER933" s="71"/>
      <c r="ES933" s="71"/>
      <c r="ET933" s="71"/>
      <c r="EU933" s="71"/>
      <c r="EV933" s="71"/>
      <c r="EW933" s="71"/>
      <c r="EX933" s="71"/>
      <c r="EY933" s="71"/>
      <c r="EZ933" s="71"/>
      <c r="FA933" s="71"/>
      <c r="FB933" s="71"/>
      <c r="FC933" s="71"/>
      <c r="FD933" s="71"/>
      <c r="FE933" s="71"/>
      <c r="FF933" s="71"/>
      <c r="FG933" s="71"/>
      <c r="FH933" s="71"/>
      <c r="FI933" s="71"/>
      <c r="FJ933" s="71"/>
      <c r="FK933" s="71"/>
      <c r="FL933" s="71"/>
      <c r="FM933" s="71"/>
      <c r="FN933" s="71"/>
      <c r="FO933" s="71"/>
      <c r="FP933" s="71"/>
      <c r="FQ933" s="71"/>
      <c r="FR933" s="71"/>
      <c r="FS933" s="71"/>
      <c r="FT933" s="71"/>
      <c r="FU933" s="71"/>
      <c r="FV933" s="71"/>
      <c r="FW933" s="71"/>
      <c r="FX933" s="71"/>
      <c r="FY933" s="71"/>
      <c r="FZ933" s="71"/>
      <c r="GA933" s="71"/>
      <c r="GB933" s="71"/>
      <c r="GC933" s="71"/>
      <c r="GD933" s="71"/>
      <c r="GE933" s="71"/>
      <c r="GF933" s="71"/>
      <c r="GG933" s="71"/>
      <c r="GH933" s="71"/>
      <c r="GI933" s="71"/>
      <c r="GJ933" s="71"/>
      <c r="GK933" s="71"/>
      <c r="GL933" s="71"/>
      <c r="GM933" s="71"/>
      <c r="GN933" s="71"/>
      <c r="GO933" s="71"/>
      <c r="GP933" s="71"/>
      <c r="GQ933" s="71"/>
      <c r="GR933" s="71"/>
      <c r="GS933" s="71"/>
      <c r="GT933" s="71"/>
      <c r="GU933" s="71"/>
      <c r="GV933" s="71"/>
      <c r="GW933" s="71"/>
      <c r="GX933" s="71"/>
      <c r="GY933" s="71"/>
      <c r="GZ933" s="71"/>
      <c r="HA933" s="71"/>
      <c r="HB933" s="71"/>
      <c r="HC933" s="71"/>
      <c r="HD933" s="71"/>
      <c r="HE933" s="71"/>
      <c r="HF933" s="71"/>
      <c r="HG933" s="71"/>
      <c r="HH933" s="71"/>
      <c r="HI933" s="71"/>
      <c r="HJ933" s="71"/>
      <c r="HK933" s="71"/>
      <c r="HL933" s="71"/>
      <c r="HM933" s="71"/>
      <c r="HN933" s="71"/>
      <c r="HO933" s="71"/>
      <c r="HP933" s="71"/>
      <c r="HQ933" s="71"/>
      <c r="HR933" s="71"/>
      <c r="HS933" s="71"/>
      <c r="HT933" s="71"/>
      <c r="HU933" s="71"/>
      <c r="HV933" s="71"/>
      <c r="HW933" s="71"/>
      <c r="HX933" s="71"/>
      <c r="HY933" s="71"/>
      <c r="HZ933" s="71"/>
      <c r="IA933" s="71"/>
      <c r="IB933" s="71"/>
      <c r="IC933" s="71"/>
      <c r="ID933" s="71"/>
      <c r="IE933" s="71"/>
      <c r="IF933" s="71"/>
      <c r="IG933" s="71"/>
      <c r="IH933" s="71"/>
      <c r="II933" s="71"/>
      <c r="IJ933" s="71"/>
      <c r="IK933" s="71"/>
      <c r="IL933" s="71"/>
      <c r="IM933" s="71"/>
      <c r="IN933" s="71"/>
      <c r="IO933" s="71"/>
      <c r="IP933" s="71"/>
      <c r="IQ933" s="71"/>
      <c r="IR933" s="71"/>
      <c r="IS933" s="71"/>
      <c r="IT933" s="71"/>
      <c r="IU933" s="71"/>
      <c r="IV933" s="71"/>
    </row>
    <row r="934" spans="1:256" s="15" customFormat="1" ht="12.75" x14ac:dyDescent="0.2">
      <c r="A934" s="17"/>
      <c r="F934" s="16"/>
      <c r="G934" s="49"/>
      <c r="H934" s="16"/>
      <c r="I934" s="20" t="s">
        <v>20</v>
      </c>
      <c r="J934" s="20"/>
      <c r="K934" s="20"/>
      <c r="L934" s="20"/>
      <c r="M934" s="20"/>
      <c r="N934" s="20" t="s">
        <v>37</v>
      </c>
      <c r="O934" s="59"/>
      <c r="P934" s="26"/>
      <c r="Q934" s="26"/>
      <c r="R934" s="26"/>
      <c r="S934" s="26"/>
      <c r="T934" s="26"/>
      <c r="U934" s="26"/>
      <c r="V934" s="35"/>
      <c r="W934" s="26"/>
      <c r="X934" s="25"/>
      <c r="Y934" s="26"/>
      <c r="Z934" s="26"/>
      <c r="AA934" s="26"/>
      <c r="AB934" s="26"/>
      <c r="AC934" s="71"/>
      <c r="AD934" s="71"/>
      <c r="AE934" s="71"/>
      <c r="AF934" s="71"/>
      <c r="AG934" s="71"/>
      <c r="AH934" s="71"/>
      <c r="AI934" s="71"/>
      <c r="AJ934" s="71"/>
      <c r="AK934" s="71"/>
      <c r="AL934" s="71"/>
      <c r="AM934" s="71"/>
      <c r="AN934" s="71"/>
      <c r="AO934" s="71"/>
      <c r="AP934" s="71"/>
      <c r="AQ934" s="71"/>
      <c r="AR934" s="71"/>
      <c r="AS934" s="71"/>
      <c r="AT934" s="71"/>
      <c r="AU934" s="71"/>
      <c r="AV934" s="71"/>
      <c r="AW934" s="71"/>
      <c r="AX934" s="71"/>
      <c r="AY934" s="71"/>
      <c r="AZ934" s="71"/>
      <c r="BA934" s="71"/>
      <c r="BB934" s="71"/>
      <c r="BC934" s="71"/>
      <c r="BD934" s="71"/>
      <c r="BE934" s="71"/>
      <c r="BF934" s="71"/>
      <c r="BG934" s="71"/>
      <c r="BH934" s="71"/>
      <c r="BI934" s="71"/>
      <c r="BJ934" s="71"/>
      <c r="BK934" s="71"/>
      <c r="BL934" s="71"/>
      <c r="BM934" s="71"/>
      <c r="BN934" s="71"/>
      <c r="BO934" s="71"/>
      <c r="BP934" s="71"/>
      <c r="BQ934" s="71"/>
      <c r="BR934" s="71"/>
      <c r="BS934" s="71"/>
      <c r="BT934" s="71"/>
      <c r="BU934" s="71"/>
      <c r="BV934" s="71"/>
      <c r="BW934" s="71"/>
      <c r="BX934" s="71"/>
      <c r="BY934" s="71"/>
      <c r="BZ934" s="71"/>
      <c r="CA934" s="71"/>
      <c r="CB934" s="71"/>
      <c r="CC934" s="71"/>
      <c r="CD934" s="71"/>
      <c r="CE934" s="71"/>
      <c r="CF934" s="71"/>
      <c r="CG934" s="71"/>
      <c r="CH934" s="71"/>
      <c r="CI934" s="71"/>
      <c r="CJ934" s="71"/>
      <c r="CK934" s="71"/>
      <c r="CL934" s="71"/>
      <c r="CM934" s="71"/>
      <c r="CN934" s="71"/>
      <c r="CO934" s="71"/>
      <c r="CP934" s="71"/>
      <c r="CQ934" s="71"/>
      <c r="CR934" s="71"/>
      <c r="CS934" s="71"/>
      <c r="CT934" s="71"/>
      <c r="CU934" s="71"/>
      <c r="CV934" s="71"/>
      <c r="CW934" s="71"/>
      <c r="CX934" s="71"/>
      <c r="CY934" s="71"/>
      <c r="CZ934" s="71"/>
      <c r="DA934" s="71"/>
      <c r="DB934" s="71"/>
      <c r="DC934" s="71"/>
      <c r="DD934" s="71"/>
      <c r="DE934" s="71"/>
      <c r="DF934" s="71"/>
      <c r="DG934" s="71"/>
      <c r="DH934" s="71"/>
      <c r="DI934" s="71"/>
      <c r="DJ934" s="71"/>
      <c r="DK934" s="71"/>
      <c r="DL934" s="71"/>
      <c r="DM934" s="71"/>
      <c r="DN934" s="71"/>
      <c r="DO934" s="71"/>
      <c r="DP934" s="71"/>
      <c r="DQ934" s="71"/>
      <c r="DR934" s="71"/>
      <c r="DS934" s="71"/>
      <c r="DT934" s="71"/>
      <c r="DU934" s="71"/>
      <c r="DV934" s="71"/>
      <c r="DW934" s="71"/>
      <c r="DX934" s="71"/>
      <c r="DY934" s="71"/>
      <c r="DZ934" s="71"/>
      <c r="EA934" s="71"/>
      <c r="EB934" s="71"/>
      <c r="EC934" s="71"/>
      <c r="ED934" s="71"/>
      <c r="EE934" s="71"/>
      <c r="EF934" s="71"/>
      <c r="EG934" s="71"/>
      <c r="EH934" s="71"/>
      <c r="EI934" s="71"/>
      <c r="EJ934" s="71"/>
      <c r="EK934" s="71"/>
      <c r="EL934" s="71"/>
      <c r="EM934" s="71"/>
      <c r="EN934" s="71"/>
      <c r="EO934" s="71"/>
      <c r="EP934" s="71"/>
      <c r="EQ934" s="71"/>
      <c r="ER934" s="71"/>
      <c r="ES934" s="71"/>
      <c r="ET934" s="71"/>
      <c r="EU934" s="71"/>
      <c r="EV934" s="71"/>
      <c r="EW934" s="71"/>
      <c r="EX934" s="71"/>
      <c r="EY934" s="71"/>
      <c r="EZ934" s="71"/>
      <c r="FA934" s="71"/>
      <c r="FB934" s="71"/>
      <c r="FC934" s="71"/>
      <c r="FD934" s="71"/>
      <c r="FE934" s="71"/>
      <c r="FF934" s="71"/>
      <c r="FG934" s="71"/>
      <c r="FH934" s="71"/>
      <c r="FI934" s="71"/>
      <c r="FJ934" s="71"/>
      <c r="FK934" s="71"/>
      <c r="FL934" s="71"/>
      <c r="FM934" s="71"/>
      <c r="FN934" s="71"/>
      <c r="FO934" s="71"/>
      <c r="FP934" s="71"/>
      <c r="FQ934" s="71"/>
      <c r="FR934" s="71"/>
      <c r="FS934" s="71"/>
      <c r="FT934" s="71"/>
      <c r="FU934" s="71"/>
      <c r="FV934" s="71"/>
      <c r="FW934" s="71"/>
      <c r="FX934" s="71"/>
      <c r="FY934" s="71"/>
      <c r="FZ934" s="71"/>
      <c r="GA934" s="71"/>
      <c r="GB934" s="71"/>
      <c r="GC934" s="71"/>
      <c r="GD934" s="71"/>
      <c r="GE934" s="71"/>
      <c r="GF934" s="71"/>
      <c r="GG934" s="71"/>
      <c r="GH934" s="71"/>
      <c r="GI934" s="71"/>
      <c r="GJ934" s="71"/>
      <c r="GK934" s="71"/>
      <c r="GL934" s="71"/>
      <c r="GM934" s="71"/>
      <c r="GN934" s="71"/>
      <c r="GO934" s="71"/>
      <c r="GP934" s="71"/>
      <c r="GQ934" s="71"/>
      <c r="GR934" s="71"/>
      <c r="GS934" s="71"/>
      <c r="GT934" s="71"/>
      <c r="GU934" s="71"/>
      <c r="GV934" s="71"/>
      <c r="GW934" s="71"/>
      <c r="GX934" s="71"/>
      <c r="GY934" s="71"/>
      <c r="GZ934" s="71"/>
      <c r="HA934" s="71"/>
      <c r="HB934" s="71"/>
      <c r="HC934" s="71"/>
      <c r="HD934" s="71"/>
      <c r="HE934" s="71"/>
      <c r="HF934" s="71"/>
      <c r="HG934" s="71"/>
      <c r="HH934" s="71"/>
      <c r="HI934" s="71"/>
      <c r="HJ934" s="71"/>
      <c r="HK934" s="71"/>
      <c r="HL934" s="71"/>
      <c r="HM934" s="71"/>
      <c r="HN934" s="71"/>
      <c r="HO934" s="71"/>
      <c r="HP934" s="71"/>
      <c r="HQ934" s="71"/>
      <c r="HR934" s="71"/>
      <c r="HS934" s="71"/>
      <c r="HT934" s="71"/>
      <c r="HU934" s="71"/>
      <c r="HV934" s="71"/>
      <c r="HW934" s="71"/>
      <c r="HX934" s="71"/>
      <c r="HY934" s="71"/>
      <c r="HZ934" s="71"/>
      <c r="IA934" s="71"/>
      <c r="IB934" s="71"/>
      <c r="IC934" s="71"/>
      <c r="ID934" s="71"/>
      <c r="IE934" s="71"/>
      <c r="IF934" s="71"/>
      <c r="IG934" s="71"/>
      <c r="IH934" s="71"/>
      <c r="II934" s="71"/>
      <c r="IJ934" s="71"/>
      <c r="IK934" s="71"/>
      <c r="IL934" s="71"/>
      <c r="IM934" s="71"/>
      <c r="IN934" s="71"/>
      <c r="IO934" s="71"/>
      <c r="IP934" s="71"/>
      <c r="IQ934" s="71"/>
      <c r="IR934" s="71"/>
      <c r="IS934" s="71"/>
      <c r="IT934" s="71"/>
      <c r="IU934" s="71"/>
      <c r="IV934" s="71"/>
    </row>
    <row r="935" spans="1:256" s="15" customFormat="1" ht="12.75" x14ac:dyDescent="0.2">
      <c r="A935" s="22" t="s">
        <v>10</v>
      </c>
      <c r="B935" s="199" t="s">
        <v>11</v>
      </c>
      <c r="C935" s="145"/>
      <c r="D935" s="145"/>
      <c r="E935" s="145"/>
      <c r="F935" s="146"/>
      <c r="G935" s="50" t="s">
        <v>9</v>
      </c>
      <c r="H935" s="23" t="s">
        <v>15</v>
      </c>
      <c r="I935" s="22" t="s">
        <v>21</v>
      </c>
      <c r="J935" s="22" t="s">
        <v>24</v>
      </c>
      <c r="K935" s="22" t="s">
        <v>26</v>
      </c>
      <c r="L935" s="22" t="s">
        <v>30</v>
      </c>
      <c r="M935" s="22" t="s">
        <v>34</v>
      </c>
      <c r="N935" s="22" t="s">
        <v>42</v>
      </c>
      <c r="O935" s="61" t="s">
        <v>38</v>
      </c>
      <c r="P935" s="26"/>
      <c r="Q935" s="26"/>
      <c r="R935" s="26"/>
      <c r="S935" s="26"/>
      <c r="T935" s="26"/>
      <c r="U935" s="26"/>
      <c r="V935" s="35"/>
      <c r="W935" s="26"/>
      <c r="X935" s="25"/>
      <c r="Y935" s="26"/>
      <c r="Z935" s="26"/>
      <c r="AA935" s="26"/>
      <c r="AB935" s="26"/>
      <c r="AC935" s="71"/>
      <c r="AD935" s="71"/>
      <c r="AE935" s="71"/>
      <c r="AF935" s="71"/>
      <c r="AG935" s="71"/>
      <c r="AH935" s="71"/>
      <c r="AI935" s="71"/>
      <c r="AJ935" s="71"/>
      <c r="AK935" s="71"/>
      <c r="AL935" s="71"/>
      <c r="AM935" s="71"/>
      <c r="AN935" s="71"/>
      <c r="AO935" s="71"/>
      <c r="AP935" s="71"/>
      <c r="AQ935" s="71"/>
      <c r="AR935" s="71"/>
      <c r="AS935" s="71"/>
      <c r="AT935" s="71"/>
      <c r="AU935" s="71"/>
      <c r="AV935" s="71"/>
      <c r="AW935" s="71"/>
      <c r="AX935" s="71"/>
      <c r="AY935" s="71"/>
      <c r="AZ935" s="71"/>
      <c r="BA935" s="71"/>
      <c r="BB935" s="71"/>
      <c r="BC935" s="71"/>
      <c r="BD935" s="71"/>
      <c r="BE935" s="71"/>
      <c r="BF935" s="71"/>
      <c r="BG935" s="71"/>
      <c r="BH935" s="71"/>
      <c r="BI935" s="71"/>
      <c r="BJ935" s="71"/>
      <c r="BK935" s="71"/>
      <c r="BL935" s="71"/>
      <c r="BM935" s="71"/>
      <c r="BN935" s="71"/>
      <c r="BO935" s="71"/>
      <c r="BP935" s="71"/>
      <c r="BQ935" s="71"/>
      <c r="BR935" s="71"/>
      <c r="BS935" s="71"/>
      <c r="BT935" s="71"/>
      <c r="BU935" s="71"/>
      <c r="BV935" s="71"/>
      <c r="BW935" s="71"/>
      <c r="BX935" s="71"/>
      <c r="BY935" s="71"/>
      <c r="BZ935" s="71"/>
      <c r="CA935" s="71"/>
      <c r="CB935" s="71"/>
      <c r="CC935" s="71"/>
      <c r="CD935" s="71"/>
      <c r="CE935" s="71"/>
      <c r="CF935" s="71"/>
      <c r="CG935" s="71"/>
      <c r="CH935" s="71"/>
      <c r="CI935" s="71"/>
      <c r="CJ935" s="71"/>
      <c r="CK935" s="71"/>
      <c r="CL935" s="71"/>
      <c r="CM935" s="71"/>
      <c r="CN935" s="71"/>
      <c r="CO935" s="71"/>
      <c r="CP935" s="71"/>
      <c r="CQ935" s="71"/>
      <c r="CR935" s="71"/>
      <c r="CS935" s="71"/>
      <c r="CT935" s="71"/>
      <c r="CU935" s="71"/>
      <c r="CV935" s="71"/>
      <c r="CW935" s="71"/>
      <c r="CX935" s="71"/>
      <c r="CY935" s="71"/>
      <c r="CZ935" s="71"/>
      <c r="DA935" s="71"/>
      <c r="DB935" s="71"/>
      <c r="DC935" s="71"/>
      <c r="DD935" s="71"/>
      <c r="DE935" s="71"/>
      <c r="DF935" s="71"/>
      <c r="DG935" s="71"/>
      <c r="DH935" s="71"/>
      <c r="DI935" s="71"/>
      <c r="DJ935" s="71"/>
      <c r="DK935" s="71"/>
      <c r="DL935" s="71"/>
      <c r="DM935" s="71"/>
      <c r="DN935" s="71"/>
      <c r="DO935" s="71"/>
      <c r="DP935" s="71"/>
      <c r="DQ935" s="71"/>
      <c r="DR935" s="71"/>
      <c r="DS935" s="71"/>
      <c r="DT935" s="71"/>
      <c r="DU935" s="71"/>
      <c r="DV935" s="71"/>
      <c r="DW935" s="71"/>
      <c r="DX935" s="71"/>
      <c r="DY935" s="71"/>
      <c r="DZ935" s="71"/>
      <c r="EA935" s="71"/>
      <c r="EB935" s="71"/>
      <c r="EC935" s="71"/>
      <c r="ED935" s="71"/>
      <c r="EE935" s="71"/>
      <c r="EF935" s="71"/>
      <c r="EG935" s="71"/>
      <c r="EH935" s="71"/>
      <c r="EI935" s="71"/>
      <c r="EJ935" s="71"/>
      <c r="EK935" s="71"/>
      <c r="EL935" s="71"/>
      <c r="EM935" s="71"/>
      <c r="EN935" s="71"/>
      <c r="EO935" s="71"/>
      <c r="EP935" s="71"/>
      <c r="EQ935" s="71"/>
      <c r="ER935" s="71"/>
      <c r="ES935" s="71"/>
      <c r="ET935" s="71"/>
      <c r="EU935" s="71"/>
      <c r="EV935" s="71"/>
      <c r="EW935" s="71"/>
      <c r="EX935" s="71"/>
      <c r="EY935" s="71"/>
      <c r="EZ935" s="71"/>
      <c r="FA935" s="71"/>
      <c r="FB935" s="71"/>
      <c r="FC935" s="71"/>
      <c r="FD935" s="71"/>
      <c r="FE935" s="71"/>
      <c r="FF935" s="71"/>
      <c r="FG935" s="71"/>
      <c r="FH935" s="71"/>
      <c r="FI935" s="71"/>
      <c r="FJ935" s="71"/>
      <c r="FK935" s="71"/>
      <c r="FL935" s="71"/>
      <c r="FM935" s="71"/>
      <c r="FN935" s="71"/>
      <c r="FO935" s="71"/>
      <c r="FP935" s="71"/>
      <c r="FQ935" s="71"/>
      <c r="FR935" s="71"/>
      <c r="FS935" s="71"/>
      <c r="FT935" s="71"/>
      <c r="FU935" s="71"/>
      <c r="FV935" s="71"/>
      <c r="FW935" s="71"/>
      <c r="FX935" s="71"/>
      <c r="FY935" s="71"/>
      <c r="FZ935" s="71"/>
      <c r="GA935" s="71"/>
      <c r="GB935" s="71"/>
      <c r="GC935" s="71"/>
      <c r="GD935" s="71"/>
      <c r="GE935" s="71"/>
      <c r="GF935" s="71"/>
      <c r="GG935" s="71"/>
      <c r="GH935" s="71"/>
      <c r="GI935" s="71"/>
      <c r="GJ935" s="71"/>
      <c r="GK935" s="71"/>
      <c r="GL935" s="71"/>
      <c r="GM935" s="71"/>
      <c r="GN935" s="71"/>
      <c r="GO935" s="71"/>
      <c r="GP935" s="71"/>
      <c r="GQ935" s="71"/>
      <c r="GR935" s="71"/>
      <c r="GS935" s="71"/>
      <c r="GT935" s="71"/>
      <c r="GU935" s="71"/>
      <c r="GV935" s="71"/>
      <c r="GW935" s="71"/>
      <c r="GX935" s="71"/>
      <c r="GY935" s="71"/>
      <c r="GZ935" s="71"/>
      <c r="HA935" s="71"/>
      <c r="HB935" s="71"/>
      <c r="HC935" s="71"/>
      <c r="HD935" s="71"/>
      <c r="HE935" s="71"/>
      <c r="HF935" s="71"/>
      <c r="HG935" s="71"/>
      <c r="HH935" s="71"/>
      <c r="HI935" s="71"/>
      <c r="HJ935" s="71"/>
      <c r="HK935" s="71"/>
      <c r="HL935" s="71"/>
      <c r="HM935" s="71"/>
      <c r="HN935" s="71"/>
      <c r="HO935" s="71"/>
      <c r="HP935" s="71"/>
      <c r="HQ935" s="71"/>
      <c r="HR935" s="71"/>
      <c r="HS935" s="71"/>
      <c r="HT935" s="71"/>
      <c r="HU935" s="71"/>
      <c r="HV935" s="71"/>
      <c r="HW935" s="71"/>
      <c r="HX935" s="71"/>
      <c r="HY935" s="71"/>
      <c r="HZ935" s="71"/>
      <c r="IA935" s="71"/>
      <c r="IB935" s="71"/>
      <c r="IC935" s="71"/>
      <c r="ID935" s="71"/>
      <c r="IE935" s="71"/>
      <c r="IF935" s="71"/>
      <c r="IG935" s="71"/>
      <c r="IH935" s="71"/>
      <c r="II935" s="71"/>
      <c r="IJ935" s="71"/>
      <c r="IK935" s="71"/>
      <c r="IL935" s="71"/>
      <c r="IM935" s="71"/>
      <c r="IN935" s="71"/>
      <c r="IO935" s="71"/>
      <c r="IP935" s="71"/>
      <c r="IQ935" s="71"/>
      <c r="IR935" s="71"/>
      <c r="IS935" s="71"/>
      <c r="IT935" s="71"/>
      <c r="IU935" s="71"/>
      <c r="IV935" s="71"/>
    </row>
    <row r="936" spans="1:256" s="70" customFormat="1" ht="50.1" customHeight="1" x14ac:dyDescent="0.2">
      <c r="A936" s="12"/>
      <c r="B936" s="246"/>
      <c r="C936" s="241"/>
      <c r="D936" s="241"/>
      <c r="E936" s="241"/>
      <c r="F936" s="242"/>
      <c r="G936" s="28"/>
      <c r="H936" s="8"/>
      <c r="I936" s="9"/>
      <c r="J936" s="29">
        <f t="shared" ref="J936:J941" si="86">SUM(H936*I936)</f>
        <v>0</v>
      </c>
      <c r="K936" s="9"/>
      <c r="L936" s="4">
        <f t="shared" ref="L936:L941" si="87">SUM(J936*K936)</f>
        <v>0</v>
      </c>
      <c r="M936" s="10"/>
      <c r="N936" s="11"/>
      <c r="O936" s="68">
        <f t="shared" ref="O936:O941" si="88">SUM(M936*N936)</f>
        <v>0</v>
      </c>
      <c r="P936" s="3"/>
      <c r="Q936" s="1"/>
      <c r="R936" s="1"/>
      <c r="S936" s="1"/>
      <c r="T936" s="1"/>
      <c r="U936" s="1"/>
      <c r="V936" s="5"/>
      <c r="W936" s="1"/>
      <c r="X936" s="1"/>
      <c r="Y936" s="3"/>
      <c r="Z936" s="3"/>
      <c r="AA936" s="3"/>
      <c r="AB936" s="3"/>
    </row>
    <row r="937" spans="1:256" s="70" customFormat="1" ht="50.1" customHeight="1" x14ac:dyDescent="0.2">
      <c r="A937" s="12"/>
      <c r="B937" s="237"/>
      <c r="C937" s="238"/>
      <c r="D937" s="238"/>
      <c r="E937" s="238"/>
      <c r="F937" s="239"/>
      <c r="G937" s="28"/>
      <c r="H937" s="8"/>
      <c r="I937" s="9"/>
      <c r="J937" s="29">
        <f t="shared" si="86"/>
        <v>0</v>
      </c>
      <c r="K937" s="9"/>
      <c r="L937" s="4">
        <f t="shared" si="87"/>
        <v>0</v>
      </c>
      <c r="M937" s="10"/>
      <c r="N937" s="11"/>
      <c r="O937" s="68">
        <f t="shared" si="88"/>
        <v>0</v>
      </c>
      <c r="P937" s="3"/>
      <c r="Q937" s="1"/>
      <c r="R937" s="1"/>
      <c r="S937" s="1"/>
      <c r="T937" s="1"/>
      <c r="U937" s="1"/>
      <c r="V937" s="5"/>
      <c r="W937" s="1"/>
      <c r="X937" s="1"/>
      <c r="Y937" s="3"/>
      <c r="Z937" s="3"/>
      <c r="AA937" s="3"/>
      <c r="AB937" s="3"/>
    </row>
    <row r="938" spans="1:256" s="70" customFormat="1" ht="50.1" customHeight="1" x14ac:dyDescent="0.2">
      <c r="A938" s="12"/>
      <c r="B938" s="237"/>
      <c r="C938" s="238"/>
      <c r="D938" s="238"/>
      <c r="E938" s="238"/>
      <c r="F938" s="239"/>
      <c r="G938" s="28"/>
      <c r="H938" s="8"/>
      <c r="I938" s="9"/>
      <c r="J938" s="29">
        <f t="shared" si="86"/>
        <v>0</v>
      </c>
      <c r="K938" s="9"/>
      <c r="L938" s="4">
        <f t="shared" si="87"/>
        <v>0</v>
      </c>
      <c r="M938" s="10"/>
      <c r="N938" s="11"/>
      <c r="O938" s="68">
        <f t="shared" si="88"/>
        <v>0</v>
      </c>
      <c r="P938" s="3"/>
      <c r="Q938" s="1"/>
      <c r="R938" s="1"/>
      <c r="S938" s="1"/>
      <c r="T938" s="1"/>
      <c r="U938" s="1"/>
      <c r="V938" s="5"/>
      <c r="W938" s="1"/>
      <c r="X938" s="1"/>
      <c r="Y938" s="3"/>
      <c r="Z938" s="3"/>
      <c r="AA938" s="3"/>
      <c r="AB938" s="3"/>
    </row>
    <row r="939" spans="1:256" s="70" customFormat="1" ht="50.1" customHeight="1" x14ac:dyDescent="0.2">
      <c r="A939" s="12"/>
      <c r="B939" s="237"/>
      <c r="C939" s="238"/>
      <c r="D939" s="238"/>
      <c r="E939" s="238"/>
      <c r="F939" s="239"/>
      <c r="G939" s="28"/>
      <c r="H939" s="8"/>
      <c r="I939" s="9"/>
      <c r="J939" s="29">
        <f t="shared" si="86"/>
        <v>0</v>
      </c>
      <c r="K939" s="9"/>
      <c r="L939" s="4">
        <f t="shared" si="87"/>
        <v>0</v>
      </c>
      <c r="M939" s="10"/>
      <c r="N939" s="11"/>
      <c r="O939" s="68">
        <f t="shared" si="88"/>
        <v>0</v>
      </c>
      <c r="P939" s="3"/>
      <c r="Q939" s="1"/>
      <c r="R939" s="1"/>
      <c r="S939" s="1"/>
      <c r="T939" s="1"/>
      <c r="U939" s="1"/>
      <c r="V939" s="5"/>
      <c r="W939" s="1"/>
      <c r="X939" s="1"/>
      <c r="Y939" s="3"/>
      <c r="Z939" s="3"/>
      <c r="AA939" s="3"/>
      <c r="AB939" s="3"/>
    </row>
    <row r="940" spans="1:256" s="70" customFormat="1" ht="50.1" customHeight="1" x14ac:dyDescent="0.2">
      <c r="A940" s="12"/>
      <c r="B940" s="237"/>
      <c r="C940" s="238"/>
      <c r="D940" s="238"/>
      <c r="E940" s="238"/>
      <c r="F940" s="239"/>
      <c r="G940" s="28"/>
      <c r="H940" s="8"/>
      <c r="I940" s="9"/>
      <c r="J940" s="29">
        <f t="shared" si="86"/>
        <v>0</v>
      </c>
      <c r="K940" s="9"/>
      <c r="L940" s="4">
        <f t="shared" si="87"/>
        <v>0</v>
      </c>
      <c r="M940" s="10"/>
      <c r="N940" s="11"/>
      <c r="O940" s="68">
        <f t="shared" si="88"/>
        <v>0</v>
      </c>
      <c r="P940" s="3"/>
      <c r="Q940" s="1"/>
      <c r="R940" s="1"/>
      <c r="S940" s="1"/>
      <c r="T940" s="1"/>
      <c r="U940" s="1"/>
      <c r="V940" s="5"/>
      <c r="W940" s="1"/>
      <c r="X940" s="1"/>
      <c r="Y940" s="3"/>
      <c r="Z940" s="3"/>
      <c r="AA940" s="3"/>
      <c r="AB940" s="3"/>
    </row>
    <row r="941" spans="1:256" s="70" customFormat="1" ht="50.1" customHeight="1" x14ac:dyDescent="0.2">
      <c r="A941" s="12"/>
      <c r="B941" s="237"/>
      <c r="C941" s="238"/>
      <c r="D941" s="238"/>
      <c r="E941" s="238"/>
      <c r="F941" s="239"/>
      <c r="G941" s="28"/>
      <c r="H941" s="8"/>
      <c r="I941" s="9"/>
      <c r="J941" s="29">
        <f t="shared" si="86"/>
        <v>0</v>
      </c>
      <c r="K941" s="9"/>
      <c r="L941" s="4">
        <f t="shared" si="87"/>
        <v>0</v>
      </c>
      <c r="M941" s="10"/>
      <c r="N941" s="11"/>
      <c r="O941" s="68">
        <f t="shared" si="88"/>
        <v>0</v>
      </c>
      <c r="P941" s="3"/>
      <c r="Q941" s="1"/>
      <c r="R941" s="1"/>
      <c r="S941" s="1"/>
      <c r="T941" s="1"/>
      <c r="U941" s="1"/>
      <c r="V941" s="5"/>
      <c r="W941" s="1"/>
      <c r="X941" s="1"/>
      <c r="Y941" s="3"/>
      <c r="Z941" s="3"/>
      <c r="AA941" s="3"/>
      <c r="AB941" s="3"/>
    </row>
    <row r="942" spans="1:256" s="15" customFormat="1" ht="20.100000000000001" customHeight="1" thickBot="1" x14ac:dyDescent="0.2">
      <c r="A942" s="40"/>
      <c r="B942" s="138" t="s">
        <v>43</v>
      </c>
      <c r="C942" s="218"/>
      <c r="D942" s="218"/>
      <c r="E942" s="218"/>
      <c r="F942" s="219"/>
      <c r="G942" s="55"/>
      <c r="H942" s="41"/>
      <c r="I942" s="42"/>
      <c r="J942" s="31">
        <f>SUM(J936:J941)</f>
        <v>0</v>
      </c>
      <c r="K942" s="42"/>
      <c r="L942" s="31">
        <f>SUM(L936:L941)</f>
        <v>0</v>
      </c>
      <c r="M942" s="43">
        <f>SUM(M936:M941)</f>
        <v>0</v>
      </c>
      <c r="N942" s="42"/>
      <c r="O942" s="31">
        <f>SUM(O936:O941)</f>
        <v>0</v>
      </c>
      <c r="P942" s="25"/>
      <c r="Q942" s="25"/>
      <c r="R942" s="25"/>
      <c r="S942" s="25"/>
      <c r="T942" s="25"/>
      <c r="U942" s="25"/>
      <c r="V942" s="39"/>
      <c r="W942" s="25"/>
      <c r="X942" s="25"/>
      <c r="Y942" s="25"/>
      <c r="Z942" s="25"/>
      <c r="AA942" s="25"/>
      <c r="AB942" s="25"/>
    </row>
    <row r="943" spans="1:256" s="15" customFormat="1" x14ac:dyDescent="0.15">
      <c r="A943" s="25"/>
      <c r="B943" s="25"/>
      <c r="C943" s="25"/>
      <c r="D943" s="25"/>
      <c r="E943" s="25"/>
      <c r="F943" s="25"/>
      <c r="G943" s="53"/>
      <c r="H943" s="25"/>
      <c r="I943" s="25"/>
      <c r="J943" s="25"/>
      <c r="K943" s="25"/>
      <c r="L943" s="25"/>
      <c r="M943" s="25"/>
      <c r="N943" s="25"/>
      <c r="O943" s="62"/>
    </row>
    <row r="944" spans="1:256" s="15" customFormat="1" x14ac:dyDescent="0.15">
      <c r="A944" s="25"/>
      <c r="B944" s="25"/>
      <c r="C944" s="25"/>
      <c r="D944" s="25"/>
      <c r="E944" s="25"/>
      <c r="F944" s="25"/>
      <c r="G944" s="53"/>
      <c r="H944" s="25"/>
      <c r="I944" s="25"/>
      <c r="J944" s="25"/>
      <c r="K944" s="25"/>
      <c r="L944" s="25"/>
      <c r="M944" s="25"/>
      <c r="N944" s="25"/>
      <c r="O944" s="62"/>
    </row>
    <row r="945" spans="1:28" s="15" customFormat="1" x14ac:dyDescent="0.15">
      <c r="A945" s="27"/>
      <c r="B945" s="27"/>
      <c r="C945" s="27"/>
      <c r="D945" s="27"/>
      <c r="E945" s="27"/>
      <c r="F945" s="27"/>
      <c r="G945" s="54"/>
      <c r="H945" s="27"/>
      <c r="I945" s="27"/>
      <c r="J945" s="27"/>
      <c r="K945" s="27"/>
      <c r="L945" s="27"/>
      <c r="M945" s="27"/>
      <c r="N945" s="27"/>
      <c r="O945" s="63"/>
      <c r="P945" s="25"/>
      <c r="Q945" s="25"/>
      <c r="R945" s="25"/>
      <c r="S945" s="25"/>
      <c r="T945" s="25"/>
      <c r="U945" s="25"/>
      <c r="V945" s="39"/>
      <c r="W945" s="25"/>
      <c r="X945" s="25"/>
      <c r="Y945" s="25"/>
      <c r="Z945" s="25"/>
      <c r="AA945" s="25"/>
      <c r="AB945" s="25"/>
    </row>
    <row r="946" spans="1:28" s="15" customFormat="1" ht="9" customHeight="1" x14ac:dyDescent="0.2">
      <c r="A946" s="150" t="s">
        <v>50</v>
      </c>
      <c r="B946" s="222"/>
      <c r="C946" s="222"/>
      <c r="D946" s="222"/>
      <c r="E946" s="222"/>
      <c r="F946" s="222"/>
      <c r="G946" s="222"/>
      <c r="H946" s="223"/>
      <c r="I946" s="147" t="s">
        <v>46</v>
      </c>
      <c r="J946" s="148"/>
      <c r="K946" s="148"/>
      <c r="L946" s="148"/>
      <c r="M946" s="149"/>
      <c r="N946" s="66" t="s">
        <v>1</v>
      </c>
      <c r="O946" s="67"/>
      <c r="P946" s="25"/>
      <c r="Q946" s="25"/>
      <c r="R946" s="25"/>
      <c r="S946" s="25"/>
      <c r="T946" s="25"/>
      <c r="U946" s="25"/>
      <c r="V946" s="39"/>
      <c r="W946" s="25"/>
      <c r="X946" s="25"/>
      <c r="Y946" s="25"/>
      <c r="Z946" s="25"/>
      <c r="AA946" s="25"/>
      <c r="AB946" s="25"/>
    </row>
    <row r="947" spans="1:28" s="15" customFormat="1" ht="8.25" customHeight="1" x14ac:dyDescent="0.15">
      <c r="A947" s="224"/>
      <c r="B947" s="225"/>
      <c r="C947" s="225"/>
      <c r="D947" s="225"/>
      <c r="E947" s="225"/>
      <c r="F947" s="225"/>
      <c r="G947" s="225"/>
      <c r="H947" s="226"/>
      <c r="I947" s="24"/>
      <c r="J947" s="25"/>
      <c r="K947" s="25"/>
      <c r="L947" s="25"/>
      <c r="M947" s="16"/>
      <c r="N947" s="25"/>
      <c r="O947" s="64"/>
      <c r="P947" s="25"/>
      <c r="Q947" s="25"/>
      <c r="R947" s="25"/>
      <c r="S947" s="25"/>
      <c r="T947" s="25"/>
      <c r="U947" s="25"/>
      <c r="V947" s="39"/>
      <c r="W947" s="25"/>
      <c r="X947" s="25"/>
      <c r="Y947" s="25"/>
      <c r="Z947" s="25"/>
      <c r="AA947" s="25"/>
      <c r="AB947" s="25"/>
    </row>
    <row r="948" spans="1:28" s="15" customFormat="1" ht="12.75" customHeight="1" x14ac:dyDescent="0.2">
      <c r="A948" s="224"/>
      <c r="B948" s="225"/>
      <c r="C948" s="225"/>
      <c r="D948" s="225"/>
      <c r="E948" s="225"/>
      <c r="F948" s="225"/>
      <c r="G948" s="225"/>
      <c r="H948" s="226"/>
      <c r="I948" s="247"/>
      <c r="J948" s="248"/>
      <c r="K948" s="248"/>
      <c r="L948" s="248"/>
      <c r="M948" s="249"/>
      <c r="N948" s="26" t="s">
        <v>48</v>
      </c>
      <c r="O948" s="64"/>
      <c r="P948" s="25"/>
      <c r="Q948" s="25"/>
      <c r="R948" s="25"/>
      <c r="S948" s="25"/>
      <c r="T948" s="25"/>
      <c r="U948" s="25"/>
      <c r="V948" s="39"/>
      <c r="W948" s="25"/>
      <c r="X948" s="25"/>
      <c r="Y948" s="25"/>
      <c r="Z948" s="25"/>
      <c r="AA948" s="25"/>
      <c r="AB948" s="25"/>
    </row>
    <row r="949" spans="1:28" s="15" customFormat="1" ht="8.25" customHeight="1" x14ac:dyDescent="0.15">
      <c r="A949" s="224"/>
      <c r="B949" s="225"/>
      <c r="C949" s="225"/>
      <c r="D949" s="225"/>
      <c r="E949" s="225"/>
      <c r="F949" s="225"/>
      <c r="G949" s="225"/>
      <c r="H949" s="226"/>
      <c r="I949" s="250"/>
      <c r="J949" s="248"/>
      <c r="K949" s="248"/>
      <c r="L949" s="248"/>
      <c r="M949" s="249"/>
      <c r="N949" s="25"/>
      <c r="O949" s="64"/>
      <c r="P949" s="25"/>
      <c r="Q949" s="25"/>
      <c r="R949" s="25"/>
      <c r="S949" s="25"/>
      <c r="T949" s="25"/>
      <c r="U949" s="25"/>
      <c r="V949" s="39"/>
      <c r="W949" s="25"/>
      <c r="X949" s="25"/>
      <c r="Y949" s="25"/>
      <c r="Z949" s="25"/>
      <c r="AA949" s="25"/>
      <c r="AB949" s="25"/>
    </row>
    <row r="950" spans="1:28" s="15" customFormat="1" ht="8.25" customHeight="1" x14ac:dyDescent="0.15">
      <c r="A950" s="224"/>
      <c r="B950" s="225"/>
      <c r="C950" s="225"/>
      <c r="D950" s="225"/>
      <c r="E950" s="225"/>
      <c r="F950" s="225"/>
      <c r="G950" s="225"/>
      <c r="H950" s="226"/>
      <c r="I950" s="250"/>
      <c r="J950" s="248"/>
      <c r="K950" s="248"/>
      <c r="L950" s="248"/>
      <c r="M950" s="249"/>
      <c r="N950" s="27"/>
      <c r="O950" s="65"/>
      <c r="P950" s="25"/>
      <c r="Q950" s="25"/>
      <c r="R950" s="25"/>
      <c r="S950" s="25"/>
      <c r="T950" s="25"/>
      <c r="U950" s="25"/>
      <c r="V950" s="39"/>
      <c r="W950" s="25"/>
      <c r="X950" s="25"/>
      <c r="Y950" s="25"/>
      <c r="Z950" s="25"/>
      <c r="AA950" s="25"/>
      <c r="AB950" s="25"/>
    </row>
    <row r="951" spans="1:28" s="15" customFormat="1" ht="9" customHeight="1" x14ac:dyDescent="0.15">
      <c r="A951" s="224"/>
      <c r="B951" s="225"/>
      <c r="C951" s="225"/>
      <c r="D951" s="225"/>
      <c r="E951" s="225"/>
      <c r="F951" s="225"/>
      <c r="G951" s="225"/>
      <c r="H951" s="226"/>
      <c r="I951" s="250"/>
      <c r="J951" s="248"/>
      <c r="K951" s="248"/>
      <c r="L951" s="248"/>
      <c r="M951" s="249"/>
      <c r="N951" s="13" t="s">
        <v>2</v>
      </c>
      <c r="O951" s="64"/>
      <c r="P951" s="25"/>
      <c r="Q951" s="25"/>
      <c r="R951" s="25"/>
      <c r="S951" s="25"/>
      <c r="T951" s="25"/>
      <c r="U951" s="25"/>
      <c r="V951" s="39"/>
      <c r="W951" s="25"/>
      <c r="X951" s="25"/>
      <c r="Y951" s="25"/>
      <c r="Z951" s="25"/>
      <c r="AA951" s="25"/>
      <c r="AB951" s="25"/>
    </row>
    <row r="952" spans="1:28" s="15" customFormat="1" ht="8.25" customHeight="1" x14ac:dyDescent="0.15">
      <c r="A952" s="224"/>
      <c r="B952" s="225"/>
      <c r="C952" s="225"/>
      <c r="D952" s="225"/>
      <c r="E952" s="225"/>
      <c r="F952" s="225"/>
      <c r="G952" s="225"/>
      <c r="H952" s="226"/>
      <c r="I952" s="250"/>
      <c r="J952" s="248"/>
      <c r="K952" s="248"/>
      <c r="L952" s="248"/>
      <c r="M952" s="249"/>
      <c r="N952" s="25"/>
      <c r="O952" s="64"/>
      <c r="P952" s="25"/>
      <c r="Q952" s="25"/>
      <c r="R952" s="25"/>
      <c r="S952" s="25"/>
      <c r="T952" s="25"/>
      <c r="U952" s="25"/>
      <c r="V952" s="39"/>
      <c r="W952" s="25"/>
      <c r="X952" s="25"/>
      <c r="Y952" s="25"/>
      <c r="Z952" s="25"/>
      <c r="AA952" s="25"/>
      <c r="AB952" s="25"/>
    </row>
    <row r="953" spans="1:28" s="15" customFormat="1" ht="8.25" customHeight="1" x14ac:dyDescent="0.15">
      <c r="A953" s="224"/>
      <c r="B953" s="225"/>
      <c r="C953" s="225"/>
      <c r="D953" s="225"/>
      <c r="E953" s="225"/>
      <c r="F953" s="225"/>
      <c r="G953" s="225"/>
      <c r="H953" s="226"/>
      <c r="I953" s="250"/>
      <c r="J953" s="248"/>
      <c r="K953" s="248"/>
      <c r="L953" s="248"/>
      <c r="M953" s="249"/>
      <c r="N953" s="183"/>
      <c r="O953" s="184"/>
      <c r="P953" s="25"/>
      <c r="Q953" s="25"/>
      <c r="R953" s="25"/>
      <c r="S953" s="25"/>
      <c r="T953" s="25"/>
      <c r="U953" s="25"/>
      <c r="V953" s="39"/>
      <c r="W953" s="25"/>
      <c r="X953" s="25"/>
      <c r="Y953" s="25"/>
      <c r="Z953" s="25"/>
      <c r="AA953" s="25"/>
      <c r="AB953" s="25"/>
    </row>
    <row r="954" spans="1:28" s="15" customFormat="1" ht="8.25" customHeight="1" x14ac:dyDescent="0.15">
      <c r="A954" s="227"/>
      <c r="B954" s="228"/>
      <c r="C954" s="228"/>
      <c r="D954" s="228"/>
      <c r="E954" s="228"/>
      <c r="F954" s="228"/>
      <c r="G954" s="228"/>
      <c r="H954" s="229"/>
      <c r="I954" s="251"/>
      <c r="J954" s="252"/>
      <c r="K954" s="252"/>
      <c r="L954" s="252"/>
      <c r="M954" s="253"/>
      <c r="N954" s="185"/>
      <c r="O954" s="186"/>
      <c r="P954" s="25"/>
      <c r="Q954" s="25"/>
      <c r="R954" s="25"/>
      <c r="S954" s="25"/>
      <c r="T954" s="25"/>
      <c r="U954" s="25"/>
      <c r="V954" s="39"/>
      <c r="W954" s="25"/>
      <c r="X954" s="25"/>
      <c r="Y954" s="25"/>
      <c r="Z954" s="25"/>
      <c r="AA954" s="25"/>
      <c r="AB954" s="25"/>
    </row>
    <row r="955" spans="1:28" s="15" customFormat="1" x14ac:dyDescent="0.15">
      <c r="A955" s="177" t="s">
        <v>0</v>
      </c>
      <c r="B955" s="178"/>
      <c r="C955" s="178"/>
      <c r="D955" s="178"/>
      <c r="E955" s="178"/>
      <c r="F955" s="179"/>
      <c r="G955" s="46"/>
      <c r="H955" s="194" t="s">
        <v>3</v>
      </c>
      <c r="I955" s="172"/>
      <c r="J955" s="172"/>
      <c r="K955" s="172"/>
      <c r="L955" s="172"/>
      <c r="M955" s="172"/>
      <c r="N955" s="172"/>
      <c r="O955" s="173"/>
      <c r="P955" s="25"/>
      <c r="Q955" s="25"/>
      <c r="R955" s="25"/>
      <c r="S955" s="25"/>
      <c r="T955" s="25"/>
      <c r="U955" s="25"/>
      <c r="V955" s="39"/>
      <c r="W955" s="25"/>
      <c r="X955" s="25"/>
      <c r="Y955" s="25"/>
      <c r="Z955" s="25"/>
      <c r="AA955" s="25"/>
      <c r="AB955" s="25"/>
    </row>
    <row r="956" spans="1:28" s="15" customFormat="1" x14ac:dyDescent="0.15">
      <c r="A956" s="180"/>
      <c r="B956" s="181"/>
      <c r="C956" s="181"/>
      <c r="D956" s="181"/>
      <c r="E956" s="181"/>
      <c r="F956" s="182"/>
      <c r="G956" s="46"/>
      <c r="H956" s="174"/>
      <c r="I956" s="175"/>
      <c r="J956" s="175"/>
      <c r="K956" s="175"/>
      <c r="L956" s="175"/>
      <c r="M956" s="175"/>
      <c r="N956" s="175"/>
      <c r="O956" s="176"/>
      <c r="P956" s="25"/>
      <c r="Q956" s="25"/>
      <c r="R956" s="25"/>
      <c r="S956" s="25"/>
      <c r="T956" s="25"/>
      <c r="U956" s="25"/>
      <c r="V956" s="39"/>
      <c r="W956" s="25"/>
      <c r="X956" s="25"/>
      <c r="Y956" s="25"/>
      <c r="Z956" s="25"/>
      <c r="AA956" s="25"/>
      <c r="AB956" s="25"/>
    </row>
    <row r="957" spans="1:28" s="15" customFormat="1" ht="12.75" x14ac:dyDescent="0.2">
      <c r="A957" s="14"/>
      <c r="F957" s="16"/>
      <c r="G957" s="46"/>
      <c r="H957" s="165" t="s">
        <v>4</v>
      </c>
      <c r="I957" s="166"/>
      <c r="J957" s="166"/>
      <c r="K957" s="166"/>
      <c r="L957" s="167"/>
      <c r="M957" s="171" t="s">
        <v>5</v>
      </c>
      <c r="N957" s="172"/>
      <c r="O957" s="173"/>
      <c r="P957" s="25"/>
      <c r="Q957" s="26"/>
      <c r="R957" s="26"/>
      <c r="S957" s="26"/>
      <c r="T957" s="26"/>
      <c r="U957" s="26"/>
      <c r="V957" s="35"/>
      <c r="W957" s="26"/>
      <c r="X957" s="25"/>
      <c r="Y957" s="25"/>
      <c r="Z957" s="25"/>
      <c r="AA957" s="25"/>
      <c r="AB957" s="25"/>
    </row>
    <row r="958" spans="1:28" s="15" customFormat="1" ht="12.75" x14ac:dyDescent="0.2">
      <c r="A958" s="17"/>
      <c r="F958" s="16"/>
      <c r="G958" s="46"/>
      <c r="H958" s="168"/>
      <c r="I958" s="169"/>
      <c r="J958" s="169"/>
      <c r="K958" s="169"/>
      <c r="L958" s="170"/>
      <c r="M958" s="174"/>
      <c r="N958" s="175"/>
      <c r="O958" s="176"/>
      <c r="P958" s="25"/>
      <c r="Q958" s="26"/>
      <c r="R958" s="26"/>
      <c r="S958" s="26"/>
      <c r="T958" s="26"/>
      <c r="U958" s="26"/>
      <c r="V958" s="35"/>
      <c r="W958" s="26"/>
      <c r="X958" s="25"/>
      <c r="Y958" s="25"/>
      <c r="Z958" s="25"/>
      <c r="AA958" s="25"/>
      <c r="AB958" s="25"/>
    </row>
    <row r="959" spans="1:28" s="15" customFormat="1" ht="12.75" x14ac:dyDescent="0.2">
      <c r="A959" s="17"/>
      <c r="F959" s="16"/>
      <c r="G959" s="47"/>
      <c r="H959" s="18"/>
      <c r="I959" s="14"/>
      <c r="J959" s="14"/>
      <c r="K959" s="14"/>
      <c r="L959" s="19"/>
      <c r="M959" s="14"/>
      <c r="N959" s="14"/>
      <c r="O959" s="59" t="s">
        <v>39</v>
      </c>
      <c r="P959" s="25"/>
      <c r="Q959" s="26"/>
      <c r="R959" s="26"/>
      <c r="S959" s="26"/>
      <c r="T959" s="26"/>
      <c r="U959" s="26"/>
      <c r="V959" s="35"/>
      <c r="W959" s="26"/>
      <c r="X959" s="25"/>
      <c r="Y959" s="25"/>
      <c r="Z959" s="25"/>
      <c r="AA959" s="25"/>
      <c r="AB959" s="25"/>
    </row>
    <row r="960" spans="1:28" s="15" customFormat="1" ht="12.75" x14ac:dyDescent="0.2">
      <c r="A960" s="17"/>
      <c r="F960" s="16"/>
      <c r="G960" s="48" t="s">
        <v>6</v>
      </c>
      <c r="H960" s="21" t="s">
        <v>16</v>
      </c>
      <c r="I960" s="20" t="s">
        <v>18</v>
      </c>
      <c r="J960" s="20" t="s">
        <v>22</v>
      </c>
      <c r="K960" s="20" t="s">
        <v>25</v>
      </c>
      <c r="L960" s="20" t="s">
        <v>27</v>
      </c>
      <c r="M960" s="20" t="s">
        <v>31</v>
      </c>
      <c r="N960" s="20" t="s">
        <v>35</v>
      </c>
      <c r="O960" s="59" t="s">
        <v>32</v>
      </c>
      <c r="P960" s="25"/>
      <c r="Q960" s="26"/>
      <c r="R960" s="26"/>
      <c r="S960" s="26"/>
      <c r="T960" s="26"/>
      <c r="U960" s="26"/>
      <c r="V960" s="35"/>
      <c r="W960" s="26"/>
      <c r="X960" s="25"/>
      <c r="Y960" s="25"/>
      <c r="Z960" s="25"/>
      <c r="AA960" s="25"/>
      <c r="AB960" s="25"/>
    </row>
    <row r="961" spans="1:256" s="15" customFormat="1" ht="12.75" x14ac:dyDescent="0.2">
      <c r="A961" s="20" t="s">
        <v>13</v>
      </c>
      <c r="B961" s="199" t="s">
        <v>12</v>
      </c>
      <c r="C961" s="145"/>
      <c r="D961" s="145"/>
      <c r="E961" s="145"/>
      <c r="F961" s="146"/>
      <c r="G961" s="48" t="s">
        <v>8</v>
      </c>
      <c r="H961" s="21" t="s">
        <v>17</v>
      </c>
      <c r="I961" s="20" t="s">
        <v>23</v>
      </c>
      <c r="J961" s="20" t="s">
        <v>23</v>
      </c>
      <c r="K961" s="20" t="s">
        <v>44</v>
      </c>
      <c r="L961" s="20" t="s">
        <v>25</v>
      </c>
      <c r="M961" s="20" t="s">
        <v>32</v>
      </c>
      <c r="N961" s="20" t="s">
        <v>36</v>
      </c>
      <c r="O961" s="59" t="s">
        <v>40</v>
      </c>
      <c r="P961" s="26"/>
      <c r="Q961" s="26"/>
      <c r="R961" s="26"/>
      <c r="S961" s="26"/>
      <c r="T961" s="26"/>
      <c r="U961" s="26"/>
      <c r="V961" s="35"/>
      <c r="W961" s="26"/>
      <c r="X961" s="25"/>
      <c r="Y961" s="25"/>
      <c r="Z961" s="25"/>
      <c r="AA961" s="25"/>
      <c r="AB961" s="25"/>
    </row>
    <row r="962" spans="1:256" s="15" customFormat="1" ht="12.75" x14ac:dyDescent="0.2">
      <c r="A962" s="20" t="s">
        <v>14</v>
      </c>
      <c r="F962" s="16"/>
      <c r="G962" s="48" t="s">
        <v>7</v>
      </c>
      <c r="H962" s="16"/>
      <c r="I962" s="20" t="s">
        <v>19</v>
      </c>
      <c r="J962" s="20" t="s">
        <v>29</v>
      </c>
      <c r="K962" s="20" t="s">
        <v>45</v>
      </c>
      <c r="L962" s="20" t="s">
        <v>28</v>
      </c>
      <c r="M962" s="20" t="s">
        <v>33</v>
      </c>
      <c r="N962" s="20" t="s">
        <v>32</v>
      </c>
      <c r="O962" s="60" t="s">
        <v>41</v>
      </c>
      <c r="P962" s="26"/>
      <c r="Q962" s="26"/>
      <c r="R962" s="26"/>
      <c r="S962" s="26"/>
      <c r="T962" s="26"/>
      <c r="U962" s="26"/>
      <c r="V962" s="35"/>
      <c r="W962" s="26"/>
      <c r="X962" s="25"/>
      <c r="Y962" s="26"/>
      <c r="Z962" s="26"/>
      <c r="AA962" s="26"/>
      <c r="AB962" s="26"/>
      <c r="AC962" s="71"/>
      <c r="AD962" s="71"/>
      <c r="AE962" s="71"/>
      <c r="AF962" s="71"/>
      <c r="AG962" s="71"/>
      <c r="AH962" s="71"/>
      <c r="AI962" s="71"/>
      <c r="AJ962" s="71"/>
      <c r="AK962" s="71"/>
      <c r="AL962" s="71"/>
      <c r="AM962" s="71"/>
      <c r="AN962" s="71"/>
      <c r="AO962" s="71"/>
      <c r="AP962" s="71"/>
      <c r="AQ962" s="71"/>
      <c r="AR962" s="71"/>
      <c r="AS962" s="71"/>
      <c r="AT962" s="71"/>
      <c r="AU962" s="71"/>
      <c r="AV962" s="71"/>
      <c r="AW962" s="71"/>
      <c r="AX962" s="71"/>
      <c r="AY962" s="71"/>
      <c r="AZ962" s="71"/>
      <c r="BA962" s="71"/>
      <c r="BB962" s="71"/>
      <c r="BC962" s="71"/>
      <c r="BD962" s="71"/>
      <c r="BE962" s="71"/>
      <c r="BF962" s="71"/>
      <c r="BG962" s="71"/>
      <c r="BH962" s="71"/>
      <c r="BI962" s="71"/>
      <c r="BJ962" s="71"/>
      <c r="BK962" s="71"/>
      <c r="BL962" s="71"/>
      <c r="BM962" s="71"/>
      <c r="BN962" s="71"/>
      <c r="BO962" s="71"/>
      <c r="BP962" s="71"/>
      <c r="BQ962" s="71"/>
      <c r="BR962" s="71"/>
      <c r="BS962" s="71"/>
      <c r="BT962" s="71"/>
      <c r="BU962" s="71"/>
      <c r="BV962" s="71"/>
      <c r="BW962" s="71"/>
      <c r="BX962" s="71"/>
      <c r="BY962" s="71"/>
      <c r="BZ962" s="71"/>
      <c r="CA962" s="71"/>
      <c r="CB962" s="71"/>
      <c r="CC962" s="71"/>
      <c r="CD962" s="71"/>
      <c r="CE962" s="71"/>
      <c r="CF962" s="71"/>
      <c r="CG962" s="71"/>
      <c r="CH962" s="71"/>
      <c r="CI962" s="71"/>
      <c r="CJ962" s="71"/>
      <c r="CK962" s="71"/>
      <c r="CL962" s="71"/>
      <c r="CM962" s="71"/>
      <c r="CN962" s="71"/>
      <c r="CO962" s="71"/>
      <c r="CP962" s="71"/>
      <c r="CQ962" s="71"/>
      <c r="CR962" s="71"/>
      <c r="CS962" s="71"/>
      <c r="CT962" s="71"/>
      <c r="CU962" s="71"/>
      <c r="CV962" s="71"/>
      <c r="CW962" s="71"/>
      <c r="CX962" s="71"/>
      <c r="CY962" s="71"/>
      <c r="CZ962" s="71"/>
      <c r="DA962" s="71"/>
      <c r="DB962" s="71"/>
      <c r="DC962" s="71"/>
      <c r="DD962" s="71"/>
      <c r="DE962" s="71"/>
      <c r="DF962" s="71"/>
      <c r="DG962" s="71"/>
      <c r="DH962" s="71"/>
      <c r="DI962" s="71"/>
      <c r="DJ962" s="71"/>
      <c r="DK962" s="71"/>
      <c r="DL962" s="71"/>
      <c r="DM962" s="71"/>
      <c r="DN962" s="71"/>
      <c r="DO962" s="71"/>
      <c r="DP962" s="71"/>
      <c r="DQ962" s="71"/>
      <c r="DR962" s="71"/>
      <c r="DS962" s="71"/>
      <c r="DT962" s="71"/>
      <c r="DU962" s="71"/>
      <c r="DV962" s="71"/>
      <c r="DW962" s="71"/>
      <c r="DX962" s="71"/>
      <c r="DY962" s="71"/>
      <c r="DZ962" s="71"/>
      <c r="EA962" s="71"/>
      <c r="EB962" s="71"/>
      <c r="EC962" s="71"/>
      <c r="ED962" s="71"/>
      <c r="EE962" s="71"/>
      <c r="EF962" s="71"/>
      <c r="EG962" s="71"/>
      <c r="EH962" s="71"/>
      <c r="EI962" s="71"/>
      <c r="EJ962" s="71"/>
      <c r="EK962" s="71"/>
      <c r="EL962" s="71"/>
      <c r="EM962" s="71"/>
      <c r="EN962" s="71"/>
      <c r="EO962" s="71"/>
      <c r="EP962" s="71"/>
      <c r="EQ962" s="71"/>
      <c r="ER962" s="71"/>
      <c r="ES962" s="71"/>
      <c r="ET962" s="71"/>
      <c r="EU962" s="71"/>
      <c r="EV962" s="71"/>
      <c r="EW962" s="71"/>
      <c r="EX962" s="71"/>
      <c r="EY962" s="71"/>
      <c r="EZ962" s="71"/>
      <c r="FA962" s="71"/>
      <c r="FB962" s="71"/>
      <c r="FC962" s="71"/>
      <c r="FD962" s="71"/>
      <c r="FE962" s="71"/>
      <c r="FF962" s="71"/>
      <c r="FG962" s="71"/>
      <c r="FH962" s="71"/>
      <c r="FI962" s="71"/>
      <c r="FJ962" s="71"/>
      <c r="FK962" s="71"/>
      <c r="FL962" s="71"/>
      <c r="FM962" s="71"/>
      <c r="FN962" s="71"/>
      <c r="FO962" s="71"/>
      <c r="FP962" s="71"/>
      <c r="FQ962" s="71"/>
      <c r="FR962" s="71"/>
      <c r="FS962" s="71"/>
      <c r="FT962" s="71"/>
      <c r="FU962" s="71"/>
      <c r="FV962" s="71"/>
      <c r="FW962" s="71"/>
      <c r="FX962" s="71"/>
      <c r="FY962" s="71"/>
      <c r="FZ962" s="71"/>
      <c r="GA962" s="71"/>
      <c r="GB962" s="71"/>
      <c r="GC962" s="71"/>
      <c r="GD962" s="71"/>
      <c r="GE962" s="71"/>
      <c r="GF962" s="71"/>
      <c r="GG962" s="71"/>
      <c r="GH962" s="71"/>
      <c r="GI962" s="71"/>
      <c r="GJ962" s="71"/>
      <c r="GK962" s="71"/>
      <c r="GL962" s="71"/>
      <c r="GM962" s="71"/>
      <c r="GN962" s="71"/>
      <c r="GO962" s="71"/>
      <c r="GP962" s="71"/>
      <c r="GQ962" s="71"/>
      <c r="GR962" s="71"/>
      <c r="GS962" s="71"/>
      <c r="GT962" s="71"/>
      <c r="GU962" s="71"/>
      <c r="GV962" s="71"/>
      <c r="GW962" s="71"/>
      <c r="GX962" s="71"/>
      <c r="GY962" s="71"/>
      <c r="GZ962" s="71"/>
      <c r="HA962" s="71"/>
      <c r="HB962" s="71"/>
      <c r="HC962" s="71"/>
      <c r="HD962" s="71"/>
      <c r="HE962" s="71"/>
      <c r="HF962" s="71"/>
      <c r="HG962" s="71"/>
      <c r="HH962" s="71"/>
      <c r="HI962" s="71"/>
      <c r="HJ962" s="71"/>
      <c r="HK962" s="71"/>
      <c r="HL962" s="71"/>
      <c r="HM962" s="71"/>
      <c r="HN962" s="71"/>
      <c r="HO962" s="71"/>
      <c r="HP962" s="71"/>
      <c r="HQ962" s="71"/>
      <c r="HR962" s="71"/>
      <c r="HS962" s="71"/>
      <c r="HT962" s="71"/>
      <c r="HU962" s="71"/>
      <c r="HV962" s="71"/>
      <c r="HW962" s="71"/>
      <c r="HX962" s="71"/>
      <c r="HY962" s="71"/>
      <c r="HZ962" s="71"/>
      <c r="IA962" s="71"/>
      <c r="IB962" s="71"/>
      <c r="IC962" s="71"/>
      <c r="ID962" s="71"/>
      <c r="IE962" s="71"/>
      <c r="IF962" s="71"/>
      <c r="IG962" s="71"/>
      <c r="IH962" s="71"/>
      <c r="II962" s="71"/>
      <c r="IJ962" s="71"/>
      <c r="IK962" s="71"/>
      <c r="IL962" s="71"/>
      <c r="IM962" s="71"/>
      <c r="IN962" s="71"/>
      <c r="IO962" s="71"/>
      <c r="IP962" s="71"/>
      <c r="IQ962" s="71"/>
      <c r="IR962" s="71"/>
      <c r="IS962" s="71"/>
      <c r="IT962" s="71"/>
      <c r="IU962" s="71"/>
      <c r="IV962" s="71"/>
    </row>
    <row r="963" spans="1:256" s="15" customFormat="1" ht="12.75" x14ac:dyDescent="0.2">
      <c r="A963" s="17"/>
      <c r="F963" s="16"/>
      <c r="G963" s="49"/>
      <c r="H963" s="16"/>
      <c r="I963" s="20" t="s">
        <v>20</v>
      </c>
      <c r="J963" s="20"/>
      <c r="K963" s="20"/>
      <c r="L963" s="20"/>
      <c r="M963" s="20"/>
      <c r="N963" s="20" t="s">
        <v>37</v>
      </c>
      <c r="O963" s="59"/>
      <c r="P963" s="26"/>
      <c r="Q963" s="26"/>
      <c r="R963" s="26"/>
      <c r="S963" s="26"/>
      <c r="T963" s="26"/>
      <c r="U963" s="26"/>
      <c r="V963" s="35"/>
      <c r="W963" s="26"/>
      <c r="X963" s="25"/>
      <c r="Y963" s="26"/>
      <c r="Z963" s="26"/>
      <c r="AA963" s="26"/>
      <c r="AB963" s="26"/>
      <c r="AC963" s="71"/>
      <c r="AD963" s="71"/>
      <c r="AE963" s="71"/>
      <c r="AF963" s="71"/>
      <c r="AG963" s="71"/>
      <c r="AH963" s="71"/>
      <c r="AI963" s="71"/>
      <c r="AJ963" s="71"/>
      <c r="AK963" s="71"/>
      <c r="AL963" s="71"/>
      <c r="AM963" s="71"/>
      <c r="AN963" s="71"/>
      <c r="AO963" s="71"/>
      <c r="AP963" s="71"/>
      <c r="AQ963" s="71"/>
      <c r="AR963" s="71"/>
      <c r="AS963" s="71"/>
      <c r="AT963" s="71"/>
      <c r="AU963" s="71"/>
      <c r="AV963" s="71"/>
      <c r="AW963" s="71"/>
      <c r="AX963" s="71"/>
      <c r="AY963" s="71"/>
      <c r="AZ963" s="71"/>
      <c r="BA963" s="71"/>
      <c r="BB963" s="71"/>
      <c r="BC963" s="71"/>
      <c r="BD963" s="71"/>
      <c r="BE963" s="71"/>
      <c r="BF963" s="71"/>
      <c r="BG963" s="71"/>
      <c r="BH963" s="71"/>
      <c r="BI963" s="71"/>
      <c r="BJ963" s="71"/>
      <c r="BK963" s="71"/>
      <c r="BL963" s="71"/>
      <c r="BM963" s="71"/>
      <c r="BN963" s="71"/>
      <c r="BO963" s="71"/>
      <c r="BP963" s="71"/>
      <c r="BQ963" s="71"/>
      <c r="BR963" s="71"/>
      <c r="BS963" s="71"/>
      <c r="BT963" s="71"/>
      <c r="BU963" s="71"/>
      <c r="BV963" s="71"/>
      <c r="BW963" s="71"/>
      <c r="BX963" s="71"/>
      <c r="BY963" s="71"/>
      <c r="BZ963" s="71"/>
      <c r="CA963" s="71"/>
      <c r="CB963" s="71"/>
      <c r="CC963" s="71"/>
      <c r="CD963" s="71"/>
      <c r="CE963" s="71"/>
      <c r="CF963" s="71"/>
      <c r="CG963" s="71"/>
      <c r="CH963" s="71"/>
      <c r="CI963" s="71"/>
      <c r="CJ963" s="71"/>
      <c r="CK963" s="71"/>
      <c r="CL963" s="71"/>
      <c r="CM963" s="71"/>
      <c r="CN963" s="71"/>
      <c r="CO963" s="71"/>
      <c r="CP963" s="71"/>
      <c r="CQ963" s="71"/>
      <c r="CR963" s="71"/>
      <c r="CS963" s="71"/>
      <c r="CT963" s="71"/>
      <c r="CU963" s="71"/>
      <c r="CV963" s="71"/>
      <c r="CW963" s="71"/>
      <c r="CX963" s="71"/>
      <c r="CY963" s="71"/>
      <c r="CZ963" s="71"/>
      <c r="DA963" s="71"/>
      <c r="DB963" s="71"/>
      <c r="DC963" s="71"/>
      <c r="DD963" s="71"/>
      <c r="DE963" s="71"/>
      <c r="DF963" s="71"/>
      <c r="DG963" s="71"/>
      <c r="DH963" s="71"/>
      <c r="DI963" s="71"/>
      <c r="DJ963" s="71"/>
      <c r="DK963" s="71"/>
      <c r="DL963" s="71"/>
      <c r="DM963" s="71"/>
      <c r="DN963" s="71"/>
      <c r="DO963" s="71"/>
      <c r="DP963" s="71"/>
      <c r="DQ963" s="71"/>
      <c r="DR963" s="71"/>
      <c r="DS963" s="71"/>
      <c r="DT963" s="71"/>
      <c r="DU963" s="71"/>
      <c r="DV963" s="71"/>
      <c r="DW963" s="71"/>
      <c r="DX963" s="71"/>
      <c r="DY963" s="71"/>
      <c r="DZ963" s="71"/>
      <c r="EA963" s="71"/>
      <c r="EB963" s="71"/>
      <c r="EC963" s="71"/>
      <c r="ED963" s="71"/>
      <c r="EE963" s="71"/>
      <c r="EF963" s="71"/>
      <c r="EG963" s="71"/>
      <c r="EH963" s="71"/>
      <c r="EI963" s="71"/>
      <c r="EJ963" s="71"/>
      <c r="EK963" s="71"/>
      <c r="EL963" s="71"/>
      <c r="EM963" s="71"/>
      <c r="EN963" s="71"/>
      <c r="EO963" s="71"/>
      <c r="EP963" s="71"/>
      <c r="EQ963" s="71"/>
      <c r="ER963" s="71"/>
      <c r="ES963" s="71"/>
      <c r="ET963" s="71"/>
      <c r="EU963" s="71"/>
      <c r="EV963" s="71"/>
      <c r="EW963" s="71"/>
      <c r="EX963" s="71"/>
      <c r="EY963" s="71"/>
      <c r="EZ963" s="71"/>
      <c r="FA963" s="71"/>
      <c r="FB963" s="71"/>
      <c r="FC963" s="71"/>
      <c r="FD963" s="71"/>
      <c r="FE963" s="71"/>
      <c r="FF963" s="71"/>
      <c r="FG963" s="71"/>
      <c r="FH963" s="71"/>
      <c r="FI963" s="71"/>
      <c r="FJ963" s="71"/>
      <c r="FK963" s="71"/>
      <c r="FL963" s="71"/>
      <c r="FM963" s="71"/>
      <c r="FN963" s="71"/>
      <c r="FO963" s="71"/>
      <c r="FP963" s="71"/>
      <c r="FQ963" s="71"/>
      <c r="FR963" s="71"/>
      <c r="FS963" s="71"/>
      <c r="FT963" s="71"/>
      <c r="FU963" s="71"/>
      <c r="FV963" s="71"/>
      <c r="FW963" s="71"/>
      <c r="FX963" s="71"/>
      <c r="FY963" s="71"/>
      <c r="FZ963" s="71"/>
      <c r="GA963" s="71"/>
      <c r="GB963" s="71"/>
      <c r="GC963" s="71"/>
      <c r="GD963" s="71"/>
      <c r="GE963" s="71"/>
      <c r="GF963" s="71"/>
      <c r="GG963" s="71"/>
      <c r="GH963" s="71"/>
      <c r="GI963" s="71"/>
      <c r="GJ963" s="71"/>
      <c r="GK963" s="71"/>
      <c r="GL963" s="71"/>
      <c r="GM963" s="71"/>
      <c r="GN963" s="71"/>
      <c r="GO963" s="71"/>
      <c r="GP963" s="71"/>
      <c r="GQ963" s="71"/>
      <c r="GR963" s="71"/>
      <c r="GS963" s="71"/>
      <c r="GT963" s="71"/>
      <c r="GU963" s="71"/>
      <c r="GV963" s="71"/>
      <c r="GW963" s="71"/>
      <c r="GX963" s="71"/>
      <c r="GY963" s="71"/>
      <c r="GZ963" s="71"/>
      <c r="HA963" s="71"/>
      <c r="HB963" s="71"/>
      <c r="HC963" s="71"/>
      <c r="HD963" s="71"/>
      <c r="HE963" s="71"/>
      <c r="HF963" s="71"/>
      <c r="HG963" s="71"/>
      <c r="HH963" s="71"/>
      <c r="HI963" s="71"/>
      <c r="HJ963" s="71"/>
      <c r="HK963" s="71"/>
      <c r="HL963" s="71"/>
      <c r="HM963" s="71"/>
      <c r="HN963" s="71"/>
      <c r="HO963" s="71"/>
      <c r="HP963" s="71"/>
      <c r="HQ963" s="71"/>
      <c r="HR963" s="71"/>
      <c r="HS963" s="71"/>
      <c r="HT963" s="71"/>
      <c r="HU963" s="71"/>
      <c r="HV963" s="71"/>
      <c r="HW963" s="71"/>
      <c r="HX963" s="71"/>
      <c r="HY963" s="71"/>
      <c r="HZ963" s="71"/>
      <c r="IA963" s="71"/>
      <c r="IB963" s="71"/>
      <c r="IC963" s="71"/>
      <c r="ID963" s="71"/>
      <c r="IE963" s="71"/>
      <c r="IF963" s="71"/>
      <c r="IG963" s="71"/>
      <c r="IH963" s="71"/>
      <c r="II963" s="71"/>
      <c r="IJ963" s="71"/>
      <c r="IK963" s="71"/>
      <c r="IL963" s="71"/>
      <c r="IM963" s="71"/>
      <c r="IN963" s="71"/>
      <c r="IO963" s="71"/>
      <c r="IP963" s="71"/>
      <c r="IQ963" s="71"/>
      <c r="IR963" s="71"/>
      <c r="IS963" s="71"/>
      <c r="IT963" s="71"/>
      <c r="IU963" s="71"/>
      <c r="IV963" s="71"/>
    </row>
    <row r="964" spans="1:256" s="15" customFormat="1" ht="12.75" x14ac:dyDescent="0.2">
      <c r="A964" s="22" t="s">
        <v>10</v>
      </c>
      <c r="B964" s="199" t="s">
        <v>11</v>
      </c>
      <c r="C964" s="145"/>
      <c r="D964" s="145"/>
      <c r="E964" s="145"/>
      <c r="F964" s="146"/>
      <c r="G964" s="50" t="s">
        <v>9</v>
      </c>
      <c r="H964" s="23" t="s">
        <v>15</v>
      </c>
      <c r="I964" s="22" t="s">
        <v>21</v>
      </c>
      <c r="J964" s="22" t="s">
        <v>24</v>
      </c>
      <c r="K964" s="22" t="s">
        <v>26</v>
      </c>
      <c r="L964" s="22" t="s">
        <v>30</v>
      </c>
      <c r="M964" s="22" t="s">
        <v>34</v>
      </c>
      <c r="N964" s="22" t="s">
        <v>42</v>
      </c>
      <c r="O964" s="61" t="s">
        <v>38</v>
      </c>
      <c r="P964" s="26"/>
      <c r="Q964" s="26"/>
      <c r="R964" s="26"/>
      <c r="S964" s="26"/>
      <c r="T964" s="26"/>
      <c r="U964" s="26"/>
      <c r="V964" s="35"/>
      <c r="W964" s="26"/>
      <c r="X964" s="25"/>
      <c r="Y964" s="26"/>
      <c r="Z964" s="26"/>
      <c r="AA964" s="26"/>
      <c r="AB964" s="26"/>
      <c r="AC964" s="71"/>
      <c r="AD964" s="71"/>
      <c r="AE964" s="71"/>
      <c r="AF964" s="71"/>
      <c r="AG964" s="71"/>
      <c r="AH964" s="71"/>
      <c r="AI964" s="71"/>
      <c r="AJ964" s="71"/>
      <c r="AK964" s="71"/>
      <c r="AL964" s="71"/>
      <c r="AM964" s="71"/>
      <c r="AN964" s="71"/>
      <c r="AO964" s="71"/>
      <c r="AP964" s="71"/>
      <c r="AQ964" s="71"/>
      <c r="AR964" s="71"/>
      <c r="AS964" s="71"/>
      <c r="AT964" s="71"/>
      <c r="AU964" s="71"/>
      <c r="AV964" s="71"/>
      <c r="AW964" s="71"/>
      <c r="AX964" s="71"/>
      <c r="AY964" s="71"/>
      <c r="AZ964" s="71"/>
      <c r="BA964" s="71"/>
      <c r="BB964" s="71"/>
      <c r="BC964" s="71"/>
      <c r="BD964" s="71"/>
      <c r="BE964" s="71"/>
      <c r="BF964" s="71"/>
      <c r="BG964" s="71"/>
      <c r="BH964" s="71"/>
      <c r="BI964" s="71"/>
      <c r="BJ964" s="71"/>
      <c r="BK964" s="71"/>
      <c r="BL964" s="71"/>
      <c r="BM964" s="71"/>
      <c r="BN964" s="71"/>
      <c r="BO964" s="71"/>
      <c r="BP964" s="71"/>
      <c r="BQ964" s="71"/>
      <c r="BR964" s="71"/>
      <c r="BS964" s="71"/>
      <c r="BT964" s="71"/>
      <c r="BU964" s="71"/>
      <c r="BV964" s="71"/>
      <c r="BW964" s="71"/>
      <c r="BX964" s="71"/>
      <c r="BY964" s="71"/>
      <c r="BZ964" s="71"/>
      <c r="CA964" s="71"/>
      <c r="CB964" s="71"/>
      <c r="CC964" s="71"/>
      <c r="CD964" s="71"/>
      <c r="CE964" s="71"/>
      <c r="CF964" s="71"/>
      <c r="CG964" s="71"/>
      <c r="CH964" s="71"/>
      <c r="CI964" s="71"/>
      <c r="CJ964" s="71"/>
      <c r="CK964" s="71"/>
      <c r="CL964" s="71"/>
      <c r="CM964" s="71"/>
      <c r="CN964" s="71"/>
      <c r="CO964" s="71"/>
      <c r="CP964" s="71"/>
      <c r="CQ964" s="71"/>
      <c r="CR964" s="71"/>
      <c r="CS964" s="71"/>
      <c r="CT964" s="71"/>
      <c r="CU964" s="71"/>
      <c r="CV964" s="71"/>
      <c r="CW964" s="71"/>
      <c r="CX964" s="71"/>
      <c r="CY964" s="71"/>
      <c r="CZ964" s="71"/>
      <c r="DA964" s="71"/>
      <c r="DB964" s="71"/>
      <c r="DC964" s="71"/>
      <c r="DD964" s="71"/>
      <c r="DE964" s="71"/>
      <c r="DF964" s="71"/>
      <c r="DG964" s="71"/>
      <c r="DH964" s="71"/>
      <c r="DI964" s="71"/>
      <c r="DJ964" s="71"/>
      <c r="DK964" s="71"/>
      <c r="DL964" s="71"/>
      <c r="DM964" s="71"/>
      <c r="DN964" s="71"/>
      <c r="DO964" s="71"/>
      <c r="DP964" s="71"/>
      <c r="DQ964" s="71"/>
      <c r="DR964" s="71"/>
      <c r="DS964" s="71"/>
      <c r="DT964" s="71"/>
      <c r="DU964" s="71"/>
      <c r="DV964" s="71"/>
      <c r="DW964" s="71"/>
      <c r="DX964" s="71"/>
      <c r="DY964" s="71"/>
      <c r="DZ964" s="71"/>
      <c r="EA964" s="71"/>
      <c r="EB964" s="71"/>
      <c r="EC964" s="71"/>
      <c r="ED964" s="71"/>
      <c r="EE964" s="71"/>
      <c r="EF964" s="71"/>
      <c r="EG964" s="71"/>
      <c r="EH964" s="71"/>
      <c r="EI964" s="71"/>
      <c r="EJ964" s="71"/>
      <c r="EK964" s="71"/>
      <c r="EL964" s="71"/>
      <c r="EM964" s="71"/>
      <c r="EN964" s="71"/>
      <c r="EO964" s="71"/>
      <c r="EP964" s="71"/>
      <c r="EQ964" s="71"/>
      <c r="ER964" s="71"/>
      <c r="ES964" s="71"/>
      <c r="ET964" s="71"/>
      <c r="EU964" s="71"/>
      <c r="EV964" s="71"/>
      <c r="EW964" s="71"/>
      <c r="EX964" s="71"/>
      <c r="EY964" s="71"/>
      <c r="EZ964" s="71"/>
      <c r="FA964" s="71"/>
      <c r="FB964" s="71"/>
      <c r="FC964" s="71"/>
      <c r="FD964" s="71"/>
      <c r="FE964" s="71"/>
      <c r="FF964" s="71"/>
      <c r="FG964" s="71"/>
      <c r="FH964" s="71"/>
      <c r="FI964" s="71"/>
      <c r="FJ964" s="71"/>
      <c r="FK964" s="71"/>
      <c r="FL964" s="71"/>
      <c r="FM964" s="71"/>
      <c r="FN964" s="71"/>
      <c r="FO964" s="71"/>
      <c r="FP964" s="71"/>
      <c r="FQ964" s="71"/>
      <c r="FR964" s="71"/>
      <c r="FS964" s="71"/>
      <c r="FT964" s="71"/>
      <c r="FU964" s="71"/>
      <c r="FV964" s="71"/>
      <c r="FW964" s="71"/>
      <c r="FX964" s="71"/>
      <c r="FY964" s="71"/>
      <c r="FZ964" s="71"/>
      <c r="GA964" s="71"/>
      <c r="GB964" s="71"/>
      <c r="GC964" s="71"/>
      <c r="GD964" s="71"/>
      <c r="GE964" s="71"/>
      <c r="GF964" s="71"/>
      <c r="GG964" s="71"/>
      <c r="GH964" s="71"/>
      <c r="GI964" s="71"/>
      <c r="GJ964" s="71"/>
      <c r="GK964" s="71"/>
      <c r="GL964" s="71"/>
      <c r="GM964" s="71"/>
      <c r="GN964" s="71"/>
      <c r="GO964" s="71"/>
      <c r="GP964" s="71"/>
      <c r="GQ964" s="71"/>
      <c r="GR964" s="71"/>
      <c r="GS964" s="71"/>
      <c r="GT964" s="71"/>
      <c r="GU964" s="71"/>
      <c r="GV964" s="71"/>
      <c r="GW964" s="71"/>
      <c r="GX964" s="71"/>
      <c r="GY964" s="71"/>
      <c r="GZ964" s="71"/>
      <c r="HA964" s="71"/>
      <c r="HB964" s="71"/>
      <c r="HC964" s="71"/>
      <c r="HD964" s="71"/>
      <c r="HE964" s="71"/>
      <c r="HF964" s="71"/>
      <c r="HG964" s="71"/>
      <c r="HH964" s="71"/>
      <c r="HI964" s="71"/>
      <c r="HJ964" s="71"/>
      <c r="HK964" s="71"/>
      <c r="HL964" s="71"/>
      <c r="HM964" s="71"/>
      <c r="HN964" s="71"/>
      <c r="HO964" s="71"/>
      <c r="HP964" s="71"/>
      <c r="HQ964" s="71"/>
      <c r="HR964" s="71"/>
      <c r="HS964" s="71"/>
      <c r="HT964" s="71"/>
      <c r="HU964" s="71"/>
      <c r="HV964" s="71"/>
      <c r="HW964" s="71"/>
      <c r="HX964" s="71"/>
      <c r="HY964" s="71"/>
      <c r="HZ964" s="71"/>
      <c r="IA964" s="71"/>
      <c r="IB964" s="71"/>
      <c r="IC964" s="71"/>
      <c r="ID964" s="71"/>
      <c r="IE964" s="71"/>
      <c r="IF964" s="71"/>
      <c r="IG964" s="71"/>
      <c r="IH964" s="71"/>
      <c r="II964" s="71"/>
      <c r="IJ964" s="71"/>
      <c r="IK964" s="71"/>
      <c r="IL964" s="71"/>
      <c r="IM964" s="71"/>
      <c r="IN964" s="71"/>
      <c r="IO964" s="71"/>
      <c r="IP964" s="71"/>
      <c r="IQ964" s="71"/>
      <c r="IR964" s="71"/>
      <c r="IS964" s="71"/>
      <c r="IT964" s="71"/>
      <c r="IU964" s="71"/>
      <c r="IV964" s="71"/>
    </row>
    <row r="965" spans="1:256" s="70" customFormat="1" ht="50.1" customHeight="1" x14ac:dyDescent="0.2">
      <c r="A965" s="12"/>
      <c r="B965" s="246"/>
      <c r="C965" s="241"/>
      <c r="D965" s="241"/>
      <c r="E965" s="241"/>
      <c r="F965" s="242"/>
      <c r="G965" s="28"/>
      <c r="H965" s="8"/>
      <c r="I965" s="9"/>
      <c r="J965" s="29">
        <f t="shared" ref="J965:J970" si="89">SUM(H965*I965)</f>
        <v>0</v>
      </c>
      <c r="K965" s="9"/>
      <c r="L965" s="4">
        <f t="shared" ref="L965:L970" si="90">SUM(J965*K965)</f>
        <v>0</v>
      </c>
      <c r="M965" s="10"/>
      <c r="N965" s="11"/>
      <c r="O965" s="68">
        <f t="shared" ref="O965:O970" si="91">SUM(M965*N965)</f>
        <v>0</v>
      </c>
      <c r="P965" s="3"/>
      <c r="Q965" s="1"/>
      <c r="R965" s="1"/>
      <c r="S965" s="1"/>
      <c r="T965" s="1"/>
      <c r="U965" s="1"/>
      <c r="V965" s="5"/>
      <c r="W965" s="1"/>
      <c r="X965" s="1"/>
      <c r="Y965" s="3"/>
      <c r="Z965" s="3"/>
      <c r="AA965" s="3"/>
      <c r="AB965" s="3"/>
    </row>
    <row r="966" spans="1:256" s="70" customFormat="1" ht="50.1" customHeight="1" x14ac:dyDescent="0.2">
      <c r="A966" s="12"/>
      <c r="B966" s="237"/>
      <c r="C966" s="238"/>
      <c r="D966" s="238"/>
      <c r="E966" s="238"/>
      <c r="F966" s="239"/>
      <c r="G966" s="28"/>
      <c r="H966" s="8"/>
      <c r="I966" s="9"/>
      <c r="J966" s="29">
        <f t="shared" si="89"/>
        <v>0</v>
      </c>
      <c r="K966" s="9"/>
      <c r="L966" s="4">
        <f t="shared" si="90"/>
        <v>0</v>
      </c>
      <c r="M966" s="10"/>
      <c r="N966" s="11"/>
      <c r="O966" s="68">
        <f t="shared" si="91"/>
        <v>0</v>
      </c>
      <c r="P966" s="3"/>
      <c r="Q966" s="1"/>
      <c r="R966" s="1"/>
      <c r="S966" s="1"/>
      <c r="T966" s="1"/>
      <c r="U966" s="1"/>
      <c r="V966" s="5"/>
      <c r="W966" s="1"/>
      <c r="X966" s="1"/>
      <c r="Y966" s="3"/>
      <c r="Z966" s="3"/>
      <c r="AA966" s="3"/>
      <c r="AB966" s="3"/>
    </row>
    <row r="967" spans="1:256" s="70" customFormat="1" ht="50.1" customHeight="1" x14ac:dyDescent="0.2">
      <c r="A967" s="12"/>
      <c r="B967" s="237"/>
      <c r="C967" s="238"/>
      <c r="D967" s="238"/>
      <c r="E967" s="238"/>
      <c r="F967" s="239"/>
      <c r="G967" s="28"/>
      <c r="H967" s="8"/>
      <c r="I967" s="9"/>
      <c r="J967" s="29">
        <f t="shared" si="89"/>
        <v>0</v>
      </c>
      <c r="K967" s="9"/>
      <c r="L967" s="4">
        <f t="shared" si="90"/>
        <v>0</v>
      </c>
      <c r="M967" s="10"/>
      <c r="N967" s="11"/>
      <c r="O967" s="68">
        <f t="shared" si="91"/>
        <v>0</v>
      </c>
      <c r="P967" s="3"/>
      <c r="Q967" s="1"/>
      <c r="R967" s="1"/>
      <c r="S967" s="1"/>
      <c r="T967" s="1"/>
      <c r="U967" s="1"/>
      <c r="V967" s="5"/>
      <c r="W967" s="1"/>
      <c r="X967" s="1"/>
      <c r="Y967" s="3"/>
      <c r="Z967" s="3"/>
      <c r="AA967" s="3"/>
      <c r="AB967" s="3"/>
    </row>
    <row r="968" spans="1:256" s="70" customFormat="1" ht="50.1" customHeight="1" x14ac:dyDescent="0.2">
      <c r="A968" s="12"/>
      <c r="B968" s="237"/>
      <c r="C968" s="238"/>
      <c r="D968" s="238"/>
      <c r="E968" s="238"/>
      <c r="F968" s="239"/>
      <c r="G968" s="28"/>
      <c r="H968" s="8"/>
      <c r="I968" s="9"/>
      <c r="J968" s="29">
        <f t="shared" si="89"/>
        <v>0</v>
      </c>
      <c r="K968" s="9"/>
      <c r="L968" s="4">
        <f t="shared" si="90"/>
        <v>0</v>
      </c>
      <c r="M968" s="10"/>
      <c r="N968" s="11"/>
      <c r="O968" s="68">
        <f t="shared" si="91"/>
        <v>0</v>
      </c>
      <c r="P968" s="3"/>
      <c r="Q968" s="1"/>
      <c r="R968" s="1"/>
      <c r="S968" s="1"/>
      <c r="T968" s="1"/>
      <c r="U968" s="1"/>
      <c r="V968" s="5"/>
      <c r="W968" s="1"/>
      <c r="X968" s="1"/>
      <c r="Y968" s="3"/>
      <c r="Z968" s="3"/>
      <c r="AA968" s="3"/>
      <c r="AB968" s="3"/>
    </row>
    <row r="969" spans="1:256" s="70" customFormat="1" ht="50.1" customHeight="1" x14ac:dyDescent="0.2">
      <c r="A969" s="12"/>
      <c r="B969" s="237"/>
      <c r="C969" s="238"/>
      <c r="D969" s="238"/>
      <c r="E969" s="238"/>
      <c r="F969" s="239"/>
      <c r="G969" s="28"/>
      <c r="H969" s="8"/>
      <c r="I969" s="9"/>
      <c r="J969" s="29">
        <f t="shared" si="89"/>
        <v>0</v>
      </c>
      <c r="K969" s="9"/>
      <c r="L969" s="4">
        <f t="shared" si="90"/>
        <v>0</v>
      </c>
      <c r="M969" s="10"/>
      <c r="N969" s="11"/>
      <c r="O969" s="68">
        <f t="shared" si="91"/>
        <v>0</v>
      </c>
      <c r="P969" s="3"/>
      <c r="Q969" s="1"/>
      <c r="R969" s="1"/>
      <c r="S969" s="1"/>
      <c r="T969" s="1"/>
      <c r="U969" s="1"/>
      <c r="V969" s="5"/>
      <c r="W969" s="1"/>
      <c r="X969" s="1"/>
      <c r="Y969" s="3"/>
      <c r="Z969" s="3"/>
      <c r="AA969" s="3"/>
      <c r="AB969" s="3"/>
    </row>
    <row r="970" spans="1:256" s="70" customFormat="1" ht="50.1" customHeight="1" x14ac:dyDescent="0.2">
      <c r="A970" s="12"/>
      <c r="B970" s="237"/>
      <c r="C970" s="238"/>
      <c r="D970" s="238"/>
      <c r="E970" s="238"/>
      <c r="F970" s="239"/>
      <c r="G970" s="28"/>
      <c r="H970" s="8"/>
      <c r="I970" s="9"/>
      <c r="J970" s="29">
        <f t="shared" si="89"/>
        <v>0</v>
      </c>
      <c r="K970" s="9"/>
      <c r="L970" s="4">
        <f t="shared" si="90"/>
        <v>0</v>
      </c>
      <c r="M970" s="10"/>
      <c r="N970" s="11"/>
      <c r="O970" s="68">
        <f t="shared" si="91"/>
        <v>0</v>
      </c>
      <c r="P970" s="3"/>
      <c r="Q970" s="1"/>
      <c r="R970" s="1"/>
      <c r="S970" s="1"/>
      <c r="T970" s="1"/>
      <c r="U970" s="1"/>
      <c r="V970" s="5"/>
      <c r="W970" s="1"/>
      <c r="X970" s="1"/>
      <c r="Y970" s="3"/>
      <c r="Z970" s="3"/>
      <c r="AA970" s="3"/>
      <c r="AB970" s="3"/>
    </row>
    <row r="971" spans="1:256" s="15" customFormat="1" ht="20.100000000000001" customHeight="1" thickBot="1" x14ac:dyDescent="0.2">
      <c r="A971" s="40"/>
      <c r="B971" s="138" t="s">
        <v>43</v>
      </c>
      <c r="C971" s="218"/>
      <c r="D971" s="218"/>
      <c r="E971" s="218"/>
      <c r="F971" s="219"/>
      <c r="G971" s="55"/>
      <c r="H971" s="41"/>
      <c r="I971" s="42"/>
      <c r="J971" s="31">
        <f>SUM(J965:J970)</f>
        <v>0</v>
      </c>
      <c r="K971" s="42"/>
      <c r="L971" s="31">
        <f>SUM(L965:L970)</f>
        <v>0</v>
      </c>
      <c r="M971" s="43">
        <f>SUM(M965:M970)</f>
        <v>0</v>
      </c>
      <c r="N971" s="42"/>
      <c r="O971" s="31">
        <f>SUM(O965:O970)</f>
        <v>0</v>
      </c>
      <c r="P971" s="25"/>
      <c r="Q971" s="25"/>
      <c r="R971" s="25"/>
      <c r="S971" s="25"/>
      <c r="T971" s="25"/>
      <c r="U971" s="25"/>
      <c r="V971" s="39"/>
      <c r="W971" s="25"/>
      <c r="X971" s="25"/>
      <c r="Y971" s="25"/>
      <c r="Z971" s="25"/>
      <c r="AA971" s="25"/>
      <c r="AB971" s="25"/>
    </row>
    <row r="972" spans="1:256" s="15" customFormat="1" x14ac:dyDescent="0.15">
      <c r="A972" s="25"/>
      <c r="B972" s="25"/>
      <c r="C972" s="25"/>
      <c r="D972" s="25"/>
      <c r="E972" s="25"/>
      <c r="F972" s="25"/>
      <c r="G972" s="53"/>
      <c r="H972" s="25"/>
      <c r="I972" s="25"/>
      <c r="J972" s="25"/>
      <c r="K972" s="25"/>
      <c r="L972" s="25"/>
      <c r="M972" s="25"/>
      <c r="N972" s="25"/>
      <c r="O972" s="62"/>
    </row>
    <row r="973" spans="1:256" s="15" customFormat="1" x14ac:dyDescent="0.15">
      <c r="A973" s="25"/>
      <c r="B973" s="25"/>
      <c r="C973" s="25"/>
      <c r="D973" s="25"/>
      <c r="E973" s="25"/>
      <c r="F973" s="25"/>
      <c r="G973" s="53"/>
      <c r="H973" s="25"/>
      <c r="I973" s="25"/>
      <c r="J973" s="25"/>
      <c r="K973" s="25"/>
      <c r="L973" s="25"/>
      <c r="M973" s="25"/>
      <c r="N973" s="25"/>
      <c r="O973" s="62"/>
    </row>
    <row r="974" spans="1:256" s="15" customFormat="1" x14ac:dyDescent="0.15">
      <c r="A974" s="27"/>
      <c r="B974" s="27"/>
      <c r="C974" s="27"/>
      <c r="D974" s="27"/>
      <c r="E974" s="27"/>
      <c r="F974" s="27"/>
      <c r="G974" s="54"/>
      <c r="H974" s="27"/>
      <c r="I974" s="27"/>
      <c r="J974" s="27"/>
      <c r="K974" s="27"/>
      <c r="L974" s="27"/>
      <c r="M974" s="27"/>
      <c r="N974" s="27"/>
      <c r="O974" s="63"/>
      <c r="P974" s="25"/>
      <c r="Q974" s="25"/>
      <c r="R974" s="25"/>
      <c r="S974" s="25"/>
      <c r="T974" s="25"/>
      <c r="U974" s="25"/>
      <c r="V974" s="39"/>
      <c r="W974" s="25"/>
      <c r="X974" s="25"/>
      <c r="Y974" s="25"/>
      <c r="Z974" s="25"/>
      <c r="AA974" s="25"/>
      <c r="AB974" s="25"/>
    </row>
    <row r="975" spans="1:256" s="15" customFormat="1" ht="9" customHeight="1" x14ac:dyDescent="0.2">
      <c r="A975" s="150" t="s">
        <v>50</v>
      </c>
      <c r="B975" s="222"/>
      <c r="C975" s="222"/>
      <c r="D975" s="222"/>
      <c r="E975" s="222"/>
      <c r="F975" s="222"/>
      <c r="G975" s="222"/>
      <c r="H975" s="223"/>
      <c r="I975" s="147" t="s">
        <v>46</v>
      </c>
      <c r="J975" s="148"/>
      <c r="K975" s="148"/>
      <c r="L975" s="148"/>
      <c r="M975" s="149"/>
      <c r="N975" s="66" t="s">
        <v>1</v>
      </c>
      <c r="O975" s="67"/>
      <c r="P975" s="25"/>
      <c r="Q975" s="25"/>
      <c r="R975" s="25"/>
      <c r="S975" s="25"/>
      <c r="T975" s="25"/>
      <c r="U975" s="25"/>
      <c r="V975" s="39"/>
      <c r="W975" s="25"/>
      <c r="X975" s="25"/>
      <c r="Y975" s="25"/>
      <c r="Z975" s="25"/>
      <c r="AA975" s="25"/>
      <c r="AB975" s="25"/>
    </row>
    <row r="976" spans="1:256" s="15" customFormat="1" ht="8.25" customHeight="1" x14ac:dyDescent="0.15">
      <c r="A976" s="224"/>
      <c r="B976" s="225"/>
      <c r="C976" s="225"/>
      <c r="D976" s="225"/>
      <c r="E976" s="225"/>
      <c r="F976" s="225"/>
      <c r="G976" s="225"/>
      <c r="H976" s="226"/>
      <c r="I976" s="24"/>
      <c r="J976" s="25"/>
      <c r="K976" s="25"/>
      <c r="L976" s="25"/>
      <c r="M976" s="16"/>
      <c r="N976" s="25"/>
      <c r="O976" s="64"/>
      <c r="P976" s="25"/>
      <c r="Q976" s="25"/>
      <c r="R976" s="25"/>
      <c r="S976" s="25"/>
      <c r="T976" s="25"/>
      <c r="U976" s="25"/>
      <c r="V976" s="39"/>
      <c r="W976" s="25"/>
      <c r="X976" s="25"/>
      <c r="Y976" s="25"/>
      <c r="Z976" s="25"/>
      <c r="AA976" s="25"/>
      <c r="AB976" s="25"/>
    </row>
    <row r="977" spans="1:256" s="15" customFormat="1" ht="12.75" customHeight="1" x14ac:dyDescent="0.2">
      <c r="A977" s="224"/>
      <c r="B977" s="225"/>
      <c r="C977" s="225"/>
      <c r="D977" s="225"/>
      <c r="E977" s="225"/>
      <c r="F977" s="225"/>
      <c r="G977" s="225"/>
      <c r="H977" s="226"/>
      <c r="I977" s="247"/>
      <c r="J977" s="248"/>
      <c r="K977" s="248"/>
      <c r="L977" s="248"/>
      <c r="M977" s="249"/>
      <c r="N977" s="26" t="s">
        <v>48</v>
      </c>
      <c r="O977" s="64"/>
      <c r="P977" s="25"/>
      <c r="Q977" s="25"/>
      <c r="R977" s="25"/>
      <c r="S977" s="25"/>
      <c r="T977" s="25"/>
      <c r="U977" s="25"/>
      <c r="V977" s="39"/>
      <c r="W977" s="25"/>
      <c r="X977" s="25"/>
      <c r="Y977" s="25"/>
      <c r="Z977" s="25"/>
      <c r="AA977" s="25"/>
      <c r="AB977" s="25"/>
    </row>
    <row r="978" spans="1:256" s="15" customFormat="1" ht="8.25" customHeight="1" x14ac:dyDescent="0.15">
      <c r="A978" s="224"/>
      <c r="B978" s="225"/>
      <c r="C978" s="225"/>
      <c r="D978" s="225"/>
      <c r="E978" s="225"/>
      <c r="F978" s="225"/>
      <c r="G978" s="225"/>
      <c r="H978" s="226"/>
      <c r="I978" s="250"/>
      <c r="J978" s="248"/>
      <c r="K978" s="248"/>
      <c r="L978" s="248"/>
      <c r="M978" s="249"/>
      <c r="N978" s="25"/>
      <c r="O978" s="64"/>
      <c r="P978" s="25"/>
      <c r="Q978" s="25"/>
      <c r="R978" s="25"/>
      <c r="S978" s="25"/>
      <c r="T978" s="25"/>
      <c r="U978" s="25"/>
      <c r="V978" s="39"/>
      <c r="W978" s="25"/>
      <c r="X978" s="25"/>
      <c r="Y978" s="25"/>
      <c r="Z978" s="25"/>
      <c r="AA978" s="25"/>
      <c r="AB978" s="25"/>
    </row>
    <row r="979" spans="1:256" s="15" customFormat="1" ht="8.25" customHeight="1" x14ac:dyDescent="0.15">
      <c r="A979" s="224"/>
      <c r="B979" s="225"/>
      <c r="C979" s="225"/>
      <c r="D979" s="225"/>
      <c r="E979" s="225"/>
      <c r="F979" s="225"/>
      <c r="G979" s="225"/>
      <c r="H979" s="226"/>
      <c r="I979" s="250"/>
      <c r="J979" s="248"/>
      <c r="K979" s="248"/>
      <c r="L979" s="248"/>
      <c r="M979" s="249"/>
      <c r="N979" s="27"/>
      <c r="O979" s="65"/>
      <c r="P979" s="25"/>
      <c r="Q979" s="25"/>
      <c r="R979" s="25"/>
      <c r="S979" s="25"/>
      <c r="T979" s="25"/>
      <c r="U979" s="25"/>
      <c r="V979" s="39"/>
      <c r="W979" s="25"/>
      <c r="X979" s="25"/>
      <c r="Y979" s="25"/>
      <c r="Z979" s="25"/>
      <c r="AA979" s="25"/>
      <c r="AB979" s="25"/>
    </row>
    <row r="980" spans="1:256" s="15" customFormat="1" ht="9" customHeight="1" x14ac:dyDescent="0.15">
      <c r="A980" s="224"/>
      <c r="B980" s="225"/>
      <c r="C980" s="225"/>
      <c r="D980" s="225"/>
      <c r="E980" s="225"/>
      <c r="F980" s="225"/>
      <c r="G980" s="225"/>
      <c r="H980" s="226"/>
      <c r="I980" s="250"/>
      <c r="J980" s="248"/>
      <c r="K980" s="248"/>
      <c r="L980" s="248"/>
      <c r="M980" s="249"/>
      <c r="N980" s="13" t="s">
        <v>2</v>
      </c>
      <c r="O980" s="64"/>
      <c r="P980" s="25"/>
      <c r="Q980" s="25"/>
      <c r="R980" s="25"/>
      <c r="S980" s="25"/>
      <c r="T980" s="25"/>
      <c r="U980" s="25"/>
      <c r="V980" s="39"/>
      <c r="W980" s="25"/>
      <c r="X980" s="25"/>
      <c r="Y980" s="25"/>
      <c r="Z980" s="25"/>
      <c r="AA980" s="25"/>
      <c r="AB980" s="25"/>
    </row>
    <row r="981" spans="1:256" s="15" customFormat="1" ht="8.25" customHeight="1" x14ac:dyDescent="0.15">
      <c r="A981" s="224"/>
      <c r="B981" s="225"/>
      <c r="C981" s="225"/>
      <c r="D981" s="225"/>
      <c r="E981" s="225"/>
      <c r="F981" s="225"/>
      <c r="G981" s="225"/>
      <c r="H981" s="226"/>
      <c r="I981" s="250"/>
      <c r="J981" s="248"/>
      <c r="K981" s="248"/>
      <c r="L981" s="248"/>
      <c r="M981" s="249"/>
      <c r="N981" s="25"/>
      <c r="O981" s="64"/>
      <c r="P981" s="25"/>
      <c r="Q981" s="25"/>
      <c r="R981" s="25"/>
      <c r="S981" s="25"/>
      <c r="T981" s="25"/>
      <c r="U981" s="25"/>
      <c r="V981" s="39"/>
      <c r="W981" s="25"/>
      <c r="X981" s="25"/>
      <c r="Y981" s="25"/>
      <c r="Z981" s="25"/>
      <c r="AA981" s="25"/>
      <c r="AB981" s="25"/>
    </row>
    <row r="982" spans="1:256" s="15" customFormat="1" ht="8.25" customHeight="1" x14ac:dyDescent="0.15">
      <c r="A982" s="224"/>
      <c r="B982" s="225"/>
      <c r="C982" s="225"/>
      <c r="D982" s="225"/>
      <c r="E982" s="225"/>
      <c r="F982" s="225"/>
      <c r="G982" s="225"/>
      <c r="H982" s="226"/>
      <c r="I982" s="250"/>
      <c r="J982" s="248"/>
      <c r="K982" s="248"/>
      <c r="L982" s="248"/>
      <c r="M982" s="249"/>
      <c r="N982" s="183"/>
      <c r="O982" s="184"/>
      <c r="P982" s="25"/>
      <c r="Q982" s="25"/>
      <c r="R982" s="25"/>
      <c r="S982" s="25"/>
      <c r="T982" s="25"/>
      <c r="U982" s="25"/>
      <c r="V982" s="39"/>
      <c r="W982" s="25"/>
      <c r="X982" s="25"/>
      <c r="Y982" s="25"/>
      <c r="Z982" s="25"/>
      <c r="AA982" s="25"/>
      <c r="AB982" s="25"/>
    </row>
    <row r="983" spans="1:256" s="15" customFormat="1" ht="8.25" customHeight="1" x14ac:dyDescent="0.15">
      <c r="A983" s="227"/>
      <c r="B983" s="228"/>
      <c r="C983" s="228"/>
      <c r="D983" s="228"/>
      <c r="E983" s="228"/>
      <c r="F983" s="228"/>
      <c r="G983" s="228"/>
      <c r="H983" s="229"/>
      <c r="I983" s="251"/>
      <c r="J983" s="252"/>
      <c r="K983" s="252"/>
      <c r="L983" s="252"/>
      <c r="M983" s="253"/>
      <c r="N983" s="185"/>
      <c r="O983" s="186"/>
      <c r="P983" s="25"/>
      <c r="Q983" s="25"/>
      <c r="R983" s="25"/>
      <c r="S983" s="25"/>
      <c r="T983" s="25"/>
      <c r="U983" s="25"/>
      <c r="V983" s="39"/>
      <c r="W983" s="25"/>
      <c r="X983" s="25"/>
      <c r="Y983" s="25"/>
      <c r="Z983" s="25"/>
      <c r="AA983" s="25"/>
      <c r="AB983" s="25"/>
    </row>
    <row r="984" spans="1:256" s="15" customFormat="1" x14ac:dyDescent="0.15">
      <c r="A984" s="177" t="s">
        <v>0</v>
      </c>
      <c r="B984" s="178"/>
      <c r="C984" s="178"/>
      <c r="D984" s="178"/>
      <c r="E984" s="178"/>
      <c r="F984" s="179"/>
      <c r="G984" s="46"/>
      <c r="H984" s="194" t="s">
        <v>3</v>
      </c>
      <c r="I984" s="172"/>
      <c r="J984" s="172"/>
      <c r="K984" s="172"/>
      <c r="L984" s="172"/>
      <c r="M984" s="172"/>
      <c r="N984" s="172"/>
      <c r="O984" s="173"/>
      <c r="P984" s="25"/>
      <c r="Q984" s="25"/>
      <c r="R984" s="25"/>
      <c r="S984" s="25"/>
      <c r="T984" s="25"/>
      <c r="U984" s="25"/>
      <c r="V984" s="39"/>
      <c r="W984" s="25"/>
      <c r="X984" s="25"/>
      <c r="Y984" s="25"/>
      <c r="Z984" s="25"/>
      <c r="AA984" s="25"/>
      <c r="AB984" s="25"/>
    </row>
    <row r="985" spans="1:256" s="15" customFormat="1" x14ac:dyDescent="0.15">
      <c r="A985" s="180"/>
      <c r="B985" s="181"/>
      <c r="C985" s="181"/>
      <c r="D985" s="181"/>
      <c r="E985" s="181"/>
      <c r="F985" s="182"/>
      <c r="G985" s="46"/>
      <c r="H985" s="174"/>
      <c r="I985" s="175"/>
      <c r="J985" s="175"/>
      <c r="K985" s="175"/>
      <c r="L985" s="175"/>
      <c r="M985" s="175"/>
      <c r="N985" s="175"/>
      <c r="O985" s="176"/>
      <c r="P985" s="25"/>
      <c r="Q985" s="25"/>
      <c r="R985" s="25"/>
      <c r="S985" s="25"/>
      <c r="T985" s="25"/>
      <c r="U985" s="25"/>
      <c r="V985" s="39"/>
      <c r="W985" s="25"/>
      <c r="X985" s="25"/>
      <c r="Y985" s="25"/>
      <c r="Z985" s="25"/>
      <c r="AA985" s="25"/>
      <c r="AB985" s="25"/>
    </row>
    <row r="986" spans="1:256" s="15" customFormat="1" ht="12.75" x14ac:dyDescent="0.2">
      <c r="A986" s="14"/>
      <c r="F986" s="16"/>
      <c r="G986" s="46"/>
      <c r="H986" s="165" t="s">
        <v>4</v>
      </c>
      <c r="I986" s="166"/>
      <c r="J986" s="166"/>
      <c r="K986" s="166"/>
      <c r="L986" s="167"/>
      <c r="M986" s="171" t="s">
        <v>5</v>
      </c>
      <c r="N986" s="172"/>
      <c r="O986" s="173"/>
      <c r="P986" s="25"/>
      <c r="Q986" s="26"/>
      <c r="R986" s="26"/>
      <c r="S986" s="26"/>
      <c r="T986" s="26"/>
      <c r="U986" s="26"/>
      <c r="V986" s="35"/>
      <c r="W986" s="26"/>
      <c r="X986" s="25"/>
      <c r="Y986" s="25"/>
      <c r="Z986" s="25"/>
      <c r="AA986" s="25"/>
      <c r="AB986" s="25"/>
    </row>
    <row r="987" spans="1:256" s="15" customFormat="1" ht="12.75" x14ac:dyDescent="0.2">
      <c r="A987" s="17"/>
      <c r="F987" s="16"/>
      <c r="G987" s="46"/>
      <c r="H987" s="168"/>
      <c r="I987" s="169"/>
      <c r="J987" s="169"/>
      <c r="K987" s="169"/>
      <c r="L987" s="170"/>
      <c r="M987" s="174"/>
      <c r="N987" s="175"/>
      <c r="O987" s="176"/>
      <c r="P987" s="25"/>
      <c r="Q987" s="26"/>
      <c r="R987" s="26"/>
      <c r="S987" s="26"/>
      <c r="T987" s="26"/>
      <c r="U987" s="26"/>
      <c r="V987" s="35"/>
      <c r="W987" s="26"/>
      <c r="X987" s="25"/>
      <c r="Y987" s="25"/>
      <c r="Z987" s="25"/>
      <c r="AA987" s="25"/>
      <c r="AB987" s="25"/>
    </row>
    <row r="988" spans="1:256" s="15" customFormat="1" ht="12.75" x14ac:dyDescent="0.2">
      <c r="A988" s="17"/>
      <c r="F988" s="16"/>
      <c r="G988" s="47"/>
      <c r="H988" s="18"/>
      <c r="I988" s="14"/>
      <c r="J988" s="14"/>
      <c r="K988" s="14"/>
      <c r="L988" s="19"/>
      <c r="M988" s="14"/>
      <c r="N988" s="14"/>
      <c r="O988" s="59" t="s">
        <v>39</v>
      </c>
      <c r="P988" s="25"/>
      <c r="Q988" s="26"/>
      <c r="R988" s="26"/>
      <c r="S988" s="26"/>
      <c r="T988" s="26"/>
      <c r="U988" s="26"/>
      <c r="V988" s="35"/>
      <c r="W988" s="26"/>
      <c r="X988" s="25"/>
      <c r="Y988" s="25"/>
      <c r="Z988" s="25"/>
      <c r="AA988" s="25"/>
      <c r="AB988" s="25"/>
    </row>
    <row r="989" spans="1:256" s="15" customFormat="1" ht="12.75" x14ac:dyDescent="0.2">
      <c r="A989" s="17"/>
      <c r="F989" s="16"/>
      <c r="G989" s="48" t="s">
        <v>6</v>
      </c>
      <c r="H989" s="21" t="s">
        <v>16</v>
      </c>
      <c r="I989" s="20" t="s">
        <v>18</v>
      </c>
      <c r="J989" s="20" t="s">
        <v>22</v>
      </c>
      <c r="K989" s="20" t="s">
        <v>25</v>
      </c>
      <c r="L989" s="20" t="s">
        <v>27</v>
      </c>
      <c r="M989" s="20" t="s">
        <v>31</v>
      </c>
      <c r="N989" s="20" t="s">
        <v>35</v>
      </c>
      <c r="O989" s="59" t="s">
        <v>32</v>
      </c>
      <c r="P989" s="25"/>
      <c r="Q989" s="26"/>
      <c r="R989" s="26"/>
      <c r="S989" s="26"/>
      <c r="T989" s="26"/>
      <c r="U989" s="26"/>
      <c r="V989" s="35"/>
      <c r="W989" s="26"/>
      <c r="X989" s="25"/>
      <c r="Y989" s="25"/>
      <c r="Z989" s="25"/>
      <c r="AA989" s="25"/>
      <c r="AB989" s="25"/>
    </row>
    <row r="990" spans="1:256" s="15" customFormat="1" ht="12.75" x14ac:dyDescent="0.2">
      <c r="A990" s="20" t="s">
        <v>13</v>
      </c>
      <c r="B990" s="199" t="s">
        <v>12</v>
      </c>
      <c r="C990" s="145"/>
      <c r="D990" s="145"/>
      <c r="E990" s="145"/>
      <c r="F990" s="146"/>
      <c r="G990" s="48" t="s">
        <v>8</v>
      </c>
      <c r="H990" s="21" t="s">
        <v>17</v>
      </c>
      <c r="I990" s="20" t="s">
        <v>23</v>
      </c>
      <c r="J990" s="20" t="s">
        <v>23</v>
      </c>
      <c r="K990" s="20" t="s">
        <v>44</v>
      </c>
      <c r="L990" s="20" t="s">
        <v>25</v>
      </c>
      <c r="M990" s="20" t="s">
        <v>32</v>
      </c>
      <c r="N990" s="20" t="s">
        <v>36</v>
      </c>
      <c r="O990" s="59" t="s">
        <v>40</v>
      </c>
      <c r="P990" s="26"/>
      <c r="Q990" s="26"/>
      <c r="R990" s="26"/>
      <c r="S990" s="26"/>
      <c r="T990" s="26"/>
      <c r="U990" s="26"/>
      <c r="V990" s="35"/>
      <c r="W990" s="26"/>
      <c r="X990" s="25"/>
      <c r="Y990" s="25"/>
      <c r="Z990" s="25"/>
      <c r="AA990" s="25"/>
      <c r="AB990" s="25"/>
    </row>
    <row r="991" spans="1:256" s="15" customFormat="1" ht="12.75" x14ac:dyDescent="0.2">
      <c r="A991" s="20" t="s">
        <v>14</v>
      </c>
      <c r="F991" s="16"/>
      <c r="G991" s="48" t="s">
        <v>7</v>
      </c>
      <c r="H991" s="16"/>
      <c r="I991" s="20" t="s">
        <v>19</v>
      </c>
      <c r="J991" s="20" t="s">
        <v>29</v>
      </c>
      <c r="K991" s="20" t="s">
        <v>45</v>
      </c>
      <c r="L991" s="20" t="s">
        <v>28</v>
      </c>
      <c r="M991" s="20" t="s">
        <v>33</v>
      </c>
      <c r="N991" s="20" t="s">
        <v>32</v>
      </c>
      <c r="O991" s="60" t="s">
        <v>41</v>
      </c>
      <c r="P991" s="26"/>
      <c r="Q991" s="26"/>
      <c r="R991" s="26"/>
      <c r="S991" s="26"/>
      <c r="T991" s="26"/>
      <c r="U991" s="26"/>
      <c r="V991" s="35"/>
      <c r="W991" s="26"/>
      <c r="X991" s="25"/>
      <c r="Y991" s="26"/>
      <c r="Z991" s="26"/>
      <c r="AA991" s="26"/>
      <c r="AB991" s="26"/>
      <c r="AC991" s="71"/>
      <c r="AD991" s="71"/>
      <c r="AE991" s="71"/>
      <c r="AF991" s="71"/>
      <c r="AG991" s="71"/>
      <c r="AH991" s="71"/>
      <c r="AI991" s="71"/>
      <c r="AJ991" s="71"/>
      <c r="AK991" s="71"/>
      <c r="AL991" s="71"/>
      <c r="AM991" s="71"/>
      <c r="AN991" s="71"/>
      <c r="AO991" s="71"/>
      <c r="AP991" s="71"/>
      <c r="AQ991" s="71"/>
      <c r="AR991" s="71"/>
      <c r="AS991" s="71"/>
      <c r="AT991" s="71"/>
      <c r="AU991" s="71"/>
      <c r="AV991" s="71"/>
      <c r="AW991" s="71"/>
      <c r="AX991" s="71"/>
      <c r="AY991" s="71"/>
      <c r="AZ991" s="71"/>
      <c r="BA991" s="71"/>
      <c r="BB991" s="71"/>
      <c r="BC991" s="71"/>
      <c r="BD991" s="71"/>
      <c r="BE991" s="71"/>
      <c r="BF991" s="71"/>
      <c r="BG991" s="71"/>
      <c r="BH991" s="71"/>
      <c r="BI991" s="71"/>
      <c r="BJ991" s="71"/>
      <c r="BK991" s="71"/>
      <c r="BL991" s="71"/>
      <c r="BM991" s="71"/>
      <c r="BN991" s="71"/>
      <c r="BO991" s="71"/>
      <c r="BP991" s="71"/>
      <c r="BQ991" s="71"/>
      <c r="BR991" s="71"/>
      <c r="BS991" s="71"/>
      <c r="BT991" s="71"/>
      <c r="BU991" s="71"/>
      <c r="BV991" s="71"/>
      <c r="BW991" s="71"/>
      <c r="BX991" s="71"/>
      <c r="BY991" s="71"/>
      <c r="BZ991" s="71"/>
      <c r="CA991" s="71"/>
      <c r="CB991" s="71"/>
      <c r="CC991" s="71"/>
      <c r="CD991" s="71"/>
      <c r="CE991" s="71"/>
      <c r="CF991" s="71"/>
      <c r="CG991" s="71"/>
      <c r="CH991" s="71"/>
      <c r="CI991" s="71"/>
      <c r="CJ991" s="71"/>
      <c r="CK991" s="71"/>
      <c r="CL991" s="71"/>
      <c r="CM991" s="71"/>
      <c r="CN991" s="71"/>
      <c r="CO991" s="71"/>
      <c r="CP991" s="71"/>
      <c r="CQ991" s="71"/>
      <c r="CR991" s="71"/>
      <c r="CS991" s="71"/>
      <c r="CT991" s="71"/>
      <c r="CU991" s="71"/>
      <c r="CV991" s="71"/>
      <c r="CW991" s="71"/>
      <c r="CX991" s="71"/>
      <c r="CY991" s="71"/>
      <c r="CZ991" s="71"/>
      <c r="DA991" s="71"/>
      <c r="DB991" s="71"/>
      <c r="DC991" s="71"/>
      <c r="DD991" s="71"/>
      <c r="DE991" s="71"/>
      <c r="DF991" s="71"/>
      <c r="DG991" s="71"/>
      <c r="DH991" s="71"/>
      <c r="DI991" s="71"/>
      <c r="DJ991" s="71"/>
      <c r="DK991" s="71"/>
      <c r="DL991" s="71"/>
      <c r="DM991" s="71"/>
      <c r="DN991" s="71"/>
      <c r="DO991" s="71"/>
      <c r="DP991" s="71"/>
      <c r="DQ991" s="71"/>
      <c r="DR991" s="71"/>
      <c r="DS991" s="71"/>
      <c r="DT991" s="71"/>
      <c r="DU991" s="71"/>
      <c r="DV991" s="71"/>
      <c r="DW991" s="71"/>
      <c r="DX991" s="71"/>
      <c r="DY991" s="71"/>
      <c r="DZ991" s="71"/>
      <c r="EA991" s="71"/>
      <c r="EB991" s="71"/>
      <c r="EC991" s="71"/>
      <c r="ED991" s="71"/>
      <c r="EE991" s="71"/>
      <c r="EF991" s="71"/>
      <c r="EG991" s="71"/>
      <c r="EH991" s="71"/>
      <c r="EI991" s="71"/>
      <c r="EJ991" s="71"/>
      <c r="EK991" s="71"/>
      <c r="EL991" s="71"/>
      <c r="EM991" s="71"/>
      <c r="EN991" s="71"/>
      <c r="EO991" s="71"/>
      <c r="EP991" s="71"/>
      <c r="EQ991" s="71"/>
      <c r="ER991" s="71"/>
      <c r="ES991" s="71"/>
      <c r="ET991" s="71"/>
      <c r="EU991" s="71"/>
      <c r="EV991" s="71"/>
      <c r="EW991" s="71"/>
      <c r="EX991" s="71"/>
      <c r="EY991" s="71"/>
      <c r="EZ991" s="71"/>
      <c r="FA991" s="71"/>
      <c r="FB991" s="71"/>
      <c r="FC991" s="71"/>
      <c r="FD991" s="71"/>
      <c r="FE991" s="71"/>
      <c r="FF991" s="71"/>
      <c r="FG991" s="71"/>
      <c r="FH991" s="71"/>
      <c r="FI991" s="71"/>
      <c r="FJ991" s="71"/>
      <c r="FK991" s="71"/>
      <c r="FL991" s="71"/>
      <c r="FM991" s="71"/>
      <c r="FN991" s="71"/>
      <c r="FO991" s="71"/>
      <c r="FP991" s="71"/>
      <c r="FQ991" s="71"/>
      <c r="FR991" s="71"/>
      <c r="FS991" s="71"/>
      <c r="FT991" s="71"/>
      <c r="FU991" s="71"/>
      <c r="FV991" s="71"/>
      <c r="FW991" s="71"/>
      <c r="FX991" s="71"/>
      <c r="FY991" s="71"/>
      <c r="FZ991" s="71"/>
      <c r="GA991" s="71"/>
      <c r="GB991" s="71"/>
      <c r="GC991" s="71"/>
      <c r="GD991" s="71"/>
      <c r="GE991" s="71"/>
      <c r="GF991" s="71"/>
      <c r="GG991" s="71"/>
      <c r="GH991" s="71"/>
      <c r="GI991" s="71"/>
      <c r="GJ991" s="71"/>
      <c r="GK991" s="71"/>
      <c r="GL991" s="71"/>
      <c r="GM991" s="71"/>
      <c r="GN991" s="71"/>
      <c r="GO991" s="71"/>
      <c r="GP991" s="71"/>
      <c r="GQ991" s="71"/>
      <c r="GR991" s="71"/>
      <c r="GS991" s="71"/>
      <c r="GT991" s="71"/>
      <c r="GU991" s="71"/>
      <c r="GV991" s="71"/>
      <c r="GW991" s="71"/>
      <c r="GX991" s="71"/>
      <c r="GY991" s="71"/>
      <c r="GZ991" s="71"/>
      <c r="HA991" s="71"/>
      <c r="HB991" s="71"/>
      <c r="HC991" s="71"/>
      <c r="HD991" s="71"/>
      <c r="HE991" s="71"/>
      <c r="HF991" s="71"/>
      <c r="HG991" s="71"/>
      <c r="HH991" s="71"/>
      <c r="HI991" s="71"/>
      <c r="HJ991" s="71"/>
      <c r="HK991" s="71"/>
      <c r="HL991" s="71"/>
      <c r="HM991" s="71"/>
      <c r="HN991" s="71"/>
      <c r="HO991" s="71"/>
      <c r="HP991" s="71"/>
      <c r="HQ991" s="71"/>
      <c r="HR991" s="71"/>
      <c r="HS991" s="71"/>
      <c r="HT991" s="71"/>
      <c r="HU991" s="71"/>
      <c r="HV991" s="71"/>
      <c r="HW991" s="71"/>
      <c r="HX991" s="71"/>
      <c r="HY991" s="71"/>
      <c r="HZ991" s="71"/>
      <c r="IA991" s="71"/>
      <c r="IB991" s="71"/>
      <c r="IC991" s="71"/>
      <c r="ID991" s="71"/>
      <c r="IE991" s="71"/>
      <c r="IF991" s="71"/>
      <c r="IG991" s="71"/>
      <c r="IH991" s="71"/>
      <c r="II991" s="71"/>
      <c r="IJ991" s="71"/>
      <c r="IK991" s="71"/>
      <c r="IL991" s="71"/>
      <c r="IM991" s="71"/>
      <c r="IN991" s="71"/>
      <c r="IO991" s="71"/>
      <c r="IP991" s="71"/>
      <c r="IQ991" s="71"/>
      <c r="IR991" s="71"/>
      <c r="IS991" s="71"/>
      <c r="IT991" s="71"/>
      <c r="IU991" s="71"/>
      <c r="IV991" s="71"/>
    </row>
    <row r="992" spans="1:256" s="15" customFormat="1" ht="12.75" x14ac:dyDescent="0.2">
      <c r="A992" s="17"/>
      <c r="F992" s="16"/>
      <c r="G992" s="49"/>
      <c r="H992" s="16"/>
      <c r="I992" s="20" t="s">
        <v>20</v>
      </c>
      <c r="J992" s="20"/>
      <c r="K992" s="20"/>
      <c r="L992" s="20"/>
      <c r="M992" s="20"/>
      <c r="N992" s="20" t="s">
        <v>37</v>
      </c>
      <c r="O992" s="59"/>
      <c r="P992" s="26"/>
      <c r="Q992" s="26"/>
      <c r="R992" s="26"/>
      <c r="S992" s="26"/>
      <c r="T992" s="26"/>
      <c r="U992" s="26"/>
      <c r="V992" s="35"/>
      <c r="W992" s="26"/>
      <c r="X992" s="25"/>
      <c r="Y992" s="26"/>
      <c r="Z992" s="26"/>
      <c r="AA992" s="26"/>
      <c r="AB992" s="26"/>
      <c r="AC992" s="71"/>
      <c r="AD992" s="71"/>
      <c r="AE992" s="71"/>
      <c r="AF992" s="71"/>
      <c r="AG992" s="71"/>
      <c r="AH992" s="71"/>
      <c r="AI992" s="71"/>
      <c r="AJ992" s="71"/>
      <c r="AK992" s="71"/>
      <c r="AL992" s="71"/>
      <c r="AM992" s="71"/>
      <c r="AN992" s="71"/>
      <c r="AO992" s="71"/>
      <c r="AP992" s="71"/>
      <c r="AQ992" s="71"/>
      <c r="AR992" s="71"/>
      <c r="AS992" s="71"/>
      <c r="AT992" s="71"/>
      <c r="AU992" s="71"/>
      <c r="AV992" s="71"/>
      <c r="AW992" s="71"/>
      <c r="AX992" s="71"/>
      <c r="AY992" s="71"/>
      <c r="AZ992" s="71"/>
      <c r="BA992" s="71"/>
      <c r="BB992" s="71"/>
      <c r="BC992" s="71"/>
      <c r="BD992" s="71"/>
      <c r="BE992" s="71"/>
      <c r="BF992" s="71"/>
      <c r="BG992" s="71"/>
      <c r="BH992" s="71"/>
      <c r="BI992" s="71"/>
      <c r="BJ992" s="71"/>
      <c r="BK992" s="71"/>
      <c r="BL992" s="71"/>
      <c r="BM992" s="71"/>
      <c r="BN992" s="71"/>
      <c r="BO992" s="71"/>
      <c r="BP992" s="71"/>
      <c r="BQ992" s="71"/>
      <c r="BR992" s="71"/>
      <c r="BS992" s="71"/>
      <c r="BT992" s="71"/>
      <c r="BU992" s="71"/>
      <c r="BV992" s="71"/>
      <c r="BW992" s="71"/>
      <c r="BX992" s="71"/>
      <c r="BY992" s="71"/>
      <c r="BZ992" s="71"/>
      <c r="CA992" s="71"/>
      <c r="CB992" s="71"/>
      <c r="CC992" s="71"/>
      <c r="CD992" s="71"/>
      <c r="CE992" s="71"/>
      <c r="CF992" s="71"/>
      <c r="CG992" s="71"/>
      <c r="CH992" s="71"/>
      <c r="CI992" s="71"/>
      <c r="CJ992" s="71"/>
      <c r="CK992" s="71"/>
      <c r="CL992" s="71"/>
      <c r="CM992" s="71"/>
      <c r="CN992" s="71"/>
      <c r="CO992" s="71"/>
      <c r="CP992" s="71"/>
      <c r="CQ992" s="71"/>
      <c r="CR992" s="71"/>
      <c r="CS992" s="71"/>
      <c r="CT992" s="71"/>
      <c r="CU992" s="71"/>
      <c r="CV992" s="71"/>
      <c r="CW992" s="71"/>
      <c r="CX992" s="71"/>
      <c r="CY992" s="71"/>
      <c r="CZ992" s="71"/>
      <c r="DA992" s="71"/>
      <c r="DB992" s="71"/>
      <c r="DC992" s="71"/>
      <c r="DD992" s="71"/>
      <c r="DE992" s="71"/>
      <c r="DF992" s="71"/>
      <c r="DG992" s="71"/>
      <c r="DH992" s="71"/>
      <c r="DI992" s="71"/>
      <c r="DJ992" s="71"/>
      <c r="DK992" s="71"/>
      <c r="DL992" s="71"/>
      <c r="DM992" s="71"/>
      <c r="DN992" s="71"/>
      <c r="DO992" s="71"/>
      <c r="DP992" s="71"/>
      <c r="DQ992" s="71"/>
      <c r="DR992" s="71"/>
      <c r="DS992" s="71"/>
      <c r="DT992" s="71"/>
      <c r="DU992" s="71"/>
      <c r="DV992" s="71"/>
      <c r="DW992" s="71"/>
      <c r="DX992" s="71"/>
      <c r="DY992" s="71"/>
      <c r="DZ992" s="71"/>
      <c r="EA992" s="71"/>
      <c r="EB992" s="71"/>
      <c r="EC992" s="71"/>
      <c r="ED992" s="71"/>
      <c r="EE992" s="71"/>
      <c r="EF992" s="71"/>
      <c r="EG992" s="71"/>
      <c r="EH992" s="71"/>
      <c r="EI992" s="71"/>
      <c r="EJ992" s="71"/>
      <c r="EK992" s="71"/>
      <c r="EL992" s="71"/>
      <c r="EM992" s="71"/>
      <c r="EN992" s="71"/>
      <c r="EO992" s="71"/>
      <c r="EP992" s="71"/>
      <c r="EQ992" s="71"/>
      <c r="ER992" s="71"/>
      <c r="ES992" s="71"/>
      <c r="ET992" s="71"/>
      <c r="EU992" s="71"/>
      <c r="EV992" s="71"/>
      <c r="EW992" s="71"/>
      <c r="EX992" s="71"/>
      <c r="EY992" s="71"/>
      <c r="EZ992" s="71"/>
      <c r="FA992" s="71"/>
      <c r="FB992" s="71"/>
      <c r="FC992" s="71"/>
      <c r="FD992" s="71"/>
      <c r="FE992" s="71"/>
      <c r="FF992" s="71"/>
      <c r="FG992" s="71"/>
      <c r="FH992" s="71"/>
      <c r="FI992" s="71"/>
      <c r="FJ992" s="71"/>
      <c r="FK992" s="71"/>
      <c r="FL992" s="71"/>
      <c r="FM992" s="71"/>
      <c r="FN992" s="71"/>
      <c r="FO992" s="71"/>
      <c r="FP992" s="71"/>
      <c r="FQ992" s="71"/>
      <c r="FR992" s="71"/>
      <c r="FS992" s="71"/>
      <c r="FT992" s="71"/>
      <c r="FU992" s="71"/>
      <c r="FV992" s="71"/>
      <c r="FW992" s="71"/>
      <c r="FX992" s="71"/>
      <c r="FY992" s="71"/>
      <c r="FZ992" s="71"/>
      <c r="GA992" s="71"/>
      <c r="GB992" s="71"/>
      <c r="GC992" s="71"/>
      <c r="GD992" s="71"/>
      <c r="GE992" s="71"/>
      <c r="GF992" s="71"/>
      <c r="GG992" s="71"/>
      <c r="GH992" s="71"/>
      <c r="GI992" s="71"/>
      <c r="GJ992" s="71"/>
      <c r="GK992" s="71"/>
      <c r="GL992" s="71"/>
      <c r="GM992" s="71"/>
      <c r="GN992" s="71"/>
      <c r="GO992" s="71"/>
      <c r="GP992" s="71"/>
      <c r="GQ992" s="71"/>
      <c r="GR992" s="71"/>
      <c r="GS992" s="71"/>
      <c r="GT992" s="71"/>
      <c r="GU992" s="71"/>
      <c r="GV992" s="71"/>
      <c r="GW992" s="71"/>
      <c r="GX992" s="71"/>
      <c r="GY992" s="71"/>
      <c r="GZ992" s="71"/>
      <c r="HA992" s="71"/>
      <c r="HB992" s="71"/>
      <c r="HC992" s="71"/>
      <c r="HD992" s="71"/>
      <c r="HE992" s="71"/>
      <c r="HF992" s="71"/>
      <c r="HG992" s="71"/>
      <c r="HH992" s="71"/>
      <c r="HI992" s="71"/>
      <c r="HJ992" s="71"/>
      <c r="HK992" s="71"/>
      <c r="HL992" s="71"/>
      <c r="HM992" s="71"/>
      <c r="HN992" s="71"/>
      <c r="HO992" s="71"/>
      <c r="HP992" s="71"/>
      <c r="HQ992" s="71"/>
      <c r="HR992" s="71"/>
      <c r="HS992" s="71"/>
      <c r="HT992" s="71"/>
      <c r="HU992" s="71"/>
      <c r="HV992" s="71"/>
      <c r="HW992" s="71"/>
      <c r="HX992" s="71"/>
      <c r="HY992" s="71"/>
      <c r="HZ992" s="71"/>
      <c r="IA992" s="71"/>
      <c r="IB992" s="71"/>
      <c r="IC992" s="71"/>
      <c r="ID992" s="71"/>
      <c r="IE992" s="71"/>
      <c r="IF992" s="71"/>
      <c r="IG992" s="71"/>
      <c r="IH992" s="71"/>
      <c r="II992" s="71"/>
      <c r="IJ992" s="71"/>
      <c r="IK992" s="71"/>
      <c r="IL992" s="71"/>
      <c r="IM992" s="71"/>
      <c r="IN992" s="71"/>
      <c r="IO992" s="71"/>
      <c r="IP992" s="71"/>
      <c r="IQ992" s="71"/>
      <c r="IR992" s="71"/>
      <c r="IS992" s="71"/>
      <c r="IT992" s="71"/>
      <c r="IU992" s="71"/>
      <c r="IV992" s="71"/>
    </row>
    <row r="993" spans="1:256" s="15" customFormat="1" ht="12.75" x14ac:dyDescent="0.2">
      <c r="A993" s="22" t="s">
        <v>10</v>
      </c>
      <c r="B993" s="199" t="s">
        <v>11</v>
      </c>
      <c r="C993" s="145"/>
      <c r="D993" s="145"/>
      <c r="E993" s="145"/>
      <c r="F993" s="146"/>
      <c r="G993" s="50" t="s">
        <v>9</v>
      </c>
      <c r="H993" s="23" t="s">
        <v>15</v>
      </c>
      <c r="I993" s="22" t="s">
        <v>21</v>
      </c>
      <c r="J993" s="22" t="s">
        <v>24</v>
      </c>
      <c r="K993" s="22" t="s">
        <v>26</v>
      </c>
      <c r="L993" s="22" t="s">
        <v>30</v>
      </c>
      <c r="M993" s="22" t="s">
        <v>34</v>
      </c>
      <c r="N993" s="22" t="s">
        <v>42</v>
      </c>
      <c r="O993" s="61" t="s">
        <v>38</v>
      </c>
      <c r="P993" s="26"/>
      <c r="Q993" s="26"/>
      <c r="R993" s="26"/>
      <c r="S993" s="26"/>
      <c r="T993" s="26"/>
      <c r="U993" s="26"/>
      <c r="V993" s="35"/>
      <c r="W993" s="26"/>
      <c r="X993" s="25"/>
      <c r="Y993" s="26"/>
      <c r="Z993" s="26"/>
      <c r="AA993" s="26"/>
      <c r="AB993" s="26"/>
      <c r="AC993" s="71"/>
      <c r="AD993" s="71"/>
      <c r="AE993" s="71"/>
      <c r="AF993" s="71"/>
      <c r="AG993" s="71"/>
      <c r="AH993" s="71"/>
      <c r="AI993" s="71"/>
      <c r="AJ993" s="71"/>
      <c r="AK993" s="71"/>
      <c r="AL993" s="71"/>
      <c r="AM993" s="71"/>
      <c r="AN993" s="71"/>
      <c r="AO993" s="71"/>
      <c r="AP993" s="71"/>
      <c r="AQ993" s="71"/>
      <c r="AR993" s="71"/>
      <c r="AS993" s="71"/>
      <c r="AT993" s="71"/>
      <c r="AU993" s="71"/>
      <c r="AV993" s="71"/>
      <c r="AW993" s="71"/>
      <c r="AX993" s="71"/>
      <c r="AY993" s="71"/>
      <c r="AZ993" s="71"/>
      <c r="BA993" s="71"/>
      <c r="BB993" s="71"/>
      <c r="BC993" s="71"/>
      <c r="BD993" s="71"/>
      <c r="BE993" s="71"/>
      <c r="BF993" s="71"/>
      <c r="BG993" s="71"/>
      <c r="BH993" s="71"/>
      <c r="BI993" s="71"/>
      <c r="BJ993" s="71"/>
      <c r="BK993" s="71"/>
      <c r="BL993" s="71"/>
      <c r="BM993" s="71"/>
      <c r="BN993" s="71"/>
      <c r="BO993" s="71"/>
      <c r="BP993" s="71"/>
      <c r="BQ993" s="71"/>
      <c r="BR993" s="71"/>
      <c r="BS993" s="71"/>
      <c r="BT993" s="71"/>
      <c r="BU993" s="71"/>
      <c r="BV993" s="71"/>
      <c r="BW993" s="71"/>
      <c r="BX993" s="71"/>
      <c r="BY993" s="71"/>
      <c r="BZ993" s="71"/>
      <c r="CA993" s="71"/>
      <c r="CB993" s="71"/>
      <c r="CC993" s="71"/>
      <c r="CD993" s="71"/>
      <c r="CE993" s="71"/>
      <c r="CF993" s="71"/>
      <c r="CG993" s="71"/>
      <c r="CH993" s="71"/>
      <c r="CI993" s="71"/>
      <c r="CJ993" s="71"/>
      <c r="CK993" s="71"/>
      <c r="CL993" s="71"/>
      <c r="CM993" s="71"/>
      <c r="CN993" s="71"/>
      <c r="CO993" s="71"/>
      <c r="CP993" s="71"/>
      <c r="CQ993" s="71"/>
      <c r="CR993" s="71"/>
      <c r="CS993" s="71"/>
      <c r="CT993" s="71"/>
      <c r="CU993" s="71"/>
      <c r="CV993" s="71"/>
      <c r="CW993" s="71"/>
      <c r="CX993" s="71"/>
      <c r="CY993" s="71"/>
      <c r="CZ993" s="71"/>
      <c r="DA993" s="71"/>
      <c r="DB993" s="71"/>
      <c r="DC993" s="71"/>
      <c r="DD993" s="71"/>
      <c r="DE993" s="71"/>
      <c r="DF993" s="71"/>
      <c r="DG993" s="71"/>
      <c r="DH993" s="71"/>
      <c r="DI993" s="71"/>
      <c r="DJ993" s="71"/>
      <c r="DK993" s="71"/>
      <c r="DL993" s="71"/>
      <c r="DM993" s="71"/>
      <c r="DN993" s="71"/>
      <c r="DO993" s="71"/>
      <c r="DP993" s="71"/>
      <c r="DQ993" s="71"/>
      <c r="DR993" s="71"/>
      <c r="DS993" s="71"/>
      <c r="DT993" s="71"/>
      <c r="DU993" s="71"/>
      <c r="DV993" s="71"/>
      <c r="DW993" s="71"/>
      <c r="DX993" s="71"/>
      <c r="DY993" s="71"/>
      <c r="DZ993" s="71"/>
      <c r="EA993" s="71"/>
      <c r="EB993" s="71"/>
      <c r="EC993" s="71"/>
      <c r="ED993" s="71"/>
      <c r="EE993" s="71"/>
      <c r="EF993" s="71"/>
      <c r="EG993" s="71"/>
      <c r="EH993" s="71"/>
      <c r="EI993" s="71"/>
      <c r="EJ993" s="71"/>
      <c r="EK993" s="71"/>
      <c r="EL993" s="71"/>
      <c r="EM993" s="71"/>
      <c r="EN993" s="71"/>
      <c r="EO993" s="71"/>
      <c r="EP993" s="71"/>
      <c r="EQ993" s="71"/>
      <c r="ER993" s="71"/>
      <c r="ES993" s="71"/>
      <c r="ET993" s="71"/>
      <c r="EU993" s="71"/>
      <c r="EV993" s="71"/>
      <c r="EW993" s="71"/>
      <c r="EX993" s="71"/>
      <c r="EY993" s="71"/>
      <c r="EZ993" s="71"/>
      <c r="FA993" s="71"/>
      <c r="FB993" s="71"/>
      <c r="FC993" s="71"/>
      <c r="FD993" s="71"/>
      <c r="FE993" s="71"/>
      <c r="FF993" s="71"/>
      <c r="FG993" s="71"/>
      <c r="FH993" s="71"/>
      <c r="FI993" s="71"/>
      <c r="FJ993" s="71"/>
      <c r="FK993" s="71"/>
      <c r="FL993" s="71"/>
      <c r="FM993" s="71"/>
      <c r="FN993" s="71"/>
      <c r="FO993" s="71"/>
      <c r="FP993" s="71"/>
      <c r="FQ993" s="71"/>
      <c r="FR993" s="71"/>
      <c r="FS993" s="71"/>
      <c r="FT993" s="71"/>
      <c r="FU993" s="71"/>
      <c r="FV993" s="71"/>
      <c r="FW993" s="71"/>
      <c r="FX993" s="71"/>
      <c r="FY993" s="71"/>
      <c r="FZ993" s="71"/>
      <c r="GA993" s="71"/>
      <c r="GB993" s="71"/>
      <c r="GC993" s="71"/>
      <c r="GD993" s="71"/>
      <c r="GE993" s="71"/>
      <c r="GF993" s="71"/>
      <c r="GG993" s="71"/>
      <c r="GH993" s="71"/>
      <c r="GI993" s="71"/>
      <c r="GJ993" s="71"/>
      <c r="GK993" s="71"/>
      <c r="GL993" s="71"/>
      <c r="GM993" s="71"/>
      <c r="GN993" s="71"/>
      <c r="GO993" s="71"/>
      <c r="GP993" s="71"/>
      <c r="GQ993" s="71"/>
      <c r="GR993" s="71"/>
      <c r="GS993" s="71"/>
      <c r="GT993" s="71"/>
      <c r="GU993" s="71"/>
      <c r="GV993" s="71"/>
      <c r="GW993" s="71"/>
      <c r="GX993" s="71"/>
      <c r="GY993" s="71"/>
      <c r="GZ993" s="71"/>
      <c r="HA993" s="71"/>
      <c r="HB993" s="71"/>
      <c r="HC993" s="71"/>
      <c r="HD993" s="71"/>
      <c r="HE993" s="71"/>
      <c r="HF993" s="71"/>
      <c r="HG993" s="71"/>
      <c r="HH993" s="71"/>
      <c r="HI993" s="71"/>
      <c r="HJ993" s="71"/>
      <c r="HK993" s="71"/>
      <c r="HL993" s="71"/>
      <c r="HM993" s="71"/>
      <c r="HN993" s="71"/>
      <c r="HO993" s="71"/>
      <c r="HP993" s="71"/>
      <c r="HQ993" s="71"/>
      <c r="HR993" s="71"/>
      <c r="HS993" s="71"/>
      <c r="HT993" s="71"/>
      <c r="HU993" s="71"/>
      <c r="HV993" s="71"/>
      <c r="HW993" s="71"/>
      <c r="HX993" s="71"/>
      <c r="HY993" s="71"/>
      <c r="HZ993" s="71"/>
      <c r="IA993" s="71"/>
      <c r="IB993" s="71"/>
      <c r="IC993" s="71"/>
      <c r="ID993" s="71"/>
      <c r="IE993" s="71"/>
      <c r="IF993" s="71"/>
      <c r="IG993" s="71"/>
      <c r="IH993" s="71"/>
      <c r="II993" s="71"/>
      <c r="IJ993" s="71"/>
      <c r="IK993" s="71"/>
      <c r="IL993" s="71"/>
      <c r="IM993" s="71"/>
      <c r="IN993" s="71"/>
      <c r="IO993" s="71"/>
      <c r="IP993" s="71"/>
      <c r="IQ993" s="71"/>
      <c r="IR993" s="71"/>
      <c r="IS993" s="71"/>
      <c r="IT993" s="71"/>
      <c r="IU993" s="71"/>
      <c r="IV993" s="71"/>
    </row>
    <row r="994" spans="1:256" s="70" customFormat="1" ht="50.1" customHeight="1" x14ac:dyDescent="0.2">
      <c r="A994" s="12"/>
      <c r="B994" s="246"/>
      <c r="C994" s="241"/>
      <c r="D994" s="241"/>
      <c r="E994" s="241"/>
      <c r="F994" s="242"/>
      <c r="G994" s="28"/>
      <c r="H994" s="8"/>
      <c r="I994" s="9"/>
      <c r="J994" s="29">
        <f t="shared" ref="J994:J999" si="92">SUM(H994*I994)</f>
        <v>0</v>
      </c>
      <c r="K994" s="9"/>
      <c r="L994" s="4">
        <f t="shared" ref="L994:L999" si="93">SUM(J994*K994)</f>
        <v>0</v>
      </c>
      <c r="M994" s="10"/>
      <c r="N994" s="11"/>
      <c r="O994" s="68">
        <f t="shared" ref="O994:O999" si="94">SUM(M994*N994)</f>
        <v>0</v>
      </c>
      <c r="P994" s="3"/>
      <c r="Q994" s="1"/>
      <c r="R994" s="1"/>
      <c r="S994" s="1"/>
      <c r="T994" s="1"/>
      <c r="U994" s="1"/>
      <c r="V994" s="5"/>
      <c r="W994" s="1"/>
      <c r="X994" s="1"/>
      <c r="Y994" s="3"/>
      <c r="Z994" s="3"/>
      <c r="AA994" s="3"/>
      <c r="AB994" s="3"/>
    </row>
    <row r="995" spans="1:256" s="70" customFormat="1" ht="50.1" customHeight="1" x14ac:dyDescent="0.2">
      <c r="A995" s="12"/>
      <c r="B995" s="237"/>
      <c r="C995" s="238"/>
      <c r="D995" s="238"/>
      <c r="E995" s="238"/>
      <c r="F995" s="239"/>
      <c r="G995" s="28"/>
      <c r="H995" s="8"/>
      <c r="I995" s="9"/>
      <c r="J995" s="29">
        <f t="shared" si="92"/>
        <v>0</v>
      </c>
      <c r="K995" s="9"/>
      <c r="L995" s="4">
        <f t="shared" si="93"/>
        <v>0</v>
      </c>
      <c r="M995" s="10"/>
      <c r="N995" s="11"/>
      <c r="O995" s="68">
        <f t="shared" si="94"/>
        <v>0</v>
      </c>
      <c r="P995" s="3"/>
      <c r="Q995" s="1"/>
      <c r="R995" s="1"/>
      <c r="S995" s="1"/>
      <c r="T995" s="1"/>
      <c r="U995" s="1"/>
      <c r="V995" s="5"/>
      <c r="W995" s="1"/>
      <c r="X995" s="1"/>
      <c r="Y995" s="3"/>
      <c r="Z995" s="3"/>
      <c r="AA995" s="3"/>
      <c r="AB995" s="3"/>
    </row>
    <row r="996" spans="1:256" s="70" customFormat="1" ht="50.1" customHeight="1" x14ac:dyDescent="0.2">
      <c r="A996" s="12"/>
      <c r="B996" s="237"/>
      <c r="C996" s="238"/>
      <c r="D996" s="238"/>
      <c r="E996" s="238"/>
      <c r="F996" s="239"/>
      <c r="G996" s="28"/>
      <c r="H996" s="8"/>
      <c r="I996" s="9"/>
      <c r="J996" s="29">
        <f t="shared" si="92"/>
        <v>0</v>
      </c>
      <c r="K996" s="9"/>
      <c r="L996" s="4">
        <f t="shared" si="93"/>
        <v>0</v>
      </c>
      <c r="M996" s="10"/>
      <c r="N996" s="11"/>
      <c r="O996" s="68">
        <f t="shared" si="94"/>
        <v>0</v>
      </c>
      <c r="P996" s="3"/>
      <c r="Q996" s="1"/>
      <c r="R996" s="1"/>
      <c r="S996" s="1"/>
      <c r="T996" s="1"/>
      <c r="U996" s="1"/>
      <c r="V996" s="5"/>
      <c r="W996" s="1"/>
      <c r="X996" s="1"/>
      <c r="Y996" s="3"/>
      <c r="Z996" s="3"/>
      <c r="AA996" s="3"/>
      <c r="AB996" s="3"/>
    </row>
    <row r="997" spans="1:256" s="70" customFormat="1" ht="50.1" customHeight="1" x14ac:dyDescent="0.2">
      <c r="A997" s="12"/>
      <c r="B997" s="237"/>
      <c r="C997" s="238"/>
      <c r="D997" s="238"/>
      <c r="E997" s="238"/>
      <c r="F997" s="239"/>
      <c r="G997" s="28"/>
      <c r="H997" s="8"/>
      <c r="I997" s="9"/>
      <c r="J997" s="29">
        <f t="shared" si="92"/>
        <v>0</v>
      </c>
      <c r="K997" s="9"/>
      <c r="L997" s="4">
        <f t="shared" si="93"/>
        <v>0</v>
      </c>
      <c r="M997" s="10"/>
      <c r="N997" s="11"/>
      <c r="O997" s="68">
        <f t="shared" si="94"/>
        <v>0</v>
      </c>
      <c r="P997" s="3"/>
      <c r="Q997" s="1"/>
      <c r="R997" s="1"/>
      <c r="S997" s="1"/>
      <c r="T997" s="1"/>
      <c r="U997" s="1"/>
      <c r="V997" s="5"/>
      <c r="W997" s="1"/>
      <c r="X997" s="1"/>
      <c r="Y997" s="3"/>
      <c r="Z997" s="3"/>
      <c r="AA997" s="3"/>
      <c r="AB997" s="3"/>
    </row>
    <row r="998" spans="1:256" s="70" customFormat="1" ht="50.1" customHeight="1" x14ac:dyDescent="0.2">
      <c r="A998" s="12"/>
      <c r="B998" s="237"/>
      <c r="C998" s="238"/>
      <c r="D998" s="238"/>
      <c r="E998" s="238"/>
      <c r="F998" s="239"/>
      <c r="G998" s="28"/>
      <c r="H998" s="8"/>
      <c r="I998" s="9"/>
      <c r="J998" s="29">
        <f t="shared" si="92"/>
        <v>0</v>
      </c>
      <c r="K998" s="9"/>
      <c r="L998" s="4">
        <f t="shared" si="93"/>
        <v>0</v>
      </c>
      <c r="M998" s="10"/>
      <c r="N998" s="11"/>
      <c r="O998" s="68">
        <f t="shared" si="94"/>
        <v>0</v>
      </c>
      <c r="P998" s="3"/>
      <c r="Q998" s="1"/>
      <c r="R998" s="1"/>
      <c r="S998" s="1"/>
      <c r="T998" s="1"/>
      <c r="U998" s="1"/>
      <c r="V998" s="5"/>
      <c r="W998" s="1"/>
      <c r="X998" s="1"/>
      <c r="Y998" s="3"/>
      <c r="Z998" s="3"/>
      <c r="AA998" s="3"/>
      <c r="AB998" s="3"/>
    </row>
    <row r="999" spans="1:256" s="70" customFormat="1" ht="50.1" customHeight="1" x14ac:dyDescent="0.2">
      <c r="A999" s="12"/>
      <c r="B999" s="237"/>
      <c r="C999" s="238"/>
      <c r="D999" s="238"/>
      <c r="E999" s="238"/>
      <c r="F999" s="239"/>
      <c r="G999" s="28"/>
      <c r="H999" s="8"/>
      <c r="I999" s="9"/>
      <c r="J999" s="29">
        <f t="shared" si="92"/>
        <v>0</v>
      </c>
      <c r="K999" s="9"/>
      <c r="L999" s="4">
        <f t="shared" si="93"/>
        <v>0</v>
      </c>
      <c r="M999" s="10"/>
      <c r="N999" s="11"/>
      <c r="O999" s="68">
        <f t="shared" si="94"/>
        <v>0</v>
      </c>
      <c r="P999" s="3"/>
      <c r="Q999" s="1"/>
      <c r="R999" s="1"/>
      <c r="S999" s="1"/>
      <c r="T999" s="1"/>
      <c r="U999" s="1"/>
      <c r="V999" s="5"/>
      <c r="W999" s="1"/>
      <c r="X999" s="1"/>
      <c r="Y999" s="3"/>
      <c r="Z999" s="3"/>
      <c r="AA999" s="3"/>
      <c r="AB999" s="3"/>
    </row>
    <row r="1000" spans="1:256" s="15" customFormat="1" ht="20.100000000000001" customHeight="1" thickBot="1" x14ac:dyDescent="0.2">
      <c r="A1000" s="40"/>
      <c r="B1000" s="138" t="s">
        <v>43</v>
      </c>
      <c r="C1000" s="218"/>
      <c r="D1000" s="218"/>
      <c r="E1000" s="218"/>
      <c r="F1000" s="219"/>
      <c r="G1000" s="55"/>
      <c r="H1000" s="41"/>
      <c r="I1000" s="42"/>
      <c r="J1000" s="31">
        <f>SUM(J994:J999)</f>
        <v>0</v>
      </c>
      <c r="K1000" s="42"/>
      <c r="L1000" s="31">
        <f>SUM(L994:L999)</f>
        <v>0</v>
      </c>
      <c r="M1000" s="43">
        <f>SUM(M994:M999)</f>
        <v>0</v>
      </c>
      <c r="N1000" s="42"/>
      <c r="O1000" s="31">
        <f>SUM(O994:O999)</f>
        <v>0</v>
      </c>
      <c r="P1000" s="25"/>
      <c r="Q1000" s="25"/>
      <c r="R1000" s="25"/>
      <c r="S1000" s="25"/>
      <c r="T1000" s="25"/>
      <c r="U1000" s="25"/>
      <c r="V1000" s="39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25"/>
      <c r="B1001" s="25"/>
      <c r="C1001" s="25"/>
      <c r="D1001" s="25"/>
      <c r="E1001" s="25"/>
      <c r="F1001" s="25"/>
      <c r="G1001" s="53"/>
      <c r="H1001" s="25"/>
      <c r="I1001" s="25"/>
      <c r="J1001" s="25"/>
      <c r="K1001" s="25"/>
      <c r="L1001" s="25"/>
      <c r="M1001" s="25"/>
      <c r="N1001" s="25"/>
      <c r="O1001" s="62"/>
    </row>
    <row r="1002" spans="1:256" s="15" customFormat="1" x14ac:dyDescent="0.15">
      <c r="A1002" s="25"/>
      <c r="B1002" s="25"/>
      <c r="C1002" s="25"/>
      <c r="D1002" s="25"/>
      <c r="E1002" s="25"/>
      <c r="F1002" s="25"/>
      <c r="G1002" s="53"/>
      <c r="H1002" s="25"/>
      <c r="I1002" s="25"/>
      <c r="J1002" s="25"/>
      <c r="K1002" s="25"/>
      <c r="L1002" s="25"/>
      <c r="M1002" s="25"/>
      <c r="N1002" s="25"/>
      <c r="O1002" s="62"/>
    </row>
    <row r="1003" spans="1:256" s="15" customFormat="1" x14ac:dyDescent="0.15">
      <c r="A1003" s="27"/>
      <c r="B1003" s="27"/>
      <c r="C1003" s="27"/>
      <c r="D1003" s="27"/>
      <c r="E1003" s="27"/>
      <c r="F1003" s="27"/>
      <c r="G1003" s="54"/>
      <c r="H1003" s="27"/>
      <c r="I1003" s="27"/>
      <c r="J1003" s="27"/>
      <c r="K1003" s="27"/>
      <c r="L1003" s="27"/>
      <c r="M1003" s="27"/>
      <c r="N1003" s="27"/>
      <c r="O1003" s="63"/>
      <c r="P1003" s="25"/>
      <c r="Q1003" s="25"/>
      <c r="R1003" s="25"/>
      <c r="S1003" s="25"/>
      <c r="T1003" s="25"/>
      <c r="U1003" s="25"/>
      <c r="V1003" s="39"/>
      <c r="W1003" s="25"/>
      <c r="X1003" s="25"/>
      <c r="Y1003" s="25"/>
      <c r="Z1003" s="25"/>
      <c r="AA1003" s="25"/>
      <c r="AB1003" s="25"/>
    </row>
    <row r="1004" spans="1:256" s="15" customFormat="1" ht="9" customHeight="1" x14ac:dyDescent="0.2">
      <c r="A1004" s="150" t="s">
        <v>50</v>
      </c>
      <c r="B1004" s="222"/>
      <c r="C1004" s="222"/>
      <c r="D1004" s="222"/>
      <c r="E1004" s="222"/>
      <c r="F1004" s="222"/>
      <c r="G1004" s="222"/>
      <c r="H1004" s="223"/>
      <c r="I1004" s="147" t="s">
        <v>46</v>
      </c>
      <c r="J1004" s="148"/>
      <c r="K1004" s="148"/>
      <c r="L1004" s="148"/>
      <c r="M1004" s="149"/>
      <c r="N1004" s="66" t="s">
        <v>1</v>
      </c>
      <c r="O1004" s="67"/>
      <c r="P1004" s="25"/>
      <c r="Q1004" s="25"/>
      <c r="R1004" s="25"/>
      <c r="S1004" s="25"/>
      <c r="T1004" s="25"/>
      <c r="U1004" s="25"/>
      <c r="V1004" s="39"/>
      <c r="W1004" s="25"/>
      <c r="X1004" s="25"/>
      <c r="Y1004" s="25"/>
      <c r="Z1004" s="25"/>
      <c r="AA1004" s="25"/>
      <c r="AB1004" s="25"/>
    </row>
    <row r="1005" spans="1:256" s="15" customFormat="1" ht="8.25" customHeight="1" x14ac:dyDescent="0.15">
      <c r="A1005" s="224"/>
      <c r="B1005" s="225"/>
      <c r="C1005" s="225"/>
      <c r="D1005" s="225"/>
      <c r="E1005" s="225"/>
      <c r="F1005" s="225"/>
      <c r="G1005" s="225"/>
      <c r="H1005" s="226"/>
      <c r="I1005" s="24"/>
      <c r="J1005" s="25"/>
      <c r="K1005" s="25"/>
      <c r="L1005" s="25"/>
      <c r="M1005" s="16"/>
      <c r="N1005" s="25"/>
      <c r="O1005" s="64"/>
      <c r="P1005" s="25"/>
      <c r="Q1005" s="25"/>
      <c r="R1005" s="25"/>
      <c r="S1005" s="25"/>
      <c r="T1005" s="25"/>
      <c r="U1005" s="25"/>
      <c r="V1005" s="39"/>
      <c r="W1005" s="25"/>
      <c r="X1005" s="25"/>
      <c r="Y1005" s="25"/>
      <c r="Z1005" s="25"/>
      <c r="AA1005" s="25"/>
      <c r="AB1005" s="25"/>
    </row>
    <row r="1006" spans="1:256" s="15" customFormat="1" ht="12.75" customHeight="1" x14ac:dyDescent="0.2">
      <c r="A1006" s="224"/>
      <c r="B1006" s="225"/>
      <c r="C1006" s="225"/>
      <c r="D1006" s="225"/>
      <c r="E1006" s="225"/>
      <c r="F1006" s="225"/>
      <c r="G1006" s="225"/>
      <c r="H1006" s="226"/>
      <c r="I1006" s="247"/>
      <c r="J1006" s="248"/>
      <c r="K1006" s="248"/>
      <c r="L1006" s="248"/>
      <c r="M1006" s="249"/>
      <c r="N1006" s="26" t="s">
        <v>48</v>
      </c>
      <c r="O1006" s="64"/>
      <c r="P1006" s="25"/>
      <c r="Q1006" s="25"/>
      <c r="R1006" s="25"/>
      <c r="S1006" s="25"/>
      <c r="T1006" s="25"/>
      <c r="U1006" s="25"/>
      <c r="V1006" s="39"/>
      <c r="W1006" s="25"/>
      <c r="X1006" s="25"/>
      <c r="Y1006" s="25"/>
      <c r="Z1006" s="25"/>
      <c r="AA1006" s="25"/>
      <c r="AB1006" s="25"/>
    </row>
    <row r="1007" spans="1:256" s="15" customFormat="1" ht="8.25" customHeight="1" x14ac:dyDescent="0.15">
      <c r="A1007" s="224"/>
      <c r="B1007" s="225"/>
      <c r="C1007" s="225"/>
      <c r="D1007" s="225"/>
      <c r="E1007" s="225"/>
      <c r="F1007" s="225"/>
      <c r="G1007" s="225"/>
      <c r="H1007" s="226"/>
      <c r="I1007" s="250"/>
      <c r="J1007" s="248"/>
      <c r="K1007" s="248"/>
      <c r="L1007" s="248"/>
      <c r="M1007" s="249"/>
      <c r="N1007" s="25"/>
      <c r="O1007" s="64"/>
      <c r="P1007" s="25"/>
      <c r="Q1007" s="25"/>
      <c r="R1007" s="25"/>
      <c r="S1007" s="25"/>
      <c r="T1007" s="25"/>
      <c r="U1007" s="25"/>
      <c r="V1007" s="39"/>
      <c r="W1007" s="25"/>
      <c r="X1007" s="25"/>
      <c r="Y1007" s="25"/>
      <c r="Z1007" s="25"/>
      <c r="AA1007" s="25"/>
      <c r="AB1007" s="25"/>
    </row>
    <row r="1008" spans="1:256" s="15" customFormat="1" ht="8.25" customHeight="1" x14ac:dyDescent="0.15">
      <c r="A1008" s="224"/>
      <c r="B1008" s="225"/>
      <c r="C1008" s="225"/>
      <c r="D1008" s="225"/>
      <c r="E1008" s="225"/>
      <c r="F1008" s="225"/>
      <c r="G1008" s="225"/>
      <c r="H1008" s="226"/>
      <c r="I1008" s="250"/>
      <c r="J1008" s="248"/>
      <c r="K1008" s="248"/>
      <c r="L1008" s="248"/>
      <c r="M1008" s="249"/>
      <c r="N1008" s="27"/>
      <c r="O1008" s="65"/>
      <c r="P1008" s="25"/>
      <c r="Q1008" s="25"/>
      <c r="R1008" s="25"/>
      <c r="S1008" s="25"/>
      <c r="T1008" s="25"/>
      <c r="U1008" s="25"/>
      <c r="V1008" s="39"/>
      <c r="W1008" s="25"/>
      <c r="X1008" s="25"/>
      <c r="Y1008" s="25"/>
      <c r="Z1008" s="25"/>
      <c r="AA1008" s="25"/>
      <c r="AB1008" s="25"/>
    </row>
    <row r="1009" spans="1:256" s="15" customFormat="1" ht="9" customHeight="1" x14ac:dyDescent="0.15">
      <c r="A1009" s="224"/>
      <c r="B1009" s="225"/>
      <c r="C1009" s="225"/>
      <c r="D1009" s="225"/>
      <c r="E1009" s="225"/>
      <c r="F1009" s="225"/>
      <c r="G1009" s="225"/>
      <c r="H1009" s="226"/>
      <c r="I1009" s="250"/>
      <c r="J1009" s="248"/>
      <c r="K1009" s="248"/>
      <c r="L1009" s="248"/>
      <c r="M1009" s="249"/>
      <c r="N1009" s="13" t="s">
        <v>2</v>
      </c>
      <c r="O1009" s="64"/>
      <c r="P1009" s="25"/>
      <c r="Q1009" s="25"/>
      <c r="R1009" s="25"/>
      <c r="S1009" s="25"/>
      <c r="T1009" s="25"/>
      <c r="U1009" s="25"/>
      <c r="V1009" s="39"/>
      <c r="W1009" s="25"/>
      <c r="X1009" s="25"/>
      <c r="Y1009" s="25"/>
      <c r="Z1009" s="25"/>
      <c r="AA1009" s="25"/>
      <c r="AB1009" s="25"/>
    </row>
    <row r="1010" spans="1:256" s="15" customFormat="1" ht="8.25" customHeight="1" x14ac:dyDescent="0.15">
      <c r="A1010" s="224"/>
      <c r="B1010" s="225"/>
      <c r="C1010" s="225"/>
      <c r="D1010" s="225"/>
      <c r="E1010" s="225"/>
      <c r="F1010" s="225"/>
      <c r="G1010" s="225"/>
      <c r="H1010" s="226"/>
      <c r="I1010" s="250"/>
      <c r="J1010" s="248"/>
      <c r="K1010" s="248"/>
      <c r="L1010" s="248"/>
      <c r="M1010" s="249"/>
      <c r="N1010" s="25"/>
      <c r="O1010" s="64"/>
      <c r="P1010" s="25"/>
      <c r="Q1010" s="25"/>
      <c r="R1010" s="25"/>
      <c r="S1010" s="25"/>
      <c r="T1010" s="25"/>
      <c r="U1010" s="25"/>
      <c r="V1010" s="39"/>
      <c r="W1010" s="25"/>
      <c r="X1010" s="25"/>
      <c r="Y1010" s="25"/>
      <c r="Z1010" s="25"/>
      <c r="AA1010" s="25"/>
      <c r="AB1010" s="25"/>
    </row>
    <row r="1011" spans="1:256" s="15" customFormat="1" ht="8.25" customHeight="1" x14ac:dyDescent="0.15">
      <c r="A1011" s="224"/>
      <c r="B1011" s="225"/>
      <c r="C1011" s="225"/>
      <c r="D1011" s="225"/>
      <c r="E1011" s="225"/>
      <c r="F1011" s="225"/>
      <c r="G1011" s="225"/>
      <c r="H1011" s="226"/>
      <c r="I1011" s="250"/>
      <c r="J1011" s="248"/>
      <c r="K1011" s="248"/>
      <c r="L1011" s="248"/>
      <c r="M1011" s="249"/>
      <c r="N1011" s="183"/>
      <c r="O1011" s="184"/>
      <c r="P1011" s="25"/>
      <c r="Q1011" s="25"/>
      <c r="R1011" s="25"/>
      <c r="S1011" s="25"/>
      <c r="T1011" s="25"/>
      <c r="U1011" s="25"/>
      <c r="V1011" s="39"/>
      <c r="W1011" s="25"/>
      <c r="X1011" s="25"/>
      <c r="Y1011" s="25"/>
      <c r="Z1011" s="25"/>
      <c r="AA1011" s="25"/>
      <c r="AB1011" s="25"/>
    </row>
    <row r="1012" spans="1:256" s="15" customFormat="1" ht="8.25" customHeight="1" x14ac:dyDescent="0.15">
      <c r="A1012" s="227"/>
      <c r="B1012" s="228"/>
      <c r="C1012" s="228"/>
      <c r="D1012" s="228"/>
      <c r="E1012" s="228"/>
      <c r="F1012" s="228"/>
      <c r="G1012" s="228"/>
      <c r="H1012" s="229"/>
      <c r="I1012" s="251"/>
      <c r="J1012" s="252"/>
      <c r="K1012" s="252"/>
      <c r="L1012" s="252"/>
      <c r="M1012" s="253"/>
      <c r="N1012" s="185"/>
      <c r="O1012" s="186"/>
      <c r="P1012" s="25"/>
      <c r="Q1012" s="25"/>
      <c r="R1012" s="25"/>
      <c r="S1012" s="25"/>
      <c r="T1012" s="25"/>
      <c r="U1012" s="25"/>
      <c r="V1012" s="39"/>
      <c r="W1012" s="25"/>
      <c r="X1012" s="25"/>
      <c r="Y1012" s="25"/>
      <c r="Z1012" s="25"/>
      <c r="AA1012" s="25"/>
      <c r="AB1012" s="25"/>
    </row>
    <row r="1013" spans="1:256" s="15" customFormat="1" x14ac:dyDescent="0.15">
      <c r="A1013" s="177" t="s">
        <v>0</v>
      </c>
      <c r="B1013" s="178"/>
      <c r="C1013" s="178"/>
      <c r="D1013" s="178"/>
      <c r="E1013" s="178"/>
      <c r="F1013" s="179"/>
      <c r="G1013" s="46"/>
      <c r="H1013" s="194" t="s">
        <v>3</v>
      </c>
      <c r="I1013" s="172"/>
      <c r="J1013" s="172"/>
      <c r="K1013" s="172"/>
      <c r="L1013" s="172"/>
      <c r="M1013" s="172"/>
      <c r="N1013" s="172"/>
      <c r="O1013" s="173"/>
      <c r="P1013" s="25"/>
      <c r="Q1013" s="25"/>
      <c r="R1013" s="25"/>
      <c r="S1013" s="25"/>
      <c r="T1013" s="25"/>
      <c r="U1013" s="25"/>
      <c r="V1013" s="39"/>
      <c r="W1013" s="25"/>
      <c r="X1013" s="25"/>
      <c r="Y1013" s="25"/>
      <c r="Z1013" s="25"/>
      <c r="AA1013" s="25"/>
      <c r="AB1013" s="25"/>
    </row>
    <row r="1014" spans="1:256" s="15" customFormat="1" x14ac:dyDescent="0.15">
      <c r="A1014" s="180"/>
      <c r="B1014" s="181"/>
      <c r="C1014" s="181"/>
      <c r="D1014" s="181"/>
      <c r="E1014" s="181"/>
      <c r="F1014" s="182"/>
      <c r="G1014" s="46"/>
      <c r="H1014" s="174"/>
      <c r="I1014" s="175"/>
      <c r="J1014" s="175"/>
      <c r="K1014" s="175"/>
      <c r="L1014" s="175"/>
      <c r="M1014" s="175"/>
      <c r="N1014" s="175"/>
      <c r="O1014" s="176"/>
      <c r="P1014" s="25"/>
      <c r="Q1014" s="25"/>
      <c r="R1014" s="25"/>
      <c r="S1014" s="25"/>
      <c r="T1014" s="25"/>
      <c r="U1014" s="25"/>
      <c r="V1014" s="39"/>
      <c r="W1014" s="25"/>
      <c r="X1014" s="25"/>
      <c r="Y1014" s="25"/>
      <c r="Z1014" s="25"/>
      <c r="AA1014" s="25"/>
      <c r="AB1014" s="25"/>
    </row>
    <row r="1015" spans="1:256" s="15" customFormat="1" ht="12.75" x14ac:dyDescent="0.2">
      <c r="A1015" s="14"/>
      <c r="F1015" s="16"/>
      <c r="G1015" s="46"/>
      <c r="H1015" s="165" t="s">
        <v>4</v>
      </c>
      <c r="I1015" s="166"/>
      <c r="J1015" s="166"/>
      <c r="K1015" s="166"/>
      <c r="L1015" s="167"/>
      <c r="M1015" s="171" t="s">
        <v>5</v>
      </c>
      <c r="N1015" s="172"/>
      <c r="O1015" s="173"/>
      <c r="P1015" s="25"/>
      <c r="Q1015" s="26"/>
      <c r="R1015" s="26"/>
      <c r="S1015" s="26"/>
      <c r="T1015" s="26"/>
      <c r="U1015" s="26"/>
      <c r="V1015" s="35"/>
      <c r="W1015" s="26"/>
      <c r="X1015" s="25"/>
      <c r="Y1015" s="25"/>
      <c r="Z1015" s="25"/>
      <c r="AA1015" s="25"/>
      <c r="AB1015" s="25"/>
    </row>
    <row r="1016" spans="1:256" s="15" customFormat="1" ht="12.75" x14ac:dyDescent="0.2">
      <c r="A1016" s="17"/>
      <c r="F1016" s="16"/>
      <c r="G1016" s="46"/>
      <c r="H1016" s="168"/>
      <c r="I1016" s="169"/>
      <c r="J1016" s="169"/>
      <c r="K1016" s="169"/>
      <c r="L1016" s="170"/>
      <c r="M1016" s="174"/>
      <c r="N1016" s="175"/>
      <c r="O1016" s="176"/>
      <c r="P1016" s="25"/>
      <c r="Q1016" s="26"/>
      <c r="R1016" s="26"/>
      <c r="S1016" s="26"/>
      <c r="T1016" s="26"/>
      <c r="U1016" s="26"/>
      <c r="V1016" s="35"/>
      <c r="W1016" s="26"/>
      <c r="X1016" s="25"/>
      <c r="Y1016" s="25"/>
      <c r="Z1016" s="25"/>
      <c r="AA1016" s="25"/>
      <c r="AB1016" s="25"/>
    </row>
    <row r="1017" spans="1:256" s="15" customFormat="1" ht="12.75" x14ac:dyDescent="0.2">
      <c r="A1017" s="17"/>
      <c r="F1017" s="16"/>
      <c r="G1017" s="47"/>
      <c r="H1017" s="18"/>
      <c r="I1017" s="14"/>
      <c r="J1017" s="14"/>
      <c r="K1017" s="14"/>
      <c r="L1017" s="19"/>
      <c r="M1017" s="14"/>
      <c r="N1017" s="14"/>
      <c r="O1017" s="59" t="s">
        <v>39</v>
      </c>
      <c r="P1017" s="25"/>
      <c r="Q1017" s="26"/>
      <c r="R1017" s="26"/>
      <c r="S1017" s="26"/>
      <c r="T1017" s="26"/>
      <c r="U1017" s="26"/>
      <c r="V1017" s="35"/>
      <c r="W1017" s="26"/>
      <c r="X1017" s="25"/>
      <c r="Y1017" s="25"/>
      <c r="Z1017" s="25"/>
      <c r="AA1017" s="25"/>
      <c r="AB1017" s="25"/>
    </row>
    <row r="1018" spans="1:256" s="15" customFormat="1" ht="12.75" x14ac:dyDescent="0.2">
      <c r="A1018" s="17"/>
      <c r="F1018" s="16"/>
      <c r="G1018" s="48" t="s">
        <v>6</v>
      </c>
      <c r="H1018" s="21" t="s">
        <v>16</v>
      </c>
      <c r="I1018" s="20" t="s">
        <v>18</v>
      </c>
      <c r="J1018" s="20" t="s">
        <v>22</v>
      </c>
      <c r="K1018" s="20" t="s">
        <v>25</v>
      </c>
      <c r="L1018" s="20" t="s">
        <v>27</v>
      </c>
      <c r="M1018" s="20" t="s">
        <v>31</v>
      </c>
      <c r="N1018" s="20" t="s">
        <v>35</v>
      </c>
      <c r="O1018" s="59" t="s">
        <v>32</v>
      </c>
      <c r="P1018" s="25"/>
      <c r="Q1018" s="26"/>
      <c r="R1018" s="26"/>
      <c r="S1018" s="26"/>
      <c r="T1018" s="26"/>
      <c r="U1018" s="26"/>
      <c r="V1018" s="35"/>
      <c r="W1018" s="26"/>
      <c r="X1018" s="25"/>
      <c r="Y1018" s="25"/>
      <c r="Z1018" s="25"/>
      <c r="AA1018" s="25"/>
      <c r="AB1018" s="25"/>
    </row>
    <row r="1019" spans="1:256" s="15" customFormat="1" ht="12.75" x14ac:dyDescent="0.2">
      <c r="A1019" s="20" t="s">
        <v>13</v>
      </c>
      <c r="B1019" s="199" t="s">
        <v>12</v>
      </c>
      <c r="C1019" s="145"/>
      <c r="D1019" s="145"/>
      <c r="E1019" s="145"/>
      <c r="F1019" s="146"/>
      <c r="G1019" s="48" t="s">
        <v>8</v>
      </c>
      <c r="H1019" s="21" t="s">
        <v>17</v>
      </c>
      <c r="I1019" s="20" t="s">
        <v>23</v>
      </c>
      <c r="J1019" s="20" t="s">
        <v>23</v>
      </c>
      <c r="K1019" s="20" t="s">
        <v>44</v>
      </c>
      <c r="L1019" s="20" t="s">
        <v>25</v>
      </c>
      <c r="M1019" s="20" t="s">
        <v>32</v>
      </c>
      <c r="N1019" s="20" t="s">
        <v>36</v>
      </c>
      <c r="O1019" s="59" t="s">
        <v>40</v>
      </c>
      <c r="P1019" s="26"/>
      <c r="Q1019" s="26"/>
      <c r="R1019" s="26"/>
      <c r="S1019" s="26"/>
      <c r="T1019" s="26"/>
      <c r="U1019" s="26"/>
      <c r="V1019" s="35"/>
      <c r="W1019" s="26"/>
      <c r="X1019" s="25"/>
      <c r="Y1019" s="25"/>
      <c r="Z1019" s="25"/>
      <c r="AA1019" s="25"/>
      <c r="AB1019" s="25"/>
    </row>
    <row r="1020" spans="1:256" s="15" customFormat="1" ht="12.75" x14ac:dyDescent="0.2">
      <c r="A1020" s="20" t="s">
        <v>14</v>
      </c>
      <c r="F1020" s="16"/>
      <c r="G1020" s="48" t="s">
        <v>7</v>
      </c>
      <c r="H1020" s="16"/>
      <c r="I1020" s="20" t="s">
        <v>19</v>
      </c>
      <c r="J1020" s="20" t="s">
        <v>29</v>
      </c>
      <c r="K1020" s="20" t="s">
        <v>45</v>
      </c>
      <c r="L1020" s="20" t="s">
        <v>28</v>
      </c>
      <c r="M1020" s="20" t="s">
        <v>33</v>
      </c>
      <c r="N1020" s="20" t="s">
        <v>32</v>
      </c>
      <c r="O1020" s="60" t="s">
        <v>41</v>
      </c>
      <c r="P1020" s="26"/>
      <c r="Q1020" s="26"/>
      <c r="R1020" s="26"/>
      <c r="S1020" s="26"/>
      <c r="T1020" s="26"/>
      <c r="U1020" s="26"/>
      <c r="V1020" s="35"/>
      <c r="W1020" s="26"/>
      <c r="X1020" s="25"/>
      <c r="Y1020" s="26"/>
      <c r="Z1020" s="26"/>
      <c r="AA1020" s="26"/>
      <c r="AB1020" s="26"/>
      <c r="AC1020" s="71"/>
      <c r="AD1020" s="71"/>
      <c r="AE1020" s="71"/>
      <c r="AF1020" s="71"/>
      <c r="AG1020" s="71"/>
      <c r="AH1020" s="71"/>
      <c r="AI1020" s="71"/>
      <c r="AJ1020" s="71"/>
      <c r="AK1020" s="71"/>
      <c r="AL1020" s="71"/>
      <c r="AM1020" s="71"/>
      <c r="AN1020" s="71"/>
      <c r="AO1020" s="71"/>
      <c r="AP1020" s="71"/>
      <c r="AQ1020" s="71"/>
      <c r="AR1020" s="71"/>
      <c r="AS1020" s="71"/>
      <c r="AT1020" s="71"/>
      <c r="AU1020" s="71"/>
      <c r="AV1020" s="71"/>
      <c r="AW1020" s="71"/>
      <c r="AX1020" s="71"/>
      <c r="AY1020" s="71"/>
      <c r="AZ1020" s="71"/>
      <c r="BA1020" s="71"/>
      <c r="BB1020" s="71"/>
      <c r="BC1020" s="71"/>
      <c r="BD1020" s="71"/>
      <c r="BE1020" s="71"/>
      <c r="BF1020" s="71"/>
      <c r="BG1020" s="71"/>
      <c r="BH1020" s="71"/>
      <c r="BI1020" s="71"/>
      <c r="BJ1020" s="71"/>
      <c r="BK1020" s="71"/>
      <c r="BL1020" s="71"/>
      <c r="BM1020" s="71"/>
      <c r="BN1020" s="71"/>
      <c r="BO1020" s="71"/>
      <c r="BP1020" s="71"/>
      <c r="BQ1020" s="71"/>
      <c r="BR1020" s="71"/>
      <c r="BS1020" s="71"/>
      <c r="BT1020" s="71"/>
      <c r="BU1020" s="71"/>
      <c r="BV1020" s="71"/>
      <c r="BW1020" s="71"/>
      <c r="BX1020" s="71"/>
      <c r="BY1020" s="71"/>
      <c r="BZ1020" s="71"/>
      <c r="CA1020" s="71"/>
      <c r="CB1020" s="71"/>
      <c r="CC1020" s="71"/>
      <c r="CD1020" s="71"/>
      <c r="CE1020" s="71"/>
      <c r="CF1020" s="71"/>
      <c r="CG1020" s="71"/>
      <c r="CH1020" s="71"/>
      <c r="CI1020" s="71"/>
      <c r="CJ1020" s="71"/>
      <c r="CK1020" s="71"/>
      <c r="CL1020" s="71"/>
      <c r="CM1020" s="71"/>
      <c r="CN1020" s="71"/>
      <c r="CO1020" s="71"/>
      <c r="CP1020" s="71"/>
      <c r="CQ1020" s="71"/>
      <c r="CR1020" s="71"/>
      <c r="CS1020" s="71"/>
      <c r="CT1020" s="71"/>
      <c r="CU1020" s="71"/>
      <c r="CV1020" s="71"/>
      <c r="CW1020" s="71"/>
      <c r="CX1020" s="71"/>
      <c r="CY1020" s="71"/>
      <c r="CZ1020" s="71"/>
      <c r="DA1020" s="71"/>
      <c r="DB1020" s="71"/>
      <c r="DC1020" s="71"/>
      <c r="DD1020" s="71"/>
      <c r="DE1020" s="71"/>
      <c r="DF1020" s="71"/>
      <c r="DG1020" s="71"/>
      <c r="DH1020" s="71"/>
      <c r="DI1020" s="71"/>
      <c r="DJ1020" s="71"/>
      <c r="DK1020" s="71"/>
      <c r="DL1020" s="71"/>
      <c r="DM1020" s="71"/>
      <c r="DN1020" s="71"/>
      <c r="DO1020" s="71"/>
      <c r="DP1020" s="71"/>
      <c r="DQ1020" s="71"/>
      <c r="DR1020" s="71"/>
      <c r="DS1020" s="71"/>
      <c r="DT1020" s="71"/>
      <c r="DU1020" s="71"/>
      <c r="DV1020" s="71"/>
      <c r="DW1020" s="71"/>
      <c r="DX1020" s="71"/>
      <c r="DY1020" s="71"/>
      <c r="DZ1020" s="71"/>
      <c r="EA1020" s="71"/>
      <c r="EB1020" s="71"/>
      <c r="EC1020" s="71"/>
      <c r="ED1020" s="71"/>
      <c r="EE1020" s="71"/>
      <c r="EF1020" s="71"/>
      <c r="EG1020" s="71"/>
      <c r="EH1020" s="71"/>
      <c r="EI1020" s="71"/>
      <c r="EJ1020" s="71"/>
      <c r="EK1020" s="71"/>
      <c r="EL1020" s="71"/>
      <c r="EM1020" s="71"/>
      <c r="EN1020" s="71"/>
      <c r="EO1020" s="71"/>
      <c r="EP1020" s="71"/>
      <c r="EQ1020" s="71"/>
      <c r="ER1020" s="71"/>
      <c r="ES1020" s="71"/>
      <c r="ET1020" s="71"/>
      <c r="EU1020" s="71"/>
      <c r="EV1020" s="71"/>
      <c r="EW1020" s="71"/>
      <c r="EX1020" s="71"/>
      <c r="EY1020" s="71"/>
      <c r="EZ1020" s="71"/>
      <c r="FA1020" s="71"/>
      <c r="FB1020" s="71"/>
      <c r="FC1020" s="71"/>
      <c r="FD1020" s="71"/>
      <c r="FE1020" s="71"/>
      <c r="FF1020" s="71"/>
      <c r="FG1020" s="71"/>
      <c r="FH1020" s="71"/>
      <c r="FI1020" s="71"/>
      <c r="FJ1020" s="71"/>
      <c r="FK1020" s="71"/>
      <c r="FL1020" s="71"/>
      <c r="FM1020" s="71"/>
      <c r="FN1020" s="71"/>
      <c r="FO1020" s="71"/>
      <c r="FP1020" s="71"/>
      <c r="FQ1020" s="71"/>
      <c r="FR1020" s="71"/>
      <c r="FS1020" s="71"/>
      <c r="FT1020" s="71"/>
      <c r="FU1020" s="71"/>
      <c r="FV1020" s="71"/>
      <c r="FW1020" s="71"/>
      <c r="FX1020" s="71"/>
      <c r="FY1020" s="71"/>
      <c r="FZ1020" s="71"/>
      <c r="GA1020" s="71"/>
      <c r="GB1020" s="71"/>
      <c r="GC1020" s="71"/>
      <c r="GD1020" s="71"/>
      <c r="GE1020" s="71"/>
      <c r="GF1020" s="71"/>
      <c r="GG1020" s="71"/>
      <c r="GH1020" s="71"/>
      <c r="GI1020" s="71"/>
      <c r="GJ1020" s="71"/>
      <c r="GK1020" s="71"/>
      <c r="GL1020" s="71"/>
      <c r="GM1020" s="71"/>
      <c r="GN1020" s="71"/>
      <c r="GO1020" s="71"/>
      <c r="GP1020" s="71"/>
      <c r="GQ1020" s="71"/>
      <c r="GR1020" s="71"/>
      <c r="GS1020" s="71"/>
      <c r="GT1020" s="71"/>
      <c r="GU1020" s="71"/>
      <c r="GV1020" s="71"/>
      <c r="GW1020" s="71"/>
      <c r="GX1020" s="71"/>
      <c r="GY1020" s="71"/>
      <c r="GZ1020" s="71"/>
      <c r="HA1020" s="71"/>
      <c r="HB1020" s="71"/>
      <c r="HC1020" s="71"/>
      <c r="HD1020" s="71"/>
      <c r="HE1020" s="71"/>
      <c r="HF1020" s="71"/>
      <c r="HG1020" s="71"/>
      <c r="HH1020" s="71"/>
      <c r="HI1020" s="71"/>
      <c r="HJ1020" s="71"/>
      <c r="HK1020" s="71"/>
      <c r="HL1020" s="71"/>
      <c r="HM1020" s="71"/>
      <c r="HN1020" s="71"/>
      <c r="HO1020" s="71"/>
      <c r="HP1020" s="71"/>
      <c r="HQ1020" s="71"/>
      <c r="HR1020" s="71"/>
      <c r="HS1020" s="71"/>
      <c r="HT1020" s="71"/>
      <c r="HU1020" s="71"/>
      <c r="HV1020" s="71"/>
      <c r="HW1020" s="71"/>
      <c r="HX1020" s="71"/>
      <c r="HY1020" s="71"/>
      <c r="HZ1020" s="71"/>
      <c r="IA1020" s="71"/>
      <c r="IB1020" s="71"/>
      <c r="IC1020" s="71"/>
      <c r="ID1020" s="71"/>
      <c r="IE1020" s="71"/>
      <c r="IF1020" s="71"/>
      <c r="IG1020" s="71"/>
      <c r="IH1020" s="71"/>
      <c r="II1020" s="71"/>
      <c r="IJ1020" s="71"/>
      <c r="IK1020" s="71"/>
      <c r="IL1020" s="71"/>
      <c r="IM1020" s="71"/>
      <c r="IN1020" s="71"/>
      <c r="IO1020" s="71"/>
      <c r="IP1020" s="71"/>
      <c r="IQ1020" s="71"/>
      <c r="IR1020" s="71"/>
      <c r="IS1020" s="71"/>
      <c r="IT1020" s="71"/>
      <c r="IU1020" s="71"/>
      <c r="IV1020" s="71"/>
    </row>
    <row r="1021" spans="1:256" s="15" customFormat="1" ht="12.75" x14ac:dyDescent="0.2">
      <c r="A1021" s="17"/>
      <c r="F1021" s="16"/>
      <c r="G1021" s="49"/>
      <c r="H1021" s="16"/>
      <c r="I1021" s="20" t="s">
        <v>20</v>
      </c>
      <c r="J1021" s="20"/>
      <c r="K1021" s="20"/>
      <c r="L1021" s="20"/>
      <c r="M1021" s="20"/>
      <c r="N1021" s="20" t="s">
        <v>37</v>
      </c>
      <c r="O1021" s="59"/>
      <c r="P1021" s="26"/>
      <c r="Q1021" s="26"/>
      <c r="R1021" s="26"/>
      <c r="S1021" s="26"/>
      <c r="T1021" s="26"/>
      <c r="U1021" s="26"/>
      <c r="V1021" s="35"/>
      <c r="W1021" s="26"/>
      <c r="X1021" s="25"/>
      <c r="Y1021" s="26"/>
      <c r="Z1021" s="26"/>
      <c r="AA1021" s="26"/>
      <c r="AB1021" s="26"/>
      <c r="AC1021" s="71"/>
      <c r="AD1021" s="71"/>
      <c r="AE1021" s="71"/>
      <c r="AF1021" s="71"/>
      <c r="AG1021" s="71"/>
      <c r="AH1021" s="71"/>
      <c r="AI1021" s="71"/>
      <c r="AJ1021" s="71"/>
      <c r="AK1021" s="71"/>
      <c r="AL1021" s="71"/>
      <c r="AM1021" s="71"/>
      <c r="AN1021" s="71"/>
      <c r="AO1021" s="71"/>
      <c r="AP1021" s="71"/>
      <c r="AQ1021" s="71"/>
      <c r="AR1021" s="71"/>
      <c r="AS1021" s="71"/>
      <c r="AT1021" s="71"/>
      <c r="AU1021" s="71"/>
      <c r="AV1021" s="71"/>
      <c r="AW1021" s="71"/>
      <c r="AX1021" s="71"/>
      <c r="AY1021" s="71"/>
      <c r="AZ1021" s="71"/>
      <c r="BA1021" s="71"/>
      <c r="BB1021" s="71"/>
      <c r="BC1021" s="71"/>
      <c r="BD1021" s="71"/>
      <c r="BE1021" s="71"/>
      <c r="BF1021" s="71"/>
      <c r="BG1021" s="71"/>
      <c r="BH1021" s="71"/>
      <c r="BI1021" s="71"/>
      <c r="BJ1021" s="71"/>
      <c r="BK1021" s="71"/>
      <c r="BL1021" s="71"/>
      <c r="BM1021" s="71"/>
      <c r="BN1021" s="71"/>
      <c r="BO1021" s="71"/>
      <c r="BP1021" s="71"/>
      <c r="BQ1021" s="71"/>
      <c r="BR1021" s="71"/>
      <c r="BS1021" s="71"/>
      <c r="BT1021" s="71"/>
      <c r="BU1021" s="71"/>
      <c r="BV1021" s="71"/>
      <c r="BW1021" s="71"/>
      <c r="BX1021" s="71"/>
      <c r="BY1021" s="71"/>
      <c r="BZ1021" s="71"/>
      <c r="CA1021" s="71"/>
      <c r="CB1021" s="71"/>
      <c r="CC1021" s="71"/>
      <c r="CD1021" s="71"/>
      <c r="CE1021" s="71"/>
      <c r="CF1021" s="71"/>
      <c r="CG1021" s="71"/>
      <c r="CH1021" s="71"/>
      <c r="CI1021" s="71"/>
      <c r="CJ1021" s="71"/>
      <c r="CK1021" s="71"/>
      <c r="CL1021" s="71"/>
      <c r="CM1021" s="71"/>
      <c r="CN1021" s="71"/>
      <c r="CO1021" s="71"/>
      <c r="CP1021" s="71"/>
      <c r="CQ1021" s="71"/>
      <c r="CR1021" s="71"/>
      <c r="CS1021" s="71"/>
      <c r="CT1021" s="71"/>
      <c r="CU1021" s="71"/>
      <c r="CV1021" s="71"/>
      <c r="CW1021" s="71"/>
      <c r="CX1021" s="71"/>
      <c r="CY1021" s="71"/>
      <c r="CZ1021" s="71"/>
      <c r="DA1021" s="71"/>
      <c r="DB1021" s="71"/>
      <c r="DC1021" s="71"/>
      <c r="DD1021" s="71"/>
      <c r="DE1021" s="71"/>
      <c r="DF1021" s="71"/>
      <c r="DG1021" s="71"/>
      <c r="DH1021" s="71"/>
      <c r="DI1021" s="71"/>
      <c r="DJ1021" s="71"/>
      <c r="DK1021" s="71"/>
      <c r="DL1021" s="71"/>
      <c r="DM1021" s="71"/>
      <c r="DN1021" s="71"/>
      <c r="DO1021" s="71"/>
      <c r="DP1021" s="71"/>
      <c r="DQ1021" s="71"/>
      <c r="DR1021" s="71"/>
      <c r="DS1021" s="71"/>
      <c r="DT1021" s="71"/>
      <c r="DU1021" s="71"/>
      <c r="DV1021" s="71"/>
      <c r="DW1021" s="71"/>
      <c r="DX1021" s="71"/>
      <c r="DY1021" s="71"/>
      <c r="DZ1021" s="71"/>
      <c r="EA1021" s="71"/>
      <c r="EB1021" s="71"/>
      <c r="EC1021" s="71"/>
      <c r="ED1021" s="71"/>
      <c r="EE1021" s="71"/>
      <c r="EF1021" s="71"/>
      <c r="EG1021" s="71"/>
      <c r="EH1021" s="71"/>
      <c r="EI1021" s="71"/>
      <c r="EJ1021" s="71"/>
      <c r="EK1021" s="71"/>
      <c r="EL1021" s="71"/>
      <c r="EM1021" s="71"/>
      <c r="EN1021" s="71"/>
      <c r="EO1021" s="71"/>
      <c r="EP1021" s="71"/>
      <c r="EQ1021" s="71"/>
      <c r="ER1021" s="71"/>
      <c r="ES1021" s="71"/>
      <c r="ET1021" s="71"/>
      <c r="EU1021" s="71"/>
      <c r="EV1021" s="71"/>
      <c r="EW1021" s="71"/>
      <c r="EX1021" s="71"/>
      <c r="EY1021" s="71"/>
      <c r="EZ1021" s="71"/>
      <c r="FA1021" s="71"/>
      <c r="FB1021" s="71"/>
      <c r="FC1021" s="71"/>
      <c r="FD1021" s="71"/>
      <c r="FE1021" s="71"/>
      <c r="FF1021" s="71"/>
      <c r="FG1021" s="71"/>
      <c r="FH1021" s="71"/>
      <c r="FI1021" s="71"/>
      <c r="FJ1021" s="71"/>
      <c r="FK1021" s="71"/>
      <c r="FL1021" s="71"/>
      <c r="FM1021" s="71"/>
      <c r="FN1021" s="71"/>
      <c r="FO1021" s="71"/>
      <c r="FP1021" s="71"/>
      <c r="FQ1021" s="71"/>
      <c r="FR1021" s="71"/>
      <c r="FS1021" s="71"/>
      <c r="FT1021" s="71"/>
      <c r="FU1021" s="71"/>
      <c r="FV1021" s="71"/>
      <c r="FW1021" s="71"/>
      <c r="FX1021" s="71"/>
      <c r="FY1021" s="71"/>
      <c r="FZ1021" s="71"/>
      <c r="GA1021" s="71"/>
      <c r="GB1021" s="71"/>
      <c r="GC1021" s="71"/>
      <c r="GD1021" s="71"/>
      <c r="GE1021" s="71"/>
      <c r="GF1021" s="71"/>
      <c r="GG1021" s="71"/>
      <c r="GH1021" s="71"/>
      <c r="GI1021" s="71"/>
      <c r="GJ1021" s="71"/>
      <c r="GK1021" s="71"/>
      <c r="GL1021" s="71"/>
      <c r="GM1021" s="71"/>
      <c r="GN1021" s="71"/>
      <c r="GO1021" s="71"/>
      <c r="GP1021" s="71"/>
      <c r="GQ1021" s="71"/>
      <c r="GR1021" s="71"/>
      <c r="GS1021" s="71"/>
      <c r="GT1021" s="71"/>
      <c r="GU1021" s="71"/>
      <c r="GV1021" s="71"/>
      <c r="GW1021" s="71"/>
      <c r="GX1021" s="71"/>
      <c r="GY1021" s="71"/>
      <c r="GZ1021" s="71"/>
      <c r="HA1021" s="71"/>
      <c r="HB1021" s="71"/>
      <c r="HC1021" s="71"/>
      <c r="HD1021" s="71"/>
      <c r="HE1021" s="71"/>
      <c r="HF1021" s="71"/>
      <c r="HG1021" s="71"/>
      <c r="HH1021" s="71"/>
      <c r="HI1021" s="71"/>
      <c r="HJ1021" s="71"/>
      <c r="HK1021" s="71"/>
      <c r="HL1021" s="71"/>
      <c r="HM1021" s="71"/>
      <c r="HN1021" s="71"/>
      <c r="HO1021" s="71"/>
      <c r="HP1021" s="71"/>
      <c r="HQ1021" s="71"/>
      <c r="HR1021" s="71"/>
      <c r="HS1021" s="71"/>
      <c r="HT1021" s="71"/>
      <c r="HU1021" s="71"/>
      <c r="HV1021" s="71"/>
      <c r="HW1021" s="71"/>
      <c r="HX1021" s="71"/>
      <c r="HY1021" s="71"/>
      <c r="HZ1021" s="71"/>
      <c r="IA1021" s="71"/>
      <c r="IB1021" s="71"/>
      <c r="IC1021" s="71"/>
      <c r="ID1021" s="71"/>
      <c r="IE1021" s="71"/>
      <c r="IF1021" s="71"/>
      <c r="IG1021" s="71"/>
      <c r="IH1021" s="71"/>
      <c r="II1021" s="71"/>
      <c r="IJ1021" s="71"/>
      <c r="IK1021" s="71"/>
      <c r="IL1021" s="71"/>
      <c r="IM1021" s="71"/>
      <c r="IN1021" s="71"/>
      <c r="IO1021" s="71"/>
      <c r="IP1021" s="71"/>
      <c r="IQ1021" s="71"/>
      <c r="IR1021" s="71"/>
      <c r="IS1021" s="71"/>
      <c r="IT1021" s="71"/>
      <c r="IU1021" s="71"/>
      <c r="IV1021" s="71"/>
    </row>
    <row r="1022" spans="1:256" s="15" customFormat="1" ht="12.75" x14ac:dyDescent="0.2">
      <c r="A1022" s="22" t="s">
        <v>10</v>
      </c>
      <c r="B1022" s="199" t="s">
        <v>11</v>
      </c>
      <c r="C1022" s="145"/>
      <c r="D1022" s="145"/>
      <c r="E1022" s="145"/>
      <c r="F1022" s="146"/>
      <c r="G1022" s="50" t="s">
        <v>9</v>
      </c>
      <c r="H1022" s="23" t="s">
        <v>15</v>
      </c>
      <c r="I1022" s="22" t="s">
        <v>21</v>
      </c>
      <c r="J1022" s="22" t="s">
        <v>24</v>
      </c>
      <c r="K1022" s="22" t="s">
        <v>26</v>
      </c>
      <c r="L1022" s="22" t="s">
        <v>30</v>
      </c>
      <c r="M1022" s="22" t="s">
        <v>34</v>
      </c>
      <c r="N1022" s="22" t="s">
        <v>42</v>
      </c>
      <c r="O1022" s="61" t="s">
        <v>38</v>
      </c>
      <c r="P1022" s="26"/>
      <c r="Q1022" s="26"/>
      <c r="R1022" s="26"/>
      <c r="S1022" s="26"/>
      <c r="T1022" s="26"/>
      <c r="U1022" s="26"/>
      <c r="V1022" s="35"/>
      <c r="W1022" s="26"/>
      <c r="X1022" s="25"/>
      <c r="Y1022" s="26"/>
      <c r="Z1022" s="26"/>
      <c r="AA1022" s="26"/>
      <c r="AB1022" s="26"/>
      <c r="AC1022" s="71"/>
      <c r="AD1022" s="71"/>
      <c r="AE1022" s="71"/>
      <c r="AF1022" s="71"/>
      <c r="AG1022" s="71"/>
      <c r="AH1022" s="71"/>
      <c r="AI1022" s="71"/>
      <c r="AJ1022" s="71"/>
      <c r="AK1022" s="71"/>
      <c r="AL1022" s="71"/>
      <c r="AM1022" s="71"/>
      <c r="AN1022" s="71"/>
      <c r="AO1022" s="71"/>
      <c r="AP1022" s="71"/>
      <c r="AQ1022" s="71"/>
      <c r="AR1022" s="71"/>
      <c r="AS1022" s="71"/>
      <c r="AT1022" s="71"/>
      <c r="AU1022" s="71"/>
      <c r="AV1022" s="71"/>
      <c r="AW1022" s="71"/>
      <c r="AX1022" s="71"/>
      <c r="AY1022" s="71"/>
      <c r="AZ1022" s="71"/>
      <c r="BA1022" s="71"/>
      <c r="BB1022" s="71"/>
      <c r="BC1022" s="71"/>
      <c r="BD1022" s="71"/>
      <c r="BE1022" s="71"/>
      <c r="BF1022" s="71"/>
      <c r="BG1022" s="71"/>
      <c r="BH1022" s="71"/>
      <c r="BI1022" s="71"/>
      <c r="BJ1022" s="71"/>
      <c r="BK1022" s="71"/>
      <c r="BL1022" s="71"/>
      <c r="BM1022" s="71"/>
      <c r="BN1022" s="71"/>
      <c r="BO1022" s="71"/>
      <c r="BP1022" s="71"/>
      <c r="BQ1022" s="71"/>
      <c r="BR1022" s="71"/>
      <c r="BS1022" s="71"/>
      <c r="BT1022" s="71"/>
      <c r="BU1022" s="71"/>
      <c r="BV1022" s="71"/>
      <c r="BW1022" s="71"/>
      <c r="BX1022" s="71"/>
      <c r="BY1022" s="71"/>
      <c r="BZ1022" s="71"/>
      <c r="CA1022" s="71"/>
      <c r="CB1022" s="71"/>
      <c r="CC1022" s="71"/>
      <c r="CD1022" s="71"/>
      <c r="CE1022" s="71"/>
      <c r="CF1022" s="71"/>
      <c r="CG1022" s="71"/>
      <c r="CH1022" s="71"/>
      <c r="CI1022" s="71"/>
      <c r="CJ1022" s="71"/>
      <c r="CK1022" s="71"/>
      <c r="CL1022" s="71"/>
      <c r="CM1022" s="71"/>
      <c r="CN1022" s="71"/>
      <c r="CO1022" s="71"/>
      <c r="CP1022" s="71"/>
      <c r="CQ1022" s="71"/>
      <c r="CR1022" s="71"/>
      <c r="CS1022" s="71"/>
      <c r="CT1022" s="71"/>
      <c r="CU1022" s="71"/>
      <c r="CV1022" s="71"/>
      <c r="CW1022" s="71"/>
      <c r="CX1022" s="71"/>
      <c r="CY1022" s="71"/>
      <c r="CZ1022" s="71"/>
      <c r="DA1022" s="71"/>
      <c r="DB1022" s="71"/>
      <c r="DC1022" s="71"/>
      <c r="DD1022" s="71"/>
      <c r="DE1022" s="71"/>
      <c r="DF1022" s="71"/>
      <c r="DG1022" s="71"/>
      <c r="DH1022" s="71"/>
      <c r="DI1022" s="71"/>
      <c r="DJ1022" s="71"/>
      <c r="DK1022" s="71"/>
      <c r="DL1022" s="71"/>
      <c r="DM1022" s="71"/>
      <c r="DN1022" s="71"/>
      <c r="DO1022" s="71"/>
      <c r="DP1022" s="71"/>
      <c r="DQ1022" s="71"/>
      <c r="DR1022" s="71"/>
      <c r="DS1022" s="71"/>
      <c r="DT1022" s="71"/>
      <c r="DU1022" s="71"/>
      <c r="DV1022" s="71"/>
      <c r="DW1022" s="71"/>
      <c r="DX1022" s="71"/>
      <c r="DY1022" s="71"/>
      <c r="DZ1022" s="71"/>
      <c r="EA1022" s="71"/>
      <c r="EB1022" s="71"/>
      <c r="EC1022" s="71"/>
      <c r="ED1022" s="71"/>
      <c r="EE1022" s="71"/>
      <c r="EF1022" s="71"/>
      <c r="EG1022" s="71"/>
      <c r="EH1022" s="71"/>
      <c r="EI1022" s="71"/>
      <c r="EJ1022" s="71"/>
      <c r="EK1022" s="71"/>
      <c r="EL1022" s="71"/>
      <c r="EM1022" s="71"/>
      <c r="EN1022" s="71"/>
      <c r="EO1022" s="71"/>
      <c r="EP1022" s="71"/>
      <c r="EQ1022" s="71"/>
      <c r="ER1022" s="71"/>
      <c r="ES1022" s="71"/>
      <c r="ET1022" s="71"/>
      <c r="EU1022" s="71"/>
      <c r="EV1022" s="71"/>
      <c r="EW1022" s="71"/>
      <c r="EX1022" s="71"/>
      <c r="EY1022" s="71"/>
      <c r="EZ1022" s="71"/>
      <c r="FA1022" s="71"/>
      <c r="FB1022" s="71"/>
      <c r="FC1022" s="71"/>
      <c r="FD1022" s="71"/>
      <c r="FE1022" s="71"/>
      <c r="FF1022" s="71"/>
      <c r="FG1022" s="71"/>
      <c r="FH1022" s="71"/>
      <c r="FI1022" s="71"/>
      <c r="FJ1022" s="71"/>
      <c r="FK1022" s="71"/>
      <c r="FL1022" s="71"/>
      <c r="FM1022" s="71"/>
      <c r="FN1022" s="71"/>
      <c r="FO1022" s="71"/>
      <c r="FP1022" s="71"/>
      <c r="FQ1022" s="71"/>
      <c r="FR1022" s="71"/>
      <c r="FS1022" s="71"/>
      <c r="FT1022" s="71"/>
      <c r="FU1022" s="71"/>
      <c r="FV1022" s="71"/>
      <c r="FW1022" s="71"/>
      <c r="FX1022" s="71"/>
      <c r="FY1022" s="71"/>
      <c r="FZ1022" s="71"/>
      <c r="GA1022" s="71"/>
      <c r="GB1022" s="71"/>
      <c r="GC1022" s="71"/>
      <c r="GD1022" s="71"/>
      <c r="GE1022" s="71"/>
      <c r="GF1022" s="71"/>
      <c r="GG1022" s="71"/>
      <c r="GH1022" s="71"/>
      <c r="GI1022" s="71"/>
      <c r="GJ1022" s="71"/>
      <c r="GK1022" s="71"/>
      <c r="GL1022" s="71"/>
      <c r="GM1022" s="71"/>
      <c r="GN1022" s="71"/>
      <c r="GO1022" s="71"/>
      <c r="GP1022" s="71"/>
      <c r="GQ1022" s="71"/>
      <c r="GR1022" s="71"/>
      <c r="GS1022" s="71"/>
      <c r="GT1022" s="71"/>
      <c r="GU1022" s="71"/>
      <c r="GV1022" s="71"/>
      <c r="GW1022" s="71"/>
      <c r="GX1022" s="71"/>
      <c r="GY1022" s="71"/>
      <c r="GZ1022" s="71"/>
      <c r="HA1022" s="71"/>
      <c r="HB1022" s="71"/>
      <c r="HC1022" s="71"/>
      <c r="HD1022" s="71"/>
      <c r="HE1022" s="71"/>
      <c r="HF1022" s="71"/>
      <c r="HG1022" s="71"/>
      <c r="HH1022" s="71"/>
      <c r="HI1022" s="71"/>
      <c r="HJ1022" s="71"/>
      <c r="HK1022" s="71"/>
      <c r="HL1022" s="71"/>
      <c r="HM1022" s="71"/>
      <c r="HN1022" s="71"/>
      <c r="HO1022" s="71"/>
      <c r="HP1022" s="71"/>
      <c r="HQ1022" s="71"/>
      <c r="HR1022" s="71"/>
      <c r="HS1022" s="71"/>
      <c r="HT1022" s="71"/>
      <c r="HU1022" s="71"/>
      <c r="HV1022" s="71"/>
      <c r="HW1022" s="71"/>
      <c r="HX1022" s="71"/>
      <c r="HY1022" s="71"/>
      <c r="HZ1022" s="71"/>
      <c r="IA1022" s="71"/>
      <c r="IB1022" s="71"/>
      <c r="IC1022" s="71"/>
      <c r="ID1022" s="71"/>
      <c r="IE1022" s="71"/>
      <c r="IF1022" s="71"/>
      <c r="IG1022" s="71"/>
      <c r="IH1022" s="71"/>
      <c r="II1022" s="71"/>
      <c r="IJ1022" s="71"/>
      <c r="IK1022" s="71"/>
      <c r="IL1022" s="71"/>
      <c r="IM1022" s="71"/>
      <c r="IN1022" s="71"/>
      <c r="IO1022" s="71"/>
      <c r="IP1022" s="71"/>
      <c r="IQ1022" s="71"/>
      <c r="IR1022" s="71"/>
      <c r="IS1022" s="71"/>
      <c r="IT1022" s="71"/>
      <c r="IU1022" s="71"/>
      <c r="IV1022" s="71"/>
    </row>
    <row r="1023" spans="1:256" s="70" customFormat="1" ht="50.1" customHeight="1" x14ac:dyDescent="0.2">
      <c r="A1023" s="12"/>
      <c r="B1023" s="246"/>
      <c r="C1023" s="241"/>
      <c r="D1023" s="241"/>
      <c r="E1023" s="241"/>
      <c r="F1023" s="242"/>
      <c r="G1023" s="28"/>
      <c r="H1023" s="8"/>
      <c r="I1023" s="9"/>
      <c r="J1023" s="29">
        <f t="shared" ref="J1023:J1028" si="95">SUM(H1023*I1023)</f>
        <v>0</v>
      </c>
      <c r="K1023" s="9"/>
      <c r="L1023" s="4">
        <f t="shared" ref="L1023:L1028" si="96">SUM(J1023*K1023)</f>
        <v>0</v>
      </c>
      <c r="M1023" s="10"/>
      <c r="N1023" s="11"/>
      <c r="O1023" s="68">
        <f t="shared" ref="O1023:O1028" si="97">SUM(M1023*N1023)</f>
        <v>0</v>
      </c>
      <c r="P1023" s="3"/>
      <c r="Q1023" s="1"/>
      <c r="R1023" s="1"/>
      <c r="S1023" s="1"/>
      <c r="T1023" s="1"/>
      <c r="U1023" s="1"/>
      <c r="V1023" s="5"/>
      <c r="W1023" s="1"/>
      <c r="X1023" s="1"/>
      <c r="Y1023" s="3"/>
      <c r="Z1023" s="3"/>
      <c r="AA1023" s="3"/>
      <c r="AB1023" s="3"/>
    </row>
    <row r="1024" spans="1:256" s="70" customFormat="1" ht="50.1" customHeight="1" x14ac:dyDescent="0.2">
      <c r="A1024" s="12"/>
      <c r="B1024" s="237"/>
      <c r="C1024" s="238"/>
      <c r="D1024" s="238"/>
      <c r="E1024" s="238"/>
      <c r="F1024" s="239"/>
      <c r="G1024" s="28"/>
      <c r="H1024" s="8"/>
      <c r="I1024" s="9"/>
      <c r="J1024" s="29">
        <f t="shared" si="95"/>
        <v>0</v>
      </c>
      <c r="K1024" s="9"/>
      <c r="L1024" s="4">
        <f t="shared" si="96"/>
        <v>0</v>
      </c>
      <c r="M1024" s="10"/>
      <c r="N1024" s="11"/>
      <c r="O1024" s="68">
        <f t="shared" si="97"/>
        <v>0</v>
      </c>
      <c r="P1024" s="3"/>
      <c r="Q1024" s="1"/>
      <c r="R1024" s="1"/>
      <c r="S1024" s="1"/>
      <c r="T1024" s="1"/>
      <c r="U1024" s="1"/>
      <c r="V1024" s="5"/>
      <c r="W1024" s="1"/>
      <c r="X1024" s="1"/>
      <c r="Y1024" s="3"/>
      <c r="Z1024" s="3"/>
      <c r="AA1024" s="3"/>
      <c r="AB1024" s="3"/>
    </row>
    <row r="1025" spans="1:28" s="70" customFormat="1" ht="50.1" customHeight="1" x14ac:dyDescent="0.2">
      <c r="A1025" s="12"/>
      <c r="B1025" s="237"/>
      <c r="C1025" s="238"/>
      <c r="D1025" s="238"/>
      <c r="E1025" s="238"/>
      <c r="F1025" s="239"/>
      <c r="G1025" s="28"/>
      <c r="H1025" s="8"/>
      <c r="I1025" s="9"/>
      <c r="J1025" s="29">
        <f t="shared" si="95"/>
        <v>0</v>
      </c>
      <c r="K1025" s="9"/>
      <c r="L1025" s="4">
        <f t="shared" si="96"/>
        <v>0</v>
      </c>
      <c r="M1025" s="10"/>
      <c r="N1025" s="11"/>
      <c r="O1025" s="68">
        <f t="shared" si="97"/>
        <v>0</v>
      </c>
      <c r="P1025" s="3"/>
      <c r="Q1025" s="1"/>
      <c r="R1025" s="1"/>
      <c r="S1025" s="1"/>
      <c r="T1025" s="1"/>
      <c r="U1025" s="1"/>
      <c r="V1025" s="5"/>
      <c r="W1025" s="1"/>
      <c r="X1025" s="1"/>
      <c r="Y1025" s="3"/>
      <c r="Z1025" s="3"/>
      <c r="AA1025" s="3"/>
      <c r="AB1025" s="3"/>
    </row>
    <row r="1026" spans="1:28" s="70" customFormat="1" ht="50.1" customHeight="1" x14ac:dyDescent="0.2">
      <c r="A1026" s="12"/>
      <c r="B1026" s="237"/>
      <c r="C1026" s="238"/>
      <c r="D1026" s="238"/>
      <c r="E1026" s="238"/>
      <c r="F1026" s="239"/>
      <c r="G1026" s="28"/>
      <c r="H1026" s="8"/>
      <c r="I1026" s="9"/>
      <c r="J1026" s="29">
        <f t="shared" si="95"/>
        <v>0</v>
      </c>
      <c r="K1026" s="9"/>
      <c r="L1026" s="4">
        <f t="shared" si="96"/>
        <v>0</v>
      </c>
      <c r="M1026" s="10"/>
      <c r="N1026" s="11"/>
      <c r="O1026" s="68">
        <f t="shared" si="97"/>
        <v>0</v>
      </c>
      <c r="P1026" s="3"/>
      <c r="Q1026" s="1"/>
      <c r="R1026" s="1"/>
      <c r="S1026" s="1"/>
      <c r="T1026" s="1"/>
      <c r="U1026" s="1"/>
      <c r="V1026" s="5"/>
      <c r="W1026" s="1"/>
      <c r="X1026" s="1"/>
      <c r="Y1026" s="3"/>
      <c r="Z1026" s="3"/>
      <c r="AA1026" s="3"/>
      <c r="AB1026" s="3"/>
    </row>
    <row r="1027" spans="1:28" s="70" customFormat="1" ht="50.1" customHeight="1" x14ac:dyDescent="0.2">
      <c r="A1027" s="12"/>
      <c r="B1027" s="237"/>
      <c r="C1027" s="238"/>
      <c r="D1027" s="238"/>
      <c r="E1027" s="238"/>
      <c r="F1027" s="239"/>
      <c r="G1027" s="28"/>
      <c r="H1027" s="8"/>
      <c r="I1027" s="9"/>
      <c r="J1027" s="29">
        <f t="shared" si="95"/>
        <v>0</v>
      </c>
      <c r="K1027" s="9"/>
      <c r="L1027" s="4">
        <f t="shared" si="96"/>
        <v>0</v>
      </c>
      <c r="M1027" s="10"/>
      <c r="N1027" s="11"/>
      <c r="O1027" s="68">
        <f t="shared" si="97"/>
        <v>0</v>
      </c>
      <c r="P1027" s="3"/>
      <c r="Q1027" s="1"/>
      <c r="R1027" s="1"/>
      <c r="S1027" s="1"/>
      <c r="T1027" s="1"/>
      <c r="U1027" s="1"/>
      <c r="V1027" s="5"/>
      <c r="W1027" s="1"/>
      <c r="X1027" s="1"/>
      <c r="Y1027" s="3"/>
      <c r="Z1027" s="3"/>
      <c r="AA1027" s="3"/>
      <c r="AB1027" s="3"/>
    </row>
    <row r="1028" spans="1:28" s="70" customFormat="1" ht="50.1" customHeight="1" x14ac:dyDescent="0.2">
      <c r="A1028" s="12"/>
      <c r="B1028" s="237"/>
      <c r="C1028" s="238"/>
      <c r="D1028" s="238"/>
      <c r="E1028" s="238"/>
      <c r="F1028" s="239"/>
      <c r="G1028" s="28"/>
      <c r="H1028" s="8"/>
      <c r="I1028" s="9"/>
      <c r="J1028" s="29">
        <f t="shared" si="95"/>
        <v>0</v>
      </c>
      <c r="K1028" s="9"/>
      <c r="L1028" s="4">
        <f t="shared" si="96"/>
        <v>0</v>
      </c>
      <c r="M1028" s="10"/>
      <c r="N1028" s="11"/>
      <c r="O1028" s="68">
        <f t="shared" si="97"/>
        <v>0</v>
      </c>
      <c r="P1028" s="3"/>
      <c r="Q1028" s="1"/>
      <c r="R1028" s="1"/>
      <c r="S1028" s="1"/>
      <c r="T1028" s="1"/>
      <c r="U1028" s="1"/>
      <c r="V1028" s="5"/>
      <c r="W1028" s="1"/>
      <c r="X1028" s="1"/>
      <c r="Y1028" s="3"/>
      <c r="Z1028" s="3"/>
      <c r="AA1028" s="3"/>
      <c r="AB1028" s="3"/>
    </row>
    <row r="1029" spans="1:28" s="15" customFormat="1" ht="20.100000000000001" customHeight="1" thickBot="1" x14ac:dyDescent="0.2">
      <c r="A1029" s="40"/>
      <c r="B1029" s="138" t="s">
        <v>43</v>
      </c>
      <c r="C1029" s="218"/>
      <c r="D1029" s="218"/>
      <c r="E1029" s="218"/>
      <c r="F1029" s="219"/>
      <c r="G1029" s="55"/>
      <c r="H1029" s="41"/>
      <c r="I1029" s="42"/>
      <c r="J1029" s="31">
        <f>SUM(J1023:J1028)</f>
        <v>0</v>
      </c>
      <c r="K1029" s="42"/>
      <c r="L1029" s="31">
        <f>SUM(L1023:L1028)</f>
        <v>0</v>
      </c>
      <c r="M1029" s="43">
        <f>SUM(M1023:M1028)</f>
        <v>0</v>
      </c>
      <c r="N1029" s="42"/>
      <c r="O1029" s="31">
        <f>SUM(O1023:O1028)</f>
        <v>0</v>
      </c>
      <c r="P1029" s="25"/>
      <c r="Q1029" s="25"/>
      <c r="R1029" s="25"/>
      <c r="S1029" s="25"/>
      <c r="T1029" s="25"/>
      <c r="U1029" s="25"/>
      <c r="V1029" s="39"/>
      <c r="W1029" s="25"/>
      <c r="X1029" s="25"/>
      <c r="Y1029" s="25"/>
      <c r="Z1029" s="25"/>
      <c r="AA1029" s="25"/>
      <c r="AB1029" s="25"/>
    </row>
    <row r="1030" spans="1:28" s="15" customFormat="1" x14ac:dyDescent="0.15">
      <c r="A1030" s="25"/>
      <c r="B1030" s="25"/>
      <c r="C1030" s="25"/>
      <c r="D1030" s="25"/>
      <c r="E1030" s="25"/>
      <c r="F1030" s="25"/>
      <c r="G1030" s="53"/>
      <c r="H1030" s="25"/>
      <c r="I1030" s="25"/>
      <c r="J1030" s="25"/>
      <c r="K1030" s="25"/>
      <c r="L1030" s="25"/>
      <c r="M1030" s="25"/>
      <c r="N1030" s="25"/>
      <c r="O1030" s="62"/>
    </row>
    <row r="1031" spans="1:28" s="15" customFormat="1" x14ac:dyDescent="0.15">
      <c r="A1031" s="25"/>
      <c r="B1031" s="25"/>
      <c r="C1031" s="25"/>
      <c r="D1031" s="25"/>
      <c r="E1031" s="25"/>
      <c r="F1031" s="25"/>
      <c r="G1031" s="53"/>
      <c r="H1031" s="25"/>
      <c r="I1031" s="25"/>
      <c r="J1031" s="25"/>
      <c r="K1031" s="25"/>
      <c r="L1031" s="25"/>
      <c r="M1031" s="25"/>
      <c r="N1031" s="25"/>
      <c r="O1031" s="62"/>
    </row>
    <row r="1032" spans="1:28" s="15" customFormat="1" x14ac:dyDescent="0.15">
      <c r="A1032" s="27"/>
      <c r="B1032" s="27"/>
      <c r="C1032" s="27"/>
      <c r="D1032" s="27"/>
      <c r="E1032" s="27"/>
      <c r="F1032" s="27"/>
      <c r="G1032" s="54"/>
      <c r="H1032" s="27"/>
      <c r="I1032" s="27"/>
      <c r="J1032" s="27"/>
      <c r="K1032" s="27"/>
      <c r="L1032" s="27"/>
      <c r="M1032" s="27"/>
      <c r="N1032" s="27"/>
      <c r="O1032" s="63"/>
      <c r="P1032" s="25"/>
      <c r="Q1032" s="25"/>
      <c r="R1032" s="25"/>
      <c r="S1032" s="25"/>
      <c r="T1032" s="25"/>
      <c r="U1032" s="25"/>
      <c r="V1032" s="39"/>
      <c r="W1032" s="25"/>
      <c r="X1032" s="25"/>
      <c r="Y1032" s="25"/>
      <c r="Z1032" s="25"/>
      <c r="AA1032" s="25"/>
      <c r="AB1032" s="25"/>
    </row>
    <row r="1033" spans="1:28" s="15" customFormat="1" ht="9" customHeight="1" x14ac:dyDescent="0.2">
      <c r="A1033" s="150" t="s">
        <v>50</v>
      </c>
      <c r="B1033" s="222"/>
      <c r="C1033" s="222"/>
      <c r="D1033" s="222"/>
      <c r="E1033" s="222"/>
      <c r="F1033" s="222"/>
      <c r="G1033" s="222"/>
      <c r="H1033" s="223"/>
      <c r="I1033" s="147" t="s">
        <v>46</v>
      </c>
      <c r="J1033" s="148"/>
      <c r="K1033" s="148"/>
      <c r="L1033" s="148"/>
      <c r="M1033" s="149"/>
      <c r="N1033" s="66" t="s">
        <v>1</v>
      </c>
      <c r="O1033" s="67"/>
      <c r="P1033" s="25"/>
      <c r="Q1033" s="25"/>
      <c r="R1033" s="25"/>
      <c r="S1033" s="25"/>
      <c r="T1033" s="25"/>
      <c r="U1033" s="25"/>
      <c r="V1033" s="39"/>
      <c r="W1033" s="25"/>
      <c r="X1033" s="25"/>
      <c r="Y1033" s="25"/>
      <c r="Z1033" s="25"/>
      <c r="AA1033" s="25"/>
      <c r="AB1033" s="25"/>
    </row>
    <row r="1034" spans="1:28" s="15" customFormat="1" ht="8.25" customHeight="1" x14ac:dyDescent="0.15">
      <c r="A1034" s="224"/>
      <c r="B1034" s="225"/>
      <c r="C1034" s="225"/>
      <c r="D1034" s="225"/>
      <c r="E1034" s="225"/>
      <c r="F1034" s="225"/>
      <c r="G1034" s="225"/>
      <c r="H1034" s="226"/>
      <c r="I1034" s="24"/>
      <c r="J1034" s="25"/>
      <c r="K1034" s="25"/>
      <c r="L1034" s="25"/>
      <c r="M1034" s="16"/>
      <c r="N1034" s="25"/>
      <c r="O1034" s="64"/>
      <c r="P1034" s="25"/>
      <c r="Q1034" s="25"/>
      <c r="R1034" s="25"/>
      <c r="S1034" s="25"/>
      <c r="T1034" s="25"/>
      <c r="U1034" s="25"/>
      <c r="V1034" s="39"/>
      <c r="W1034" s="25"/>
      <c r="X1034" s="25"/>
      <c r="Y1034" s="25"/>
      <c r="Z1034" s="25"/>
      <c r="AA1034" s="25"/>
      <c r="AB1034" s="25"/>
    </row>
    <row r="1035" spans="1:28" s="15" customFormat="1" ht="12.75" customHeight="1" x14ac:dyDescent="0.2">
      <c r="A1035" s="224"/>
      <c r="B1035" s="225"/>
      <c r="C1035" s="225"/>
      <c r="D1035" s="225"/>
      <c r="E1035" s="225"/>
      <c r="F1035" s="225"/>
      <c r="G1035" s="225"/>
      <c r="H1035" s="226"/>
      <c r="I1035" s="247"/>
      <c r="J1035" s="248"/>
      <c r="K1035" s="248"/>
      <c r="L1035" s="248"/>
      <c r="M1035" s="249"/>
      <c r="N1035" s="26" t="s">
        <v>48</v>
      </c>
      <c r="O1035" s="64"/>
      <c r="P1035" s="25"/>
      <c r="Q1035" s="25"/>
      <c r="R1035" s="25"/>
      <c r="S1035" s="25"/>
      <c r="T1035" s="25"/>
      <c r="U1035" s="25"/>
      <c r="V1035" s="39"/>
      <c r="W1035" s="25"/>
      <c r="X1035" s="25"/>
      <c r="Y1035" s="25"/>
      <c r="Z1035" s="25"/>
      <c r="AA1035" s="25"/>
      <c r="AB1035" s="25"/>
    </row>
    <row r="1036" spans="1:28" s="15" customFormat="1" ht="8.25" customHeight="1" x14ac:dyDescent="0.15">
      <c r="A1036" s="224"/>
      <c r="B1036" s="225"/>
      <c r="C1036" s="225"/>
      <c r="D1036" s="225"/>
      <c r="E1036" s="225"/>
      <c r="F1036" s="225"/>
      <c r="G1036" s="225"/>
      <c r="H1036" s="226"/>
      <c r="I1036" s="250"/>
      <c r="J1036" s="248"/>
      <c r="K1036" s="248"/>
      <c r="L1036" s="248"/>
      <c r="M1036" s="249"/>
      <c r="N1036" s="25"/>
      <c r="O1036" s="64"/>
      <c r="P1036" s="25"/>
      <c r="Q1036" s="25"/>
      <c r="R1036" s="25"/>
      <c r="S1036" s="25"/>
      <c r="T1036" s="25"/>
      <c r="U1036" s="25"/>
      <c r="V1036" s="39"/>
      <c r="W1036" s="25"/>
      <c r="X1036" s="25"/>
      <c r="Y1036" s="25"/>
      <c r="Z1036" s="25"/>
      <c r="AA1036" s="25"/>
      <c r="AB1036" s="25"/>
    </row>
    <row r="1037" spans="1:28" s="15" customFormat="1" ht="8.25" customHeight="1" x14ac:dyDescent="0.15">
      <c r="A1037" s="224"/>
      <c r="B1037" s="225"/>
      <c r="C1037" s="225"/>
      <c r="D1037" s="225"/>
      <c r="E1037" s="225"/>
      <c r="F1037" s="225"/>
      <c r="G1037" s="225"/>
      <c r="H1037" s="226"/>
      <c r="I1037" s="250"/>
      <c r="J1037" s="248"/>
      <c r="K1037" s="248"/>
      <c r="L1037" s="248"/>
      <c r="M1037" s="249"/>
      <c r="N1037" s="27"/>
      <c r="O1037" s="65"/>
      <c r="P1037" s="25"/>
      <c r="Q1037" s="25"/>
      <c r="R1037" s="25"/>
      <c r="S1037" s="25"/>
      <c r="T1037" s="25"/>
      <c r="U1037" s="25"/>
      <c r="V1037" s="39"/>
      <c r="W1037" s="25"/>
      <c r="X1037" s="25"/>
      <c r="Y1037" s="25"/>
      <c r="Z1037" s="25"/>
      <c r="AA1037" s="25"/>
      <c r="AB1037" s="25"/>
    </row>
    <row r="1038" spans="1:28" s="15" customFormat="1" ht="9" customHeight="1" x14ac:dyDescent="0.15">
      <c r="A1038" s="224"/>
      <c r="B1038" s="225"/>
      <c r="C1038" s="225"/>
      <c r="D1038" s="225"/>
      <c r="E1038" s="225"/>
      <c r="F1038" s="225"/>
      <c r="G1038" s="225"/>
      <c r="H1038" s="226"/>
      <c r="I1038" s="250"/>
      <c r="J1038" s="248"/>
      <c r="K1038" s="248"/>
      <c r="L1038" s="248"/>
      <c r="M1038" s="249"/>
      <c r="N1038" s="13" t="s">
        <v>2</v>
      </c>
      <c r="O1038" s="64"/>
      <c r="P1038" s="25"/>
      <c r="Q1038" s="25"/>
      <c r="R1038" s="25"/>
      <c r="S1038" s="25"/>
      <c r="T1038" s="25"/>
      <c r="U1038" s="25"/>
      <c r="V1038" s="39"/>
      <c r="W1038" s="25"/>
      <c r="X1038" s="25"/>
      <c r="Y1038" s="25"/>
      <c r="Z1038" s="25"/>
      <c r="AA1038" s="25"/>
      <c r="AB1038" s="25"/>
    </row>
    <row r="1039" spans="1:28" s="15" customFormat="1" ht="8.25" customHeight="1" x14ac:dyDescent="0.15">
      <c r="A1039" s="224"/>
      <c r="B1039" s="225"/>
      <c r="C1039" s="225"/>
      <c r="D1039" s="225"/>
      <c r="E1039" s="225"/>
      <c r="F1039" s="225"/>
      <c r="G1039" s="225"/>
      <c r="H1039" s="226"/>
      <c r="I1039" s="250"/>
      <c r="J1039" s="248"/>
      <c r="K1039" s="248"/>
      <c r="L1039" s="248"/>
      <c r="M1039" s="249"/>
      <c r="N1039" s="25"/>
      <c r="O1039" s="64"/>
      <c r="P1039" s="25"/>
      <c r="Q1039" s="25"/>
      <c r="R1039" s="25"/>
      <c r="S1039" s="25"/>
      <c r="T1039" s="25"/>
      <c r="U1039" s="25"/>
      <c r="V1039" s="39"/>
      <c r="W1039" s="25"/>
      <c r="X1039" s="25"/>
      <c r="Y1039" s="25"/>
      <c r="Z1039" s="25"/>
      <c r="AA1039" s="25"/>
      <c r="AB1039" s="25"/>
    </row>
    <row r="1040" spans="1:28" s="15" customFormat="1" ht="8.25" customHeight="1" x14ac:dyDescent="0.15">
      <c r="A1040" s="224"/>
      <c r="B1040" s="225"/>
      <c r="C1040" s="225"/>
      <c r="D1040" s="225"/>
      <c r="E1040" s="225"/>
      <c r="F1040" s="225"/>
      <c r="G1040" s="225"/>
      <c r="H1040" s="226"/>
      <c r="I1040" s="250"/>
      <c r="J1040" s="248"/>
      <c r="K1040" s="248"/>
      <c r="L1040" s="248"/>
      <c r="M1040" s="249"/>
      <c r="N1040" s="183"/>
      <c r="O1040" s="184"/>
      <c r="P1040" s="25"/>
      <c r="Q1040" s="25"/>
      <c r="R1040" s="25"/>
      <c r="S1040" s="25"/>
      <c r="T1040" s="25"/>
      <c r="U1040" s="25"/>
      <c r="V1040" s="39"/>
      <c r="W1040" s="25"/>
      <c r="X1040" s="25"/>
      <c r="Y1040" s="25"/>
      <c r="Z1040" s="25"/>
      <c r="AA1040" s="25"/>
      <c r="AB1040" s="25"/>
    </row>
    <row r="1041" spans="1:256" s="15" customFormat="1" ht="8.25" customHeight="1" x14ac:dyDescent="0.15">
      <c r="A1041" s="227"/>
      <c r="B1041" s="228"/>
      <c r="C1041" s="228"/>
      <c r="D1041" s="228"/>
      <c r="E1041" s="228"/>
      <c r="F1041" s="228"/>
      <c r="G1041" s="228"/>
      <c r="H1041" s="229"/>
      <c r="I1041" s="251"/>
      <c r="J1041" s="252"/>
      <c r="K1041" s="252"/>
      <c r="L1041" s="252"/>
      <c r="M1041" s="253"/>
      <c r="N1041" s="185"/>
      <c r="O1041" s="186"/>
      <c r="P1041" s="25"/>
      <c r="Q1041" s="25"/>
      <c r="R1041" s="25"/>
      <c r="S1041" s="25"/>
      <c r="T1041" s="25"/>
      <c r="U1041" s="25"/>
      <c r="V1041" s="39"/>
      <c r="W1041" s="25"/>
      <c r="X1041" s="25"/>
      <c r="Y1041" s="25"/>
      <c r="Z1041" s="25"/>
      <c r="AA1041" s="25"/>
      <c r="AB1041" s="25"/>
    </row>
    <row r="1042" spans="1:256" s="15" customFormat="1" x14ac:dyDescent="0.15">
      <c r="A1042" s="177" t="s">
        <v>0</v>
      </c>
      <c r="B1042" s="178"/>
      <c r="C1042" s="178"/>
      <c r="D1042" s="178"/>
      <c r="E1042" s="178"/>
      <c r="F1042" s="179"/>
      <c r="G1042" s="46"/>
      <c r="H1042" s="194" t="s">
        <v>3</v>
      </c>
      <c r="I1042" s="172"/>
      <c r="J1042" s="172"/>
      <c r="K1042" s="172"/>
      <c r="L1042" s="172"/>
      <c r="M1042" s="172"/>
      <c r="N1042" s="172"/>
      <c r="O1042" s="173"/>
      <c r="P1042" s="25"/>
      <c r="Q1042" s="25"/>
      <c r="R1042" s="25"/>
      <c r="S1042" s="25"/>
      <c r="T1042" s="25"/>
      <c r="U1042" s="25"/>
      <c r="V1042" s="39"/>
      <c r="W1042" s="25"/>
      <c r="X1042" s="25"/>
      <c r="Y1042" s="25"/>
      <c r="Z1042" s="25"/>
      <c r="AA1042" s="25"/>
      <c r="AB1042" s="25"/>
    </row>
    <row r="1043" spans="1:256" s="15" customFormat="1" x14ac:dyDescent="0.15">
      <c r="A1043" s="180"/>
      <c r="B1043" s="181"/>
      <c r="C1043" s="181"/>
      <c r="D1043" s="181"/>
      <c r="E1043" s="181"/>
      <c r="F1043" s="182"/>
      <c r="G1043" s="46"/>
      <c r="H1043" s="174"/>
      <c r="I1043" s="175"/>
      <c r="J1043" s="175"/>
      <c r="K1043" s="175"/>
      <c r="L1043" s="175"/>
      <c r="M1043" s="175"/>
      <c r="N1043" s="175"/>
      <c r="O1043" s="176"/>
      <c r="P1043" s="25"/>
      <c r="Q1043" s="25"/>
      <c r="R1043" s="25"/>
      <c r="S1043" s="25"/>
      <c r="T1043" s="25"/>
      <c r="U1043" s="25"/>
      <c r="V1043" s="39"/>
      <c r="W1043" s="25"/>
      <c r="X1043" s="25"/>
      <c r="Y1043" s="25"/>
      <c r="Z1043" s="25"/>
      <c r="AA1043" s="25"/>
      <c r="AB1043" s="25"/>
    </row>
    <row r="1044" spans="1:256" s="15" customFormat="1" ht="12.75" x14ac:dyDescent="0.2">
      <c r="A1044" s="14"/>
      <c r="F1044" s="16"/>
      <c r="G1044" s="46"/>
      <c r="H1044" s="165" t="s">
        <v>4</v>
      </c>
      <c r="I1044" s="166"/>
      <c r="J1044" s="166"/>
      <c r="K1044" s="166"/>
      <c r="L1044" s="167"/>
      <c r="M1044" s="171" t="s">
        <v>5</v>
      </c>
      <c r="N1044" s="172"/>
      <c r="O1044" s="173"/>
      <c r="P1044" s="25"/>
      <c r="Q1044" s="26"/>
      <c r="R1044" s="26"/>
      <c r="S1044" s="26"/>
      <c r="T1044" s="26"/>
      <c r="U1044" s="26"/>
      <c r="V1044" s="35"/>
      <c r="W1044" s="26"/>
      <c r="X1044" s="25"/>
      <c r="Y1044" s="25"/>
      <c r="Z1044" s="25"/>
      <c r="AA1044" s="25"/>
      <c r="AB1044" s="25"/>
    </row>
    <row r="1045" spans="1:256" s="15" customFormat="1" ht="12.75" x14ac:dyDescent="0.2">
      <c r="A1045" s="17"/>
      <c r="F1045" s="16"/>
      <c r="G1045" s="46"/>
      <c r="H1045" s="168"/>
      <c r="I1045" s="169"/>
      <c r="J1045" s="169"/>
      <c r="K1045" s="169"/>
      <c r="L1045" s="170"/>
      <c r="M1045" s="174"/>
      <c r="N1045" s="175"/>
      <c r="O1045" s="176"/>
      <c r="P1045" s="25"/>
      <c r="Q1045" s="26"/>
      <c r="R1045" s="26"/>
      <c r="S1045" s="26"/>
      <c r="T1045" s="26"/>
      <c r="U1045" s="26"/>
      <c r="V1045" s="35"/>
      <c r="W1045" s="26"/>
      <c r="X1045" s="25"/>
      <c r="Y1045" s="25"/>
      <c r="Z1045" s="25"/>
      <c r="AA1045" s="25"/>
      <c r="AB1045" s="25"/>
    </row>
    <row r="1046" spans="1:256" s="15" customFormat="1" ht="12.75" x14ac:dyDescent="0.2">
      <c r="A1046" s="17"/>
      <c r="F1046" s="16"/>
      <c r="G1046" s="47"/>
      <c r="H1046" s="18"/>
      <c r="I1046" s="14"/>
      <c r="J1046" s="14"/>
      <c r="K1046" s="14"/>
      <c r="L1046" s="19"/>
      <c r="M1046" s="14"/>
      <c r="N1046" s="14"/>
      <c r="O1046" s="59" t="s">
        <v>39</v>
      </c>
      <c r="P1046" s="25"/>
      <c r="Q1046" s="26"/>
      <c r="R1046" s="26"/>
      <c r="S1046" s="26"/>
      <c r="T1046" s="26"/>
      <c r="U1046" s="26"/>
      <c r="V1046" s="35"/>
      <c r="W1046" s="26"/>
      <c r="X1046" s="25"/>
      <c r="Y1046" s="25"/>
      <c r="Z1046" s="25"/>
      <c r="AA1046" s="25"/>
      <c r="AB1046" s="25"/>
    </row>
    <row r="1047" spans="1:256" s="15" customFormat="1" ht="12.75" x14ac:dyDescent="0.2">
      <c r="A1047" s="17"/>
      <c r="F1047" s="16"/>
      <c r="G1047" s="48" t="s">
        <v>6</v>
      </c>
      <c r="H1047" s="21" t="s">
        <v>16</v>
      </c>
      <c r="I1047" s="20" t="s">
        <v>18</v>
      </c>
      <c r="J1047" s="20" t="s">
        <v>22</v>
      </c>
      <c r="K1047" s="20" t="s">
        <v>25</v>
      </c>
      <c r="L1047" s="20" t="s">
        <v>27</v>
      </c>
      <c r="M1047" s="20" t="s">
        <v>31</v>
      </c>
      <c r="N1047" s="20" t="s">
        <v>35</v>
      </c>
      <c r="O1047" s="59" t="s">
        <v>32</v>
      </c>
      <c r="P1047" s="25"/>
      <c r="Q1047" s="26"/>
      <c r="R1047" s="26"/>
      <c r="S1047" s="26"/>
      <c r="T1047" s="26"/>
      <c r="U1047" s="26"/>
      <c r="V1047" s="35"/>
      <c r="W1047" s="26"/>
      <c r="X1047" s="25"/>
      <c r="Y1047" s="25"/>
      <c r="Z1047" s="25"/>
      <c r="AA1047" s="25"/>
      <c r="AB1047" s="25"/>
    </row>
    <row r="1048" spans="1:256" s="15" customFormat="1" ht="12.75" x14ac:dyDescent="0.2">
      <c r="A1048" s="20" t="s">
        <v>13</v>
      </c>
      <c r="B1048" s="199" t="s">
        <v>12</v>
      </c>
      <c r="C1048" s="145"/>
      <c r="D1048" s="145"/>
      <c r="E1048" s="145"/>
      <c r="F1048" s="146"/>
      <c r="G1048" s="48" t="s">
        <v>8</v>
      </c>
      <c r="H1048" s="21" t="s">
        <v>17</v>
      </c>
      <c r="I1048" s="20" t="s">
        <v>23</v>
      </c>
      <c r="J1048" s="20" t="s">
        <v>23</v>
      </c>
      <c r="K1048" s="20" t="s">
        <v>44</v>
      </c>
      <c r="L1048" s="20" t="s">
        <v>25</v>
      </c>
      <c r="M1048" s="20" t="s">
        <v>32</v>
      </c>
      <c r="N1048" s="20" t="s">
        <v>36</v>
      </c>
      <c r="O1048" s="59" t="s">
        <v>40</v>
      </c>
      <c r="P1048" s="26"/>
      <c r="Q1048" s="26"/>
      <c r="R1048" s="26"/>
      <c r="S1048" s="26"/>
      <c r="T1048" s="26"/>
      <c r="U1048" s="26"/>
      <c r="V1048" s="35"/>
      <c r="W1048" s="26"/>
      <c r="X1048" s="25"/>
      <c r="Y1048" s="25"/>
      <c r="Z1048" s="25"/>
      <c r="AA1048" s="25"/>
      <c r="AB1048" s="25"/>
    </row>
    <row r="1049" spans="1:256" s="15" customFormat="1" ht="12.75" x14ac:dyDescent="0.2">
      <c r="A1049" s="20" t="s">
        <v>14</v>
      </c>
      <c r="F1049" s="16"/>
      <c r="G1049" s="48" t="s">
        <v>7</v>
      </c>
      <c r="H1049" s="16"/>
      <c r="I1049" s="20" t="s">
        <v>19</v>
      </c>
      <c r="J1049" s="20" t="s">
        <v>29</v>
      </c>
      <c r="K1049" s="20" t="s">
        <v>45</v>
      </c>
      <c r="L1049" s="20" t="s">
        <v>28</v>
      </c>
      <c r="M1049" s="20" t="s">
        <v>33</v>
      </c>
      <c r="N1049" s="20" t="s">
        <v>32</v>
      </c>
      <c r="O1049" s="60" t="s">
        <v>41</v>
      </c>
      <c r="P1049" s="26"/>
      <c r="Q1049" s="26"/>
      <c r="R1049" s="26"/>
      <c r="S1049" s="26"/>
      <c r="T1049" s="26"/>
      <c r="U1049" s="26"/>
      <c r="V1049" s="35"/>
      <c r="W1049" s="26"/>
      <c r="X1049" s="25"/>
      <c r="Y1049" s="26"/>
      <c r="Z1049" s="26"/>
      <c r="AA1049" s="26"/>
      <c r="AB1049" s="26"/>
      <c r="AC1049" s="71"/>
      <c r="AD1049" s="71"/>
      <c r="AE1049" s="71"/>
      <c r="AF1049" s="71"/>
      <c r="AG1049" s="71"/>
      <c r="AH1049" s="71"/>
      <c r="AI1049" s="71"/>
      <c r="AJ1049" s="71"/>
      <c r="AK1049" s="71"/>
      <c r="AL1049" s="71"/>
      <c r="AM1049" s="71"/>
      <c r="AN1049" s="71"/>
      <c r="AO1049" s="71"/>
      <c r="AP1049" s="71"/>
      <c r="AQ1049" s="71"/>
      <c r="AR1049" s="71"/>
      <c r="AS1049" s="71"/>
      <c r="AT1049" s="71"/>
      <c r="AU1049" s="71"/>
      <c r="AV1049" s="71"/>
      <c r="AW1049" s="71"/>
      <c r="AX1049" s="71"/>
      <c r="AY1049" s="71"/>
      <c r="AZ1049" s="71"/>
      <c r="BA1049" s="71"/>
      <c r="BB1049" s="71"/>
      <c r="BC1049" s="71"/>
      <c r="BD1049" s="71"/>
      <c r="BE1049" s="71"/>
      <c r="BF1049" s="71"/>
      <c r="BG1049" s="71"/>
      <c r="BH1049" s="71"/>
      <c r="BI1049" s="71"/>
      <c r="BJ1049" s="71"/>
      <c r="BK1049" s="71"/>
      <c r="BL1049" s="71"/>
      <c r="BM1049" s="71"/>
      <c r="BN1049" s="71"/>
      <c r="BO1049" s="71"/>
      <c r="BP1049" s="71"/>
      <c r="BQ1049" s="71"/>
      <c r="BR1049" s="71"/>
      <c r="BS1049" s="71"/>
      <c r="BT1049" s="71"/>
      <c r="BU1049" s="71"/>
      <c r="BV1049" s="71"/>
      <c r="BW1049" s="71"/>
      <c r="BX1049" s="71"/>
      <c r="BY1049" s="71"/>
      <c r="BZ1049" s="71"/>
      <c r="CA1049" s="71"/>
      <c r="CB1049" s="71"/>
      <c r="CC1049" s="71"/>
      <c r="CD1049" s="71"/>
      <c r="CE1049" s="71"/>
      <c r="CF1049" s="71"/>
      <c r="CG1049" s="71"/>
      <c r="CH1049" s="71"/>
      <c r="CI1049" s="71"/>
      <c r="CJ1049" s="71"/>
      <c r="CK1049" s="71"/>
      <c r="CL1049" s="71"/>
      <c r="CM1049" s="71"/>
      <c r="CN1049" s="71"/>
      <c r="CO1049" s="71"/>
      <c r="CP1049" s="71"/>
      <c r="CQ1049" s="71"/>
      <c r="CR1049" s="71"/>
      <c r="CS1049" s="71"/>
      <c r="CT1049" s="71"/>
      <c r="CU1049" s="71"/>
      <c r="CV1049" s="71"/>
      <c r="CW1049" s="71"/>
      <c r="CX1049" s="71"/>
      <c r="CY1049" s="71"/>
      <c r="CZ1049" s="71"/>
      <c r="DA1049" s="71"/>
      <c r="DB1049" s="71"/>
      <c r="DC1049" s="71"/>
      <c r="DD1049" s="71"/>
      <c r="DE1049" s="71"/>
      <c r="DF1049" s="71"/>
      <c r="DG1049" s="71"/>
      <c r="DH1049" s="71"/>
      <c r="DI1049" s="71"/>
      <c r="DJ1049" s="71"/>
      <c r="DK1049" s="71"/>
      <c r="DL1049" s="71"/>
      <c r="DM1049" s="71"/>
      <c r="DN1049" s="71"/>
      <c r="DO1049" s="71"/>
      <c r="DP1049" s="71"/>
      <c r="DQ1049" s="71"/>
      <c r="DR1049" s="71"/>
      <c r="DS1049" s="71"/>
      <c r="DT1049" s="71"/>
      <c r="DU1049" s="71"/>
      <c r="DV1049" s="71"/>
      <c r="DW1049" s="71"/>
      <c r="DX1049" s="71"/>
      <c r="DY1049" s="71"/>
      <c r="DZ1049" s="71"/>
      <c r="EA1049" s="71"/>
      <c r="EB1049" s="71"/>
      <c r="EC1049" s="71"/>
      <c r="ED1049" s="71"/>
      <c r="EE1049" s="71"/>
      <c r="EF1049" s="71"/>
      <c r="EG1049" s="71"/>
      <c r="EH1049" s="71"/>
      <c r="EI1049" s="71"/>
      <c r="EJ1049" s="71"/>
      <c r="EK1049" s="71"/>
      <c r="EL1049" s="71"/>
      <c r="EM1049" s="71"/>
      <c r="EN1049" s="71"/>
      <c r="EO1049" s="71"/>
      <c r="EP1049" s="71"/>
      <c r="EQ1049" s="71"/>
      <c r="ER1049" s="71"/>
      <c r="ES1049" s="71"/>
      <c r="ET1049" s="71"/>
      <c r="EU1049" s="71"/>
      <c r="EV1049" s="71"/>
      <c r="EW1049" s="71"/>
      <c r="EX1049" s="71"/>
      <c r="EY1049" s="71"/>
      <c r="EZ1049" s="71"/>
      <c r="FA1049" s="71"/>
      <c r="FB1049" s="71"/>
      <c r="FC1049" s="71"/>
      <c r="FD1049" s="71"/>
      <c r="FE1049" s="71"/>
      <c r="FF1049" s="71"/>
      <c r="FG1049" s="71"/>
      <c r="FH1049" s="71"/>
      <c r="FI1049" s="71"/>
      <c r="FJ1049" s="71"/>
      <c r="FK1049" s="71"/>
      <c r="FL1049" s="71"/>
      <c r="FM1049" s="71"/>
      <c r="FN1049" s="71"/>
      <c r="FO1049" s="71"/>
      <c r="FP1049" s="71"/>
      <c r="FQ1049" s="71"/>
      <c r="FR1049" s="71"/>
      <c r="FS1049" s="71"/>
      <c r="FT1049" s="71"/>
      <c r="FU1049" s="71"/>
      <c r="FV1049" s="71"/>
      <c r="FW1049" s="71"/>
      <c r="FX1049" s="71"/>
      <c r="FY1049" s="71"/>
      <c r="FZ1049" s="71"/>
      <c r="GA1049" s="71"/>
      <c r="GB1049" s="71"/>
      <c r="GC1049" s="71"/>
      <c r="GD1049" s="71"/>
      <c r="GE1049" s="71"/>
      <c r="GF1049" s="71"/>
      <c r="GG1049" s="71"/>
      <c r="GH1049" s="71"/>
      <c r="GI1049" s="71"/>
      <c r="GJ1049" s="71"/>
      <c r="GK1049" s="71"/>
      <c r="GL1049" s="71"/>
      <c r="GM1049" s="71"/>
      <c r="GN1049" s="71"/>
      <c r="GO1049" s="71"/>
      <c r="GP1049" s="71"/>
      <c r="GQ1049" s="71"/>
      <c r="GR1049" s="71"/>
      <c r="GS1049" s="71"/>
      <c r="GT1049" s="71"/>
      <c r="GU1049" s="71"/>
      <c r="GV1049" s="71"/>
      <c r="GW1049" s="71"/>
      <c r="GX1049" s="71"/>
      <c r="GY1049" s="71"/>
      <c r="GZ1049" s="71"/>
      <c r="HA1049" s="71"/>
      <c r="HB1049" s="71"/>
      <c r="HC1049" s="71"/>
      <c r="HD1049" s="71"/>
      <c r="HE1049" s="71"/>
      <c r="HF1049" s="71"/>
      <c r="HG1049" s="71"/>
      <c r="HH1049" s="71"/>
      <c r="HI1049" s="71"/>
      <c r="HJ1049" s="71"/>
      <c r="HK1049" s="71"/>
      <c r="HL1049" s="71"/>
      <c r="HM1049" s="71"/>
      <c r="HN1049" s="71"/>
      <c r="HO1049" s="71"/>
      <c r="HP1049" s="71"/>
      <c r="HQ1049" s="71"/>
      <c r="HR1049" s="71"/>
      <c r="HS1049" s="71"/>
      <c r="HT1049" s="71"/>
      <c r="HU1049" s="71"/>
      <c r="HV1049" s="71"/>
      <c r="HW1049" s="71"/>
      <c r="HX1049" s="71"/>
      <c r="HY1049" s="71"/>
      <c r="HZ1049" s="71"/>
      <c r="IA1049" s="71"/>
      <c r="IB1049" s="71"/>
      <c r="IC1049" s="71"/>
      <c r="ID1049" s="71"/>
      <c r="IE1049" s="71"/>
      <c r="IF1049" s="71"/>
      <c r="IG1049" s="71"/>
      <c r="IH1049" s="71"/>
      <c r="II1049" s="71"/>
      <c r="IJ1049" s="71"/>
      <c r="IK1049" s="71"/>
      <c r="IL1049" s="71"/>
      <c r="IM1049" s="71"/>
      <c r="IN1049" s="71"/>
      <c r="IO1049" s="71"/>
      <c r="IP1049" s="71"/>
      <c r="IQ1049" s="71"/>
      <c r="IR1049" s="71"/>
      <c r="IS1049" s="71"/>
      <c r="IT1049" s="71"/>
      <c r="IU1049" s="71"/>
      <c r="IV1049" s="71"/>
    </row>
    <row r="1050" spans="1:256" s="15" customFormat="1" ht="12.75" x14ac:dyDescent="0.2">
      <c r="A1050" s="17"/>
      <c r="F1050" s="16"/>
      <c r="G1050" s="49"/>
      <c r="H1050" s="16"/>
      <c r="I1050" s="20" t="s">
        <v>20</v>
      </c>
      <c r="J1050" s="20"/>
      <c r="K1050" s="20"/>
      <c r="L1050" s="20"/>
      <c r="M1050" s="20"/>
      <c r="N1050" s="20" t="s">
        <v>37</v>
      </c>
      <c r="O1050" s="59"/>
      <c r="P1050" s="26"/>
      <c r="Q1050" s="26"/>
      <c r="R1050" s="26"/>
      <c r="S1050" s="26"/>
      <c r="T1050" s="26"/>
      <c r="U1050" s="26"/>
      <c r="V1050" s="35"/>
      <c r="W1050" s="26"/>
      <c r="X1050" s="25"/>
      <c r="Y1050" s="26"/>
      <c r="Z1050" s="26"/>
      <c r="AA1050" s="26"/>
      <c r="AB1050" s="26"/>
      <c r="AC1050" s="71"/>
      <c r="AD1050" s="71"/>
      <c r="AE1050" s="71"/>
      <c r="AF1050" s="71"/>
      <c r="AG1050" s="71"/>
      <c r="AH1050" s="71"/>
      <c r="AI1050" s="71"/>
      <c r="AJ1050" s="71"/>
      <c r="AK1050" s="71"/>
      <c r="AL1050" s="71"/>
      <c r="AM1050" s="71"/>
      <c r="AN1050" s="71"/>
      <c r="AO1050" s="71"/>
      <c r="AP1050" s="71"/>
      <c r="AQ1050" s="71"/>
      <c r="AR1050" s="71"/>
      <c r="AS1050" s="71"/>
      <c r="AT1050" s="71"/>
      <c r="AU1050" s="71"/>
      <c r="AV1050" s="71"/>
      <c r="AW1050" s="71"/>
      <c r="AX1050" s="71"/>
      <c r="AY1050" s="71"/>
      <c r="AZ1050" s="71"/>
      <c r="BA1050" s="71"/>
      <c r="BB1050" s="71"/>
      <c r="BC1050" s="71"/>
      <c r="BD1050" s="71"/>
      <c r="BE1050" s="71"/>
      <c r="BF1050" s="71"/>
      <c r="BG1050" s="71"/>
      <c r="BH1050" s="71"/>
      <c r="BI1050" s="71"/>
      <c r="BJ1050" s="71"/>
      <c r="BK1050" s="71"/>
      <c r="BL1050" s="71"/>
      <c r="BM1050" s="71"/>
      <c r="BN1050" s="71"/>
      <c r="BO1050" s="71"/>
      <c r="BP1050" s="71"/>
      <c r="BQ1050" s="71"/>
      <c r="BR1050" s="71"/>
      <c r="BS1050" s="71"/>
      <c r="BT1050" s="71"/>
      <c r="BU1050" s="71"/>
      <c r="BV1050" s="71"/>
      <c r="BW1050" s="71"/>
      <c r="BX1050" s="71"/>
      <c r="BY1050" s="71"/>
      <c r="BZ1050" s="71"/>
      <c r="CA1050" s="71"/>
      <c r="CB1050" s="71"/>
      <c r="CC1050" s="71"/>
      <c r="CD1050" s="71"/>
      <c r="CE1050" s="71"/>
      <c r="CF1050" s="71"/>
      <c r="CG1050" s="71"/>
      <c r="CH1050" s="71"/>
      <c r="CI1050" s="71"/>
      <c r="CJ1050" s="71"/>
      <c r="CK1050" s="71"/>
      <c r="CL1050" s="71"/>
      <c r="CM1050" s="71"/>
      <c r="CN1050" s="71"/>
      <c r="CO1050" s="71"/>
      <c r="CP1050" s="71"/>
      <c r="CQ1050" s="71"/>
      <c r="CR1050" s="71"/>
      <c r="CS1050" s="71"/>
      <c r="CT1050" s="71"/>
      <c r="CU1050" s="71"/>
      <c r="CV1050" s="71"/>
      <c r="CW1050" s="71"/>
      <c r="CX1050" s="71"/>
      <c r="CY1050" s="71"/>
      <c r="CZ1050" s="71"/>
      <c r="DA1050" s="71"/>
      <c r="DB1050" s="71"/>
      <c r="DC1050" s="71"/>
      <c r="DD1050" s="71"/>
      <c r="DE1050" s="71"/>
      <c r="DF1050" s="71"/>
      <c r="DG1050" s="71"/>
      <c r="DH1050" s="71"/>
      <c r="DI1050" s="71"/>
      <c r="DJ1050" s="71"/>
      <c r="DK1050" s="71"/>
      <c r="DL1050" s="71"/>
      <c r="DM1050" s="71"/>
      <c r="DN1050" s="71"/>
      <c r="DO1050" s="71"/>
      <c r="DP1050" s="71"/>
      <c r="DQ1050" s="71"/>
      <c r="DR1050" s="71"/>
      <c r="DS1050" s="71"/>
      <c r="DT1050" s="71"/>
      <c r="DU1050" s="71"/>
      <c r="DV1050" s="71"/>
      <c r="DW1050" s="71"/>
      <c r="DX1050" s="71"/>
      <c r="DY1050" s="71"/>
      <c r="DZ1050" s="71"/>
      <c r="EA1050" s="71"/>
      <c r="EB1050" s="71"/>
      <c r="EC1050" s="71"/>
      <c r="ED1050" s="71"/>
      <c r="EE1050" s="71"/>
      <c r="EF1050" s="71"/>
      <c r="EG1050" s="71"/>
      <c r="EH1050" s="71"/>
      <c r="EI1050" s="71"/>
      <c r="EJ1050" s="71"/>
      <c r="EK1050" s="71"/>
      <c r="EL1050" s="71"/>
      <c r="EM1050" s="71"/>
      <c r="EN1050" s="71"/>
      <c r="EO1050" s="71"/>
      <c r="EP1050" s="71"/>
      <c r="EQ1050" s="71"/>
      <c r="ER1050" s="71"/>
      <c r="ES1050" s="71"/>
      <c r="ET1050" s="71"/>
      <c r="EU1050" s="71"/>
      <c r="EV1050" s="71"/>
      <c r="EW1050" s="71"/>
      <c r="EX1050" s="71"/>
      <c r="EY1050" s="71"/>
      <c r="EZ1050" s="71"/>
      <c r="FA1050" s="71"/>
      <c r="FB1050" s="71"/>
      <c r="FC1050" s="71"/>
      <c r="FD1050" s="71"/>
      <c r="FE1050" s="71"/>
      <c r="FF1050" s="71"/>
      <c r="FG1050" s="71"/>
      <c r="FH1050" s="71"/>
      <c r="FI1050" s="71"/>
      <c r="FJ1050" s="71"/>
      <c r="FK1050" s="71"/>
      <c r="FL1050" s="71"/>
      <c r="FM1050" s="71"/>
      <c r="FN1050" s="71"/>
      <c r="FO1050" s="71"/>
      <c r="FP1050" s="71"/>
      <c r="FQ1050" s="71"/>
      <c r="FR1050" s="71"/>
      <c r="FS1050" s="71"/>
      <c r="FT1050" s="71"/>
      <c r="FU1050" s="71"/>
      <c r="FV1050" s="71"/>
      <c r="FW1050" s="71"/>
      <c r="FX1050" s="71"/>
      <c r="FY1050" s="71"/>
      <c r="FZ1050" s="71"/>
      <c r="GA1050" s="71"/>
      <c r="GB1050" s="71"/>
      <c r="GC1050" s="71"/>
      <c r="GD1050" s="71"/>
      <c r="GE1050" s="71"/>
      <c r="GF1050" s="71"/>
      <c r="GG1050" s="71"/>
      <c r="GH1050" s="71"/>
      <c r="GI1050" s="71"/>
      <c r="GJ1050" s="71"/>
      <c r="GK1050" s="71"/>
      <c r="GL1050" s="71"/>
      <c r="GM1050" s="71"/>
      <c r="GN1050" s="71"/>
      <c r="GO1050" s="71"/>
      <c r="GP1050" s="71"/>
      <c r="GQ1050" s="71"/>
      <c r="GR1050" s="71"/>
      <c r="GS1050" s="71"/>
      <c r="GT1050" s="71"/>
      <c r="GU1050" s="71"/>
      <c r="GV1050" s="71"/>
      <c r="GW1050" s="71"/>
      <c r="GX1050" s="71"/>
      <c r="GY1050" s="71"/>
      <c r="GZ1050" s="71"/>
      <c r="HA1050" s="71"/>
      <c r="HB1050" s="71"/>
      <c r="HC1050" s="71"/>
      <c r="HD1050" s="71"/>
      <c r="HE1050" s="71"/>
      <c r="HF1050" s="71"/>
      <c r="HG1050" s="71"/>
      <c r="HH1050" s="71"/>
      <c r="HI1050" s="71"/>
      <c r="HJ1050" s="71"/>
      <c r="HK1050" s="71"/>
      <c r="HL1050" s="71"/>
      <c r="HM1050" s="71"/>
      <c r="HN1050" s="71"/>
      <c r="HO1050" s="71"/>
      <c r="HP1050" s="71"/>
      <c r="HQ1050" s="71"/>
      <c r="HR1050" s="71"/>
      <c r="HS1050" s="71"/>
      <c r="HT1050" s="71"/>
      <c r="HU1050" s="71"/>
      <c r="HV1050" s="71"/>
      <c r="HW1050" s="71"/>
      <c r="HX1050" s="71"/>
      <c r="HY1050" s="71"/>
      <c r="HZ1050" s="71"/>
      <c r="IA1050" s="71"/>
      <c r="IB1050" s="71"/>
      <c r="IC1050" s="71"/>
      <c r="ID1050" s="71"/>
      <c r="IE1050" s="71"/>
      <c r="IF1050" s="71"/>
      <c r="IG1050" s="71"/>
      <c r="IH1050" s="71"/>
      <c r="II1050" s="71"/>
      <c r="IJ1050" s="71"/>
      <c r="IK1050" s="71"/>
      <c r="IL1050" s="71"/>
      <c r="IM1050" s="71"/>
      <c r="IN1050" s="71"/>
      <c r="IO1050" s="71"/>
      <c r="IP1050" s="71"/>
      <c r="IQ1050" s="71"/>
      <c r="IR1050" s="71"/>
      <c r="IS1050" s="71"/>
      <c r="IT1050" s="71"/>
      <c r="IU1050" s="71"/>
      <c r="IV1050" s="71"/>
    </row>
    <row r="1051" spans="1:256" s="15" customFormat="1" ht="12.75" x14ac:dyDescent="0.2">
      <c r="A1051" s="22" t="s">
        <v>10</v>
      </c>
      <c r="B1051" s="199" t="s">
        <v>11</v>
      </c>
      <c r="C1051" s="145"/>
      <c r="D1051" s="145"/>
      <c r="E1051" s="145"/>
      <c r="F1051" s="146"/>
      <c r="G1051" s="50" t="s">
        <v>9</v>
      </c>
      <c r="H1051" s="23" t="s">
        <v>15</v>
      </c>
      <c r="I1051" s="22" t="s">
        <v>21</v>
      </c>
      <c r="J1051" s="22" t="s">
        <v>24</v>
      </c>
      <c r="K1051" s="22" t="s">
        <v>26</v>
      </c>
      <c r="L1051" s="22" t="s">
        <v>30</v>
      </c>
      <c r="M1051" s="22" t="s">
        <v>34</v>
      </c>
      <c r="N1051" s="22" t="s">
        <v>42</v>
      </c>
      <c r="O1051" s="61" t="s">
        <v>38</v>
      </c>
      <c r="P1051" s="26"/>
      <c r="Q1051" s="26"/>
      <c r="R1051" s="26"/>
      <c r="S1051" s="26"/>
      <c r="T1051" s="26"/>
      <c r="U1051" s="26"/>
      <c r="V1051" s="35"/>
      <c r="W1051" s="26"/>
      <c r="X1051" s="25"/>
      <c r="Y1051" s="26"/>
      <c r="Z1051" s="26"/>
      <c r="AA1051" s="26"/>
      <c r="AB1051" s="26"/>
      <c r="AC1051" s="71"/>
      <c r="AD1051" s="71"/>
      <c r="AE1051" s="71"/>
      <c r="AF1051" s="71"/>
      <c r="AG1051" s="71"/>
      <c r="AH1051" s="71"/>
      <c r="AI1051" s="71"/>
      <c r="AJ1051" s="71"/>
      <c r="AK1051" s="71"/>
      <c r="AL1051" s="71"/>
      <c r="AM1051" s="71"/>
      <c r="AN1051" s="71"/>
      <c r="AO1051" s="71"/>
      <c r="AP1051" s="71"/>
      <c r="AQ1051" s="71"/>
      <c r="AR1051" s="71"/>
      <c r="AS1051" s="71"/>
      <c r="AT1051" s="71"/>
      <c r="AU1051" s="71"/>
      <c r="AV1051" s="71"/>
      <c r="AW1051" s="71"/>
      <c r="AX1051" s="71"/>
      <c r="AY1051" s="71"/>
      <c r="AZ1051" s="71"/>
      <c r="BA1051" s="71"/>
      <c r="BB1051" s="71"/>
      <c r="BC1051" s="71"/>
      <c r="BD1051" s="71"/>
      <c r="BE1051" s="71"/>
      <c r="BF1051" s="71"/>
      <c r="BG1051" s="71"/>
      <c r="BH1051" s="71"/>
      <c r="BI1051" s="71"/>
      <c r="BJ1051" s="71"/>
      <c r="BK1051" s="71"/>
      <c r="BL1051" s="71"/>
      <c r="BM1051" s="71"/>
      <c r="BN1051" s="71"/>
      <c r="BO1051" s="71"/>
      <c r="BP1051" s="71"/>
      <c r="BQ1051" s="71"/>
      <c r="BR1051" s="71"/>
      <c r="BS1051" s="71"/>
      <c r="BT1051" s="71"/>
      <c r="BU1051" s="71"/>
      <c r="BV1051" s="71"/>
      <c r="BW1051" s="71"/>
      <c r="BX1051" s="71"/>
      <c r="BY1051" s="71"/>
      <c r="BZ1051" s="71"/>
      <c r="CA1051" s="71"/>
      <c r="CB1051" s="71"/>
      <c r="CC1051" s="71"/>
      <c r="CD1051" s="71"/>
      <c r="CE1051" s="71"/>
      <c r="CF1051" s="71"/>
      <c r="CG1051" s="71"/>
      <c r="CH1051" s="71"/>
      <c r="CI1051" s="71"/>
      <c r="CJ1051" s="71"/>
      <c r="CK1051" s="71"/>
      <c r="CL1051" s="71"/>
      <c r="CM1051" s="71"/>
      <c r="CN1051" s="71"/>
      <c r="CO1051" s="71"/>
      <c r="CP1051" s="71"/>
      <c r="CQ1051" s="71"/>
      <c r="CR1051" s="71"/>
      <c r="CS1051" s="71"/>
      <c r="CT1051" s="71"/>
      <c r="CU1051" s="71"/>
      <c r="CV1051" s="71"/>
      <c r="CW1051" s="71"/>
      <c r="CX1051" s="71"/>
      <c r="CY1051" s="71"/>
      <c r="CZ1051" s="71"/>
      <c r="DA1051" s="71"/>
      <c r="DB1051" s="71"/>
      <c r="DC1051" s="71"/>
      <c r="DD1051" s="71"/>
      <c r="DE1051" s="71"/>
      <c r="DF1051" s="71"/>
      <c r="DG1051" s="71"/>
      <c r="DH1051" s="71"/>
      <c r="DI1051" s="71"/>
      <c r="DJ1051" s="71"/>
      <c r="DK1051" s="71"/>
      <c r="DL1051" s="71"/>
      <c r="DM1051" s="71"/>
      <c r="DN1051" s="71"/>
      <c r="DO1051" s="71"/>
      <c r="DP1051" s="71"/>
      <c r="DQ1051" s="71"/>
      <c r="DR1051" s="71"/>
      <c r="DS1051" s="71"/>
      <c r="DT1051" s="71"/>
      <c r="DU1051" s="71"/>
      <c r="DV1051" s="71"/>
      <c r="DW1051" s="71"/>
      <c r="DX1051" s="71"/>
      <c r="DY1051" s="71"/>
      <c r="DZ1051" s="71"/>
      <c r="EA1051" s="71"/>
      <c r="EB1051" s="71"/>
      <c r="EC1051" s="71"/>
      <c r="ED1051" s="71"/>
      <c r="EE1051" s="71"/>
      <c r="EF1051" s="71"/>
      <c r="EG1051" s="71"/>
      <c r="EH1051" s="71"/>
      <c r="EI1051" s="71"/>
      <c r="EJ1051" s="71"/>
      <c r="EK1051" s="71"/>
      <c r="EL1051" s="71"/>
      <c r="EM1051" s="71"/>
      <c r="EN1051" s="71"/>
      <c r="EO1051" s="71"/>
      <c r="EP1051" s="71"/>
      <c r="EQ1051" s="71"/>
      <c r="ER1051" s="71"/>
      <c r="ES1051" s="71"/>
      <c r="ET1051" s="71"/>
      <c r="EU1051" s="71"/>
      <c r="EV1051" s="71"/>
      <c r="EW1051" s="71"/>
      <c r="EX1051" s="71"/>
      <c r="EY1051" s="71"/>
      <c r="EZ1051" s="71"/>
      <c r="FA1051" s="71"/>
      <c r="FB1051" s="71"/>
      <c r="FC1051" s="71"/>
      <c r="FD1051" s="71"/>
      <c r="FE1051" s="71"/>
      <c r="FF1051" s="71"/>
      <c r="FG1051" s="71"/>
      <c r="FH1051" s="71"/>
      <c r="FI1051" s="71"/>
      <c r="FJ1051" s="71"/>
      <c r="FK1051" s="71"/>
      <c r="FL1051" s="71"/>
      <c r="FM1051" s="71"/>
      <c r="FN1051" s="71"/>
      <c r="FO1051" s="71"/>
      <c r="FP1051" s="71"/>
      <c r="FQ1051" s="71"/>
      <c r="FR1051" s="71"/>
      <c r="FS1051" s="71"/>
      <c r="FT1051" s="71"/>
      <c r="FU1051" s="71"/>
      <c r="FV1051" s="71"/>
      <c r="FW1051" s="71"/>
      <c r="FX1051" s="71"/>
      <c r="FY1051" s="71"/>
      <c r="FZ1051" s="71"/>
      <c r="GA1051" s="71"/>
      <c r="GB1051" s="71"/>
      <c r="GC1051" s="71"/>
      <c r="GD1051" s="71"/>
      <c r="GE1051" s="71"/>
      <c r="GF1051" s="71"/>
      <c r="GG1051" s="71"/>
      <c r="GH1051" s="71"/>
      <c r="GI1051" s="71"/>
      <c r="GJ1051" s="71"/>
      <c r="GK1051" s="71"/>
      <c r="GL1051" s="71"/>
      <c r="GM1051" s="71"/>
      <c r="GN1051" s="71"/>
      <c r="GO1051" s="71"/>
      <c r="GP1051" s="71"/>
      <c r="GQ1051" s="71"/>
      <c r="GR1051" s="71"/>
      <c r="GS1051" s="71"/>
      <c r="GT1051" s="71"/>
      <c r="GU1051" s="71"/>
      <c r="GV1051" s="71"/>
      <c r="GW1051" s="71"/>
      <c r="GX1051" s="71"/>
      <c r="GY1051" s="71"/>
      <c r="GZ1051" s="71"/>
      <c r="HA1051" s="71"/>
      <c r="HB1051" s="71"/>
      <c r="HC1051" s="71"/>
      <c r="HD1051" s="71"/>
      <c r="HE1051" s="71"/>
      <c r="HF1051" s="71"/>
      <c r="HG1051" s="71"/>
      <c r="HH1051" s="71"/>
      <c r="HI1051" s="71"/>
      <c r="HJ1051" s="71"/>
      <c r="HK1051" s="71"/>
      <c r="HL1051" s="71"/>
      <c r="HM1051" s="71"/>
      <c r="HN1051" s="71"/>
      <c r="HO1051" s="71"/>
      <c r="HP1051" s="71"/>
      <c r="HQ1051" s="71"/>
      <c r="HR1051" s="71"/>
      <c r="HS1051" s="71"/>
      <c r="HT1051" s="71"/>
      <c r="HU1051" s="71"/>
      <c r="HV1051" s="71"/>
      <c r="HW1051" s="71"/>
      <c r="HX1051" s="71"/>
      <c r="HY1051" s="71"/>
      <c r="HZ1051" s="71"/>
      <c r="IA1051" s="71"/>
      <c r="IB1051" s="71"/>
      <c r="IC1051" s="71"/>
      <c r="ID1051" s="71"/>
      <c r="IE1051" s="71"/>
      <c r="IF1051" s="71"/>
      <c r="IG1051" s="71"/>
      <c r="IH1051" s="71"/>
      <c r="II1051" s="71"/>
      <c r="IJ1051" s="71"/>
      <c r="IK1051" s="71"/>
      <c r="IL1051" s="71"/>
      <c r="IM1051" s="71"/>
      <c r="IN1051" s="71"/>
      <c r="IO1051" s="71"/>
      <c r="IP1051" s="71"/>
      <c r="IQ1051" s="71"/>
      <c r="IR1051" s="71"/>
      <c r="IS1051" s="71"/>
      <c r="IT1051" s="71"/>
      <c r="IU1051" s="71"/>
      <c r="IV1051" s="71"/>
    </row>
    <row r="1052" spans="1:256" s="70" customFormat="1" ht="50.1" customHeight="1" x14ac:dyDescent="0.2">
      <c r="A1052" s="12"/>
      <c r="B1052" s="246"/>
      <c r="C1052" s="241"/>
      <c r="D1052" s="241"/>
      <c r="E1052" s="241"/>
      <c r="F1052" s="242"/>
      <c r="G1052" s="28"/>
      <c r="H1052" s="8"/>
      <c r="I1052" s="9"/>
      <c r="J1052" s="29">
        <f t="shared" ref="J1052:J1057" si="98">SUM(H1052*I1052)</f>
        <v>0</v>
      </c>
      <c r="K1052" s="9"/>
      <c r="L1052" s="4">
        <f t="shared" ref="L1052:L1057" si="99">SUM(J1052*K1052)</f>
        <v>0</v>
      </c>
      <c r="M1052" s="10"/>
      <c r="N1052" s="11"/>
      <c r="O1052" s="68">
        <f t="shared" ref="O1052:O1057" si="100">SUM(M1052*N1052)</f>
        <v>0</v>
      </c>
      <c r="P1052" s="3"/>
      <c r="Q1052" s="1"/>
      <c r="R1052" s="1"/>
      <c r="S1052" s="1"/>
      <c r="T1052" s="1"/>
      <c r="U1052" s="1"/>
      <c r="V1052" s="5"/>
      <c r="W1052" s="1"/>
      <c r="X1052" s="1"/>
      <c r="Y1052" s="3"/>
      <c r="Z1052" s="3"/>
      <c r="AA1052" s="3"/>
      <c r="AB1052" s="3"/>
    </row>
    <row r="1053" spans="1:256" s="70" customFormat="1" ht="50.1" customHeight="1" x14ac:dyDescent="0.2">
      <c r="A1053" s="12"/>
      <c r="B1053" s="237"/>
      <c r="C1053" s="238"/>
      <c r="D1053" s="238"/>
      <c r="E1053" s="238"/>
      <c r="F1053" s="239"/>
      <c r="G1053" s="28"/>
      <c r="H1053" s="8"/>
      <c r="I1053" s="9"/>
      <c r="J1053" s="29">
        <f t="shared" si="98"/>
        <v>0</v>
      </c>
      <c r="K1053" s="9"/>
      <c r="L1053" s="4">
        <f t="shared" si="99"/>
        <v>0</v>
      </c>
      <c r="M1053" s="10"/>
      <c r="N1053" s="11"/>
      <c r="O1053" s="68">
        <f t="shared" si="100"/>
        <v>0</v>
      </c>
      <c r="P1053" s="3"/>
      <c r="Q1053" s="1"/>
      <c r="R1053" s="1"/>
      <c r="S1053" s="1"/>
      <c r="T1053" s="1"/>
      <c r="U1053" s="1"/>
      <c r="V1053" s="5"/>
      <c r="W1053" s="1"/>
      <c r="X1053" s="1"/>
      <c r="Y1053" s="3"/>
      <c r="Z1053" s="3"/>
      <c r="AA1053" s="3"/>
      <c r="AB1053" s="3"/>
    </row>
    <row r="1054" spans="1:256" s="70" customFormat="1" ht="50.1" customHeight="1" x14ac:dyDescent="0.2">
      <c r="A1054" s="12"/>
      <c r="B1054" s="237"/>
      <c r="C1054" s="238"/>
      <c r="D1054" s="238"/>
      <c r="E1054" s="238"/>
      <c r="F1054" s="239"/>
      <c r="G1054" s="28"/>
      <c r="H1054" s="8"/>
      <c r="I1054" s="9"/>
      <c r="J1054" s="29">
        <f t="shared" si="98"/>
        <v>0</v>
      </c>
      <c r="K1054" s="9"/>
      <c r="L1054" s="4">
        <f t="shared" si="99"/>
        <v>0</v>
      </c>
      <c r="M1054" s="10"/>
      <c r="N1054" s="11"/>
      <c r="O1054" s="68">
        <f t="shared" si="100"/>
        <v>0</v>
      </c>
      <c r="P1054" s="3"/>
      <c r="Q1054" s="1"/>
      <c r="R1054" s="1"/>
      <c r="S1054" s="1"/>
      <c r="T1054" s="1"/>
      <c r="U1054" s="1"/>
      <c r="V1054" s="5"/>
      <c r="W1054" s="1"/>
      <c r="X1054" s="1"/>
      <c r="Y1054" s="3"/>
      <c r="Z1054" s="3"/>
      <c r="AA1054" s="3"/>
      <c r="AB1054" s="3"/>
    </row>
    <row r="1055" spans="1:256" s="70" customFormat="1" ht="50.1" customHeight="1" x14ac:dyDescent="0.2">
      <c r="A1055" s="12"/>
      <c r="B1055" s="237"/>
      <c r="C1055" s="238"/>
      <c r="D1055" s="238"/>
      <c r="E1055" s="238"/>
      <c r="F1055" s="239"/>
      <c r="G1055" s="28"/>
      <c r="H1055" s="8"/>
      <c r="I1055" s="9"/>
      <c r="J1055" s="29">
        <f t="shared" si="98"/>
        <v>0</v>
      </c>
      <c r="K1055" s="9"/>
      <c r="L1055" s="4">
        <f t="shared" si="99"/>
        <v>0</v>
      </c>
      <c r="M1055" s="10"/>
      <c r="N1055" s="11"/>
      <c r="O1055" s="68">
        <f t="shared" si="100"/>
        <v>0</v>
      </c>
      <c r="P1055" s="3"/>
      <c r="Q1055" s="1"/>
      <c r="R1055" s="1"/>
      <c r="S1055" s="1"/>
      <c r="T1055" s="1"/>
      <c r="U1055" s="1"/>
      <c r="V1055" s="5"/>
      <c r="W1055" s="1"/>
      <c r="X1055" s="1"/>
      <c r="Y1055" s="3"/>
      <c r="Z1055" s="3"/>
      <c r="AA1055" s="3"/>
      <c r="AB1055" s="3"/>
    </row>
    <row r="1056" spans="1:256" s="70" customFormat="1" ht="50.1" customHeight="1" x14ac:dyDescent="0.2">
      <c r="A1056" s="12"/>
      <c r="B1056" s="237"/>
      <c r="C1056" s="238"/>
      <c r="D1056" s="238"/>
      <c r="E1056" s="238"/>
      <c r="F1056" s="239"/>
      <c r="G1056" s="28"/>
      <c r="H1056" s="8"/>
      <c r="I1056" s="9"/>
      <c r="J1056" s="29">
        <f t="shared" si="98"/>
        <v>0</v>
      </c>
      <c r="K1056" s="9"/>
      <c r="L1056" s="4">
        <f t="shared" si="99"/>
        <v>0</v>
      </c>
      <c r="M1056" s="10"/>
      <c r="N1056" s="11"/>
      <c r="O1056" s="68">
        <f t="shared" si="100"/>
        <v>0</v>
      </c>
      <c r="P1056" s="3"/>
      <c r="Q1056" s="1"/>
      <c r="R1056" s="1"/>
      <c r="S1056" s="1"/>
      <c r="T1056" s="1"/>
      <c r="U1056" s="1"/>
      <c r="V1056" s="5"/>
      <c r="W1056" s="1"/>
      <c r="X1056" s="1"/>
      <c r="Y1056" s="3"/>
      <c r="Z1056" s="3"/>
      <c r="AA1056" s="3"/>
      <c r="AB1056" s="3"/>
    </row>
    <row r="1057" spans="1:28" s="70" customFormat="1" ht="50.1" customHeight="1" x14ac:dyDescent="0.2">
      <c r="A1057" s="12"/>
      <c r="B1057" s="237"/>
      <c r="C1057" s="238"/>
      <c r="D1057" s="238"/>
      <c r="E1057" s="238"/>
      <c r="F1057" s="239"/>
      <c r="G1057" s="28"/>
      <c r="H1057" s="8"/>
      <c r="I1057" s="9"/>
      <c r="J1057" s="29">
        <f t="shared" si="98"/>
        <v>0</v>
      </c>
      <c r="K1057" s="9"/>
      <c r="L1057" s="4">
        <f t="shared" si="99"/>
        <v>0</v>
      </c>
      <c r="M1057" s="10"/>
      <c r="N1057" s="11"/>
      <c r="O1057" s="68">
        <f t="shared" si="100"/>
        <v>0</v>
      </c>
      <c r="P1057" s="3"/>
      <c r="Q1057" s="1"/>
      <c r="R1057" s="1"/>
      <c r="S1057" s="1"/>
      <c r="T1057" s="1"/>
      <c r="U1057" s="1"/>
      <c r="V1057" s="5"/>
      <c r="W1057" s="1"/>
      <c r="X1057" s="1"/>
      <c r="Y1057" s="3"/>
      <c r="Z1057" s="3"/>
      <c r="AA1057" s="3"/>
      <c r="AB1057" s="3"/>
    </row>
    <row r="1058" spans="1:28" s="15" customFormat="1" ht="20.100000000000001" customHeight="1" thickBot="1" x14ac:dyDescent="0.2">
      <c r="A1058" s="40"/>
      <c r="B1058" s="138" t="s">
        <v>43</v>
      </c>
      <c r="C1058" s="218"/>
      <c r="D1058" s="218"/>
      <c r="E1058" s="218"/>
      <c r="F1058" s="219"/>
      <c r="G1058" s="55"/>
      <c r="H1058" s="41"/>
      <c r="I1058" s="42"/>
      <c r="J1058" s="31">
        <f>SUM(J1052:J1057)</f>
        <v>0</v>
      </c>
      <c r="K1058" s="42"/>
      <c r="L1058" s="31">
        <f>SUM(L1052:L1057)</f>
        <v>0</v>
      </c>
      <c r="M1058" s="43">
        <f>SUM(M1052:M1057)</f>
        <v>0</v>
      </c>
      <c r="N1058" s="42"/>
      <c r="O1058" s="31">
        <f>SUM(O1052:O1057)</f>
        <v>0</v>
      </c>
      <c r="P1058" s="25"/>
      <c r="Q1058" s="25"/>
      <c r="R1058" s="25"/>
      <c r="S1058" s="25"/>
      <c r="T1058" s="25"/>
      <c r="U1058" s="25"/>
      <c r="V1058" s="39"/>
      <c r="W1058" s="25"/>
      <c r="X1058" s="25"/>
      <c r="Y1058" s="25"/>
      <c r="Z1058" s="25"/>
      <c r="AA1058" s="25"/>
      <c r="AB1058" s="25"/>
    </row>
    <row r="1059" spans="1:28" s="15" customFormat="1" x14ac:dyDescent="0.15">
      <c r="A1059" s="25"/>
      <c r="B1059" s="25"/>
      <c r="C1059" s="25"/>
      <c r="D1059" s="25"/>
      <c r="E1059" s="25"/>
      <c r="F1059" s="25"/>
      <c r="G1059" s="53"/>
      <c r="H1059" s="25"/>
      <c r="I1059" s="25"/>
      <c r="J1059" s="25"/>
      <c r="K1059" s="25"/>
      <c r="L1059" s="25"/>
      <c r="M1059" s="25"/>
      <c r="N1059" s="25"/>
      <c r="O1059" s="62"/>
    </row>
    <row r="1060" spans="1:28" s="15" customFormat="1" x14ac:dyDescent="0.15">
      <c r="A1060" s="25"/>
      <c r="B1060" s="25"/>
      <c r="C1060" s="25"/>
      <c r="D1060" s="25"/>
      <c r="E1060" s="25"/>
      <c r="F1060" s="25"/>
      <c r="G1060" s="53"/>
      <c r="H1060" s="25"/>
      <c r="I1060" s="25"/>
      <c r="J1060" s="25"/>
      <c r="K1060" s="25"/>
      <c r="L1060" s="25"/>
      <c r="M1060" s="25"/>
      <c r="N1060" s="25"/>
      <c r="O1060" s="62"/>
    </row>
    <row r="1061" spans="1:28" s="15" customFormat="1" x14ac:dyDescent="0.15">
      <c r="A1061" s="27"/>
      <c r="B1061" s="27"/>
      <c r="C1061" s="27"/>
      <c r="D1061" s="27"/>
      <c r="E1061" s="27"/>
      <c r="F1061" s="27"/>
      <c r="G1061" s="54"/>
      <c r="H1061" s="27"/>
      <c r="I1061" s="27"/>
      <c r="J1061" s="27"/>
      <c r="K1061" s="27"/>
      <c r="L1061" s="27"/>
      <c r="M1061" s="27"/>
      <c r="N1061" s="27"/>
      <c r="O1061" s="63"/>
      <c r="P1061" s="25"/>
      <c r="Q1061" s="25"/>
      <c r="R1061" s="25"/>
      <c r="S1061" s="25"/>
      <c r="T1061" s="25"/>
      <c r="U1061" s="25"/>
      <c r="V1061" s="39"/>
      <c r="W1061" s="25"/>
      <c r="X1061" s="25"/>
      <c r="Y1061" s="25"/>
      <c r="Z1061" s="25"/>
      <c r="AA1061" s="25"/>
      <c r="AB1061" s="25"/>
    </row>
    <row r="1062" spans="1:28" s="15" customFormat="1" ht="9" customHeight="1" x14ac:dyDescent="0.2">
      <c r="A1062" s="150" t="s">
        <v>50</v>
      </c>
      <c r="B1062" s="222"/>
      <c r="C1062" s="222"/>
      <c r="D1062" s="222"/>
      <c r="E1062" s="222"/>
      <c r="F1062" s="222"/>
      <c r="G1062" s="222"/>
      <c r="H1062" s="223"/>
      <c r="I1062" s="147" t="s">
        <v>46</v>
      </c>
      <c r="J1062" s="148"/>
      <c r="K1062" s="148"/>
      <c r="L1062" s="148"/>
      <c r="M1062" s="149"/>
      <c r="N1062" s="66" t="s">
        <v>1</v>
      </c>
      <c r="O1062" s="67"/>
      <c r="P1062" s="25"/>
      <c r="Q1062" s="25"/>
      <c r="R1062" s="25"/>
      <c r="S1062" s="25"/>
      <c r="T1062" s="25"/>
      <c r="U1062" s="25"/>
      <c r="V1062" s="39"/>
      <c r="W1062" s="25"/>
      <c r="X1062" s="25"/>
      <c r="Y1062" s="25"/>
      <c r="Z1062" s="25"/>
      <c r="AA1062" s="25"/>
      <c r="AB1062" s="25"/>
    </row>
    <row r="1063" spans="1:28" s="15" customFormat="1" ht="8.25" customHeight="1" x14ac:dyDescent="0.15">
      <c r="A1063" s="224"/>
      <c r="B1063" s="225"/>
      <c r="C1063" s="225"/>
      <c r="D1063" s="225"/>
      <c r="E1063" s="225"/>
      <c r="F1063" s="225"/>
      <c r="G1063" s="225"/>
      <c r="H1063" s="226"/>
      <c r="I1063" s="24"/>
      <c r="J1063" s="25"/>
      <c r="K1063" s="25"/>
      <c r="L1063" s="25"/>
      <c r="M1063" s="16"/>
      <c r="N1063" s="25"/>
      <c r="O1063" s="64"/>
      <c r="P1063" s="25"/>
      <c r="Q1063" s="25"/>
      <c r="R1063" s="25"/>
      <c r="S1063" s="25"/>
      <c r="T1063" s="25"/>
      <c r="U1063" s="25"/>
      <c r="V1063" s="39"/>
      <c r="W1063" s="25"/>
      <c r="X1063" s="25"/>
      <c r="Y1063" s="25"/>
      <c r="Z1063" s="25"/>
      <c r="AA1063" s="25"/>
      <c r="AB1063" s="25"/>
    </row>
    <row r="1064" spans="1:28" s="15" customFormat="1" ht="12.75" customHeight="1" x14ac:dyDescent="0.2">
      <c r="A1064" s="224"/>
      <c r="B1064" s="225"/>
      <c r="C1064" s="225"/>
      <c r="D1064" s="225"/>
      <c r="E1064" s="225"/>
      <c r="F1064" s="225"/>
      <c r="G1064" s="225"/>
      <c r="H1064" s="226"/>
      <c r="I1064" s="247"/>
      <c r="J1064" s="248"/>
      <c r="K1064" s="248"/>
      <c r="L1064" s="248"/>
      <c r="M1064" s="249"/>
      <c r="N1064" s="26" t="s">
        <v>48</v>
      </c>
      <c r="O1064" s="64"/>
      <c r="P1064" s="25"/>
      <c r="Q1064" s="25"/>
      <c r="R1064" s="25"/>
      <c r="S1064" s="25"/>
      <c r="T1064" s="25"/>
      <c r="U1064" s="25"/>
      <c r="V1064" s="39"/>
      <c r="W1064" s="25"/>
      <c r="X1064" s="25"/>
      <c r="Y1064" s="25"/>
      <c r="Z1064" s="25"/>
      <c r="AA1064" s="25"/>
      <c r="AB1064" s="25"/>
    </row>
    <row r="1065" spans="1:28" s="15" customFormat="1" ht="8.25" customHeight="1" x14ac:dyDescent="0.15">
      <c r="A1065" s="224"/>
      <c r="B1065" s="225"/>
      <c r="C1065" s="225"/>
      <c r="D1065" s="225"/>
      <c r="E1065" s="225"/>
      <c r="F1065" s="225"/>
      <c r="G1065" s="225"/>
      <c r="H1065" s="226"/>
      <c r="I1065" s="250"/>
      <c r="J1065" s="248"/>
      <c r="K1065" s="248"/>
      <c r="L1065" s="248"/>
      <c r="M1065" s="249"/>
      <c r="N1065" s="25"/>
      <c r="O1065" s="64"/>
      <c r="P1065" s="25"/>
      <c r="Q1065" s="25"/>
      <c r="R1065" s="25"/>
      <c r="S1065" s="25"/>
      <c r="T1065" s="25"/>
      <c r="U1065" s="25"/>
      <c r="V1065" s="39"/>
      <c r="W1065" s="25"/>
      <c r="X1065" s="25"/>
      <c r="Y1065" s="25"/>
      <c r="Z1065" s="25"/>
      <c r="AA1065" s="25"/>
      <c r="AB1065" s="25"/>
    </row>
    <row r="1066" spans="1:28" s="15" customFormat="1" ht="8.25" customHeight="1" x14ac:dyDescent="0.15">
      <c r="A1066" s="224"/>
      <c r="B1066" s="225"/>
      <c r="C1066" s="225"/>
      <c r="D1066" s="225"/>
      <c r="E1066" s="225"/>
      <c r="F1066" s="225"/>
      <c r="G1066" s="225"/>
      <c r="H1066" s="226"/>
      <c r="I1066" s="250"/>
      <c r="J1066" s="248"/>
      <c r="K1066" s="248"/>
      <c r="L1066" s="248"/>
      <c r="M1066" s="249"/>
      <c r="N1066" s="27"/>
      <c r="O1066" s="65"/>
      <c r="P1066" s="25"/>
      <c r="Q1066" s="25"/>
      <c r="R1066" s="25"/>
      <c r="S1066" s="25"/>
      <c r="T1066" s="25"/>
      <c r="U1066" s="25"/>
      <c r="V1066" s="39"/>
      <c r="W1066" s="25"/>
      <c r="X1066" s="25"/>
      <c r="Y1066" s="25"/>
      <c r="Z1066" s="25"/>
      <c r="AA1066" s="25"/>
      <c r="AB1066" s="25"/>
    </row>
    <row r="1067" spans="1:28" s="15" customFormat="1" ht="9" customHeight="1" x14ac:dyDescent="0.15">
      <c r="A1067" s="224"/>
      <c r="B1067" s="225"/>
      <c r="C1067" s="225"/>
      <c r="D1067" s="225"/>
      <c r="E1067" s="225"/>
      <c r="F1067" s="225"/>
      <c r="G1067" s="225"/>
      <c r="H1067" s="226"/>
      <c r="I1067" s="250"/>
      <c r="J1067" s="248"/>
      <c r="K1067" s="248"/>
      <c r="L1067" s="248"/>
      <c r="M1067" s="249"/>
      <c r="N1067" s="13" t="s">
        <v>2</v>
      </c>
      <c r="O1067" s="64"/>
      <c r="P1067" s="25"/>
      <c r="Q1067" s="25"/>
      <c r="R1067" s="25"/>
      <c r="S1067" s="25"/>
      <c r="T1067" s="25"/>
      <c r="U1067" s="25"/>
      <c r="V1067" s="39"/>
      <c r="W1067" s="25"/>
      <c r="X1067" s="25"/>
      <c r="Y1067" s="25"/>
      <c r="Z1067" s="25"/>
      <c r="AA1067" s="25"/>
      <c r="AB1067" s="25"/>
    </row>
    <row r="1068" spans="1:28" s="15" customFormat="1" ht="8.25" customHeight="1" x14ac:dyDescent="0.15">
      <c r="A1068" s="224"/>
      <c r="B1068" s="225"/>
      <c r="C1068" s="225"/>
      <c r="D1068" s="225"/>
      <c r="E1068" s="225"/>
      <c r="F1068" s="225"/>
      <c r="G1068" s="225"/>
      <c r="H1068" s="226"/>
      <c r="I1068" s="250"/>
      <c r="J1068" s="248"/>
      <c r="K1068" s="248"/>
      <c r="L1068" s="248"/>
      <c r="M1068" s="249"/>
      <c r="N1068" s="25"/>
      <c r="O1068" s="64"/>
      <c r="P1068" s="25"/>
      <c r="Q1068" s="25"/>
      <c r="R1068" s="25"/>
      <c r="S1068" s="25"/>
      <c r="T1068" s="25"/>
      <c r="U1068" s="25"/>
      <c r="V1068" s="39"/>
      <c r="W1068" s="25"/>
      <c r="X1068" s="25"/>
      <c r="Y1068" s="25"/>
      <c r="Z1068" s="25"/>
      <c r="AA1068" s="25"/>
      <c r="AB1068" s="25"/>
    </row>
    <row r="1069" spans="1:28" s="15" customFormat="1" ht="8.25" customHeight="1" x14ac:dyDescent="0.15">
      <c r="A1069" s="224"/>
      <c r="B1069" s="225"/>
      <c r="C1069" s="225"/>
      <c r="D1069" s="225"/>
      <c r="E1069" s="225"/>
      <c r="F1069" s="225"/>
      <c r="G1069" s="225"/>
      <c r="H1069" s="226"/>
      <c r="I1069" s="250"/>
      <c r="J1069" s="248"/>
      <c r="K1069" s="248"/>
      <c r="L1069" s="248"/>
      <c r="M1069" s="249"/>
      <c r="N1069" s="183"/>
      <c r="O1069" s="184"/>
      <c r="P1069" s="25"/>
      <c r="Q1069" s="25"/>
      <c r="R1069" s="25"/>
      <c r="S1069" s="25"/>
      <c r="T1069" s="25"/>
      <c r="U1069" s="25"/>
      <c r="V1069" s="39"/>
      <c r="W1069" s="25"/>
      <c r="X1069" s="25"/>
      <c r="Y1069" s="25"/>
      <c r="Z1069" s="25"/>
      <c r="AA1069" s="25"/>
      <c r="AB1069" s="25"/>
    </row>
    <row r="1070" spans="1:28" s="15" customFormat="1" ht="8.25" customHeight="1" x14ac:dyDescent="0.15">
      <c r="A1070" s="227"/>
      <c r="B1070" s="228"/>
      <c r="C1070" s="228"/>
      <c r="D1070" s="228"/>
      <c r="E1070" s="228"/>
      <c r="F1070" s="228"/>
      <c r="G1070" s="228"/>
      <c r="H1070" s="229"/>
      <c r="I1070" s="251"/>
      <c r="J1070" s="252"/>
      <c r="K1070" s="252"/>
      <c r="L1070" s="252"/>
      <c r="M1070" s="253"/>
      <c r="N1070" s="185"/>
      <c r="O1070" s="186"/>
      <c r="P1070" s="25"/>
      <c r="Q1070" s="25"/>
      <c r="R1070" s="25"/>
      <c r="S1070" s="25"/>
      <c r="T1070" s="25"/>
      <c r="U1070" s="25"/>
      <c r="V1070" s="39"/>
      <c r="W1070" s="25"/>
      <c r="X1070" s="25"/>
      <c r="Y1070" s="25"/>
      <c r="Z1070" s="25"/>
      <c r="AA1070" s="25"/>
      <c r="AB1070" s="25"/>
    </row>
    <row r="1071" spans="1:28" s="15" customFormat="1" x14ac:dyDescent="0.15">
      <c r="A1071" s="177" t="s">
        <v>0</v>
      </c>
      <c r="B1071" s="178"/>
      <c r="C1071" s="178"/>
      <c r="D1071" s="178"/>
      <c r="E1071" s="178"/>
      <c r="F1071" s="179"/>
      <c r="G1071" s="46"/>
      <c r="H1071" s="194" t="s">
        <v>3</v>
      </c>
      <c r="I1071" s="172"/>
      <c r="J1071" s="172"/>
      <c r="K1071" s="172"/>
      <c r="L1071" s="172"/>
      <c r="M1071" s="172"/>
      <c r="N1071" s="172"/>
      <c r="O1071" s="173"/>
      <c r="P1071" s="25"/>
      <c r="Q1071" s="25"/>
      <c r="R1071" s="25"/>
      <c r="S1071" s="25"/>
      <c r="T1071" s="25"/>
      <c r="U1071" s="25"/>
      <c r="V1071" s="39"/>
      <c r="W1071" s="25"/>
      <c r="X1071" s="25"/>
      <c r="Y1071" s="25"/>
      <c r="Z1071" s="25"/>
      <c r="AA1071" s="25"/>
      <c r="AB1071" s="25"/>
    </row>
    <row r="1072" spans="1:28" s="15" customFormat="1" x14ac:dyDescent="0.15">
      <c r="A1072" s="180"/>
      <c r="B1072" s="181"/>
      <c r="C1072" s="181"/>
      <c r="D1072" s="181"/>
      <c r="E1072" s="181"/>
      <c r="F1072" s="182"/>
      <c r="G1072" s="46"/>
      <c r="H1072" s="174"/>
      <c r="I1072" s="175"/>
      <c r="J1072" s="175"/>
      <c r="K1072" s="175"/>
      <c r="L1072" s="175"/>
      <c r="M1072" s="175"/>
      <c r="N1072" s="175"/>
      <c r="O1072" s="176"/>
      <c r="P1072" s="25"/>
      <c r="Q1072" s="25"/>
      <c r="R1072" s="25"/>
      <c r="S1072" s="25"/>
      <c r="T1072" s="25"/>
      <c r="U1072" s="25"/>
      <c r="V1072" s="39"/>
      <c r="W1072" s="25"/>
      <c r="X1072" s="25"/>
      <c r="Y1072" s="25"/>
      <c r="Z1072" s="25"/>
      <c r="AA1072" s="25"/>
      <c r="AB1072" s="25"/>
    </row>
    <row r="1073" spans="1:256" s="15" customFormat="1" ht="12.75" x14ac:dyDescent="0.2">
      <c r="A1073" s="14"/>
      <c r="F1073" s="16"/>
      <c r="G1073" s="46"/>
      <c r="H1073" s="165" t="s">
        <v>4</v>
      </c>
      <c r="I1073" s="166"/>
      <c r="J1073" s="166"/>
      <c r="K1073" s="166"/>
      <c r="L1073" s="167"/>
      <c r="M1073" s="171" t="s">
        <v>5</v>
      </c>
      <c r="N1073" s="172"/>
      <c r="O1073" s="173"/>
      <c r="P1073" s="25"/>
      <c r="Q1073" s="26"/>
      <c r="R1073" s="26"/>
      <c r="S1073" s="26"/>
      <c r="T1073" s="26"/>
      <c r="U1073" s="26"/>
      <c r="V1073" s="35"/>
      <c r="W1073" s="26"/>
      <c r="X1073" s="25"/>
      <c r="Y1073" s="25"/>
      <c r="Z1073" s="25"/>
      <c r="AA1073" s="25"/>
      <c r="AB1073" s="25"/>
    </row>
    <row r="1074" spans="1:256" s="15" customFormat="1" ht="12.75" x14ac:dyDescent="0.2">
      <c r="A1074" s="17"/>
      <c r="F1074" s="16"/>
      <c r="G1074" s="46"/>
      <c r="H1074" s="168"/>
      <c r="I1074" s="169"/>
      <c r="J1074" s="169"/>
      <c r="K1074" s="169"/>
      <c r="L1074" s="170"/>
      <c r="M1074" s="174"/>
      <c r="N1074" s="175"/>
      <c r="O1074" s="176"/>
      <c r="P1074" s="25"/>
      <c r="Q1074" s="26"/>
      <c r="R1074" s="26"/>
      <c r="S1074" s="26"/>
      <c r="T1074" s="26"/>
      <c r="U1074" s="26"/>
      <c r="V1074" s="35"/>
      <c r="W1074" s="26"/>
      <c r="X1074" s="25"/>
      <c r="Y1074" s="25"/>
      <c r="Z1074" s="25"/>
      <c r="AA1074" s="25"/>
      <c r="AB1074" s="25"/>
    </row>
    <row r="1075" spans="1:256" s="15" customFormat="1" ht="12.75" x14ac:dyDescent="0.2">
      <c r="A1075" s="17"/>
      <c r="F1075" s="16"/>
      <c r="G1075" s="47"/>
      <c r="H1075" s="18"/>
      <c r="I1075" s="14"/>
      <c r="J1075" s="14"/>
      <c r="K1075" s="14"/>
      <c r="L1075" s="19"/>
      <c r="M1075" s="14"/>
      <c r="N1075" s="14"/>
      <c r="O1075" s="59" t="s">
        <v>39</v>
      </c>
      <c r="P1075" s="25"/>
      <c r="Q1075" s="26"/>
      <c r="R1075" s="26"/>
      <c r="S1075" s="26"/>
      <c r="T1075" s="26"/>
      <c r="U1075" s="26"/>
      <c r="V1075" s="35"/>
      <c r="W1075" s="26"/>
      <c r="X1075" s="25"/>
      <c r="Y1075" s="25"/>
      <c r="Z1075" s="25"/>
      <c r="AA1075" s="25"/>
      <c r="AB1075" s="25"/>
    </row>
    <row r="1076" spans="1:256" s="15" customFormat="1" ht="12.75" x14ac:dyDescent="0.2">
      <c r="A1076" s="17"/>
      <c r="F1076" s="16"/>
      <c r="G1076" s="48" t="s">
        <v>6</v>
      </c>
      <c r="H1076" s="21" t="s">
        <v>16</v>
      </c>
      <c r="I1076" s="20" t="s">
        <v>18</v>
      </c>
      <c r="J1076" s="20" t="s">
        <v>22</v>
      </c>
      <c r="K1076" s="20" t="s">
        <v>25</v>
      </c>
      <c r="L1076" s="20" t="s">
        <v>27</v>
      </c>
      <c r="M1076" s="20" t="s">
        <v>31</v>
      </c>
      <c r="N1076" s="20" t="s">
        <v>35</v>
      </c>
      <c r="O1076" s="59" t="s">
        <v>32</v>
      </c>
      <c r="P1076" s="25"/>
      <c r="Q1076" s="26"/>
      <c r="R1076" s="26"/>
      <c r="S1076" s="26"/>
      <c r="T1076" s="26"/>
      <c r="U1076" s="26"/>
      <c r="V1076" s="35"/>
      <c r="W1076" s="26"/>
      <c r="X1076" s="25"/>
      <c r="Y1076" s="25"/>
      <c r="Z1076" s="25"/>
      <c r="AA1076" s="25"/>
      <c r="AB1076" s="25"/>
    </row>
    <row r="1077" spans="1:256" s="15" customFormat="1" ht="12.75" x14ac:dyDescent="0.2">
      <c r="A1077" s="20" t="s">
        <v>13</v>
      </c>
      <c r="B1077" s="199" t="s">
        <v>12</v>
      </c>
      <c r="C1077" s="145"/>
      <c r="D1077" s="145"/>
      <c r="E1077" s="145"/>
      <c r="F1077" s="146"/>
      <c r="G1077" s="48" t="s">
        <v>8</v>
      </c>
      <c r="H1077" s="21" t="s">
        <v>17</v>
      </c>
      <c r="I1077" s="20" t="s">
        <v>23</v>
      </c>
      <c r="J1077" s="20" t="s">
        <v>23</v>
      </c>
      <c r="K1077" s="20" t="s">
        <v>44</v>
      </c>
      <c r="L1077" s="20" t="s">
        <v>25</v>
      </c>
      <c r="M1077" s="20" t="s">
        <v>32</v>
      </c>
      <c r="N1077" s="20" t="s">
        <v>36</v>
      </c>
      <c r="O1077" s="59" t="s">
        <v>40</v>
      </c>
      <c r="P1077" s="26"/>
      <c r="Q1077" s="26"/>
      <c r="R1077" s="26"/>
      <c r="S1077" s="26"/>
      <c r="T1077" s="26"/>
      <c r="U1077" s="26"/>
      <c r="V1077" s="35"/>
      <c r="W1077" s="26"/>
      <c r="X1077" s="25"/>
      <c r="Y1077" s="25"/>
      <c r="Z1077" s="25"/>
      <c r="AA1077" s="25"/>
      <c r="AB1077" s="25"/>
    </row>
    <row r="1078" spans="1:256" s="15" customFormat="1" ht="12.75" x14ac:dyDescent="0.2">
      <c r="A1078" s="20" t="s">
        <v>14</v>
      </c>
      <c r="F1078" s="16"/>
      <c r="G1078" s="48" t="s">
        <v>7</v>
      </c>
      <c r="H1078" s="16"/>
      <c r="I1078" s="20" t="s">
        <v>19</v>
      </c>
      <c r="J1078" s="20" t="s">
        <v>29</v>
      </c>
      <c r="K1078" s="20" t="s">
        <v>45</v>
      </c>
      <c r="L1078" s="20" t="s">
        <v>28</v>
      </c>
      <c r="M1078" s="20" t="s">
        <v>33</v>
      </c>
      <c r="N1078" s="20" t="s">
        <v>32</v>
      </c>
      <c r="O1078" s="60" t="s">
        <v>41</v>
      </c>
      <c r="P1078" s="26"/>
      <c r="Q1078" s="26"/>
      <c r="R1078" s="26"/>
      <c r="S1078" s="26"/>
      <c r="T1078" s="26"/>
      <c r="U1078" s="26"/>
      <c r="V1078" s="35"/>
      <c r="W1078" s="26"/>
      <c r="X1078" s="25"/>
      <c r="Y1078" s="26"/>
      <c r="Z1078" s="26"/>
      <c r="AA1078" s="26"/>
      <c r="AB1078" s="26"/>
      <c r="AC1078" s="71"/>
      <c r="AD1078" s="71"/>
      <c r="AE1078" s="71"/>
      <c r="AF1078" s="71"/>
      <c r="AG1078" s="71"/>
      <c r="AH1078" s="71"/>
      <c r="AI1078" s="71"/>
      <c r="AJ1078" s="71"/>
      <c r="AK1078" s="71"/>
      <c r="AL1078" s="71"/>
      <c r="AM1078" s="71"/>
      <c r="AN1078" s="71"/>
      <c r="AO1078" s="71"/>
      <c r="AP1078" s="71"/>
      <c r="AQ1078" s="71"/>
      <c r="AR1078" s="71"/>
      <c r="AS1078" s="71"/>
      <c r="AT1078" s="71"/>
      <c r="AU1078" s="71"/>
      <c r="AV1078" s="71"/>
      <c r="AW1078" s="71"/>
      <c r="AX1078" s="71"/>
      <c r="AY1078" s="71"/>
      <c r="AZ1078" s="71"/>
      <c r="BA1078" s="71"/>
      <c r="BB1078" s="71"/>
      <c r="BC1078" s="71"/>
      <c r="BD1078" s="71"/>
      <c r="BE1078" s="71"/>
      <c r="BF1078" s="71"/>
      <c r="BG1078" s="71"/>
      <c r="BH1078" s="71"/>
      <c r="BI1078" s="71"/>
      <c r="BJ1078" s="71"/>
      <c r="BK1078" s="71"/>
      <c r="BL1078" s="71"/>
      <c r="BM1078" s="71"/>
      <c r="BN1078" s="71"/>
      <c r="BO1078" s="71"/>
      <c r="BP1078" s="71"/>
      <c r="BQ1078" s="71"/>
      <c r="BR1078" s="71"/>
      <c r="BS1078" s="71"/>
      <c r="BT1078" s="71"/>
      <c r="BU1078" s="71"/>
      <c r="BV1078" s="71"/>
      <c r="BW1078" s="71"/>
      <c r="BX1078" s="71"/>
      <c r="BY1078" s="71"/>
      <c r="BZ1078" s="71"/>
      <c r="CA1078" s="71"/>
      <c r="CB1078" s="71"/>
      <c r="CC1078" s="71"/>
      <c r="CD1078" s="71"/>
      <c r="CE1078" s="71"/>
      <c r="CF1078" s="71"/>
      <c r="CG1078" s="71"/>
      <c r="CH1078" s="71"/>
      <c r="CI1078" s="71"/>
      <c r="CJ1078" s="71"/>
      <c r="CK1078" s="71"/>
      <c r="CL1078" s="71"/>
      <c r="CM1078" s="71"/>
      <c r="CN1078" s="71"/>
      <c r="CO1078" s="71"/>
      <c r="CP1078" s="71"/>
      <c r="CQ1078" s="71"/>
      <c r="CR1078" s="71"/>
      <c r="CS1078" s="71"/>
      <c r="CT1078" s="71"/>
      <c r="CU1078" s="71"/>
      <c r="CV1078" s="71"/>
      <c r="CW1078" s="71"/>
      <c r="CX1078" s="71"/>
      <c r="CY1078" s="71"/>
      <c r="CZ1078" s="71"/>
      <c r="DA1078" s="71"/>
      <c r="DB1078" s="71"/>
      <c r="DC1078" s="71"/>
      <c r="DD1078" s="71"/>
      <c r="DE1078" s="71"/>
      <c r="DF1078" s="71"/>
      <c r="DG1078" s="71"/>
      <c r="DH1078" s="71"/>
      <c r="DI1078" s="71"/>
      <c r="DJ1078" s="71"/>
      <c r="DK1078" s="71"/>
      <c r="DL1078" s="71"/>
      <c r="DM1078" s="71"/>
      <c r="DN1078" s="71"/>
      <c r="DO1078" s="71"/>
      <c r="DP1078" s="71"/>
      <c r="DQ1078" s="71"/>
      <c r="DR1078" s="71"/>
      <c r="DS1078" s="71"/>
      <c r="DT1078" s="71"/>
      <c r="DU1078" s="71"/>
      <c r="DV1078" s="71"/>
      <c r="DW1078" s="71"/>
      <c r="DX1078" s="71"/>
      <c r="DY1078" s="71"/>
      <c r="DZ1078" s="71"/>
      <c r="EA1078" s="71"/>
      <c r="EB1078" s="71"/>
      <c r="EC1078" s="71"/>
      <c r="ED1078" s="71"/>
      <c r="EE1078" s="71"/>
      <c r="EF1078" s="71"/>
      <c r="EG1078" s="71"/>
      <c r="EH1078" s="71"/>
      <c r="EI1078" s="71"/>
      <c r="EJ1078" s="71"/>
      <c r="EK1078" s="71"/>
      <c r="EL1078" s="71"/>
      <c r="EM1078" s="71"/>
      <c r="EN1078" s="71"/>
      <c r="EO1078" s="71"/>
      <c r="EP1078" s="71"/>
      <c r="EQ1078" s="71"/>
      <c r="ER1078" s="71"/>
      <c r="ES1078" s="71"/>
      <c r="ET1078" s="71"/>
      <c r="EU1078" s="71"/>
      <c r="EV1078" s="71"/>
      <c r="EW1078" s="71"/>
      <c r="EX1078" s="71"/>
      <c r="EY1078" s="71"/>
      <c r="EZ1078" s="71"/>
      <c r="FA1078" s="71"/>
      <c r="FB1078" s="71"/>
      <c r="FC1078" s="71"/>
      <c r="FD1078" s="71"/>
      <c r="FE1078" s="71"/>
      <c r="FF1078" s="71"/>
      <c r="FG1078" s="71"/>
      <c r="FH1078" s="71"/>
      <c r="FI1078" s="71"/>
      <c r="FJ1078" s="71"/>
      <c r="FK1078" s="71"/>
      <c r="FL1078" s="71"/>
      <c r="FM1078" s="71"/>
      <c r="FN1078" s="71"/>
      <c r="FO1078" s="71"/>
      <c r="FP1078" s="71"/>
      <c r="FQ1078" s="71"/>
      <c r="FR1078" s="71"/>
      <c r="FS1078" s="71"/>
      <c r="FT1078" s="71"/>
      <c r="FU1078" s="71"/>
      <c r="FV1078" s="71"/>
      <c r="FW1078" s="71"/>
      <c r="FX1078" s="71"/>
      <c r="FY1078" s="71"/>
      <c r="FZ1078" s="71"/>
      <c r="GA1078" s="71"/>
      <c r="GB1078" s="71"/>
      <c r="GC1078" s="71"/>
      <c r="GD1078" s="71"/>
      <c r="GE1078" s="71"/>
      <c r="GF1078" s="71"/>
      <c r="GG1078" s="71"/>
      <c r="GH1078" s="71"/>
      <c r="GI1078" s="71"/>
      <c r="GJ1078" s="71"/>
      <c r="GK1078" s="71"/>
      <c r="GL1078" s="71"/>
      <c r="GM1078" s="71"/>
      <c r="GN1078" s="71"/>
      <c r="GO1078" s="71"/>
      <c r="GP1078" s="71"/>
      <c r="GQ1078" s="71"/>
      <c r="GR1078" s="71"/>
      <c r="GS1078" s="71"/>
      <c r="GT1078" s="71"/>
      <c r="GU1078" s="71"/>
      <c r="GV1078" s="71"/>
      <c r="GW1078" s="71"/>
      <c r="GX1078" s="71"/>
      <c r="GY1078" s="71"/>
      <c r="GZ1078" s="71"/>
      <c r="HA1078" s="71"/>
      <c r="HB1078" s="71"/>
      <c r="HC1078" s="71"/>
      <c r="HD1078" s="71"/>
      <c r="HE1078" s="71"/>
      <c r="HF1078" s="71"/>
      <c r="HG1078" s="71"/>
      <c r="HH1078" s="71"/>
      <c r="HI1078" s="71"/>
      <c r="HJ1078" s="71"/>
      <c r="HK1078" s="71"/>
      <c r="HL1078" s="71"/>
      <c r="HM1078" s="71"/>
      <c r="HN1078" s="71"/>
      <c r="HO1078" s="71"/>
      <c r="HP1078" s="71"/>
      <c r="HQ1078" s="71"/>
      <c r="HR1078" s="71"/>
      <c r="HS1078" s="71"/>
      <c r="HT1078" s="71"/>
      <c r="HU1078" s="71"/>
      <c r="HV1078" s="71"/>
      <c r="HW1078" s="71"/>
      <c r="HX1078" s="71"/>
      <c r="HY1078" s="71"/>
      <c r="HZ1078" s="71"/>
      <c r="IA1078" s="71"/>
      <c r="IB1078" s="71"/>
      <c r="IC1078" s="71"/>
      <c r="ID1078" s="71"/>
      <c r="IE1078" s="71"/>
      <c r="IF1078" s="71"/>
      <c r="IG1078" s="71"/>
      <c r="IH1078" s="71"/>
      <c r="II1078" s="71"/>
      <c r="IJ1078" s="71"/>
      <c r="IK1078" s="71"/>
      <c r="IL1078" s="71"/>
      <c r="IM1078" s="71"/>
      <c r="IN1078" s="71"/>
      <c r="IO1078" s="71"/>
      <c r="IP1078" s="71"/>
      <c r="IQ1078" s="71"/>
      <c r="IR1078" s="71"/>
      <c r="IS1078" s="71"/>
      <c r="IT1078" s="71"/>
      <c r="IU1078" s="71"/>
      <c r="IV1078" s="71"/>
    </row>
    <row r="1079" spans="1:256" s="15" customFormat="1" ht="12.75" x14ac:dyDescent="0.2">
      <c r="A1079" s="17"/>
      <c r="F1079" s="16"/>
      <c r="G1079" s="49"/>
      <c r="H1079" s="16"/>
      <c r="I1079" s="20" t="s">
        <v>20</v>
      </c>
      <c r="J1079" s="20"/>
      <c r="K1079" s="20"/>
      <c r="L1079" s="20"/>
      <c r="M1079" s="20"/>
      <c r="N1079" s="20" t="s">
        <v>37</v>
      </c>
      <c r="O1079" s="59"/>
      <c r="P1079" s="26"/>
      <c r="Q1079" s="26"/>
      <c r="R1079" s="26"/>
      <c r="S1079" s="26"/>
      <c r="T1079" s="26"/>
      <c r="U1079" s="26"/>
      <c r="V1079" s="35"/>
      <c r="W1079" s="26"/>
      <c r="X1079" s="25"/>
      <c r="Y1079" s="26"/>
      <c r="Z1079" s="26"/>
      <c r="AA1079" s="26"/>
      <c r="AB1079" s="26"/>
      <c r="AC1079" s="71"/>
      <c r="AD1079" s="71"/>
      <c r="AE1079" s="71"/>
      <c r="AF1079" s="71"/>
      <c r="AG1079" s="71"/>
      <c r="AH1079" s="71"/>
      <c r="AI1079" s="71"/>
      <c r="AJ1079" s="71"/>
      <c r="AK1079" s="71"/>
      <c r="AL1079" s="71"/>
      <c r="AM1079" s="71"/>
      <c r="AN1079" s="71"/>
      <c r="AO1079" s="71"/>
      <c r="AP1079" s="71"/>
      <c r="AQ1079" s="71"/>
      <c r="AR1079" s="71"/>
      <c r="AS1079" s="71"/>
      <c r="AT1079" s="71"/>
      <c r="AU1079" s="71"/>
      <c r="AV1079" s="71"/>
      <c r="AW1079" s="71"/>
      <c r="AX1079" s="71"/>
      <c r="AY1079" s="71"/>
      <c r="AZ1079" s="71"/>
      <c r="BA1079" s="71"/>
      <c r="BB1079" s="71"/>
      <c r="BC1079" s="71"/>
      <c r="BD1079" s="71"/>
      <c r="BE1079" s="71"/>
      <c r="BF1079" s="71"/>
      <c r="BG1079" s="71"/>
      <c r="BH1079" s="71"/>
      <c r="BI1079" s="71"/>
      <c r="BJ1079" s="71"/>
      <c r="BK1079" s="71"/>
      <c r="BL1079" s="71"/>
      <c r="BM1079" s="71"/>
      <c r="BN1079" s="71"/>
      <c r="BO1079" s="71"/>
      <c r="BP1079" s="71"/>
      <c r="BQ1079" s="71"/>
      <c r="BR1079" s="71"/>
      <c r="BS1079" s="71"/>
      <c r="BT1079" s="71"/>
      <c r="BU1079" s="71"/>
      <c r="BV1079" s="71"/>
      <c r="BW1079" s="71"/>
      <c r="BX1079" s="71"/>
      <c r="BY1079" s="71"/>
      <c r="BZ1079" s="71"/>
      <c r="CA1079" s="71"/>
      <c r="CB1079" s="71"/>
      <c r="CC1079" s="71"/>
      <c r="CD1079" s="71"/>
      <c r="CE1079" s="71"/>
      <c r="CF1079" s="71"/>
      <c r="CG1079" s="71"/>
      <c r="CH1079" s="71"/>
      <c r="CI1079" s="71"/>
      <c r="CJ1079" s="71"/>
      <c r="CK1079" s="71"/>
      <c r="CL1079" s="71"/>
      <c r="CM1079" s="71"/>
      <c r="CN1079" s="71"/>
      <c r="CO1079" s="71"/>
      <c r="CP1079" s="71"/>
      <c r="CQ1079" s="71"/>
      <c r="CR1079" s="71"/>
      <c r="CS1079" s="71"/>
      <c r="CT1079" s="71"/>
      <c r="CU1079" s="71"/>
      <c r="CV1079" s="71"/>
      <c r="CW1079" s="71"/>
      <c r="CX1079" s="71"/>
      <c r="CY1079" s="71"/>
      <c r="CZ1079" s="71"/>
      <c r="DA1079" s="71"/>
      <c r="DB1079" s="71"/>
      <c r="DC1079" s="71"/>
      <c r="DD1079" s="71"/>
      <c r="DE1079" s="71"/>
      <c r="DF1079" s="71"/>
      <c r="DG1079" s="71"/>
      <c r="DH1079" s="71"/>
      <c r="DI1079" s="71"/>
      <c r="DJ1079" s="71"/>
      <c r="DK1079" s="71"/>
      <c r="DL1079" s="71"/>
      <c r="DM1079" s="71"/>
      <c r="DN1079" s="71"/>
      <c r="DO1079" s="71"/>
      <c r="DP1079" s="71"/>
      <c r="DQ1079" s="71"/>
      <c r="DR1079" s="71"/>
      <c r="DS1079" s="71"/>
      <c r="DT1079" s="71"/>
      <c r="DU1079" s="71"/>
      <c r="DV1079" s="71"/>
      <c r="DW1079" s="71"/>
      <c r="DX1079" s="71"/>
      <c r="DY1079" s="71"/>
      <c r="DZ1079" s="71"/>
      <c r="EA1079" s="71"/>
      <c r="EB1079" s="71"/>
      <c r="EC1079" s="71"/>
      <c r="ED1079" s="71"/>
      <c r="EE1079" s="71"/>
      <c r="EF1079" s="71"/>
      <c r="EG1079" s="71"/>
      <c r="EH1079" s="71"/>
      <c r="EI1079" s="71"/>
      <c r="EJ1079" s="71"/>
      <c r="EK1079" s="71"/>
      <c r="EL1079" s="71"/>
      <c r="EM1079" s="71"/>
      <c r="EN1079" s="71"/>
      <c r="EO1079" s="71"/>
      <c r="EP1079" s="71"/>
      <c r="EQ1079" s="71"/>
      <c r="ER1079" s="71"/>
      <c r="ES1079" s="71"/>
      <c r="ET1079" s="71"/>
      <c r="EU1079" s="71"/>
      <c r="EV1079" s="71"/>
      <c r="EW1079" s="71"/>
      <c r="EX1079" s="71"/>
      <c r="EY1079" s="71"/>
      <c r="EZ1079" s="71"/>
      <c r="FA1079" s="71"/>
      <c r="FB1079" s="71"/>
      <c r="FC1079" s="71"/>
      <c r="FD1079" s="71"/>
      <c r="FE1079" s="71"/>
      <c r="FF1079" s="71"/>
      <c r="FG1079" s="71"/>
      <c r="FH1079" s="71"/>
      <c r="FI1079" s="71"/>
      <c r="FJ1079" s="71"/>
      <c r="FK1079" s="71"/>
      <c r="FL1079" s="71"/>
      <c r="FM1079" s="71"/>
      <c r="FN1079" s="71"/>
      <c r="FO1079" s="71"/>
      <c r="FP1079" s="71"/>
      <c r="FQ1079" s="71"/>
      <c r="FR1079" s="71"/>
      <c r="FS1079" s="71"/>
      <c r="FT1079" s="71"/>
      <c r="FU1079" s="71"/>
      <c r="FV1079" s="71"/>
      <c r="FW1079" s="71"/>
      <c r="FX1079" s="71"/>
      <c r="FY1079" s="71"/>
      <c r="FZ1079" s="71"/>
      <c r="GA1079" s="71"/>
      <c r="GB1079" s="71"/>
      <c r="GC1079" s="71"/>
      <c r="GD1079" s="71"/>
      <c r="GE1079" s="71"/>
      <c r="GF1079" s="71"/>
      <c r="GG1079" s="71"/>
      <c r="GH1079" s="71"/>
      <c r="GI1079" s="71"/>
      <c r="GJ1079" s="71"/>
      <c r="GK1079" s="71"/>
      <c r="GL1079" s="71"/>
      <c r="GM1079" s="71"/>
      <c r="GN1079" s="71"/>
      <c r="GO1079" s="71"/>
      <c r="GP1079" s="71"/>
      <c r="GQ1079" s="71"/>
      <c r="GR1079" s="71"/>
      <c r="GS1079" s="71"/>
      <c r="GT1079" s="71"/>
      <c r="GU1079" s="71"/>
      <c r="GV1079" s="71"/>
      <c r="GW1079" s="71"/>
      <c r="GX1079" s="71"/>
      <c r="GY1079" s="71"/>
      <c r="GZ1079" s="71"/>
      <c r="HA1079" s="71"/>
      <c r="HB1079" s="71"/>
      <c r="HC1079" s="71"/>
      <c r="HD1079" s="71"/>
      <c r="HE1079" s="71"/>
      <c r="HF1079" s="71"/>
      <c r="HG1079" s="71"/>
      <c r="HH1079" s="71"/>
      <c r="HI1079" s="71"/>
      <c r="HJ1079" s="71"/>
      <c r="HK1079" s="71"/>
      <c r="HL1079" s="71"/>
      <c r="HM1079" s="71"/>
      <c r="HN1079" s="71"/>
      <c r="HO1079" s="71"/>
      <c r="HP1079" s="71"/>
      <c r="HQ1079" s="71"/>
      <c r="HR1079" s="71"/>
      <c r="HS1079" s="71"/>
      <c r="HT1079" s="71"/>
      <c r="HU1079" s="71"/>
      <c r="HV1079" s="71"/>
      <c r="HW1079" s="71"/>
      <c r="HX1079" s="71"/>
      <c r="HY1079" s="71"/>
      <c r="HZ1079" s="71"/>
      <c r="IA1079" s="71"/>
      <c r="IB1079" s="71"/>
      <c r="IC1079" s="71"/>
      <c r="ID1079" s="71"/>
      <c r="IE1079" s="71"/>
      <c r="IF1079" s="71"/>
      <c r="IG1079" s="71"/>
      <c r="IH1079" s="71"/>
      <c r="II1079" s="71"/>
      <c r="IJ1079" s="71"/>
      <c r="IK1079" s="71"/>
      <c r="IL1079" s="71"/>
      <c r="IM1079" s="71"/>
      <c r="IN1079" s="71"/>
      <c r="IO1079" s="71"/>
      <c r="IP1079" s="71"/>
      <c r="IQ1079" s="71"/>
      <c r="IR1079" s="71"/>
      <c r="IS1079" s="71"/>
      <c r="IT1079" s="71"/>
      <c r="IU1079" s="71"/>
      <c r="IV1079" s="71"/>
    </row>
    <row r="1080" spans="1:256" s="15" customFormat="1" ht="12.75" x14ac:dyDescent="0.2">
      <c r="A1080" s="22" t="s">
        <v>10</v>
      </c>
      <c r="B1080" s="199" t="s">
        <v>11</v>
      </c>
      <c r="C1080" s="145"/>
      <c r="D1080" s="145"/>
      <c r="E1080" s="145"/>
      <c r="F1080" s="146"/>
      <c r="G1080" s="50" t="s">
        <v>9</v>
      </c>
      <c r="H1080" s="23" t="s">
        <v>15</v>
      </c>
      <c r="I1080" s="22" t="s">
        <v>21</v>
      </c>
      <c r="J1080" s="22" t="s">
        <v>24</v>
      </c>
      <c r="K1080" s="22" t="s">
        <v>26</v>
      </c>
      <c r="L1080" s="22" t="s">
        <v>30</v>
      </c>
      <c r="M1080" s="22" t="s">
        <v>34</v>
      </c>
      <c r="N1080" s="22" t="s">
        <v>42</v>
      </c>
      <c r="O1080" s="61" t="s">
        <v>38</v>
      </c>
      <c r="P1080" s="26"/>
      <c r="Q1080" s="26"/>
      <c r="R1080" s="26"/>
      <c r="S1080" s="26"/>
      <c r="T1080" s="26"/>
      <c r="U1080" s="26"/>
      <c r="V1080" s="35"/>
      <c r="W1080" s="26"/>
      <c r="X1080" s="25"/>
      <c r="Y1080" s="26"/>
      <c r="Z1080" s="26"/>
      <c r="AA1080" s="26"/>
      <c r="AB1080" s="26"/>
      <c r="AC1080" s="71"/>
      <c r="AD1080" s="71"/>
      <c r="AE1080" s="71"/>
      <c r="AF1080" s="71"/>
      <c r="AG1080" s="71"/>
      <c r="AH1080" s="71"/>
      <c r="AI1080" s="71"/>
      <c r="AJ1080" s="71"/>
      <c r="AK1080" s="71"/>
      <c r="AL1080" s="71"/>
      <c r="AM1080" s="71"/>
      <c r="AN1080" s="71"/>
      <c r="AO1080" s="71"/>
      <c r="AP1080" s="71"/>
      <c r="AQ1080" s="71"/>
      <c r="AR1080" s="71"/>
      <c r="AS1080" s="71"/>
      <c r="AT1080" s="71"/>
      <c r="AU1080" s="71"/>
      <c r="AV1080" s="71"/>
      <c r="AW1080" s="71"/>
      <c r="AX1080" s="71"/>
      <c r="AY1080" s="71"/>
      <c r="AZ1080" s="71"/>
      <c r="BA1080" s="71"/>
      <c r="BB1080" s="71"/>
      <c r="BC1080" s="71"/>
      <c r="BD1080" s="71"/>
      <c r="BE1080" s="71"/>
      <c r="BF1080" s="71"/>
      <c r="BG1080" s="71"/>
      <c r="BH1080" s="71"/>
      <c r="BI1080" s="71"/>
      <c r="BJ1080" s="71"/>
      <c r="BK1080" s="71"/>
      <c r="BL1080" s="71"/>
      <c r="BM1080" s="71"/>
      <c r="BN1080" s="71"/>
      <c r="BO1080" s="71"/>
      <c r="BP1080" s="71"/>
      <c r="BQ1080" s="71"/>
      <c r="BR1080" s="71"/>
      <c r="BS1080" s="71"/>
      <c r="BT1080" s="71"/>
      <c r="BU1080" s="71"/>
      <c r="BV1080" s="71"/>
      <c r="BW1080" s="71"/>
      <c r="BX1080" s="71"/>
      <c r="BY1080" s="71"/>
      <c r="BZ1080" s="71"/>
      <c r="CA1080" s="71"/>
      <c r="CB1080" s="71"/>
      <c r="CC1080" s="71"/>
      <c r="CD1080" s="71"/>
      <c r="CE1080" s="71"/>
      <c r="CF1080" s="71"/>
      <c r="CG1080" s="71"/>
      <c r="CH1080" s="71"/>
      <c r="CI1080" s="71"/>
      <c r="CJ1080" s="71"/>
      <c r="CK1080" s="71"/>
      <c r="CL1080" s="71"/>
      <c r="CM1080" s="71"/>
      <c r="CN1080" s="71"/>
      <c r="CO1080" s="71"/>
      <c r="CP1080" s="71"/>
      <c r="CQ1080" s="71"/>
      <c r="CR1080" s="71"/>
      <c r="CS1080" s="71"/>
      <c r="CT1080" s="71"/>
      <c r="CU1080" s="71"/>
      <c r="CV1080" s="71"/>
      <c r="CW1080" s="71"/>
      <c r="CX1080" s="71"/>
      <c r="CY1080" s="71"/>
      <c r="CZ1080" s="71"/>
      <c r="DA1080" s="71"/>
      <c r="DB1080" s="71"/>
      <c r="DC1080" s="71"/>
      <c r="DD1080" s="71"/>
      <c r="DE1080" s="71"/>
      <c r="DF1080" s="71"/>
      <c r="DG1080" s="71"/>
      <c r="DH1080" s="71"/>
      <c r="DI1080" s="71"/>
      <c r="DJ1080" s="71"/>
      <c r="DK1080" s="71"/>
      <c r="DL1080" s="71"/>
      <c r="DM1080" s="71"/>
      <c r="DN1080" s="71"/>
      <c r="DO1080" s="71"/>
      <c r="DP1080" s="71"/>
      <c r="DQ1080" s="71"/>
      <c r="DR1080" s="71"/>
      <c r="DS1080" s="71"/>
      <c r="DT1080" s="71"/>
      <c r="DU1080" s="71"/>
      <c r="DV1080" s="71"/>
      <c r="DW1080" s="71"/>
      <c r="DX1080" s="71"/>
      <c r="DY1080" s="71"/>
      <c r="DZ1080" s="71"/>
      <c r="EA1080" s="71"/>
      <c r="EB1080" s="71"/>
      <c r="EC1080" s="71"/>
      <c r="ED1080" s="71"/>
      <c r="EE1080" s="71"/>
      <c r="EF1080" s="71"/>
      <c r="EG1080" s="71"/>
      <c r="EH1080" s="71"/>
      <c r="EI1080" s="71"/>
      <c r="EJ1080" s="71"/>
      <c r="EK1080" s="71"/>
      <c r="EL1080" s="71"/>
      <c r="EM1080" s="71"/>
      <c r="EN1080" s="71"/>
      <c r="EO1080" s="71"/>
      <c r="EP1080" s="71"/>
      <c r="EQ1080" s="71"/>
      <c r="ER1080" s="71"/>
      <c r="ES1080" s="71"/>
      <c r="ET1080" s="71"/>
      <c r="EU1080" s="71"/>
      <c r="EV1080" s="71"/>
      <c r="EW1080" s="71"/>
      <c r="EX1080" s="71"/>
      <c r="EY1080" s="71"/>
      <c r="EZ1080" s="71"/>
      <c r="FA1080" s="71"/>
      <c r="FB1080" s="71"/>
      <c r="FC1080" s="71"/>
      <c r="FD1080" s="71"/>
      <c r="FE1080" s="71"/>
      <c r="FF1080" s="71"/>
      <c r="FG1080" s="71"/>
      <c r="FH1080" s="71"/>
      <c r="FI1080" s="71"/>
      <c r="FJ1080" s="71"/>
      <c r="FK1080" s="71"/>
      <c r="FL1080" s="71"/>
      <c r="FM1080" s="71"/>
      <c r="FN1080" s="71"/>
      <c r="FO1080" s="71"/>
      <c r="FP1080" s="71"/>
      <c r="FQ1080" s="71"/>
      <c r="FR1080" s="71"/>
      <c r="FS1080" s="71"/>
      <c r="FT1080" s="71"/>
      <c r="FU1080" s="71"/>
      <c r="FV1080" s="71"/>
      <c r="FW1080" s="71"/>
      <c r="FX1080" s="71"/>
      <c r="FY1080" s="71"/>
      <c r="FZ1080" s="71"/>
      <c r="GA1080" s="71"/>
      <c r="GB1080" s="71"/>
      <c r="GC1080" s="71"/>
      <c r="GD1080" s="71"/>
      <c r="GE1080" s="71"/>
      <c r="GF1080" s="71"/>
      <c r="GG1080" s="71"/>
      <c r="GH1080" s="71"/>
      <c r="GI1080" s="71"/>
      <c r="GJ1080" s="71"/>
      <c r="GK1080" s="71"/>
      <c r="GL1080" s="71"/>
      <c r="GM1080" s="71"/>
      <c r="GN1080" s="71"/>
      <c r="GO1080" s="71"/>
      <c r="GP1080" s="71"/>
      <c r="GQ1080" s="71"/>
      <c r="GR1080" s="71"/>
      <c r="GS1080" s="71"/>
      <c r="GT1080" s="71"/>
      <c r="GU1080" s="71"/>
      <c r="GV1080" s="71"/>
      <c r="GW1080" s="71"/>
      <c r="GX1080" s="71"/>
      <c r="GY1080" s="71"/>
      <c r="GZ1080" s="71"/>
      <c r="HA1080" s="71"/>
      <c r="HB1080" s="71"/>
      <c r="HC1080" s="71"/>
      <c r="HD1080" s="71"/>
      <c r="HE1080" s="71"/>
      <c r="HF1080" s="71"/>
      <c r="HG1080" s="71"/>
      <c r="HH1080" s="71"/>
      <c r="HI1080" s="71"/>
      <c r="HJ1080" s="71"/>
      <c r="HK1080" s="71"/>
      <c r="HL1080" s="71"/>
      <c r="HM1080" s="71"/>
      <c r="HN1080" s="71"/>
      <c r="HO1080" s="71"/>
      <c r="HP1080" s="71"/>
      <c r="HQ1080" s="71"/>
      <c r="HR1080" s="71"/>
      <c r="HS1080" s="71"/>
      <c r="HT1080" s="71"/>
      <c r="HU1080" s="71"/>
      <c r="HV1080" s="71"/>
      <c r="HW1080" s="71"/>
      <c r="HX1080" s="71"/>
      <c r="HY1080" s="71"/>
      <c r="HZ1080" s="71"/>
      <c r="IA1080" s="71"/>
      <c r="IB1080" s="71"/>
      <c r="IC1080" s="71"/>
      <c r="ID1080" s="71"/>
      <c r="IE1080" s="71"/>
      <c r="IF1080" s="71"/>
      <c r="IG1080" s="71"/>
      <c r="IH1080" s="71"/>
      <c r="II1080" s="71"/>
      <c r="IJ1080" s="71"/>
      <c r="IK1080" s="71"/>
      <c r="IL1080" s="71"/>
      <c r="IM1080" s="71"/>
      <c r="IN1080" s="71"/>
      <c r="IO1080" s="71"/>
      <c r="IP1080" s="71"/>
      <c r="IQ1080" s="71"/>
      <c r="IR1080" s="71"/>
      <c r="IS1080" s="71"/>
      <c r="IT1080" s="71"/>
      <c r="IU1080" s="71"/>
      <c r="IV1080" s="71"/>
    </row>
    <row r="1081" spans="1:256" s="70" customFormat="1" ht="50.1" customHeight="1" x14ac:dyDescent="0.2">
      <c r="A1081" s="12"/>
      <c r="B1081" s="246"/>
      <c r="C1081" s="241"/>
      <c r="D1081" s="241"/>
      <c r="E1081" s="241"/>
      <c r="F1081" s="242"/>
      <c r="G1081" s="28"/>
      <c r="H1081" s="8"/>
      <c r="I1081" s="9"/>
      <c r="J1081" s="29">
        <f t="shared" ref="J1081:J1086" si="101">SUM(H1081*I1081)</f>
        <v>0</v>
      </c>
      <c r="K1081" s="9"/>
      <c r="L1081" s="4">
        <f t="shared" ref="L1081:L1086" si="102">SUM(J1081*K1081)</f>
        <v>0</v>
      </c>
      <c r="M1081" s="10"/>
      <c r="N1081" s="11"/>
      <c r="O1081" s="68">
        <f t="shared" ref="O1081:O1086" si="103">SUM(M1081*N1081)</f>
        <v>0</v>
      </c>
      <c r="P1081" s="3"/>
      <c r="Q1081" s="1"/>
      <c r="R1081" s="1"/>
      <c r="S1081" s="1"/>
      <c r="T1081" s="1"/>
      <c r="U1081" s="1"/>
      <c r="V1081" s="5"/>
      <c r="W1081" s="1"/>
      <c r="X1081" s="1"/>
      <c r="Y1081" s="3"/>
      <c r="Z1081" s="3"/>
      <c r="AA1081" s="3"/>
      <c r="AB1081" s="3"/>
    </row>
    <row r="1082" spans="1:256" s="70" customFormat="1" ht="50.1" customHeight="1" x14ac:dyDescent="0.2">
      <c r="A1082" s="12"/>
      <c r="B1082" s="237"/>
      <c r="C1082" s="238"/>
      <c r="D1082" s="238"/>
      <c r="E1082" s="238"/>
      <c r="F1082" s="239"/>
      <c r="G1082" s="28"/>
      <c r="H1082" s="8"/>
      <c r="I1082" s="9"/>
      <c r="J1082" s="29">
        <f t="shared" si="101"/>
        <v>0</v>
      </c>
      <c r="K1082" s="9"/>
      <c r="L1082" s="4">
        <f t="shared" si="102"/>
        <v>0</v>
      </c>
      <c r="M1082" s="10"/>
      <c r="N1082" s="11"/>
      <c r="O1082" s="68">
        <f t="shared" si="103"/>
        <v>0</v>
      </c>
      <c r="P1082" s="3"/>
      <c r="Q1082" s="1"/>
      <c r="R1082" s="1"/>
      <c r="S1082" s="1"/>
      <c r="T1082" s="1"/>
      <c r="U1082" s="1"/>
      <c r="V1082" s="5"/>
      <c r="W1082" s="1"/>
      <c r="X1082" s="1"/>
      <c r="Y1082" s="3"/>
      <c r="Z1082" s="3"/>
      <c r="AA1082" s="3"/>
      <c r="AB1082" s="3"/>
    </row>
    <row r="1083" spans="1:256" s="70" customFormat="1" ht="50.1" customHeight="1" x14ac:dyDescent="0.2">
      <c r="A1083" s="12"/>
      <c r="B1083" s="237"/>
      <c r="C1083" s="238"/>
      <c r="D1083" s="238"/>
      <c r="E1083" s="238"/>
      <c r="F1083" s="239"/>
      <c r="G1083" s="28"/>
      <c r="H1083" s="8"/>
      <c r="I1083" s="9"/>
      <c r="J1083" s="29">
        <f t="shared" si="101"/>
        <v>0</v>
      </c>
      <c r="K1083" s="9"/>
      <c r="L1083" s="4">
        <f t="shared" si="102"/>
        <v>0</v>
      </c>
      <c r="M1083" s="10"/>
      <c r="N1083" s="11"/>
      <c r="O1083" s="68">
        <f t="shared" si="103"/>
        <v>0</v>
      </c>
      <c r="P1083" s="3"/>
      <c r="Q1083" s="1"/>
      <c r="R1083" s="1"/>
      <c r="S1083" s="1"/>
      <c r="T1083" s="1"/>
      <c r="U1083" s="1"/>
      <c r="V1083" s="5"/>
      <c r="W1083" s="1"/>
      <c r="X1083" s="1"/>
      <c r="Y1083" s="3"/>
      <c r="Z1083" s="3"/>
      <c r="AA1083" s="3"/>
      <c r="AB1083" s="3"/>
    </row>
    <row r="1084" spans="1:256" s="70" customFormat="1" ht="50.1" customHeight="1" x14ac:dyDescent="0.2">
      <c r="A1084" s="12"/>
      <c r="B1084" s="237"/>
      <c r="C1084" s="238"/>
      <c r="D1084" s="238"/>
      <c r="E1084" s="238"/>
      <c r="F1084" s="239"/>
      <c r="G1084" s="28"/>
      <c r="H1084" s="8"/>
      <c r="I1084" s="9"/>
      <c r="J1084" s="29">
        <f t="shared" si="101"/>
        <v>0</v>
      </c>
      <c r="K1084" s="9"/>
      <c r="L1084" s="4">
        <f t="shared" si="102"/>
        <v>0</v>
      </c>
      <c r="M1084" s="10"/>
      <c r="N1084" s="11"/>
      <c r="O1084" s="68">
        <f t="shared" si="103"/>
        <v>0</v>
      </c>
      <c r="P1084" s="3"/>
      <c r="Q1084" s="1"/>
      <c r="R1084" s="1"/>
      <c r="S1084" s="1"/>
      <c r="T1084" s="1"/>
      <c r="U1084" s="1"/>
      <c r="V1084" s="5"/>
      <c r="W1084" s="1"/>
      <c r="X1084" s="1"/>
      <c r="Y1084" s="3"/>
      <c r="Z1084" s="3"/>
      <c r="AA1084" s="3"/>
      <c r="AB1084" s="3"/>
    </row>
    <row r="1085" spans="1:256" s="70" customFormat="1" ht="50.1" customHeight="1" x14ac:dyDescent="0.2">
      <c r="A1085" s="12"/>
      <c r="B1085" s="237"/>
      <c r="C1085" s="238"/>
      <c r="D1085" s="238"/>
      <c r="E1085" s="238"/>
      <c r="F1085" s="239"/>
      <c r="G1085" s="28"/>
      <c r="H1085" s="8"/>
      <c r="I1085" s="9"/>
      <c r="J1085" s="29">
        <f t="shared" si="101"/>
        <v>0</v>
      </c>
      <c r="K1085" s="9"/>
      <c r="L1085" s="4">
        <f t="shared" si="102"/>
        <v>0</v>
      </c>
      <c r="M1085" s="10"/>
      <c r="N1085" s="11"/>
      <c r="O1085" s="68">
        <f t="shared" si="103"/>
        <v>0</v>
      </c>
      <c r="P1085" s="3"/>
      <c r="Q1085" s="1"/>
      <c r="R1085" s="1"/>
      <c r="S1085" s="1"/>
      <c r="T1085" s="1"/>
      <c r="U1085" s="1"/>
      <c r="V1085" s="5"/>
      <c r="W1085" s="1"/>
      <c r="X1085" s="1"/>
      <c r="Y1085" s="3"/>
      <c r="Z1085" s="3"/>
      <c r="AA1085" s="3"/>
      <c r="AB1085" s="3"/>
    </row>
    <row r="1086" spans="1:256" s="70" customFormat="1" ht="50.1" customHeight="1" x14ac:dyDescent="0.2">
      <c r="A1086" s="12"/>
      <c r="B1086" s="237"/>
      <c r="C1086" s="238"/>
      <c r="D1086" s="238"/>
      <c r="E1086" s="238"/>
      <c r="F1086" s="239"/>
      <c r="G1086" s="28"/>
      <c r="H1086" s="8"/>
      <c r="I1086" s="9"/>
      <c r="J1086" s="29">
        <f t="shared" si="101"/>
        <v>0</v>
      </c>
      <c r="K1086" s="9"/>
      <c r="L1086" s="4">
        <f t="shared" si="102"/>
        <v>0</v>
      </c>
      <c r="M1086" s="10"/>
      <c r="N1086" s="11"/>
      <c r="O1086" s="68">
        <f t="shared" si="103"/>
        <v>0</v>
      </c>
      <c r="P1086" s="3"/>
      <c r="Q1086" s="1"/>
      <c r="R1086" s="1"/>
      <c r="S1086" s="1"/>
      <c r="T1086" s="1"/>
      <c r="U1086" s="1"/>
      <c r="V1086" s="5"/>
      <c r="W1086" s="1"/>
      <c r="X1086" s="1"/>
      <c r="Y1086" s="3"/>
      <c r="Z1086" s="3"/>
      <c r="AA1086" s="3"/>
      <c r="AB1086" s="3"/>
    </row>
    <row r="1087" spans="1:256" s="15" customFormat="1" ht="20.100000000000001" customHeight="1" thickBot="1" x14ac:dyDescent="0.2">
      <c r="A1087" s="40"/>
      <c r="B1087" s="138" t="s">
        <v>43</v>
      </c>
      <c r="C1087" s="218"/>
      <c r="D1087" s="218"/>
      <c r="E1087" s="218"/>
      <c r="F1087" s="219"/>
      <c r="G1087" s="55"/>
      <c r="H1087" s="41"/>
      <c r="I1087" s="42"/>
      <c r="J1087" s="31">
        <f>SUM(J1081:J1086)</f>
        <v>0</v>
      </c>
      <c r="K1087" s="42"/>
      <c r="L1087" s="31">
        <f>SUM(L1081:L1086)</f>
        <v>0</v>
      </c>
      <c r="M1087" s="43">
        <f>SUM(M1081:M1086)</f>
        <v>0</v>
      </c>
      <c r="N1087" s="42"/>
      <c r="O1087" s="31">
        <f>SUM(O1081:O1086)</f>
        <v>0</v>
      </c>
      <c r="P1087" s="25"/>
      <c r="Q1087" s="25"/>
      <c r="R1087" s="25"/>
      <c r="S1087" s="25"/>
      <c r="T1087" s="25"/>
      <c r="U1087" s="25"/>
      <c r="V1087" s="39"/>
      <c r="W1087" s="25"/>
      <c r="X1087" s="25"/>
      <c r="Y1087" s="25"/>
      <c r="Z1087" s="25"/>
      <c r="AA1087" s="25"/>
      <c r="AB1087" s="25"/>
    </row>
    <row r="1088" spans="1:256" s="15" customFormat="1" x14ac:dyDescent="0.15">
      <c r="A1088" s="25"/>
      <c r="B1088" s="25"/>
      <c r="C1088" s="25"/>
      <c r="D1088" s="25"/>
      <c r="E1088" s="25"/>
      <c r="F1088" s="25"/>
      <c r="G1088" s="53"/>
      <c r="H1088" s="25"/>
      <c r="I1088" s="25"/>
      <c r="J1088" s="25"/>
      <c r="K1088" s="25"/>
      <c r="L1088" s="25"/>
      <c r="M1088" s="25"/>
      <c r="N1088" s="25"/>
      <c r="O1088" s="62"/>
    </row>
    <row r="1089" spans="1:28" s="15" customFormat="1" x14ac:dyDescent="0.15">
      <c r="A1089" s="25"/>
      <c r="B1089" s="25"/>
      <c r="C1089" s="25"/>
      <c r="D1089" s="25"/>
      <c r="E1089" s="25"/>
      <c r="F1089" s="25"/>
      <c r="G1089" s="53"/>
      <c r="H1089" s="25"/>
      <c r="I1089" s="25"/>
      <c r="J1089" s="25"/>
      <c r="K1089" s="25"/>
      <c r="L1089" s="25"/>
      <c r="M1089" s="25"/>
      <c r="N1089" s="25"/>
      <c r="O1089" s="62"/>
    </row>
    <row r="1090" spans="1:28" s="15" customFormat="1" x14ac:dyDescent="0.15">
      <c r="A1090" s="27"/>
      <c r="B1090" s="27"/>
      <c r="C1090" s="27"/>
      <c r="D1090" s="27"/>
      <c r="E1090" s="27"/>
      <c r="F1090" s="27"/>
      <c r="G1090" s="54"/>
      <c r="H1090" s="27"/>
      <c r="I1090" s="27"/>
      <c r="J1090" s="27"/>
      <c r="K1090" s="27"/>
      <c r="L1090" s="27"/>
      <c r="M1090" s="27"/>
      <c r="N1090" s="27"/>
      <c r="O1090" s="63"/>
      <c r="P1090" s="25"/>
      <c r="Q1090" s="25"/>
      <c r="R1090" s="25"/>
      <c r="S1090" s="25"/>
      <c r="T1090" s="25"/>
      <c r="U1090" s="25"/>
      <c r="V1090" s="39"/>
      <c r="W1090" s="25"/>
      <c r="X1090" s="25"/>
      <c r="Y1090" s="25"/>
      <c r="Z1090" s="25"/>
      <c r="AA1090" s="25"/>
      <c r="AB1090" s="25"/>
    </row>
    <row r="1091" spans="1:28" s="15" customFormat="1" ht="9" customHeight="1" x14ac:dyDescent="0.2">
      <c r="A1091" s="150" t="s">
        <v>50</v>
      </c>
      <c r="B1091" s="222"/>
      <c r="C1091" s="222"/>
      <c r="D1091" s="222"/>
      <c r="E1091" s="222"/>
      <c r="F1091" s="222"/>
      <c r="G1091" s="222"/>
      <c r="H1091" s="223"/>
      <c r="I1091" s="147" t="s">
        <v>46</v>
      </c>
      <c r="J1091" s="148"/>
      <c r="K1091" s="148"/>
      <c r="L1091" s="148"/>
      <c r="M1091" s="149"/>
      <c r="N1091" s="66" t="s">
        <v>1</v>
      </c>
      <c r="O1091" s="67"/>
      <c r="P1091" s="25"/>
      <c r="Q1091" s="25"/>
      <c r="R1091" s="25"/>
      <c r="S1091" s="25"/>
      <c r="T1091" s="25"/>
      <c r="U1091" s="25"/>
      <c r="V1091" s="39"/>
      <c r="W1091" s="25"/>
      <c r="X1091" s="25"/>
      <c r="Y1091" s="25"/>
      <c r="Z1091" s="25"/>
      <c r="AA1091" s="25"/>
      <c r="AB1091" s="25"/>
    </row>
    <row r="1092" spans="1:28" s="15" customFormat="1" ht="8.25" customHeight="1" x14ac:dyDescent="0.15">
      <c r="A1092" s="224"/>
      <c r="B1092" s="225"/>
      <c r="C1092" s="225"/>
      <c r="D1092" s="225"/>
      <c r="E1092" s="225"/>
      <c r="F1092" s="225"/>
      <c r="G1092" s="225"/>
      <c r="H1092" s="226"/>
      <c r="I1092" s="24"/>
      <c r="J1092" s="25"/>
      <c r="K1092" s="25"/>
      <c r="L1092" s="25"/>
      <c r="M1092" s="16"/>
      <c r="N1092" s="25"/>
      <c r="O1092" s="64"/>
      <c r="P1092" s="25"/>
      <c r="Q1092" s="25"/>
      <c r="R1092" s="25"/>
      <c r="S1092" s="25"/>
      <c r="T1092" s="25"/>
      <c r="U1092" s="25"/>
      <c r="V1092" s="39"/>
      <c r="W1092" s="25"/>
      <c r="X1092" s="25"/>
      <c r="Y1092" s="25"/>
      <c r="Z1092" s="25"/>
      <c r="AA1092" s="25"/>
      <c r="AB1092" s="25"/>
    </row>
    <row r="1093" spans="1:28" s="15" customFormat="1" ht="12.75" customHeight="1" x14ac:dyDescent="0.2">
      <c r="A1093" s="224"/>
      <c r="B1093" s="225"/>
      <c r="C1093" s="225"/>
      <c r="D1093" s="225"/>
      <c r="E1093" s="225"/>
      <c r="F1093" s="225"/>
      <c r="G1093" s="225"/>
      <c r="H1093" s="226"/>
      <c r="I1093" s="247"/>
      <c r="J1093" s="248"/>
      <c r="K1093" s="248"/>
      <c r="L1093" s="248"/>
      <c r="M1093" s="249"/>
      <c r="N1093" s="26" t="s">
        <v>48</v>
      </c>
      <c r="O1093" s="64"/>
      <c r="P1093" s="25"/>
      <c r="Q1093" s="25"/>
      <c r="R1093" s="25"/>
      <c r="S1093" s="25"/>
      <c r="T1093" s="25"/>
      <c r="U1093" s="25"/>
      <c r="V1093" s="39"/>
      <c r="W1093" s="25"/>
      <c r="X1093" s="25"/>
      <c r="Y1093" s="25"/>
      <c r="Z1093" s="25"/>
      <c r="AA1093" s="25"/>
      <c r="AB1093" s="25"/>
    </row>
    <row r="1094" spans="1:28" s="15" customFormat="1" ht="8.25" customHeight="1" x14ac:dyDescent="0.15">
      <c r="A1094" s="224"/>
      <c r="B1094" s="225"/>
      <c r="C1094" s="225"/>
      <c r="D1094" s="225"/>
      <c r="E1094" s="225"/>
      <c r="F1094" s="225"/>
      <c r="G1094" s="225"/>
      <c r="H1094" s="226"/>
      <c r="I1094" s="250"/>
      <c r="J1094" s="248"/>
      <c r="K1094" s="248"/>
      <c r="L1094" s="248"/>
      <c r="M1094" s="249"/>
      <c r="N1094" s="25"/>
      <c r="O1094" s="64"/>
      <c r="P1094" s="25"/>
      <c r="Q1094" s="25"/>
      <c r="R1094" s="25"/>
      <c r="S1094" s="25"/>
      <c r="T1094" s="25"/>
      <c r="U1094" s="25"/>
      <c r="V1094" s="39"/>
      <c r="W1094" s="25"/>
      <c r="X1094" s="25"/>
      <c r="Y1094" s="25"/>
      <c r="Z1094" s="25"/>
      <c r="AA1094" s="25"/>
      <c r="AB1094" s="25"/>
    </row>
    <row r="1095" spans="1:28" s="15" customFormat="1" ht="8.25" customHeight="1" x14ac:dyDescent="0.15">
      <c r="A1095" s="224"/>
      <c r="B1095" s="225"/>
      <c r="C1095" s="225"/>
      <c r="D1095" s="225"/>
      <c r="E1095" s="225"/>
      <c r="F1095" s="225"/>
      <c r="G1095" s="225"/>
      <c r="H1095" s="226"/>
      <c r="I1095" s="250"/>
      <c r="J1095" s="248"/>
      <c r="K1095" s="248"/>
      <c r="L1095" s="248"/>
      <c r="M1095" s="249"/>
      <c r="N1095" s="27"/>
      <c r="O1095" s="65"/>
      <c r="P1095" s="25"/>
      <c r="Q1095" s="25"/>
      <c r="R1095" s="25"/>
      <c r="S1095" s="25"/>
      <c r="T1095" s="25"/>
      <c r="U1095" s="25"/>
      <c r="V1095" s="39"/>
      <c r="W1095" s="25"/>
      <c r="X1095" s="25"/>
      <c r="Y1095" s="25"/>
      <c r="Z1095" s="25"/>
      <c r="AA1095" s="25"/>
      <c r="AB1095" s="25"/>
    </row>
    <row r="1096" spans="1:28" s="15" customFormat="1" ht="9" customHeight="1" x14ac:dyDescent="0.15">
      <c r="A1096" s="224"/>
      <c r="B1096" s="225"/>
      <c r="C1096" s="225"/>
      <c r="D1096" s="225"/>
      <c r="E1096" s="225"/>
      <c r="F1096" s="225"/>
      <c r="G1096" s="225"/>
      <c r="H1096" s="226"/>
      <c r="I1096" s="250"/>
      <c r="J1096" s="248"/>
      <c r="K1096" s="248"/>
      <c r="L1096" s="248"/>
      <c r="M1096" s="249"/>
      <c r="N1096" s="13" t="s">
        <v>2</v>
      </c>
      <c r="O1096" s="64"/>
      <c r="P1096" s="25"/>
      <c r="Q1096" s="25"/>
      <c r="R1096" s="25"/>
      <c r="S1096" s="25"/>
      <c r="T1096" s="25"/>
      <c r="U1096" s="25"/>
      <c r="V1096" s="39"/>
      <c r="W1096" s="25"/>
      <c r="X1096" s="25"/>
      <c r="Y1096" s="25"/>
      <c r="Z1096" s="25"/>
      <c r="AA1096" s="25"/>
      <c r="AB1096" s="25"/>
    </row>
    <row r="1097" spans="1:28" s="15" customFormat="1" ht="8.25" customHeight="1" x14ac:dyDescent="0.15">
      <c r="A1097" s="224"/>
      <c r="B1097" s="225"/>
      <c r="C1097" s="225"/>
      <c r="D1097" s="225"/>
      <c r="E1097" s="225"/>
      <c r="F1097" s="225"/>
      <c r="G1097" s="225"/>
      <c r="H1097" s="226"/>
      <c r="I1097" s="250"/>
      <c r="J1097" s="248"/>
      <c r="K1097" s="248"/>
      <c r="L1097" s="248"/>
      <c r="M1097" s="249"/>
      <c r="N1097" s="25"/>
      <c r="O1097" s="64"/>
      <c r="P1097" s="25"/>
      <c r="Q1097" s="25"/>
      <c r="R1097" s="25"/>
      <c r="S1097" s="25"/>
      <c r="T1097" s="25"/>
      <c r="U1097" s="25"/>
      <c r="V1097" s="39"/>
      <c r="W1097" s="25"/>
      <c r="X1097" s="25"/>
      <c r="Y1097" s="25"/>
      <c r="Z1097" s="25"/>
      <c r="AA1097" s="25"/>
      <c r="AB1097" s="25"/>
    </row>
    <row r="1098" spans="1:28" s="15" customFormat="1" ht="8.25" customHeight="1" x14ac:dyDescent="0.15">
      <c r="A1098" s="224"/>
      <c r="B1098" s="225"/>
      <c r="C1098" s="225"/>
      <c r="D1098" s="225"/>
      <c r="E1098" s="225"/>
      <c r="F1098" s="225"/>
      <c r="G1098" s="225"/>
      <c r="H1098" s="226"/>
      <c r="I1098" s="250"/>
      <c r="J1098" s="248"/>
      <c r="K1098" s="248"/>
      <c r="L1098" s="248"/>
      <c r="M1098" s="249"/>
      <c r="N1098" s="183"/>
      <c r="O1098" s="184"/>
      <c r="P1098" s="25"/>
      <c r="Q1098" s="25"/>
      <c r="R1098" s="25"/>
      <c r="S1098" s="25"/>
      <c r="T1098" s="25"/>
      <c r="U1098" s="25"/>
      <c r="V1098" s="39"/>
      <c r="W1098" s="25"/>
      <c r="X1098" s="25"/>
      <c r="Y1098" s="25"/>
      <c r="Z1098" s="25"/>
      <c r="AA1098" s="25"/>
      <c r="AB1098" s="25"/>
    </row>
    <row r="1099" spans="1:28" s="15" customFormat="1" ht="8.25" customHeight="1" x14ac:dyDescent="0.15">
      <c r="A1099" s="227"/>
      <c r="B1099" s="228"/>
      <c r="C1099" s="228"/>
      <c r="D1099" s="228"/>
      <c r="E1099" s="228"/>
      <c r="F1099" s="228"/>
      <c r="G1099" s="228"/>
      <c r="H1099" s="229"/>
      <c r="I1099" s="251"/>
      <c r="J1099" s="252"/>
      <c r="K1099" s="252"/>
      <c r="L1099" s="252"/>
      <c r="M1099" s="253"/>
      <c r="N1099" s="185"/>
      <c r="O1099" s="186"/>
      <c r="P1099" s="25"/>
      <c r="Q1099" s="25"/>
      <c r="R1099" s="25"/>
      <c r="S1099" s="25"/>
      <c r="T1099" s="25"/>
      <c r="U1099" s="25"/>
      <c r="V1099" s="39"/>
      <c r="W1099" s="25"/>
      <c r="X1099" s="25"/>
      <c r="Y1099" s="25"/>
      <c r="Z1099" s="25"/>
      <c r="AA1099" s="25"/>
      <c r="AB1099" s="25"/>
    </row>
    <row r="1100" spans="1:28" s="15" customFormat="1" x14ac:dyDescent="0.15">
      <c r="A1100" s="177" t="s">
        <v>0</v>
      </c>
      <c r="B1100" s="178"/>
      <c r="C1100" s="178"/>
      <c r="D1100" s="178"/>
      <c r="E1100" s="178"/>
      <c r="F1100" s="179"/>
      <c r="G1100" s="46"/>
      <c r="H1100" s="194" t="s">
        <v>3</v>
      </c>
      <c r="I1100" s="172"/>
      <c r="J1100" s="172"/>
      <c r="K1100" s="172"/>
      <c r="L1100" s="172"/>
      <c r="M1100" s="172"/>
      <c r="N1100" s="172"/>
      <c r="O1100" s="173"/>
      <c r="P1100" s="25"/>
      <c r="Q1100" s="25"/>
      <c r="R1100" s="25"/>
      <c r="S1100" s="25"/>
      <c r="T1100" s="25"/>
      <c r="U1100" s="25"/>
      <c r="V1100" s="39"/>
      <c r="W1100" s="25"/>
      <c r="X1100" s="25"/>
      <c r="Y1100" s="25"/>
      <c r="Z1100" s="25"/>
      <c r="AA1100" s="25"/>
      <c r="AB1100" s="25"/>
    </row>
    <row r="1101" spans="1:28" s="15" customFormat="1" x14ac:dyDescent="0.15">
      <c r="A1101" s="180"/>
      <c r="B1101" s="181"/>
      <c r="C1101" s="181"/>
      <c r="D1101" s="181"/>
      <c r="E1101" s="181"/>
      <c r="F1101" s="182"/>
      <c r="G1101" s="46"/>
      <c r="H1101" s="174"/>
      <c r="I1101" s="175"/>
      <c r="J1101" s="175"/>
      <c r="K1101" s="175"/>
      <c r="L1101" s="175"/>
      <c r="M1101" s="175"/>
      <c r="N1101" s="175"/>
      <c r="O1101" s="176"/>
      <c r="P1101" s="25"/>
      <c r="Q1101" s="25"/>
      <c r="R1101" s="25"/>
      <c r="S1101" s="25"/>
      <c r="T1101" s="25"/>
      <c r="U1101" s="25"/>
      <c r="V1101" s="39"/>
      <c r="W1101" s="25"/>
      <c r="X1101" s="25"/>
      <c r="Y1101" s="25"/>
      <c r="Z1101" s="25"/>
      <c r="AA1101" s="25"/>
      <c r="AB1101" s="25"/>
    </row>
    <row r="1102" spans="1:28" s="15" customFormat="1" ht="12.75" x14ac:dyDescent="0.2">
      <c r="A1102" s="14"/>
      <c r="F1102" s="16"/>
      <c r="G1102" s="46"/>
      <c r="H1102" s="165" t="s">
        <v>4</v>
      </c>
      <c r="I1102" s="166"/>
      <c r="J1102" s="166"/>
      <c r="K1102" s="166"/>
      <c r="L1102" s="167"/>
      <c r="M1102" s="171" t="s">
        <v>5</v>
      </c>
      <c r="N1102" s="172"/>
      <c r="O1102" s="173"/>
      <c r="P1102" s="25"/>
      <c r="Q1102" s="26"/>
      <c r="R1102" s="26"/>
      <c r="S1102" s="26"/>
      <c r="T1102" s="26"/>
      <c r="U1102" s="26"/>
      <c r="V1102" s="35"/>
      <c r="W1102" s="26"/>
      <c r="X1102" s="25"/>
      <c r="Y1102" s="25"/>
      <c r="Z1102" s="25"/>
      <c r="AA1102" s="25"/>
      <c r="AB1102" s="25"/>
    </row>
    <row r="1103" spans="1:28" s="15" customFormat="1" ht="12.75" x14ac:dyDescent="0.2">
      <c r="A1103" s="17"/>
      <c r="F1103" s="16"/>
      <c r="G1103" s="46"/>
      <c r="H1103" s="168"/>
      <c r="I1103" s="169"/>
      <c r="J1103" s="169"/>
      <c r="K1103" s="169"/>
      <c r="L1103" s="170"/>
      <c r="M1103" s="174"/>
      <c r="N1103" s="175"/>
      <c r="O1103" s="176"/>
      <c r="P1103" s="25"/>
      <c r="Q1103" s="26"/>
      <c r="R1103" s="26"/>
      <c r="S1103" s="26"/>
      <c r="T1103" s="26"/>
      <c r="U1103" s="26"/>
      <c r="V1103" s="35"/>
      <c r="W1103" s="26"/>
      <c r="X1103" s="25"/>
      <c r="Y1103" s="25"/>
      <c r="Z1103" s="25"/>
      <c r="AA1103" s="25"/>
      <c r="AB1103" s="25"/>
    </row>
    <row r="1104" spans="1:28" s="15" customFormat="1" ht="12.75" x14ac:dyDescent="0.2">
      <c r="A1104" s="17"/>
      <c r="F1104" s="16"/>
      <c r="G1104" s="47"/>
      <c r="H1104" s="18"/>
      <c r="I1104" s="14"/>
      <c r="J1104" s="14"/>
      <c r="K1104" s="14"/>
      <c r="L1104" s="19"/>
      <c r="M1104" s="14"/>
      <c r="N1104" s="14"/>
      <c r="O1104" s="59" t="s">
        <v>39</v>
      </c>
      <c r="P1104" s="25"/>
      <c r="Q1104" s="26"/>
      <c r="R1104" s="26"/>
      <c r="S1104" s="26"/>
      <c r="T1104" s="26"/>
      <c r="U1104" s="26"/>
      <c r="V1104" s="35"/>
      <c r="W1104" s="26"/>
      <c r="X1104" s="25"/>
      <c r="Y1104" s="25"/>
      <c r="Z1104" s="25"/>
      <c r="AA1104" s="25"/>
      <c r="AB1104" s="25"/>
    </row>
    <row r="1105" spans="1:256" s="15" customFormat="1" ht="12.75" x14ac:dyDescent="0.2">
      <c r="A1105" s="17"/>
      <c r="F1105" s="16"/>
      <c r="G1105" s="48" t="s">
        <v>6</v>
      </c>
      <c r="H1105" s="21" t="s">
        <v>16</v>
      </c>
      <c r="I1105" s="20" t="s">
        <v>18</v>
      </c>
      <c r="J1105" s="20" t="s">
        <v>22</v>
      </c>
      <c r="K1105" s="20" t="s">
        <v>25</v>
      </c>
      <c r="L1105" s="20" t="s">
        <v>27</v>
      </c>
      <c r="M1105" s="20" t="s">
        <v>31</v>
      </c>
      <c r="N1105" s="20" t="s">
        <v>35</v>
      </c>
      <c r="O1105" s="59" t="s">
        <v>32</v>
      </c>
      <c r="P1105" s="25"/>
      <c r="Q1105" s="26"/>
      <c r="R1105" s="26"/>
      <c r="S1105" s="26"/>
      <c r="T1105" s="26"/>
      <c r="U1105" s="26"/>
      <c r="V1105" s="35"/>
      <c r="W1105" s="26"/>
      <c r="X1105" s="25"/>
      <c r="Y1105" s="25"/>
      <c r="Z1105" s="25"/>
      <c r="AA1105" s="25"/>
      <c r="AB1105" s="25"/>
    </row>
    <row r="1106" spans="1:256" s="15" customFormat="1" ht="12.75" x14ac:dyDescent="0.2">
      <c r="A1106" s="20" t="s">
        <v>13</v>
      </c>
      <c r="B1106" s="199" t="s">
        <v>12</v>
      </c>
      <c r="C1106" s="145"/>
      <c r="D1106" s="145"/>
      <c r="E1106" s="145"/>
      <c r="F1106" s="146"/>
      <c r="G1106" s="48" t="s">
        <v>8</v>
      </c>
      <c r="H1106" s="21" t="s">
        <v>17</v>
      </c>
      <c r="I1106" s="20" t="s">
        <v>23</v>
      </c>
      <c r="J1106" s="20" t="s">
        <v>23</v>
      </c>
      <c r="K1106" s="20" t="s">
        <v>44</v>
      </c>
      <c r="L1106" s="20" t="s">
        <v>25</v>
      </c>
      <c r="M1106" s="20" t="s">
        <v>32</v>
      </c>
      <c r="N1106" s="20" t="s">
        <v>36</v>
      </c>
      <c r="O1106" s="59" t="s">
        <v>40</v>
      </c>
      <c r="P1106" s="26"/>
      <c r="Q1106" s="26"/>
      <c r="R1106" s="26"/>
      <c r="S1106" s="26"/>
      <c r="T1106" s="26"/>
      <c r="U1106" s="26"/>
      <c r="V1106" s="35"/>
      <c r="W1106" s="26"/>
      <c r="X1106" s="25"/>
      <c r="Y1106" s="25"/>
      <c r="Z1106" s="25"/>
      <c r="AA1106" s="25"/>
      <c r="AB1106" s="25"/>
    </row>
    <row r="1107" spans="1:256" s="15" customFormat="1" ht="12.75" x14ac:dyDescent="0.2">
      <c r="A1107" s="20" t="s">
        <v>14</v>
      </c>
      <c r="F1107" s="16"/>
      <c r="G1107" s="48" t="s">
        <v>7</v>
      </c>
      <c r="H1107" s="16"/>
      <c r="I1107" s="20" t="s">
        <v>19</v>
      </c>
      <c r="J1107" s="20" t="s">
        <v>29</v>
      </c>
      <c r="K1107" s="20" t="s">
        <v>45</v>
      </c>
      <c r="L1107" s="20" t="s">
        <v>28</v>
      </c>
      <c r="M1107" s="20" t="s">
        <v>33</v>
      </c>
      <c r="N1107" s="20" t="s">
        <v>32</v>
      </c>
      <c r="O1107" s="60" t="s">
        <v>41</v>
      </c>
      <c r="P1107" s="26"/>
      <c r="Q1107" s="26"/>
      <c r="R1107" s="26"/>
      <c r="S1107" s="26"/>
      <c r="T1107" s="26"/>
      <c r="U1107" s="26"/>
      <c r="V1107" s="35"/>
      <c r="W1107" s="26"/>
      <c r="X1107" s="25"/>
      <c r="Y1107" s="26"/>
      <c r="Z1107" s="26"/>
      <c r="AA1107" s="26"/>
      <c r="AB1107" s="26"/>
      <c r="AC1107" s="71"/>
      <c r="AD1107" s="71"/>
      <c r="AE1107" s="71"/>
      <c r="AF1107" s="71"/>
      <c r="AG1107" s="71"/>
      <c r="AH1107" s="71"/>
      <c r="AI1107" s="71"/>
      <c r="AJ1107" s="71"/>
      <c r="AK1107" s="71"/>
      <c r="AL1107" s="71"/>
      <c r="AM1107" s="71"/>
      <c r="AN1107" s="71"/>
      <c r="AO1107" s="71"/>
      <c r="AP1107" s="71"/>
      <c r="AQ1107" s="71"/>
      <c r="AR1107" s="71"/>
      <c r="AS1107" s="71"/>
      <c r="AT1107" s="71"/>
      <c r="AU1107" s="71"/>
      <c r="AV1107" s="71"/>
      <c r="AW1107" s="71"/>
      <c r="AX1107" s="71"/>
      <c r="AY1107" s="71"/>
      <c r="AZ1107" s="71"/>
      <c r="BA1107" s="71"/>
      <c r="BB1107" s="71"/>
      <c r="BC1107" s="71"/>
      <c r="BD1107" s="71"/>
      <c r="BE1107" s="71"/>
      <c r="BF1107" s="71"/>
      <c r="BG1107" s="71"/>
      <c r="BH1107" s="71"/>
      <c r="BI1107" s="71"/>
      <c r="BJ1107" s="71"/>
      <c r="BK1107" s="71"/>
      <c r="BL1107" s="71"/>
      <c r="BM1107" s="71"/>
      <c r="BN1107" s="71"/>
      <c r="BO1107" s="71"/>
      <c r="BP1107" s="71"/>
      <c r="BQ1107" s="71"/>
      <c r="BR1107" s="71"/>
      <c r="BS1107" s="71"/>
      <c r="BT1107" s="71"/>
      <c r="BU1107" s="71"/>
      <c r="BV1107" s="71"/>
      <c r="BW1107" s="71"/>
      <c r="BX1107" s="71"/>
      <c r="BY1107" s="71"/>
      <c r="BZ1107" s="71"/>
      <c r="CA1107" s="71"/>
      <c r="CB1107" s="71"/>
      <c r="CC1107" s="71"/>
      <c r="CD1107" s="71"/>
      <c r="CE1107" s="71"/>
      <c r="CF1107" s="71"/>
      <c r="CG1107" s="71"/>
      <c r="CH1107" s="71"/>
      <c r="CI1107" s="71"/>
      <c r="CJ1107" s="71"/>
      <c r="CK1107" s="71"/>
      <c r="CL1107" s="71"/>
      <c r="CM1107" s="71"/>
      <c r="CN1107" s="71"/>
      <c r="CO1107" s="71"/>
      <c r="CP1107" s="71"/>
      <c r="CQ1107" s="71"/>
      <c r="CR1107" s="71"/>
      <c r="CS1107" s="71"/>
      <c r="CT1107" s="71"/>
      <c r="CU1107" s="71"/>
      <c r="CV1107" s="71"/>
      <c r="CW1107" s="71"/>
      <c r="CX1107" s="71"/>
      <c r="CY1107" s="71"/>
      <c r="CZ1107" s="71"/>
      <c r="DA1107" s="71"/>
      <c r="DB1107" s="71"/>
      <c r="DC1107" s="71"/>
      <c r="DD1107" s="71"/>
      <c r="DE1107" s="71"/>
      <c r="DF1107" s="71"/>
      <c r="DG1107" s="71"/>
      <c r="DH1107" s="71"/>
      <c r="DI1107" s="71"/>
      <c r="DJ1107" s="71"/>
      <c r="DK1107" s="71"/>
      <c r="DL1107" s="71"/>
      <c r="DM1107" s="71"/>
      <c r="DN1107" s="71"/>
      <c r="DO1107" s="71"/>
      <c r="DP1107" s="71"/>
      <c r="DQ1107" s="71"/>
      <c r="DR1107" s="71"/>
      <c r="DS1107" s="71"/>
      <c r="DT1107" s="71"/>
      <c r="DU1107" s="71"/>
      <c r="DV1107" s="71"/>
      <c r="DW1107" s="71"/>
      <c r="DX1107" s="71"/>
      <c r="DY1107" s="71"/>
      <c r="DZ1107" s="71"/>
      <c r="EA1107" s="71"/>
      <c r="EB1107" s="71"/>
      <c r="EC1107" s="71"/>
      <c r="ED1107" s="71"/>
      <c r="EE1107" s="71"/>
      <c r="EF1107" s="71"/>
      <c r="EG1107" s="71"/>
      <c r="EH1107" s="71"/>
      <c r="EI1107" s="71"/>
      <c r="EJ1107" s="71"/>
      <c r="EK1107" s="71"/>
      <c r="EL1107" s="71"/>
      <c r="EM1107" s="71"/>
      <c r="EN1107" s="71"/>
      <c r="EO1107" s="71"/>
      <c r="EP1107" s="71"/>
      <c r="EQ1107" s="71"/>
      <c r="ER1107" s="71"/>
      <c r="ES1107" s="71"/>
      <c r="ET1107" s="71"/>
      <c r="EU1107" s="71"/>
      <c r="EV1107" s="71"/>
      <c r="EW1107" s="71"/>
      <c r="EX1107" s="71"/>
      <c r="EY1107" s="71"/>
      <c r="EZ1107" s="71"/>
      <c r="FA1107" s="71"/>
      <c r="FB1107" s="71"/>
      <c r="FC1107" s="71"/>
      <c r="FD1107" s="71"/>
      <c r="FE1107" s="71"/>
      <c r="FF1107" s="71"/>
      <c r="FG1107" s="71"/>
      <c r="FH1107" s="71"/>
      <c r="FI1107" s="71"/>
      <c r="FJ1107" s="71"/>
      <c r="FK1107" s="71"/>
      <c r="FL1107" s="71"/>
      <c r="FM1107" s="71"/>
      <c r="FN1107" s="71"/>
      <c r="FO1107" s="71"/>
      <c r="FP1107" s="71"/>
      <c r="FQ1107" s="71"/>
      <c r="FR1107" s="71"/>
      <c r="FS1107" s="71"/>
      <c r="FT1107" s="71"/>
      <c r="FU1107" s="71"/>
      <c r="FV1107" s="71"/>
      <c r="FW1107" s="71"/>
      <c r="FX1107" s="71"/>
      <c r="FY1107" s="71"/>
      <c r="FZ1107" s="71"/>
      <c r="GA1107" s="71"/>
      <c r="GB1107" s="71"/>
      <c r="GC1107" s="71"/>
      <c r="GD1107" s="71"/>
      <c r="GE1107" s="71"/>
      <c r="GF1107" s="71"/>
      <c r="GG1107" s="71"/>
      <c r="GH1107" s="71"/>
      <c r="GI1107" s="71"/>
      <c r="GJ1107" s="71"/>
      <c r="GK1107" s="71"/>
      <c r="GL1107" s="71"/>
      <c r="GM1107" s="71"/>
      <c r="GN1107" s="71"/>
      <c r="GO1107" s="71"/>
      <c r="GP1107" s="71"/>
      <c r="GQ1107" s="71"/>
      <c r="GR1107" s="71"/>
      <c r="GS1107" s="71"/>
      <c r="GT1107" s="71"/>
      <c r="GU1107" s="71"/>
      <c r="GV1107" s="71"/>
      <c r="GW1107" s="71"/>
      <c r="GX1107" s="71"/>
      <c r="GY1107" s="71"/>
      <c r="GZ1107" s="71"/>
      <c r="HA1107" s="71"/>
      <c r="HB1107" s="71"/>
      <c r="HC1107" s="71"/>
      <c r="HD1107" s="71"/>
      <c r="HE1107" s="71"/>
      <c r="HF1107" s="71"/>
      <c r="HG1107" s="71"/>
      <c r="HH1107" s="71"/>
      <c r="HI1107" s="71"/>
      <c r="HJ1107" s="71"/>
      <c r="HK1107" s="71"/>
      <c r="HL1107" s="71"/>
      <c r="HM1107" s="71"/>
      <c r="HN1107" s="71"/>
      <c r="HO1107" s="71"/>
      <c r="HP1107" s="71"/>
      <c r="HQ1107" s="71"/>
      <c r="HR1107" s="71"/>
      <c r="HS1107" s="71"/>
      <c r="HT1107" s="71"/>
      <c r="HU1107" s="71"/>
      <c r="HV1107" s="71"/>
      <c r="HW1107" s="71"/>
      <c r="HX1107" s="71"/>
      <c r="HY1107" s="71"/>
      <c r="HZ1107" s="71"/>
      <c r="IA1107" s="71"/>
      <c r="IB1107" s="71"/>
      <c r="IC1107" s="71"/>
      <c r="ID1107" s="71"/>
      <c r="IE1107" s="71"/>
      <c r="IF1107" s="71"/>
      <c r="IG1107" s="71"/>
      <c r="IH1107" s="71"/>
      <c r="II1107" s="71"/>
      <c r="IJ1107" s="71"/>
      <c r="IK1107" s="71"/>
      <c r="IL1107" s="71"/>
      <c r="IM1107" s="71"/>
      <c r="IN1107" s="71"/>
      <c r="IO1107" s="71"/>
      <c r="IP1107" s="71"/>
      <c r="IQ1107" s="71"/>
      <c r="IR1107" s="71"/>
      <c r="IS1107" s="71"/>
      <c r="IT1107" s="71"/>
      <c r="IU1107" s="71"/>
      <c r="IV1107" s="71"/>
    </row>
    <row r="1108" spans="1:256" s="15" customFormat="1" ht="12.75" x14ac:dyDescent="0.2">
      <c r="A1108" s="17"/>
      <c r="F1108" s="16"/>
      <c r="G1108" s="49"/>
      <c r="H1108" s="16"/>
      <c r="I1108" s="20" t="s">
        <v>20</v>
      </c>
      <c r="J1108" s="20"/>
      <c r="K1108" s="20"/>
      <c r="L1108" s="20"/>
      <c r="M1108" s="20"/>
      <c r="N1108" s="20" t="s">
        <v>37</v>
      </c>
      <c r="O1108" s="59"/>
      <c r="P1108" s="26"/>
      <c r="Q1108" s="26"/>
      <c r="R1108" s="26"/>
      <c r="S1108" s="26"/>
      <c r="T1108" s="26"/>
      <c r="U1108" s="26"/>
      <c r="V1108" s="35"/>
      <c r="W1108" s="26"/>
      <c r="X1108" s="25"/>
      <c r="Y1108" s="26"/>
      <c r="Z1108" s="26"/>
      <c r="AA1108" s="26"/>
      <c r="AB1108" s="26"/>
      <c r="AC1108" s="71"/>
      <c r="AD1108" s="71"/>
      <c r="AE1108" s="71"/>
      <c r="AF1108" s="71"/>
      <c r="AG1108" s="71"/>
      <c r="AH1108" s="71"/>
      <c r="AI1108" s="71"/>
      <c r="AJ1108" s="71"/>
      <c r="AK1108" s="71"/>
      <c r="AL1108" s="71"/>
      <c r="AM1108" s="71"/>
      <c r="AN1108" s="71"/>
      <c r="AO1108" s="71"/>
      <c r="AP1108" s="71"/>
      <c r="AQ1108" s="71"/>
      <c r="AR1108" s="71"/>
      <c r="AS1108" s="71"/>
      <c r="AT1108" s="71"/>
      <c r="AU1108" s="71"/>
      <c r="AV1108" s="71"/>
      <c r="AW1108" s="71"/>
      <c r="AX1108" s="71"/>
      <c r="AY1108" s="71"/>
      <c r="AZ1108" s="71"/>
      <c r="BA1108" s="71"/>
      <c r="BB1108" s="71"/>
      <c r="BC1108" s="71"/>
      <c r="BD1108" s="71"/>
      <c r="BE1108" s="71"/>
      <c r="BF1108" s="71"/>
      <c r="BG1108" s="71"/>
      <c r="BH1108" s="71"/>
      <c r="BI1108" s="71"/>
      <c r="BJ1108" s="71"/>
      <c r="BK1108" s="71"/>
      <c r="BL1108" s="71"/>
      <c r="BM1108" s="71"/>
      <c r="BN1108" s="71"/>
      <c r="BO1108" s="71"/>
      <c r="BP1108" s="71"/>
      <c r="BQ1108" s="71"/>
      <c r="BR1108" s="71"/>
      <c r="BS1108" s="71"/>
      <c r="BT1108" s="71"/>
      <c r="BU1108" s="71"/>
      <c r="BV1108" s="71"/>
      <c r="BW1108" s="71"/>
      <c r="BX1108" s="71"/>
      <c r="BY1108" s="71"/>
      <c r="BZ1108" s="71"/>
      <c r="CA1108" s="71"/>
      <c r="CB1108" s="71"/>
      <c r="CC1108" s="71"/>
      <c r="CD1108" s="71"/>
      <c r="CE1108" s="71"/>
      <c r="CF1108" s="71"/>
      <c r="CG1108" s="71"/>
      <c r="CH1108" s="71"/>
      <c r="CI1108" s="71"/>
      <c r="CJ1108" s="71"/>
      <c r="CK1108" s="71"/>
      <c r="CL1108" s="71"/>
      <c r="CM1108" s="71"/>
      <c r="CN1108" s="71"/>
      <c r="CO1108" s="71"/>
      <c r="CP1108" s="71"/>
      <c r="CQ1108" s="71"/>
      <c r="CR1108" s="71"/>
      <c r="CS1108" s="71"/>
      <c r="CT1108" s="71"/>
      <c r="CU1108" s="71"/>
      <c r="CV1108" s="71"/>
      <c r="CW1108" s="71"/>
      <c r="CX1108" s="71"/>
      <c r="CY1108" s="71"/>
      <c r="CZ1108" s="71"/>
      <c r="DA1108" s="71"/>
      <c r="DB1108" s="71"/>
      <c r="DC1108" s="71"/>
      <c r="DD1108" s="71"/>
      <c r="DE1108" s="71"/>
      <c r="DF1108" s="71"/>
      <c r="DG1108" s="71"/>
      <c r="DH1108" s="71"/>
      <c r="DI1108" s="71"/>
      <c r="DJ1108" s="71"/>
      <c r="DK1108" s="71"/>
      <c r="DL1108" s="71"/>
      <c r="DM1108" s="71"/>
      <c r="DN1108" s="71"/>
      <c r="DO1108" s="71"/>
      <c r="DP1108" s="71"/>
      <c r="DQ1108" s="71"/>
      <c r="DR1108" s="71"/>
      <c r="DS1108" s="71"/>
      <c r="DT1108" s="71"/>
      <c r="DU1108" s="71"/>
      <c r="DV1108" s="71"/>
      <c r="DW1108" s="71"/>
      <c r="DX1108" s="71"/>
      <c r="DY1108" s="71"/>
      <c r="DZ1108" s="71"/>
      <c r="EA1108" s="71"/>
      <c r="EB1108" s="71"/>
      <c r="EC1108" s="71"/>
      <c r="ED1108" s="71"/>
      <c r="EE1108" s="71"/>
      <c r="EF1108" s="71"/>
      <c r="EG1108" s="71"/>
      <c r="EH1108" s="71"/>
      <c r="EI1108" s="71"/>
      <c r="EJ1108" s="71"/>
      <c r="EK1108" s="71"/>
      <c r="EL1108" s="71"/>
      <c r="EM1108" s="71"/>
      <c r="EN1108" s="71"/>
      <c r="EO1108" s="71"/>
      <c r="EP1108" s="71"/>
      <c r="EQ1108" s="71"/>
      <c r="ER1108" s="71"/>
      <c r="ES1108" s="71"/>
      <c r="ET1108" s="71"/>
      <c r="EU1108" s="71"/>
      <c r="EV1108" s="71"/>
      <c r="EW1108" s="71"/>
      <c r="EX1108" s="71"/>
      <c r="EY1108" s="71"/>
      <c r="EZ1108" s="71"/>
      <c r="FA1108" s="71"/>
      <c r="FB1108" s="71"/>
      <c r="FC1108" s="71"/>
      <c r="FD1108" s="71"/>
      <c r="FE1108" s="71"/>
      <c r="FF1108" s="71"/>
      <c r="FG1108" s="71"/>
      <c r="FH1108" s="71"/>
      <c r="FI1108" s="71"/>
      <c r="FJ1108" s="71"/>
      <c r="FK1108" s="71"/>
      <c r="FL1108" s="71"/>
      <c r="FM1108" s="71"/>
      <c r="FN1108" s="71"/>
      <c r="FO1108" s="71"/>
      <c r="FP1108" s="71"/>
      <c r="FQ1108" s="71"/>
      <c r="FR1108" s="71"/>
      <c r="FS1108" s="71"/>
      <c r="FT1108" s="71"/>
      <c r="FU1108" s="71"/>
      <c r="FV1108" s="71"/>
      <c r="FW1108" s="71"/>
      <c r="FX1108" s="71"/>
      <c r="FY1108" s="71"/>
      <c r="FZ1108" s="71"/>
      <c r="GA1108" s="71"/>
      <c r="GB1108" s="71"/>
      <c r="GC1108" s="71"/>
      <c r="GD1108" s="71"/>
      <c r="GE1108" s="71"/>
      <c r="GF1108" s="71"/>
      <c r="GG1108" s="71"/>
      <c r="GH1108" s="71"/>
      <c r="GI1108" s="71"/>
      <c r="GJ1108" s="71"/>
      <c r="GK1108" s="71"/>
      <c r="GL1108" s="71"/>
      <c r="GM1108" s="71"/>
      <c r="GN1108" s="71"/>
      <c r="GO1108" s="71"/>
      <c r="GP1108" s="71"/>
      <c r="GQ1108" s="71"/>
      <c r="GR1108" s="71"/>
      <c r="GS1108" s="71"/>
      <c r="GT1108" s="71"/>
      <c r="GU1108" s="71"/>
      <c r="GV1108" s="71"/>
      <c r="GW1108" s="71"/>
      <c r="GX1108" s="71"/>
      <c r="GY1108" s="71"/>
      <c r="GZ1108" s="71"/>
      <c r="HA1108" s="71"/>
      <c r="HB1108" s="71"/>
      <c r="HC1108" s="71"/>
      <c r="HD1108" s="71"/>
      <c r="HE1108" s="71"/>
      <c r="HF1108" s="71"/>
      <c r="HG1108" s="71"/>
      <c r="HH1108" s="71"/>
      <c r="HI1108" s="71"/>
      <c r="HJ1108" s="71"/>
      <c r="HK1108" s="71"/>
      <c r="HL1108" s="71"/>
      <c r="HM1108" s="71"/>
      <c r="HN1108" s="71"/>
      <c r="HO1108" s="71"/>
      <c r="HP1108" s="71"/>
      <c r="HQ1108" s="71"/>
      <c r="HR1108" s="71"/>
      <c r="HS1108" s="71"/>
      <c r="HT1108" s="71"/>
      <c r="HU1108" s="71"/>
      <c r="HV1108" s="71"/>
      <c r="HW1108" s="71"/>
      <c r="HX1108" s="71"/>
      <c r="HY1108" s="71"/>
      <c r="HZ1108" s="71"/>
      <c r="IA1108" s="71"/>
      <c r="IB1108" s="71"/>
      <c r="IC1108" s="71"/>
      <c r="ID1108" s="71"/>
      <c r="IE1108" s="71"/>
      <c r="IF1108" s="71"/>
      <c r="IG1108" s="71"/>
      <c r="IH1108" s="71"/>
      <c r="II1108" s="71"/>
      <c r="IJ1108" s="71"/>
      <c r="IK1108" s="71"/>
      <c r="IL1108" s="71"/>
      <c r="IM1108" s="71"/>
      <c r="IN1108" s="71"/>
      <c r="IO1108" s="71"/>
      <c r="IP1108" s="71"/>
      <c r="IQ1108" s="71"/>
      <c r="IR1108" s="71"/>
      <c r="IS1108" s="71"/>
      <c r="IT1108" s="71"/>
      <c r="IU1108" s="71"/>
      <c r="IV1108" s="71"/>
    </row>
    <row r="1109" spans="1:256" s="15" customFormat="1" ht="12.75" x14ac:dyDescent="0.2">
      <c r="A1109" s="22" t="s">
        <v>10</v>
      </c>
      <c r="B1109" s="199" t="s">
        <v>11</v>
      </c>
      <c r="C1109" s="145"/>
      <c r="D1109" s="145"/>
      <c r="E1109" s="145"/>
      <c r="F1109" s="146"/>
      <c r="G1109" s="50" t="s">
        <v>9</v>
      </c>
      <c r="H1109" s="23" t="s">
        <v>15</v>
      </c>
      <c r="I1109" s="22" t="s">
        <v>21</v>
      </c>
      <c r="J1109" s="22" t="s">
        <v>24</v>
      </c>
      <c r="K1109" s="22" t="s">
        <v>26</v>
      </c>
      <c r="L1109" s="22" t="s">
        <v>30</v>
      </c>
      <c r="M1109" s="22" t="s">
        <v>34</v>
      </c>
      <c r="N1109" s="22" t="s">
        <v>42</v>
      </c>
      <c r="O1109" s="61" t="s">
        <v>38</v>
      </c>
      <c r="P1109" s="26"/>
      <c r="Q1109" s="26"/>
      <c r="R1109" s="26"/>
      <c r="S1109" s="26"/>
      <c r="T1109" s="26"/>
      <c r="U1109" s="26"/>
      <c r="V1109" s="35"/>
      <c r="W1109" s="26"/>
      <c r="X1109" s="25"/>
      <c r="Y1109" s="26"/>
      <c r="Z1109" s="26"/>
      <c r="AA1109" s="26"/>
      <c r="AB1109" s="26"/>
      <c r="AC1109" s="71"/>
      <c r="AD1109" s="71"/>
      <c r="AE1109" s="71"/>
      <c r="AF1109" s="71"/>
      <c r="AG1109" s="71"/>
      <c r="AH1109" s="71"/>
      <c r="AI1109" s="71"/>
      <c r="AJ1109" s="71"/>
      <c r="AK1109" s="71"/>
      <c r="AL1109" s="71"/>
      <c r="AM1109" s="71"/>
      <c r="AN1109" s="71"/>
      <c r="AO1109" s="71"/>
      <c r="AP1109" s="71"/>
      <c r="AQ1109" s="71"/>
      <c r="AR1109" s="71"/>
      <c r="AS1109" s="71"/>
      <c r="AT1109" s="71"/>
      <c r="AU1109" s="71"/>
      <c r="AV1109" s="71"/>
      <c r="AW1109" s="71"/>
      <c r="AX1109" s="71"/>
      <c r="AY1109" s="71"/>
      <c r="AZ1109" s="71"/>
      <c r="BA1109" s="71"/>
      <c r="BB1109" s="71"/>
      <c r="BC1109" s="71"/>
      <c r="BD1109" s="71"/>
      <c r="BE1109" s="71"/>
      <c r="BF1109" s="71"/>
      <c r="BG1109" s="71"/>
      <c r="BH1109" s="71"/>
      <c r="BI1109" s="71"/>
      <c r="BJ1109" s="71"/>
      <c r="BK1109" s="71"/>
      <c r="BL1109" s="71"/>
      <c r="BM1109" s="71"/>
      <c r="BN1109" s="71"/>
      <c r="BO1109" s="71"/>
      <c r="BP1109" s="71"/>
      <c r="BQ1109" s="71"/>
      <c r="BR1109" s="71"/>
      <c r="BS1109" s="71"/>
      <c r="BT1109" s="71"/>
      <c r="BU1109" s="71"/>
      <c r="BV1109" s="71"/>
      <c r="BW1109" s="71"/>
      <c r="BX1109" s="71"/>
      <c r="BY1109" s="71"/>
      <c r="BZ1109" s="71"/>
      <c r="CA1109" s="71"/>
      <c r="CB1109" s="71"/>
      <c r="CC1109" s="71"/>
      <c r="CD1109" s="71"/>
      <c r="CE1109" s="71"/>
      <c r="CF1109" s="71"/>
      <c r="CG1109" s="71"/>
      <c r="CH1109" s="71"/>
      <c r="CI1109" s="71"/>
      <c r="CJ1109" s="71"/>
      <c r="CK1109" s="71"/>
      <c r="CL1109" s="71"/>
      <c r="CM1109" s="71"/>
      <c r="CN1109" s="71"/>
      <c r="CO1109" s="71"/>
      <c r="CP1109" s="71"/>
      <c r="CQ1109" s="71"/>
      <c r="CR1109" s="71"/>
      <c r="CS1109" s="71"/>
      <c r="CT1109" s="71"/>
      <c r="CU1109" s="71"/>
      <c r="CV1109" s="71"/>
      <c r="CW1109" s="71"/>
      <c r="CX1109" s="71"/>
      <c r="CY1109" s="71"/>
      <c r="CZ1109" s="71"/>
      <c r="DA1109" s="71"/>
      <c r="DB1109" s="71"/>
      <c r="DC1109" s="71"/>
      <c r="DD1109" s="71"/>
      <c r="DE1109" s="71"/>
      <c r="DF1109" s="71"/>
      <c r="DG1109" s="71"/>
      <c r="DH1109" s="71"/>
      <c r="DI1109" s="71"/>
      <c r="DJ1109" s="71"/>
      <c r="DK1109" s="71"/>
      <c r="DL1109" s="71"/>
      <c r="DM1109" s="71"/>
      <c r="DN1109" s="71"/>
      <c r="DO1109" s="71"/>
      <c r="DP1109" s="71"/>
      <c r="DQ1109" s="71"/>
      <c r="DR1109" s="71"/>
      <c r="DS1109" s="71"/>
      <c r="DT1109" s="71"/>
      <c r="DU1109" s="71"/>
      <c r="DV1109" s="71"/>
      <c r="DW1109" s="71"/>
      <c r="DX1109" s="71"/>
      <c r="DY1109" s="71"/>
      <c r="DZ1109" s="71"/>
      <c r="EA1109" s="71"/>
      <c r="EB1109" s="71"/>
      <c r="EC1109" s="71"/>
      <c r="ED1109" s="71"/>
      <c r="EE1109" s="71"/>
      <c r="EF1109" s="71"/>
      <c r="EG1109" s="71"/>
      <c r="EH1109" s="71"/>
      <c r="EI1109" s="71"/>
      <c r="EJ1109" s="71"/>
      <c r="EK1109" s="71"/>
      <c r="EL1109" s="71"/>
      <c r="EM1109" s="71"/>
      <c r="EN1109" s="71"/>
      <c r="EO1109" s="71"/>
      <c r="EP1109" s="71"/>
      <c r="EQ1109" s="71"/>
      <c r="ER1109" s="71"/>
      <c r="ES1109" s="71"/>
      <c r="ET1109" s="71"/>
      <c r="EU1109" s="71"/>
      <c r="EV1109" s="71"/>
      <c r="EW1109" s="71"/>
      <c r="EX1109" s="71"/>
      <c r="EY1109" s="71"/>
      <c r="EZ1109" s="71"/>
      <c r="FA1109" s="71"/>
      <c r="FB1109" s="71"/>
      <c r="FC1109" s="71"/>
      <c r="FD1109" s="71"/>
      <c r="FE1109" s="71"/>
      <c r="FF1109" s="71"/>
      <c r="FG1109" s="71"/>
      <c r="FH1109" s="71"/>
      <c r="FI1109" s="71"/>
      <c r="FJ1109" s="71"/>
      <c r="FK1109" s="71"/>
      <c r="FL1109" s="71"/>
      <c r="FM1109" s="71"/>
      <c r="FN1109" s="71"/>
      <c r="FO1109" s="71"/>
      <c r="FP1109" s="71"/>
      <c r="FQ1109" s="71"/>
      <c r="FR1109" s="71"/>
      <c r="FS1109" s="71"/>
      <c r="FT1109" s="71"/>
      <c r="FU1109" s="71"/>
      <c r="FV1109" s="71"/>
      <c r="FW1109" s="71"/>
      <c r="FX1109" s="71"/>
      <c r="FY1109" s="71"/>
      <c r="FZ1109" s="71"/>
      <c r="GA1109" s="71"/>
      <c r="GB1109" s="71"/>
      <c r="GC1109" s="71"/>
      <c r="GD1109" s="71"/>
      <c r="GE1109" s="71"/>
      <c r="GF1109" s="71"/>
      <c r="GG1109" s="71"/>
      <c r="GH1109" s="71"/>
      <c r="GI1109" s="71"/>
      <c r="GJ1109" s="71"/>
      <c r="GK1109" s="71"/>
      <c r="GL1109" s="71"/>
      <c r="GM1109" s="71"/>
      <c r="GN1109" s="71"/>
      <c r="GO1109" s="71"/>
      <c r="GP1109" s="71"/>
      <c r="GQ1109" s="71"/>
      <c r="GR1109" s="71"/>
      <c r="GS1109" s="71"/>
      <c r="GT1109" s="71"/>
      <c r="GU1109" s="71"/>
      <c r="GV1109" s="71"/>
      <c r="GW1109" s="71"/>
      <c r="GX1109" s="71"/>
      <c r="GY1109" s="71"/>
      <c r="GZ1109" s="71"/>
      <c r="HA1109" s="71"/>
      <c r="HB1109" s="71"/>
      <c r="HC1109" s="71"/>
      <c r="HD1109" s="71"/>
      <c r="HE1109" s="71"/>
      <c r="HF1109" s="71"/>
      <c r="HG1109" s="71"/>
      <c r="HH1109" s="71"/>
      <c r="HI1109" s="71"/>
      <c r="HJ1109" s="71"/>
      <c r="HK1109" s="71"/>
      <c r="HL1109" s="71"/>
      <c r="HM1109" s="71"/>
      <c r="HN1109" s="71"/>
      <c r="HO1109" s="71"/>
      <c r="HP1109" s="71"/>
      <c r="HQ1109" s="71"/>
      <c r="HR1109" s="71"/>
      <c r="HS1109" s="71"/>
      <c r="HT1109" s="71"/>
      <c r="HU1109" s="71"/>
      <c r="HV1109" s="71"/>
      <c r="HW1109" s="71"/>
      <c r="HX1109" s="71"/>
      <c r="HY1109" s="71"/>
      <c r="HZ1109" s="71"/>
      <c r="IA1109" s="71"/>
      <c r="IB1109" s="71"/>
      <c r="IC1109" s="71"/>
      <c r="ID1109" s="71"/>
      <c r="IE1109" s="71"/>
      <c r="IF1109" s="71"/>
      <c r="IG1109" s="71"/>
      <c r="IH1109" s="71"/>
      <c r="II1109" s="71"/>
      <c r="IJ1109" s="71"/>
      <c r="IK1109" s="71"/>
      <c r="IL1109" s="71"/>
      <c r="IM1109" s="71"/>
      <c r="IN1109" s="71"/>
      <c r="IO1109" s="71"/>
      <c r="IP1109" s="71"/>
      <c r="IQ1109" s="71"/>
      <c r="IR1109" s="71"/>
      <c r="IS1109" s="71"/>
      <c r="IT1109" s="71"/>
      <c r="IU1109" s="71"/>
      <c r="IV1109" s="71"/>
    </row>
    <row r="1110" spans="1:256" s="70" customFormat="1" ht="50.1" customHeight="1" x14ac:dyDescent="0.2">
      <c r="A1110" s="12"/>
      <c r="B1110" s="246"/>
      <c r="C1110" s="241"/>
      <c r="D1110" s="241"/>
      <c r="E1110" s="241"/>
      <c r="F1110" s="242"/>
      <c r="G1110" s="28"/>
      <c r="H1110" s="8"/>
      <c r="I1110" s="9"/>
      <c r="J1110" s="29">
        <f t="shared" ref="J1110:J1115" si="104">SUM(H1110*I1110)</f>
        <v>0</v>
      </c>
      <c r="K1110" s="9"/>
      <c r="L1110" s="4">
        <f t="shared" ref="L1110:L1115" si="105">SUM(J1110*K1110)</f>
        <v>0</v>
      </c>
      <c r="M1110" s="10"/>
      <c r="N1110" s="11"/>
      <c r="O1110" s="68">
        <f t="shared" ref="O1110:O1115" si="106">SUM(M1110*N1110)</f>
        <v>0</v>
      </c>
      <c r="P1110" s="3"/>
      <c r="Q1110" s="1"/>
      <c r="R1110" s="1"/>
      <c r="S1110" s="1"/>
      <c r="T1110" s="1"/>
      <c r="U1110" s="1"/>
      <c r="V1110" s="5"/>
      <c r="W1110" s="1"/>
      <c r="X1110" s="1"/>
      <c r="Y1110" s="3"/>
      <c r="Z1110" s="3"/>
      <c r="AA1110" s="3"/>
      <c r="AB1110" s="3"/>
    </row>
    <row r="1111" spans="1:256" s="70" customFormat="1" ht="50.1" customHeight="1" x14ac:dyDescent="0.2">
      <c r="A1111" s="12"/>
      <c r="B1111" s="237"/>
      <c r="C1111" s="238"/>
      <c r="D1111" s="238"/>
      <c r="E1111" s="238"/>
      <c r="F1111" s="239"/>
      <c r="G1111" s="28"/>
      <c r="H1111" s="8"/>
      <c r="I1111" s="9"/>
      <c r="J1111" s="29">
        <f t="shared" si="104"/>
        <v>0</v>
      </c>
      <c r="K1111" s="9"/>
      <c r="L1111" s="4">
        <f t="shared" si="105"/>
        <v>0</v>
      </c>
      <c r="M1111" s="10"/>
      <c r="N1111" s="11"/>
      <c r="O1111" s="68">
        <f t="shared" si="106"/>
        <v>0</v>
      </c>
      <c r="P1111" s="3"/>
      <c r="Q1111" s="1"/>
      <c r="R1111" s="1"/>
      <c r="S1111" s="1"/>
      <c r="T1111" s="1"/>
      <c r="U1111" s="1"/>
      <c r="V1111" s="5"/>
      <c r="W1111" s="1"/>
      <c r="X1111" s="1"/>
      <c r="Y1111" s="3"/>
      <c r="Z1111" s="3"/>
      <c r="AA1111" s="3"/>
      <c r="AB1111" s="3"/>
    </row>
    <row r="1112" spans="1:256" s="70" customFormat="1" ht="50.1" customHeight="1" x14ac:dyDescent="0.2">
      <c r="A1112" s="12"/>
      <c r="B1112" s="237"/>
      <c r="C1112" s="238"/>
      <c r="D1112" s="238"/>
      <c r="E1112" s="238"/>
      <c r="F1112" s="239"/>
      <c r="G1112" s="28"/>
      <c r="H1112" s="8"/>
      <c r="I1112" s="9"/>
      <c r="J1112" s="29">
        <f t="shared" si="104"/>
        <v>0</v>
      </c>
      <c r="K1112" s="9"/>
      <c r="L1112" s="4">
        <f t="shared" si="105"/>
        <v>0</v>
      </c>
      <c r="M1112" s="10"/>
      <c r="N1112" s="11"/>
      <c r="O1112" s="68">
        <f t="shared" si="106"/>
        <v>0</v>
      </c>
      <c r="P1112" s="3"/>
      <c r="Q1112" s="1"/>
      <c r="R1112" s="1"/>
      <c r="S1112" s="1"/>
      <c r="T1112" s="1"/>
      <c r="U1112" s="1"/>
      <c r="V1112" s="5"/>
      <c r="W1112" s="1"/>
      <c r="X1112" s="1"/>
      <c r="Y1112" s="3"/>
      <c r="Z1112" s="3"/>
      <c r="AA1112" s="3"/>
      <c r="AB1112" s="3"/>
    </row>
    <row r="1113" spans="1:256" s="70" customFormat="1" ht="50.1" customHeight="1" x14ac:dyDescent="0.2">
      <c r="A1113" s="12"/>
      <c r="B1113" s="237"/>
      <c r="C1113" s="238"/>
      <c r="D1113" s="238"/>
      <c r="E1113" s="238"/>
      <c r="F1113" s="239"/>
      <c r="G1113" s="28"/>
      <c r="H1113" s="8"/>
      <c r="I1113" s="9"/>
      <c r="J1113" s="29">
        <f t="shared" si="104"/>
        <v>0</v>
      </c>
      <c r="K1113" s="9"/>
      <c r="L1113" s="4">
        <f t="shared" si="105"/>
        <v>0</v>
      </c>
      <c r="M1113" s="10"/>
      <c r="N1113" s="11"/>
      <c r="O1113" s="68">
        <f t="shared" si="106"/>
        <v>0</v>
      </c>
      <c r="P1113" s="3"/>
      <c r="Q1113" s="1"/>
      <c r="R1113" s="1"/>
      <c r="S1113" s="1"/>
      <c r="T1113" s="1"/>
      <c r="U1113" s="1"/>
      <c r="V1113" s="5"/>
      <c r="W1113" s="1"/>
      <c r="X1113" s="1"/>
      <c r="Y1113" s="3"/>
      <c r="Z1113" s="3"/>
      <c r="AA1113" s="3"/>
      <c r="AB1113" s="3"/>
    </row>
    <row r="1114" spans="1:256" s="70" customFormat="1" ht="50.1" customHeight="1" x14ac:dyDescent="0.2">
      <c r="A1114" s="12"/>
      <c r="B1114" s="237"/>
      <c r="C1114" s="238"/>
      <c r="D1114" s="238"/>
      <c r="E1114" s="238"/>
      <c r="F1114" s="239"/>
      <c r="G1114" s="28"/>
      <c r="H1114" s="8"/>
      <c r="I1114" s="9"/>
      <c r="J1114" s="29">
        <f t="shared" si="104"/>
        <v>0</v>
      </c>
      <c r="K1114" s="9"/>
      <c r="L1114" s="4">
        <f t="shared" si="105"/>
        <v>0</v>
      </c>
      <c r="M1114" s="10"/>
      <c r="N1114" s="11"/>
      <c r="O1114" s="68">
        <f t="shared" si="106"/>
        <v>0</v>
      </c>
      <c r="P1114" s="3"/>
      <c r="Q1114" s="1"/>
      <c r="R1114" s="1"/>
      <c r="S1114" s="1"/>
      <c r="T1114" s="1"/>
      <c r="U1114" s="1"/>
      <c r="V1114" s="5"/>
      <c r="W1114" s="1"/>
      <c r="X1114" s="1"/>
      <c r="Y1114" s="3"/>
      <c r="Z1114" s="3"/>
      <c r="AA1114" s="3"/>
      <c r="AB1114" s="3"/>
    </row>
    <row r="1115" spans="1:256" s="70" customFormat="1" ht="50.1" customHeight="1" x14ac:dyDescent="0.2">
      <c r="A1115" s="12"/>
      <c r="B1115" s="237"/>
      <c r="C1115" s="238"/>
      <c r="D1115" s="238"/>
      <c r="E1115" s="238"/>
      <c r="F1115" s="239"/>
      <c r="G1115" s="28"/>
      <c r="H1115" s="8"/>
      <c r="I1115" s="9"/>
      <c r="J1115" s="29">
        <f t="shared" si="104"/>
        <v>0</v>
      </c>
      <c r="K1115" s="9"/>
      <c r="L1115" s="4">
        <f t="shared" si="105"/>
        <v>0</v>
      </c>
      <c r="M1115" s="10"/>
      <c r="N1115" s="11"/>
      <c r="O1115" s="68">
        <f t="shared" si="106"/>
        <v>0</v>
      </c>
      <c r="P1115" s="3"/>
      <c r="Q1115" s="1"/>
      <c r="R1115" s="1"/>
      <c r="S1115" s="1"/>
      <c r="T1115" s="1"/>
      <c r="U1115" s="1"/>
      <c r="V1115" s="5"/>
      <c r="W1115" s="1"/>
      <c r="X1115" s="1"/>
      <c r="Y1115" s="3"/>
      <c r="Z1115" s="3"/>
      <c r="AA1115" s="3"/>
      <c r="AB1115" s="3"/>
    </row>
    <row r="1116" spans="1:256" s="15" customFormat="1" ht="20.100000000000001" customHeight="1" thickBot="1" x14ac:dyDescent="0.2">
      <c r="A1116" s="40"/>
      <c r="B1116" s="138" t="s">
        <v>43</v>
      </c>
      <c r="C1116" s="218"/>
      <c r="D1116" s="218"/>
      <c r="E1116" s="218"/>
      <c r="F1116" s="219"/>
      <c r="G1116" s="55"/>
      <c r="H1116" s="41"/>
      <c r="I1116" s="42"/>
      <c r="J1116" s="31">
        <f>SUM(J1110:J1115)</f>
        <v>0</v>
      </c>
      <c r="K1116" s="42"/>
      <c r="L1116" s="31">
        <f>SUM(L1110:L1115)</f>
        <v>0</v>
      </c>
      <c r="M1116" s="43">
        <f>SUM(M1110:M1115)</f>
        <v>0</v>
      </c>
      <c r="N1116" s="42"/>
      <c r="O1116" s="31">
        <f>SUM(O1110:O1115)</f>
        <v>0</v>
      </c>
      <c r="P1116" s="25"/>
      <c r="Q1116" s="25"/>
      <c r="R1116" s="25"/>
      <c r="S1116" s="25"/>
      <c r="T1116" s="25"/>
      <c r="U1116" s="25"/>
      <c r="V1116" s="39"/>
      <c r="W1116" s="25"/>
      <c r="X1116" s="25"/>
      <c r="Y1116" s="25"/>
      <c r="Z1116" s="25"/>
      <c r="AA1116" s="25"/>
      <c r="AB1116" s="25"/>
    </row>
    <row r="1117" spans="1:256" s="15" customFormat="1" x14ac:dyDescent="0.15">
      <c r="A1117" s="25"/>
      <c r="B1117" s="25"/>
      <c r="C1117" s="25"/>
      <c r="D1117" s="25"/>
      <c r="E1117" s="25"/>
      <c r="F1117" s="25"/>
      <c r="G1117" s="53"/>
      <c r="H1117" s="25"/>
      <c r="I1117" s="25"/>
      <c r="J1117" s="25"/>
      <c r="K1117" s="25"/>
      <c r="L1117" s="25"/>
      <c r="M1117" s="25"/>
      <c r="N1117" s="25"/>
      <c r="O1117" s="62"/>
    </row>
    <row r="1118" spans="1:256" s="15" customFormat="1" x14ac:dyDescent="0.15">
      <c r="A1118" s="25"/>
      <c r="B1118" s="25"/>
      <c r="C1118" s="25"/>
      <c r="D1118" s="25"/>
      <c r="E1118" s="25"/>
      <c r="F1118" s="25"/>
      <c r="G1118" s="53"/>
      <c r="H1118" s="25"/>
      <c r="I1118" s="25"/>
      <c r="J1118" s="25"/>
      <c r="K1118" s="25"/>
      <c r="L1118" s="25"/>
      <c r="M1118" s="25"/>
      <c r="N1118" s="25"/>
      <c r="O1118" s="62"/>
    </row>
    <row r="1119" spans="1:256" s="15" customFormat="1" x14ac:dyDescent="0.15">
      <c r="A1119" s="27"/>
      <c r="B1119" s="27"/>
      <c r="C1119" s="27"/>
      <c r="D1119" s="27"/>
      <c r="E1119" s="27"/>
      <c r="F1119" s="27"/>
      <c r="G1119" s="54"/>
      <c r="H1119" s="27"/>
      <c r="I1119" s="27"/>
      <c r="J1119" s="27"/>
      <c r="K1119" s="27"/>
      <c r="L1119" s="27"/>
      <c r="M1119" s="27"/>
      <c r="N1119" s="27"/>
      <c r="O1119" s="63"/>
      <c r="P1119" s="25"/>
      <c r="Q1119" s="25"/>
      <c r="R1119" s="25"/>
      <c r="S1119" s="25"/>
      <c r="T1119" s="25"/>
      <c r="U1119" s="25"/>
      <c r="V1119" s="39"/>
      <c r="W1119" s="25"/>
      <c r="X1119" s="25"/>
      <c r="Y1119" s="25"/>
      <c r="Z1119" s="25"/>
      <c r="AA1119" s="25"/>
      <c r="AB1119" s="25"/>
    </row>
    <row r="1120" spans="1:256" s="15" customFormat="1" ht="9" customHeight="1" x14ac:dyDescent="0.2">
      <c r="A1120" s="150" t="s">
        <v>50</v>
      </c>
      <c r="B1120" s="222"/>
      <c r="C1120" s="222"/>
      <c r="D1120" s="222"/>
      <c r="E1120" s="222"/>
      <c r="F1120" s="222"/>
      <c r="G1120" s="222"/>
      <c r="H1120" s="223"/>
      <c r="I1120" s="147" t="s">
        <v>46</v>
      </c>
      <c r="J1120" s="148"/>
      <c r="K1120" s="148"/>
      <c r="L1120" s="148"/>
      <c r="M1120" s="149"/>
      <c r="N1120" s="66" t="s">
        <v>1</v>
      </c>
      <c r="O1120" s="67"/>
      <c r="P1120" s="25"/>
      <c r="Q1120" s="25"/>
      <c r="R1120" s="25"/>
      <c r="S1120" s="25"/>
      <c r="T1120" s="25"/>
      <c r="U1120" s="25"/>
      <c r="V1120" s="39"/>
      <c r="W1120" s="25"/>
      <c r="X1120" s="25"/>
      <c r="Y1120" s="25"/>
      <c r="Z1120" s="25"/>
      <c r="AA1120" s="25"/>
      <c r="AB1120" s="25"/>
    </row>
    <row r="1121" spans="1:256" s="15" customFormat="1" ht="8.25" customHeight="1" x14ac:dyDescent="0.15">
      <c r="A1121" s="224"/>
      <c r="B1121" s="225"/>
      <c r="C1121" s="225"/>
      <c r="D1121" s="225"/>
      <c r="E1121" s="225"/>
      <c r="F1121" s="225"/>
      <c r="G1121" s="225"/>
      <c r="H1121" s="226"/>
      <c r="I1121" s="24"/>
      <c r="J1121" s="25"/>
      <c r="K1121" s="25"/>
      <c r="L1121" s="25"/>
      <c r="M1121" s="16"/>
      <c r="N1121" s="25"/>
      <c r="O1121" s="64"/>
      <c r="P1121" s="25"/>
      <c r="Q1121" s="25"/>
      <c r="R1121" s="25"/>
      <c r="S1121" s="25"/>
      <c r="T1121" s="25"/>
      <c r="U1121" s="25"/>
      <c r="V1121" s="39"/>
      <c r="W1121" s="25"/>
      <c r="X1121" s="25"/>
      <c r="Y1121" s="25"/>
      <c r="Z1121" s="25"/>
      <c r="AA1121" s="25"/>
      <c r="AB1121" s="25"/>
    </row>
    <row r="1122" spans="1:256" s="15" customFormat="1" ht="12.75" customHeight="1" x14ac:dyDescent="0.2">
      <c r="A1122" s="224"/>
      <c r="B1122" s="225"/>
      <c r="C1122" s="225"/>
      <c r="D1122" s="225"/>
      <c r="E1122" s="225"/>
      <c r="F1122" s="225"/>
      <c r="G1122" s="225"/>
      <c r="H1122" s="226"/>
      <c r="I1122" s="247"/>
      <c r="J1122" s="248"/>
      <c r="K1122" s="248"/>
      <c r="L1122" s="248"/>
      <c r="M1122" s="249"/>
      <c r="N1122" s="26" t="s">
        <v>48</v>
      </c>
      <c r="O1122" s="64"/>
      <c r="P1122" s="25"/>
      <c r="Q1122" s="25"/>
      <c r="R1122" s="25"/>
      <c r="S1122" s="25"/>
      <c r="T1122" s="25"/>
      <c r="U1122" s="25"/>
      <c r="V1122" s="39"/>
      <c r="W1122" s="25"/>
      <c r="X1122" s="25"/>
      <c r="Y1122" s="25"/>
      <c r="Z1122" s="25"/>
      <c r="AA1122" s="25"/>
      <c r="AB1122" s="25"/>
    </row>
    <row r="1123" spans="1:256" s="15" customFormat="1" ht="8.25" customHeight="1" x14ac:dyDescent="0.15">
      <c r="A1123" s="224"/>
      <c r="B1123" s="225"/>
      <c r="C1123" s="225"/>
      <c r="D1123" s="225"/>
      <c r="E1123" s="225"/>
      <c r="F1123" s="225"/>
      <c r="G1123" s="225"/>
      <c r="H1123" s="226"/>
      <c r="I1123" s="250"/>
      <c r="J1123" s="248"/>
      <c r="K1123" s="248"/>
      <c r="L1123" s="248"/>
      <c r="M1123" s="249"/>
      <c r="N1123" s="25"/>
      <c r="O1123" s="64"/>
      <c r="P1123" s="25"/>
      <c r="Q1123" s="25"/>
      <c r="R1123" s="25"/>
      <c r="S1123" s="25"/>
      <c r="T1123" s="25"/>
      <c r="U1123" s="25"/>
      <c r="V1123" s="39"/>
      <c r="W1123" s="25"/>
      <c r="X1123" s="25"/>
      <c r="Y1123" s="25"/>
      <c r="Z1123" s="25"/>
      <c r="AA1123" s="25"/>
      <c r="AB1123" s="25"/>
    </row>
    <row r="1124" spans="1:256" s="15" customFormat="1" ht="8.25" customHeight="1" x14ac:dyDescent="0.15">
      <c r="A1124" s="224"/>
      <c r="B1124" s="225"/>
      <c r="C1124" s="225"/>
      <c r="D1124" s="225"/>
      <c r="E1124" s="225"/>
      <c r="F1124" s="225"/>
      <c r="G1124" s="225"/>
      <c r="H1124" s="226"/>
      <c r="I1124" s="250"/>
      <c r="J1124" s="248"/>
      <c r="K1124" s="248"/>
      <c r="L1124" s="248"/>
      <c r="M1124" s="249"/>
      <c r="N1124" s="27"/>
      <c r="O1124" s="65"/>
      <c r="P1124" s="25"/>
      <c r="Q1124" s="25"/>
      <c r="R1124" s="25"/>
      <c r="S1124" s="25"/>
      <c r="T1124" s="25"/>
      <c r="U1124" s="25"/>
      <c r="V1124" s="39"/>
      <c r="W1124" s="25"/>
      <c r="X1124" s="25"/>
      <c r="Y1124" s="25"/>
      <c r="Z1124" s="25"/>
      <c r="AA1124" s="25"/>
      <c r="AB1124" s="25"/>
    </row>
    <row r="1125" spans="1:256" s="15" customFormat="1" ht="9" customHeight="1" x14ac:dyDescent="0.15">
      <c r="A1125" s="224"/>
      <c r="B1125" s="225"/>
      <c r="C1125" s="225"/>
      <c r="D1125" s="225"/>
      <c r="E1125" s="225"/>
      <c r="F1125" s="225"/>
      <c r="G1125" s="225"/>
      <c r="H1125" s="226"/>
      <c r="I1125" s="250"/>
      <c r="J1125" s="248"/>
      <c r="K1125" s="248"/>
      <c r="L1125" s="248"/>
      <c r="M1125" s="249"/>
      <c r="N1125" s="13" t="s">
        <v>2</v>
      </c>
      <c r="O1125" s="64"/>
      <c r="P1125" s="25"/>
      <c r="Q1125" s="25"/>
      <c r="R1125" s="25"/>
      <c r="S1125" s="25"/>
      <c r="T1125" s="25"/>
      <c r="U1125" s="25"/>
      <c r="V1125" s="39"/>
      <c r="W1125" s="25"/>
      <c r="X1125" s="25"/>
      <c r="Y1125" s="25"/>
      <c r="Z1125" s="25"/>
      <c r="AA1125" s="25"/>
      <c r="AB1125" s="25"/>
    </row>
    <row r="1126" spans="1:256" s="15" customFormat="1" ht="8.25" customHeight="1" x14ac:dyDescent="0.15">
      <c r="A1126" s="224"/>
      <c r="B1126" s="225"/>
      <c r="C1126" s="225"/>
      <c r="D1126" s="225"/>
      <c r="E1126" s="225"/>
      <c r="F1126" s="225"/>
      <c r="G1126" s="225"/>
      <c r="H1126" s="226"/>
      <c r="I1126" s="250"/>
      <c r="J1126" s="248"/>
      <c r="K1126" s="248"/>
      <c r="L1126" s="248"/>
      <c r="M1126" s="249"/>
      <c r="N1126" s="25"/>
      <c r="O1126" s="64"/>
      <c r="P1126" s="25"/>
      <c r="Q1126" s="25"/>
      <c r="R1126" s="25"/>
      <c r="S1126" s="25"/>
      <c r="T1126" s="25"/>
      <c r="U1126" s="25"/>
      <c r="V1126" s="39"/>
      <c r="W1126" s="25"/>
      <c r="X1126" s="25"/>
      <c r="Y1126" s="25"/>
      <c r="Z1126" s="25"/>
      <c r="AA1126" s="25"/>
      <c r="AB1126" s="25"/>
    </row>
    <row r="1127" spans="1:256" s="15" customFormat="1" ht="8.25" customHeight="1" x14ac:dyDescent="0.15">
      <c r="A1127" s="224"/>
      <c r="B1127" s="225"/>
      <c r="C1127" s="225"/>
      <c r="D1127" s="225"/>
      <c r="E1127" s="225"/>
      <c r="F1127" s="225"/>
      <c r="G1127" s="225"/>
      <c r="H1127" s="226"/>
      <c r="I1127" s="250"/>
      <c r="J1127" s="248"/>
      <c r="K1127" s="248"/>
      <c r="L1127" s="248"/>
      <c r="M1127" s="249"/>
      <c r="N1127" s="183"/>
      <c r="O1127" s="184"/>
      <c r="P1127" s="25"/>
      <c r="Q1127" s="25"/>
      <c r="R1127" s="25"/>
      <c r="S1127" s="25"/>
      <c r="T1127" s="25"/>
      <c r="U1127" s="25"/>
      <c r="V1127" s="39"/>
      <c r="W1127" s="25"/>
      <c r="X1127" s="25"/>
      <c r="Y1127" s="25"/>
      <c r="Z1127" s="25"/>
      <c r="AA1127" s="25"/>
      <c r="AB1127" s="25"/>
    </row>
    <row r="1128" spans="1:256" s="15" customFormat="1" ht="8.25" customHeight="1" x14ac:dyDescent="0.15">
      <c r="A1128" s="227"/>
      <c r="B1128" s="228"/>
      <c r="C1128" s="228"/>
      <c r="D1128" s="228"/>
      <c r="E1128" s="228"/>
      <c r="F1128" s="228"/>
      <c r="G1128" s="228"/>
      <c r="H1128" s="229"/>
      <c r="I1128" s="251"/>
      <c r="J1128" s="252"/>
      <c r="K1128" s="252"/>
      <c r="L1128" s="252"/>
      <c r="M1128" s="253"/>
      <c r="N1128" s="185"/>
      <c r="O1128" s="186"/>
      <c r="P1128" s="25"/>
      <c r="Q1128" s="25"/>
      <c r="R1128" s="25"/>
      <c r="S1128" s="25"/>
      <c r="T1128" s="25"/>
      <c r="U1128" s="25"/>
      <c r="V1128" s="39"/>
      <c r="W1128" s="25"/>
      <c r="X1128" s="25"/>
      <c r="Y1128" s="25"/>
      <c r="Z1128" s="25"/>
      <c r="AA1128" s="25"/>
      <c r="AB1128" s="25"/>
    </row>
    <row r="1129" spans="1:256" s="15" customFormat="1" x14ac:dyDescent="0.15">
      <c r="A1129" s="177" t="s">
        <v>0</v>
      </c>
      <c r="B1129" s="178"/>
      <c r="C1129" s="178"/>
      <c r="D1129" s="178"/>
      <c r="E1129" s="178"/>
      <c r="F1129" s="179"/>
      <c r="G1129" s="46"/>
      <c r="H1129" s="194" t="s">
        <v>3</v>
      </c>
      <c r="I1129" s="172"/>
      <c r="J1129" s="172"/>
      <c r="K1129" s="172"/>
      <c r="L1129" s="172"/>
      <c r="M1129" s="172"/>
      <c r="N1129" s="172"/>
      <c r="O1129" s="173"/>
      <c r="P1129" s="25"/>
      <c r="Q1129" s="25"/>
      <c r="R1129" s="25"/>
      <c r="S1129" s="25"/>
      <c r="T1129" s="25"/>
      <c r="U1129" s="25"/>
      <c r="V1129" s="39"/>
      <c r="W1129" s="25"/>
      <c r="X1129" s="25"/>
      <c r="Y1129" s="25"/>
      <c r="Z1129" s="25"/>
      <c r="AA1129" s="25"/>
      <c r="AB1129" s="25"/>
    </row>
    <row r="1130" spans="1:256" s="15" customFormat="1" x14ac:dyDescent="0.15">
      <c r="A1130" s="180"/>
      <c r="B1130" s="181"/>
      <c r="C1130" s="181"/>
      <c r="D1130" s="181"/>
      <c r="E1130" s="181"/>
      <c r="F1130" s="182"/>
      <c r="G1130" s="46"/>
      <c r="H1130" s="174"/>
      <c r="I1130" s="175"/>
      <c r="J1130" s="175"/>
      <c r="K1130" s="175"/>
      <c r="L1130" s="175"/>
      <c r="M1130" s="175"/>
      <c r="N1130" s="175"/>
      <c r="O1130" s="176"/>
      <c r="P1130" s="25"/>
      <c r="Q1130" s="25"/>
      <c r="R1130" s="25"/>
      <c r="S1130" s="25"/>
      <c r="T1130" s="25"/>
      <c r="U1130" s="25"/>
      <c r="V1130" s="39"/>
      <c r="W1130" s="25"/>
      <c r="X1130" s="25"/>
      <c r="Y1130" s="25"/>
      <c r="Z1130" s="25"/>
      <c r="AA1130" s="25"/>
      <c r="AB1130" s="25"/>
    </row>
    <row r="1131" spans="1:256" s="15" customFormat="1" ht="12.75" x14ac:dyDescent="0.2">
      <c r="A1131" s="14"/>
      <c r="F1131" s="16"/>
      <c r="G1131" s="46"/>
      <c r="H1131" s="165" t="s">
        <v>4</v>
      </c>
      <c r="I1131" s="166"/>
      <c r="J1131" s="166"/>
      <c r="K1131" s="166"/>
      <c r="L1131" s="167"/>
      <c r="M1131" s="171" t="s">
        <v>5</v>
      </c>
      <c r="N1131" s="172"/>
      <c r="O1131" s="173"/>
      <c r="P1131" s="25"/>
      <c r="Q1131" s="26"/>
      <c r="R1131" s="26"/>
      <c r="S1131" s="26"/>
      <c r="T1131" s="26"/>
      <c r="U1131" s="26"/>
      <c r="V1131" s="35"/>
      <c r="W1131" s="26"/>
      <c r="X1131" s="25"/>
      <c r="Y1131" s="25"/>
      <c r="Z1131" s="25"/>
      <c r="AA1131" s="25"/>
      <c r="AB1131" s="25"/>
    </row>
    <row r="1132" spans="1:256" s="15" customFormat="1" ht="12.75" x14ac:dyDescent="0.2">
      <c r="A1132" s="17"/>
      <c r="F1132" s="16"/>
      <c r="G1132" s="46"/>
      <c r="H1132" s="168"/>
      <c r="I1132" s="169"/>
      <c r="J1132" s="169"/>
      <c r="K1132" s="169"/>
      <c r="L1132" s="170"/>
      <c r="M1132" s="174"/>
      <c r="N1132" s="175"/>
      <c r="O1132" s="176"/>
      <c r="P1132" s="25"/>
      <c r="Q1132" s="26"/>
      <c r="R1132" s="26"/>
      <c r="S1132" s="26"/>
      <c r="T1132" s="26"/>
      <c r="U1132" s="26"/>
      <c r="V1132" s="35"/>
      <c r="W1132" s="26"/>
      <c r="X1132" s="25"/>
      <c r="Y1132" s="25"/>
      <c r="Z1132" s="25"/>
      <c r="AA1132" s="25"/>
      <c r="AB1132" s="25"/>
    </row>
    <row r="1133" spans="1:256" s="15" customFormat="1" ht="12.75" x14ac:dyDescent="0.2">
      <c r="A1133" s="17"/>
      <c r="F1133" s="16"/>
      <c r="G1133" s="47"/>
      <c r="H1133" s="18"/>
      <c r="I1133" s="14"/>
      <c r="J1133" s="14"/>
      <c r="K1133" s="14"/>
      <c r="L1133" s="19"/>
      <c r="M1133" s="14"/>
      <c r="N1133" s="14"/>
      <c r="O1133" s="59" t="s">
        <v>39</v>
      </c>
      <c r="P1133" s="25"/>
      <c r="Q1133" s="26"/>
      <c r="R1133" s="26"/>
      <c r="S1133" s="26"/>
      <c r="T1133" s="26"/>
      <c r="U1133" s="26"/>
      <c r="V1133" s="35"/>
      <c r="W1133" s="26"/>
      <c r="X1133" s="25"/>
      <c r="Y1133" s="25"/>
      <c r="Z1133" s="25"/>
      <c r="AA1133" s="25"/>
      <c r="AB1133" s="25"/>
    </row>
    <row r="1134" spans="1:256" s="15" customFormat="1" ht="12.75" x14ac:dyDescent="0.2">
      <c r="A1134" s="17"/>
      <c r="F1134" s="16"/>
      <c r="G1134" s="48" t="s">
        <v>6</v>
      </c>
      <c r="H1134" s="21" t="s">
        <v>16</v>
      </c>
      <c r="I1134" s="20" t="s">
        <v>18</v>
      </c>
      <c r="J1134" s="20" t="s">
        <v>22</v>
      </c>
      <c r="K1134" s="20" t="s">
        <v>25</v>
      </c>
      <c r="L1134" s="20" t="s">
        <v>27</v>
      </c>
      <c r="M1134" s="20" t="s">
        <v>31</v>
      </c>
      <c r="N1134" s="20" t="s">
        <v>35</v>
      </c>
      <c r="O1134" s="59" t="s">
        <v>32</v>
      </c>
      <c r="P1134" s="25"/>
      <c r="Q1134" s="26"/>
      <c r="R1134" s="26"/>
      <c r="S1134" s="26"/>
      <c r="T1134" s="26"/>
      <c r="U1134" s="26"/>
      <c r="V1134" s="35"/>
      <c r="W1134" s="26"/>
      <c r="X1134" s="25"/>
      <c r="Y1134" s="25"/>
      <c r="Z1134" s="25"/>
      <c r="AA1134" s="25"/>
      <c r="AB1134" s="25"/>
    </row>
    <row r="1135" spans="1:256" s="15" customFormat="1" ht="12.75" x14ac:dyDescent="0.2">
      <c r="A1135" s="20" t="s">
        <v>13</v>
      </c>
      <c r="B1135" s="199" t="s">
        <v>12</v>
      </c>
      <c r="C1135" s="145"/>
      <c r="D1135" s="145"/>
      <c r="E1135" s="145"/>
      <c r="F1135" s="146"/>
      <c r="G1135" s="48" t="s">
        <v>8</v>
      </c>
      <c r="H1135" s="21" t="s">
        <v>17</v>
      </c>
      <c r="I1135" s="20" t="s">
        <v>23</v>
      </c>
      <c r="J1135" s="20" t="s">
        <v>23</v>
      </c>
      <c r="K1135" s="20" t="s">
        <v>44</v>
      </c>
      <c r="L1135" s="20" t="s">
        <v>25</v>
      </c>
      <c r="M1135" s="20" t="s">
        <v>32</v>
      </c>
      <c r="N1135" s="20" t="s">
        <v>36</v>
      </c>
      <c r="O1135" s="59" t="s">
        <v>40</v>
      </c>
      <c r="P1135" s="26"/>
      <c r="Q1135" s="26"/>
      <c r="R1135" s="26"/>
      <c r="S1135" s="26"/>
      <c r="T1135" s="26"/>
      <c r="U1135" s="26"/>
      <c r="V1135" s="35"/>
      <c r="W1135" s="26"/>
      <c r="X1135" s="25"/>
      <c r="Y1135" s="25"/>
      <c r="Z1135" s="25"/>
      <c r="AA1135" s="25"/>
      <c r="AB1135" s="25"/>
    </row>
    <row r="1136" spans="1:256" s="15" customFormat="1" ht="12.75" x14ac:dyDescent="0.2">
      <c r="A1136" s="20" t="s">
        <v>14</v>
      </c>
      <c r="F1136" s="16"/>
      <c r="G1136" s="48" t="s">
        <v>7</v>
      </c>
      <c r="H1136" s="16"/>
      <c r="I1136" s="20" t="s">
        <v>19</v>
      </c>
      <c r="J1136" s="20" t="s">
        <v>29</v>
      </c>
      <c r="K1136" s="20" t="s">
        <v>45</v>
      </c>
      <c r="L1136" s="20" t="s">
        <v>28</v>
      </c>
      <c r="M1136" s="20" t="s">
        <v>33</v>
      </c>
      <c r="N1136" s="20" t="s">
        <v>32</v>
      </c>
      <c r="O1136" s="60" t="s">
        <v>41</v>
      </c>
      <c r="P1136" s="26"/>
      <c r="Q1136" s="26"/>
      <c r="R1136" s="26"/>
      <c r="S1136" s="26"/>
      <c r="T1136" s="26"/>
      <c r="U1136" s="26"/>
      <c r="V1136" s="35"/>
      <c r="W1136" s="26"/>
      <c r="X1136" s="25"/>
      <c r="Y1136" s="26"/>
      <c r="Z1136" s="26"/>
      <c r="AA1136" s="26"/>
      <c r="AB1136" s="26"/>
      <c r="AC1136" s="71"/>
      <c r="AD1136" s="71"/>
      <c r="AE1136" s="71"/>
      <c r="AF1136" s="71"/>
      <c r="AG1136" s="71"/>
      <c r="AH1136" s="71"/>
      <c r="AI1136" s="71"/>
      <c r="AJ1136" s="71"/>
      <c r="AK1136" s="71"/>
      <c r="AL1136" s="71"/>
      <c r="AM1136" s="71"/>
      <c r="AN1136" s="71"/>
      <c r="AO1136" s="71"/>
      <c r="AP1136" s="71"/>
      <c r="AQ1136" s="71"/>
      <c r="AR1136" s="71"/>
      <c r="AS1136" s="71"/>
      <c r="AT1136" s="71"/>
      <c r="AU1136" s="71"/>
      <c r="AV1136" s="71"/>
      <c r="AW1136" s="71"/>
      <c r="AX1136" s="71"/>
      <c r="AY1136" s="71"/>
      <c r="AZ1136" s="71"/>
      <c r="BA1136" s="71"/>
      <c r="BB1136" s="71"/>
      <c r="BC1136" s="71"/>
      <c r="BD1136" s="71"/>
      <c r="BE1136" s="71"/>
      <c r="BF1136" s="71"/>
      <c r="BG1136" s="71"/>
      <c r="BH1136" s="71"/>
      <c r="BI1136" s="71"/>
      <c r="BJ1136" s="71"/>
      <c r="BK1136" s="71"/>
      <c r="BL1136" s="71"/>
      <c r="BM1136" s="71"/>
      <c r="BN1136" s="71"/>
      <c r="BO1136" s="71"/>
      <c r="BP1136" s="71"/>
      <c r="BQ1136" s="71"/>
      <c r="BR1136" s="71"/>
      <c r="BS1136" s="71"/>
      <c r="BT1136" s="71"/>
      <c r="BU1136" s="71"/>
      <c r="BV1136" s="71"/>
      <c r="BW1136" s="71"/>
      <c r="BX1136" s="71"/>
      <c r="BY1136" s="71"/>
      <c r="BZ1136" s="71"/>
      <c r="CA1136" s="71"/>
      <c r="CB1136" s="71"/>
      <c r="CC1136" s="71"/>
      <c r="CD1136" s="71"/>
      <c r="CE1136" s="71"/>
      <c r="CF1136" s="71"/>
      <c r="CG1136" s="71"/>
      <c r="CH1136" s="71"/>
      <c r="CI1136" s="71"/>
      <c r="CJ1136" s="71"/>
      <c r="CK1136" s="71"/>
      <c r="CL1136" s="71"/>
      <c r="CM1136" s="71"/>
      <c r="CN1136" s="71"/>
      <c r="CO1136" s="71"/>
      <c r="CP1136" s="71"/>
      <c r="CQ1136" s="71"/>
      <c r="CR1136" s="71"/>
      <c r="CS1136" s="71"/>
      <c r="CT1136" s="71"/>
      <c r="CU1136" s="71"/>
      <c r="CV1136" s="71"/>
      <c r="CW1136" s="71"/>
      <c r="CX1136" s="71"/>
      <c r="CY1136" s="71"/>
      <c r="CZ1136" s="71"/>
      <c r="DA1136" s="71"/>
      <c r="DB1136" s="71"/>
      <c r="DC1136" s="71"/>
      <c r="DD1136" s="71"/>
      <c r="DE1136" s="71"/>
      <c r="DF1136" s="71"/>
      <c r="DG1136" s="71"/>
      <c r="DH1136" s="71"/>
      <c r="DI1136" s="71"/>
      <c r="DJ1136" s="71"/>
      <c r="DK1136" s="71"/>
      <c r="DL1136" s="71"/>
      <c r="DM1136" s="71"/>
      <c r="DN1136" s="71"/>
      <c r="DO1136" s="71"/>
      <c r="DP1136" s="71"/>
      <c r="DQ1136" s="71"/>
      <c r="DR1136" s="71"/>
      <c r="DS1136" s="71"/>
      <c r="DT1136" s="71"/>
      <c r="DU1136" s="71"/>
      <c r="DV1136" s="71"/>
      <c r="DW1136" s="71"/>
      <c r="DX1136" s="71"/>
      <c r="DY1136" s="71"/>
      <c r="DZ1136" s="71"/>
      <c r="EA1136" s="71"/>
      <c r="EB1136" s="71"/>
      <c r="EC1136" s="71"/>
      <c r="ED1136" s="71"/>
      <c r="EE1136" s="71"/>
      <c r="EF1136" s="71"/>
      <c r="EG1136" s="71"/>
      <c r="EH1136" s="71"/>
      <c r="EI1136" s="71"/>
      <c r="EJ1136" s="71"/>
      <c r="EK1136" s="71"/>
      <c r="EL1136" s="71"/>
      <c r="EM1136" s="71"/>
      <c r="EN1136" s="71"/>
      <c r="EO1136" s="71"/>
      <c r="EP1136" s="71"/>
      <c r="EQ1136" s="71"/>
      <c r="ER1136" s="71"/>
      <c r="ES1136" s="71"/>
      <c r="ET1136" s="71"/>
      <c r="EU1136" s="71"/>
      <c r="EV1136" s="71"/>
      <c r="EW1136" s="71"/>
      <c r="EX1136" s="71"/>
      <c r="EY1136" s="71"/>
      <c r="EZ1136" s="71"/>
      <c r="FA1136" s="71"/>
      <c r="FB1136" s="71"/>
      <c r="FC1136" s="71"/>
      <c r="FD1136" s="71"/>
      <c r="FE1136" s="71"/>
      <c r="FF1136" s="71"/>
      <c r="FG1136" s="71"/>
      <c r="FH1136" s="71"/>
      <c r="FI1136" s="71"/>
      <c r="FJ1136" s="71"/>
      <c r="FK1136" s="71"/>
      <c r="FL1136" s="71"/>
      <c r="FM1136" s="71"/>
      <c r="FN1136" s="71"/>
      <c r="FO1136" s="71"/>
      <c r="FP1136" s="71"/>
      <c r="FQ1136" s="71"/>
      <c r="FR1136" s="71"/>
      <c r="FS1136" s="71"/>
      <c r="FT1136" s="71"/>
      <c r="FU1136" s="71"/>
      <c r="FV1136" s="71"/>
      <c r="FW1136" s="71"/>
      <c r="FX1136" s="71"/>
      <c r="FY1136" s="71"/>
      <c r="FZ1136" s="71"/>
      <c r="GA1136" s="71"/>
      <c r="GB1136" s="71"/>
      <c r="GC1136" s="71"/>
      <c r="GD1136" s="71"/>
      <c r="GE1136" s="71"/>
      <c r="GF1136" s="71"/>
      <c r="GG1136" s="71"/>
      <c r="GH1136" s="71"/>
      <c r="GI1136" s="71"/>
      <c r="GJ1136" s="71"/>
      <c r="GK1136" s="71"/>
      <c r="GL1136" s="71"/>
      <c r="GM1136" s="71"/>
      <c r="GN1136" s="71"/>
      <c r="GO1136" s="71"/>
      <c r="GP1136" s="71"/>
      <c r="GQ1136" s="71"/>
      <c r="GR1136" s="71"/>
      <c r="GS1136" s="71"/>
      <c r="GT1136" s="71"/>
      <c r="GU1136" s="71"/>
      <c r="GV1136" s="71"/>
      <c r="GW1136" s="71"/>
      <c r="GX1136" s="71"/>
      <c r="GY1136" s="71"/>
      <c r="GZ1136" s="71"/>
      <c r="HA1136" s="71"/>
      <c r="HB1136" s="71"/>
      <c r="HC1136" s="71"/>
      <c r="HD1136" s="71"/>
      <c r="HE1136" s="71"/>
      <c r="HF1136" s="71"/>
      <c r="HG1136" s="71"/>
      <c r="HH1136" s="71"/>
      <c r="HI1136" s="71"/>
      <c r="HJ1136" s="71"/>
      <c r="HK1136" s="71"/>
      <c r="HL1136" s="71"/>
      <c r="HM1136" s="71"/>
      <c r="HN1136" s="71"/>
      <c r="HO1136" s="71"/>
      <c r="HP1136" s="71"/>
      <c r="HQ1136" s="71"/>
      <c r="HR1136" s="71"/>
      <c r="HS1136" s="71"/>
      <c r="HT1136" s="71"/>
      <c r="HU1136" s="71"/>
      <c r="HV1136" s="71"/>
      <c r="HW1136" s="71"/>
      <c r="HX1136" s="71"/>
      <c r="HY1136" s="71"/>
      <c r="HZ1136" s="71"/>
      <c r="IA1136" s="71"/>
      <c r="IB1136" s="71"/>
      <c r="IC1136" s="71"/>
      <c r="ID1136" s="71"/>
      <c r="IE1136" s="71"/>
      <c r="IF1136" s="71"/>
      <c r="IG1136" s="71"/>
      <c r="IH1136" s="71"/>
      <c r="II1136" s="71"/>
      <c r="IJ1136" s="71"/>
      <c r="IK1136" s="71"/>
      <c r="IL1136" s="71"/>
      <c r="IM1136" s="71"/>
      <c r="IN1136" s="71"/>
      <c r="IO1136" s="71"/>
      <c r="IP1136" s="71"/>
      <c r="IQ1136" s="71"/>
      <c r="IR1136" s="71"/>
      <c r="IS1136" s="71"/>
      <c r="IT1136" s="71"/>
      <c r="IU1136" s="71"/>
      <c r="IV1136" s="71"/>
    </row>
    <row r="1137" spans="1:256" s="15" customFormat="1" ht="12.75" x14ac:dyDescent="0.2">
      <c r="A1137" s="17"/>
      <c r="F1137" s="16"/>
      <c r="G1137" s="49"/>
      <c r="H1137" s="16"/>
      <c r="I1137" s="20" t="s">
        <v>20</v>
      </c>
      <c r="J1137" s="20"/>
      <c r="K1137" s="20"/>
      <c r="L1137" s="20"/>
      <c r="M1137" s="20"/>
      <c r="N1137" s="20" t="s">
        <v>37</v>
      </c>
      <c r="O1137" s="59"/>
      <c r="P1137" s="26"/>
      <c r="Q1137" s="26"/>
      <c r="R1137" s="26"/>
      <c r="S1137" s="26"/>
      <c r="T1137" s="26"/>
      <c r="U1137" s="26"/>
      <c r="V1137" s="35"/>
      <c r="W1137" s="26"/>
      <c r="X1137" s="25"/>
      <c r="Y1137" s="26"/>
      <c r="Z1137" s="26"/>
      <c r="AA1137" s="26"/>
      <c r="AB1137" s="26"/>
      <c r="AC1137" s="71"/>
      <c r="AD1137" s="71"/>
      <c r="AE1137" s="71"/>
      <c r="AF1137" s="71"/>
      <c r="AG1137" s="71"/>
      <c r="AH1137" s="71"/>
      <c r="AI1137" s="71"/>
      <c r="AJ1137" s="71"/>
      <c r="AK1137" s="71"/>
      <c r="AL1137" s="71"/>
      <c r="AM1137" s="71"/>
      <c r="AN1137" s="71"/>
      <c r="AO1137" s="71"/>
      <c r="AP1137" s="71"/>
      <c r="AQ1137" s="71"/>
      <c r="AR1137" s="71"/>
      <c r="AS1137" s="71"/>
      <c r="AT1137" s="71"/>
      <c r="AU1137" s="71"/>
      <c r="AV1137" s="71"/>
      <c r="AW1137" s="71"/>
      <c r="AX1137" s="71"/>
      <c r="AY1137" s="71"/>
      <c r="AZ1137" s="71"/>
      <c r="BA1137" s="71"/>
      <c r="BB1137" s="71"/>
      <c r="BC1137" s="71"/>
      <c r="BD1137" s="71"/>
      <c r="BE1137" s="71"/>
      <c r="BF1137" s="71"/>
      <c r="BG1137" s="71"/>
      <c r="BH1137" s="71"/>
      <c r="BI1137" s="71"/>
      <c r="BJ1137" s="71"/>
      <c r="BK1137" s="71"/>
      <c r="BL1137" s="71"/>
      <c r="BM1137" s="71"/>
      <c r="BN1137" s="71"/>
      <c r="BO1137" s="71"/>
      <c r="BP1137" s="71"/>
      <c r="BQ1137" s="71"/>
      <c r="BR1137" s="71"/>
      <c r="BS1137" s="71"/>
      <c r="BT1137" s="71"/>
      <c r="BU1137" s="71"/>
      <c r="BV1137" s="71"/>
      <c r="BW1137" s="71"/>
      <c r="BX1137" s="71"/>
      <c r="BY1137" s="71"/>
      <c r="BZ1137" s="71"/>
      <c r="CA1137" s="71"/>
      <c r="CB1137" s="71"/>
      <c r="CC1137" s="71"/>
      <c r="CD1137" s="71"/>
      <c r="CE1137" s="71"/>
      <c r="CF1137" s="71"/>
      <c r="CG1137" s="71"/>
      <c r="CH1137" s="71"/>
      <c r="CI1137" s="71"/>
      <c r="CJ1137" s="71"/>
      <c r="CK1137" s="71"/>
      <c r="CL1137" s="71"/>
      <c r="CM1137" s="71"/>
      <c r="CN1137" s="71"/>
      <c r="CO1137" s="71"/>
      <c r="CP1137" s="71"/>
      <c r="CQ1137" s="71"/>
      <c r="CR1137" s="71"/>
      <c r="CS1137" s="71"/>
      <c r="CT1137" s="71"/>
      <c r="CU1137" s="71"/>
      <c r="CV1137" s="71"/>
      <c r="CW1137" s="71"/>
      <c r="CX1137" s="71"/>
      <c r="CY1137" s="71"/>
      <c r="CZ1137" s="71"/>
      <c r="DA1137" s="71"/>
      <c r="DB1137" s="71"/>
      <c r="DC1137" s="71"/>
      <c r="DD1137" s="71"/>
      <c r="DE1137" s="71"/>
      <c r="DF1137" s="71"/>
      <c r="DG1137" s="71"/>
      <c r="DH1137" s="71"/>
      <c r="DI1137" s="71"/>
      <c r="DJ1137" s="71"/>
      <c r="DK1137" s="71"/>
      <c r="DL1137" s="71"/>
      <c r="DM1137" s="71"/>
      <c r="DN1137" s="71"/>
      <c r="DO1137" s="71"/>
      <c r="DP1137" s="71"/>
      <c r="DQ1137" s="71"/>
      <c r="DR1137" s="71"/>
      <c r="DS1137" s="71"/>
      <c r="DT1137" s="71"/>
      <c r="DU1137" s="71"/>
      <c r="DV1137" s="71"/>
      <c r="DW1137" s="71"/>
      <c r="DX1137" s="71"/>
      <c r="DY1137" s="71"/>
      <c r="DZ1137" s="71"/>
      <c r="EA1137" s="71"/>
      <c r="EB1137" s="71"/>
      <c r="EC1137" s="71"/>
      <c r="ED1137" s="71"/>
      <c r="EE1137" s="71"/>
      <c r="EF1137" s="71"/>
      <c r="EG1137" s="71"/>
      <c r="EH1137" s="71"/>
      <c r="EI1137" s="71"/>
      <c r="EJ1137" s="71"/>
      <c r="EK1137" s="71"/>
      <c r="EL1137" s="71"/>
      <c r="EM1137" s="71"/>
      <c r="EN1137" s="71"/>
      <c r="EO1137" s="71"/>
      <c r="EP1137" s="71"/>
      <c r="EQ1137" s="71"/>
      <c r="ER1137" s="71"/>
      <c r="ES1137" s="71"/>
      <c r="ET1137" s="71"/>
      <c r="EU1137" s="71"/>
      <c r="EV1137" s="71"/>
      <c r="EW1137" s="71"/>
      <c r="EX1137" s="71"/>
      <c r="EY1137" s="71"/>
      <c r="EZ1137" s="71"/>
      <c r="FA1137" s="71"/>
      <c r="FB1137" s="71"/>
      <c r="FC1137" s="71"/>
      <c r="FD1137" s="71"/>
      <c r="FE1137" s="71"/>
      <c r="FF1137" s="71"/>
      <c r="FG1137" s="71"/>
      <c r="FH1137" s="71"/>
      <c r="FI1137" s="71"/>
      <c r="FJ1137" s="71"/>
      <c r="FK1137" s="71"/>
      <c r="FL1137" s="71"/>
      <c r="FM1137" s="71"/>
      <c r="FN1137" s="71"/>
      <c r="FO1137" s="71"/>
      <c r="FP1137" s="71"/>
      <c r="FQ1137" s="71"/>
      <c r="FR1137" s="71"/>
      <c r="FS1137" s="71"/>
      <c r="FT1137" s="71"/>
      <c r="FU1137" s="71"/>
      <c r="FV1137" s="71"/>
      <c r="FW1137" s="71"/>
      <c r="FX1137" s="71"/>
      <c r="FY1137" s="71"/>
      <c r="FZ1137" s="71"/>
      <c r="GA1137" s="71"/>
      <c r="GB1137" s="71"/>
      <c r="GC1137" s="71"/>
      <c r="GD1137" s="71"/>
      <c r="GE1137" s="71"/>
      <c r="GF1137" s="71"/>
      <c r="GG1137" s="71"/>
      <c r="GH1137" s="71"/>
      <c r="GI1137" s="71"/>
      <c r="GJ1137" s="71"/>
      <c r="GK1137" s="71"/>
      <c r="GL1137" s="71"/>
      <c r="GM1137" s="71"/>
      <c r="GN1137" s="71"/>
      <c r="GO1137" s="71"/>
      <c r="GP1137" s="71"/>
      <c r="GQ1137" s="71"/>
      <c r="GR1137" s="71"/>
      <c r="GS1137" s="71"/>
      <c r="GT1137" s="71"/>
      <c r="GU1137" s="71"/>
      <c r="GV1137" s="71"/>
      <c r="GW1137" s="71"/>
      <c r="GX1137" s="71"/>
      <c r="GY1137" s="71"/>
      <c r="GZ1137" s="71"/>
      <c r="HA1137" s="71"/>
      <c r="HB1137" s="71"/>
      <c r="HC1137" s="71"/>
      <c r="HD1137" s="71"/>
      <c r="HE1137" s="71"/>
      <c r="HF1137" s="71"/>
      <c r="HG1137" s="71"/>
      <c r="HH1137" s="71"/>
      <c r="HI1137" s="71"/>
      <c r="HJ1137" s="71"/>
      <c r="HK1137" s="71"/>
      <c r="HL1137" s="71"/>
      <c r="HM1137" s="71"/>
      <c r="HN1137" s="71"/>
      <c r="HO1137" s="71"/>
      <c r="HP1137" s="71"/>
      <c r="HQ1137" s="71"/>
      <c r="HR1137" s="71"/>
      <c r="HS1137" s="71"/>
      <c r="HT1137" s="71"/>
      <c r="HU1137" s="71"/>
      <c r="HV1137" s="71"/>
      <c r="HW1137" s="71"/>
      <c r="HX1137" s="71"/>
      <c r="HY1137" s="71"/>
      <c r="HZ1137" s="71"/>
      <c r="IA1137" s="71"/>
      <c r="IB1137" s="71"/>
      <c r="IC1137" s="71"/>
      <c r="ID1137" s="71"/>
      <c r="IE1137" s="71"/>
      <c r="IF1137" s="71"/>
      <c r="IG1137" s="71"/>
      <c r="IH1137" s="71"/>
      <c r="II1137" s="71"/>
      <c r="IJ1137" s="71"/>
      <c r="IK1137" s="71"/>
      <c r="IL1137" s="71"/>
      <c r="IM1137" s="71"/>
      <c r="IN1137" s="71"/>
      <c r="IO1137" s="71"/>
      <c r="IP1137" s="71"/>
      <c r="IQ1137" s="71"/>
      <c r="IR1137" s="71"/>
      <c r="IS1137" s="71"/>
      <c r="IT1137" s="71"/>
      <c r="IU1137" s="71"/>
      <c r="IV1137" s="71"/>
    </row>
    <row r="1138" spans="1:256" s="15" customFormat="1" ht="12.75" x14ac:dyDescent="0.2">
      <c r="A1138" s="22" t="s">
        <v>10</v>
      </c>
      <c r="B1138" s="199" t="s">
        <v>11</v>
      </c>
      <c r="C1138" s="145"/>
      <c r="D1138" s="145"/>
      <c r="E1138" s="145"/>
      <c r="F1138" s="146"/>
      <c r="G1138" s="50" t="s">
        <v>9</v>
      </c>
      <c r="H1138" s="23" t="s">
        <v>15</v>
      </c>
      <c r="I1138" s="22" t="s">
        <v>21</v>
      </c>
      <c r="J1138" s="22" t="s">
        <v>24</v>
      </c>
      <c r="K1138" s="22" t="s">
        <v>26</v>
      </c>
      <c r="L1138" s="22" t="s">
        <v>30</v>
      </c>
      <c r="M1138" s="22" t="s">
        <v>34</v>
      </c>
      <c r="N1138" s="22" t="s">
        <v>42</v>
      </c>
      <c r="O1138" s="61" t="s">
        <v>38</v>
      </c>
      <c r="P1138" s="26"/>
      <c r="Q1138" s="26"/>
      <c r="R1138" s="26"/>
      <c r="S1138" s="26"/>
      <c r="T1138" s="26"/>
      <c r="U1138" s="26"/>
      <c r="V1138" s="35"/>
      <c r="W1138" s="26"/>
      <c r="X1138" s="25"/>
      <c r="Y1138" s="26"/>
      <c r="Z1138" s="26"/>
      <c r="AA1138" s="26"/>
      <c r="AB1138" s="26"/>
      <c r="AC1138" s="71"/>
      <c r="AD1138" s="71"/>
      <c r="AE1138" s="71"/>
      <c r="AF1138" s="71"/>
      <c r="AG1138" s="71"/>
      <c r="AH1138" s="71"/>
      <c r="AI1138" s="71"/>
      <c r="AJ1138" s="71"/>
      <c r="AK1138" s="71"/>
      <c r="AL1138" s="71"/>
      <c r="AM1138" s="71"/>
      <c r="AN1138" s="71"/>
      <c r="AO1138" s="71"/>
      <c r="AP1138" s="71"/>
      <c r="AQ1138" s="71"/>
      <c r="AR1138" s="71"/>
      <c r="AS1138" s="71"/>
      <c r="AT1138" s="71"/>
      <c r="AU1138" s="71"/>
      <c r="AV1138" s="71"/>
      <c r="AW1138" s="71"/>
      <c r="AX1138" s="71"/>
      <c r="AY1138" s="71"/>
      <c r="AZ1138" s="71"/>
      <c r="BA1138" s="71"/>
      <c r="BB1138" s="71"/>
      <c r="BC1138" s="71"/>
      <c r="BD1138" s="71"/>
      <c r="BE1138" s="71"/>
      <c r="BF1138" s="71"/>
      <c r="BG1138" s="71"/>
      <c r="BH1138" s="71"/>
      <c r="BI1138" s="71"/>
      <c r="BJ1138" s="71"/>
      <c r="BK1138" s="71"/>
      <c r="BL1138" s="71"/>
      <c r="BM1138" s="71"/>
      <c r="BN1138" s="71"/>
      <c r="BO1138" s="71"/>
      <c r="BP1138" s="71"/>
      <c r="BQ1138" s="71"/>
      <c r="BR1138" s="71"/>
      <c r="BS1138" s="71"/>
      <c r="BT1138" s="71"/>
      <c r="BU1138" s="71"/>
      <c r="BV1138" s="71"/>
      <c r="BW1138" s="71"/>
      <c r="BX1138" s="71"/>
      <c r="BY1138" s="71"/>
      <c r="BZ1138" s="71"/>
      <c r="CA1138" s="71"/>
      <c r="CB1138" s="71"/>
      <c r="CC1138" s="71"/>
      <c r="CD1138" s="71"/>
      <c r="CE1138" s="71"/>
      <c r="CF1138" s="71"/>
      <c r="CG1138" s="71"/>
      <c r="CH1138" s="71"/>
      <c r="CI1138" s="71"/>
      <c r="CJ1138" s="71"/>
      <c r="CK1138" s="71"/>
      <c r="CL1138" s="71"/>
      <c r="CM1138" s="71"/>
      <c r="CN1138" s="71"/>
      <c r="CO1138" s="71"/>
      <c r="CP1138" s="71"/>
      <c r="CQ1138" s="71"/>
      <c r="CR1138" s="71"/>
      <c r="CS1138" s="71"/>
      <c r="CT1138" s="71"/>
      <c r="CU1138" s="71"/>
      <c r="CV1138" s="71"/>
      <c r="CW1138" s="71"/>
      <c r="CX1138" s="71"/>
      <c r="CY1138" s="71"/>
      <c r="CZ1138" s="71"/>
      <c r="DA1138" s="71"/>
      <c r="DB1138" s="71"/>
      <c r="DC1138" s="71"/>
      <c r="DD1138" s="71"/>
      <c r="DE1138" s="71"/>
      <c r="DF1138" s="71"/>
      <c r="DG1138" s="71"/>
      <c r="DH1138" s="71"/>
      <c r="DI1138" s="71"/>
      <c r="DJ1138" s="71"/>
      <c r="DK1138" s="71"/>
      <c r="DL1138" s="71"/>
      <c r="DM1138" s="71"/>
      <c r="DN1138" s="71"/>
      <c r="DO1138" s="71"/>
      <c r="DP1138" s="71"/>
      <c r="DQ1138" s="71"/>
      <c r="DR1138" s="71"/>
      <c r="DS1138" s="71"/>
      <c r="DT1138" s="71"/>
      <c r="DU1138" s="71"/>
      <c r="DV1138" s="71"/>
      <c r="DW1138" s="71"/>
      <c r="DX1138" s="71"/>
      <c r="DY1138" s="71"/>
      <c r="DZ1138" s="71"/>
      <c r="EA1138" s="71"/>
      <c r="EB1138" s="71"/>
      <c r="EC1138" s="71"/>
      <c r="ED1138" s="71"/>
      <c r="EE1138" s="71"/>
      <c r="EF1138" s="71"/>
      <c r="EG1138" s="71"/>
      <c r="EH1138" s="71"/>
      <c r="EI1138" s="71"/>
      <c r="EJ1138" s="71"/>
      <c r="EK1138" s="71"/>
      <c r="EL1138" s="71"/>
      <c r="EM1138" s="71"/>
      <c r="EN1138" s="71"/>
      <c r="EO1138" s="71"/>
      <c r="EP1138" s="71"/>
      <c r="EQ1138" s="71"/>
      <c r="ER1138" s="71"/>
      <c r="ES1138" s="71"/>
      <c r="ET1138" s="71"/>
      <c r="EU1138" s="71"/>
      <c r="EV1138" s="71"/>
      <c r="EW1138" s="71"/>
      <c r="EX1138" s="71"/>
      <c r="EY1138" s="71"/>
      <c r="EZ1138" s="71"/>
      <c r="FA1138" s="71"/>
      <c r="FB1138" s="71"/>
      <c r="FC1138" s="71"/>
      <c r="FD1138" s="71"/>
      <c r="FE1138" s="71"/>
      <c r="FF1138" s="71"/>
      <c r="FG1138" s="71"/>
      <c r="FH1138" s="71"/>
      <c r="FI1138" s="71"/>
      <c r="FJ1138" s="71"/>
      <c r="FK1138" s="71"/>
      <c r="FL1138" s="71"/>
      <c r="FM1138" s="71"/>
      <c r="FN1138" s="71"/>
      <c r="FO1138" s="71"/>
      <c r="FP1138" s="71"/>
      <c r="FQ1138" s="71"/>
      <c r="FR1138" s="71"/>
      <c r="FS1138" s="71"/>
      <c r="FT1138" s="71"/>
      <c r="FU1138" s="71"/>
      <c r="FV1138" s="71"/>
      <c r="FW1138" s="71"/>
      <c r="FX1138" s="71"/>
      <c r="FY1138" s="71"/>
      <c r="FZ1138" s="71"/>
      <c r="GA1138" s="71"/>
      <c r="GB1138" s="71"/>
      <c r="GC1138" s="71"/>
      <c r="GD1138" s="71"/>
      <c r="GE1138" s="71"/>
      <c r="GF1138" s="71"/>
      <c r="GG1138" s="71"/>
      <c r="GH1138" s="71"/>
      <c r="GI1138" s="71"/>
      <c r="GJ1138" s="71"/>
      <c r="GK1138" s="71"/>
      <c r="GL1138" s="71"/>
      <c r="GM1138" s="71"/>
      <c r="GN1138" s="71"/>
      <c r="GO1138" s="71"/>
      <c r="GP1138" s="71"/>
      <c r="GQ1138" s="71"/>
      <c r="GR1138" s="71"/>
      <c r="GS1138" s="71"/>
      <c r="GT1138" s="71"/>
      <c r="GU1138" s="71"/>
      <c r="GV1138" s="71"/>
      <c r="GW1138" s="71"/>
      <c r="GX1138" s="71"/>
      <c r="GY1138" s="71"/>
      <c r="GZ1138" s="71"/>
      <c r="HA1138" s="71"/>
      <c r="HB1138" s="71"/>
      <c r="HC1138" s="71"/>
      <c r="HD1138" s="71"/>
      <c r="HE1138" s="71"/>
      <c r="HF1138" s="71"/>
      <c r="HG1138" s="71"/>
      <c r="HH1138" s="71"/>
      <c r="HI1138" s="71"/>
      <c r="HJ1138" s="71"/>
      <c r="HK1138" s="71"/>
      <c r="HL1138" s="71"/>
      <c r="HM1138" s="71"/>
      <c r="HN1138" s="71"/>
      <c r="HO1138" s="71"/>
      <c r="HP1138" s="71"/>
      <c r="HQ1138" s="71"/>
      <c r="HR1138" s="71"/>
      <c r="HS1138" s="71"/>
      <c r="HT1138" s="71"/>
      <c r="HU1138" s="71"/>
      <c r="HV1138" s="71"/>
      <c r="HW1138" s="71"/>
      <c r="HX1138" s="71"/>
      <c r="HY1138" s="71"/>
      <c r="HZ1138" s="71"/>
      <c r="IA1138" s="71"/>
      <c r="IB1138" s="71"/>
      <c r="IC1138" s="71"/>
      <c r="ID1138" s="71"/>
      <c r="IE1138" s="71"/>
      <c r="IF1138" s="71"/>
      <c r="IG1138" s="71"/>
      <c r="IH1138" s="71"/>
      <c r="II1138" s="71"/>
      <c r="IJ1138" s="71"/>
      <c r="IK1138" s="71"/>
      <c r="IL1138" s="71"/>
      <c r="IM1138" s="71"/>
      <c r="IN1138" s="71"/>
      <c r="IO1138" s="71"/>
      <c r="IP1138" s="71"/>
      <c r="IQ1138" s="71"/>
      <c r="IR1138" s="71"/>
      <c r="IS1138" s="71"/>
      <c r="IT1138" s="71"/>
      <c r="IU1138" s="71"/>
      <c r="IV1138" s="71"/>
    </row>
    <row r="1139" spans="1:256" s="70" customFormat="1" ht="50.1" customHeight="1" x14ac:dyDescent="0.2">
      <c r="A1139" s="12"/>
      <c r="B1139" s="246"/>
      <c r="C1139" s="241"/>
      <c r="D1139" s="241"/>
      <c r="E1139" s="241"/>
      <c r="F1139" s="242"/>
      <c r="G1139" s="28"/>
      <c r="H1139" s="8"/>
      <c r="I1139" s="9"/>
      <c r="J1139" s="29">
        <f t="shared" ref="J1139:J1144" si="107">SUM(H1139*I1139)</f>
        <v>0</v>
      </c>
      <c r="K1139" s="9"/>
      <c r="L1139" s="4">
        <f t="shared" ref="L1139:L1144" si="108">SUM(J1139*K1139)</f>
        <v>0</v>
      </c>
      <c r="M1139" s="10"/>
      <c r="N1139" s="11"/>
      <c r="O1139" s="68">
        <f t="shared" ref="O1139:O1144" si="109">SUM(M1139*N1139)</f>
        <v>0</v>
      </c>
      <c r="P1139" s="3"/>
      <c r="Q1139" s="1"/>
      <c r="R1139" s="1"/>
      <c r="S1139" s="1"/>
      <c r="T1139" s="1"/>
      <c r="U1139" s="1"/>
      <c r="V1139" s="5"/>
      <c r="W1139" s="1"/>
      <c r="X1139" s="1"/>
      <c r="Y1139" s="3"/>
      <c r="Z1139" s="3"/>
      <c r="AA1139" s="3"/>
      <c r="AB1139" s="3"/>
    </row>
    <row r="1140" spans="1:256" s="70" customFormat="1" ht="50.1" customHeight="1" x14ac:dyDescent="0.2">
      <c r="A1140" s="12"/>
      <c r="B1140" s="237"/>
      <c r="C1140" s="238"/>
      <c r="D1140" s="238"/>
      <c r="E1140" s="238"/>
      <c r="F1140" s="239"/>
      <c r="G1140" s="28"/>
      <c r="H1140" s="8"/>
      <c r="I1140" s="9"/>
      <c r="J1140" s="29">
        <f t="shared" si="107"/>
        <v>0</v>
      </c>
      <c r="K1140" s="9"/>
      <c r="L1140" s="4">
        <f t="shared" si="108"/>
        <v>0</v>
      </c>
      <c r="M1140" s="10"/>
      <c r="N1140" s="11"/>
      <c r="O1140" s="68">
        <f t="shared" si="109"/>
        <v>0</v>
      </c>
      <c r="P1140" s="3"/>
      <c r="Q1140" s="1"/>
      <c r="R1140" s="1"/>
      <c r="S1140" s="1"/>
      <c r="T1140" s="1"/>
      <c r="U1140" s="1"/>
      <c r="V1140" s="5"/>
      <c r="W1140" s="1"/>
      <c r="X1140" s="1"/>
      <c r="Y1140" s="3"/>
      <c r="Z1140" s="3"/>
      <c r="AA1140" s="3"/>
      <c r="AB1140" s="3"/>
    </row>
    <row r="1141" spans="1:256" s="70" customFormat="1" ht="50.1" customHeight="1" x14ac:dyDescent="0.2">
      <c r="A1141" s="12"/>
      <c r="B1141" s="237"/>
      <c r="C1141" s="238"/>
      <c r="D1141" s="238"/>
      <c r="E1141" s="238"/>
      <c r="F1141" s="239"/>
      <c r="G1141" s="28"/>
      <c r="H1141" s="8"/>
      <c r="I1141" s="9"/>
      <c r="J1141" s="29">
        <f t="shared" si="107"/>
        <v>0</v>
      </c>
      <c r="K1141" s="9"/>
      <c r="L1141" s="4">
        <f t="shared" si="108"/>
        <v>0</v>
      </c>
      <c r="M1141" s="10"/>
      <c r="N1141" s="11"/>
      <c r="O1141" s="68">
        <f t="shared" si="109"/>
        <v>0</v>
      </c>
      <c r="P1141" s="3"/>
      <c r="Q1141" s="1"/>
      <c r="R1141" s="1"/>
      <c r="S1141" s="1"/>
      <c r="T1141" s="1"/>
      <c r="U1141" s="1"/>
      <c r="V1141" s="5"/>
      <c r="W1141" s="1"/>
      <c r="X1141" s="1"/>
      <c r="Y1141" s="3"/>
      <c r="Z1141" s="3"/>
      <c r="AA1141" s="3"/>
      <c r="AB1141" s="3"/>
    </row>
    <row r="1142" spans="1:256" s="70" customFormat="1" ht="50.1" customHeight="1" x14ac:dyDescent="0.2">
      <c r="A1142" s="12"/>
      <c r="B1142" s="237"/>
      <c r="C1142" s="238"/>
      <c r="D1142" s="238"/>
      <c r="E1142" s="238"/>
      <c r="F1142" s="239"/>
      <c r="G1142" s="28"/>
      <c r="H1142" s="8"/>
      <c r="I1142" s="9"/>
      <c r="J1142" s="29">
        <f t="shared" si="107"/>
        <v>0</v>
      </c>
      <c r="K1142" s="9"/>
      <c r="L1142" s="4">
        <f t="shared" si="108"/>
        <v>0</v>
      </c>
      <c r="M1142" s="10"/>
      <c r="N1142" s="11"/>
      <c r="O1142" s="68">
        <f t="shared" si="109"/>
        <v>0</v>
      </c>
      <c r="P1142" s="3"/>
      <c r="Q1142" s="1"/>
      <c r="R1142" s="1"/>
      <c r="S1142" s="1"/>
      <c r="T1142" s="1"/>
      <c r="U1142" s="1"/>
      <c r="V1142" s="5"/>
      <c r="W1142" s="1"/>
      <c r="X1142" s="1"/>
      <c r="Y1142" s="3"/>
      <c r="Z1142" s="3"/>
      <c r="AA1142" s="3"/>
      <c r="AB1142" s="3"/>
    </row>
    <row r="1143" spans="1:256" s="70" customFormat="1" ht="50.1" customHeight="1" x14ac:dyDescent="0.2">
      <c r="A1143" s="12"/>
      <c r="B1143" s="237"/>
      <c r="C1143" s="238"/>
      <c r="D1143" s="238"/>
      <c r="E1143" s="238"/>
      <c r="F1143" s="239"/>
      <c r="G1143" s="28"/>
      <c r="H1143" s="8"/>
      <c r="I1143" s="9"/>
      <c r="J1143" s="29">
        <f t="shared" si="107"/>
        <v>0</v>
      </c>
      <c r="K1143" s="9"/>
      <c r="L1143" s="4">
        <f t="shared" si="108"/>
        <v>0</v>
      </c>
      <c r="M1143" s="10"/>
      <c r="N1143" s="11"/>
      <c r="O1143" s="68">
        <f t="shared" si="109"/>
        <v>0</v>
      </c>
      <c r="P1143" s="3"/>
      <c r="Q1143" s="1"/>
      <c r="R1143" s="1"/>
      <c r="S1143" s="1"/>
      <c r="T1143" s="1"/>
      <c r="U1143" s="1"/>
      <c r="V1143" s="5"/>
      <c r="W1143" s="1"/>
      <c r="X1143" s="1"/>
      <c r="Y1143" s="3"/>
      <c r="Z1143" s="3"/>
      <c r="AA1143" s="3"/>
      <c r="AB1143" s="3"/>
    </row>
    <row r="1144" spans="1:256" s="70" customFormat="1" ht="50.1" customHeight="1" x14ac:dyDescent="0.2">
      <c r="A1144" s="12"/>
      <c r="B1144" s="237"/>
      <c r="C1144" s="238"/>
      <c r="D1144" s="238"/>
      <c r="E1144" s="238"/>
      <c r="F1144" s="239"/>
      <c r="G1144" s="28"/>
      <c r="H1144" s="8"/>
      <c r="I1144" s="9"/>
      <c r="J1144" s="29">
        <f t="shared" si="107"/>
        <v>0</v>
      </c>
      <c r="K1144" s="9"/>
      <c r="L1144" s="4">
        <f t="shared" si="108"/>
        <v>0</v>
      </c>
      <c r="M1144" s="10"/>
      <c r="N1144" s="11"/>
      <c r="O1144" s="68">
        <f t="shared" si="109"/>
        <v>0</v>
      </c>
      <c r="P1144" s="3"/>
      <c r="Q1144" s="1"/>
      <c r="R1144" s="1"/>
      <c r="S1144" s="1"/>
      <c r="T1144" s="1"/>
      <c r="U1144" s="1"/>
      <c r="V1144" s="5"/>
      <c r="W1144" s="1"/>
      <c r="X1144" s="1"/>
      <c r="Y1144" s="3"/>
      <c r="Z1144" s="3"/>
      <c r="AA1144" s="3"/>
      <c r="AB1144" s="3"/>
    </row>
    <row r="1145" spans="1:256" s="15" customFormat="1" ht="20.100000000000001" customHeight="1" thickBot="1" x14ac:dyDescent="0.2">
      <c r="A1145" s="40"/>
      <c r="B1145" s="138" t="s">
        <v>43</v>
      </c>
      <c r="C1145" s="218"/>
      <c r="D1145" s="218"/>
      <c r="E1145" s="218"/>
      <c r="F1145" s="219"/>
      <c r="G1145" s="55"/>
      <c r="H1145" s="41"/>
      <c r="I1145" s="42"/>
      <c r="J1145" s="31">
        <f>SUM(J1139:J1144)</f>
        <v>0</v>
      </c>
      <c r="K1145" s="42"/>
      <c r="L1145" s="31">
        <f>SUM(L1139:L1144)</f>
        <v>0</v>
      </c>
      <c r="M1145" s="43">
        <f>SUM(M1139:M1144)</f>
        <v>0</v>
      </c>
      <c r="N1145" s="42"/>
      <c r="O1145" s="31">
        <f>SUM(O1139:O1144)</f>
        <v>0</v>
      </c>
      <c r="P1145" s="25"/>
      <c r="Q1145" s="25"/>
      <c r="R1145" s="25"/>
      <c r="S1145" s="25"/>
      <c r="T1145" s="25"/>
      <c r="U1145" s="25"/>
      <c r="V1145" s="39"/>
      <c r="W1145" s="25"/>
      <c r="X1145" s="25"/>
      <c r="Y1145" s="25"/>
      <c r="Z1145" s="25"/>
      <c r="AA1145" s="25"/>
      <c r="AB1145" s="25"/>
    </row>
    <row r="1146" spans="1:256" s="15" customFormat="1" x14ac:dyDescent="0.15">
      <c r="A1146" s="25"/>
      <c r="B1146" s="25"/>
      <c r="C1146" s="25"/>
      <c r="D1146" s="25"/>
      <c r="E1146" s="25"/>
      <c r="F1146" s="25"/>
      <c r="G1146" s="53"/>
      <c r="H1146" s="25"/>
      <c r="I1146" s="25"/>
      <c r="J1146" s="25"/>
      <c r="K1146" s="25"/>
      <c r="L1146" s="25"/>
      <c r="M1146" s="25"/>
      <c r="N1146" s="25"/>
      <c r="O1146" s="62"/>
    </row>
    <row r="1147" spans="1:256" s="15" customFormat="1" x14ac:dyDescent="0.15">
      <c r="A1147" s="25"/>
      <c r="B1147" s="25"/>
      <c r="C1147" s="25"/>
      <c r="D1147" s="25"/>
      <c r="E1147" s="25"/>
      <c r="F1147" s="25"/>
      <c r="G1147" s="53"/>
      <c r="H1147" s="25"/>
      <c r="I1147" s="25"/>
      <c r="J1147" s="25"/>
      <c r="K1147" s="25"/>
      <c r="L1147" s="25"/>
      <c r="M1147" s="25"/>
      <c r="N1147" s="25"/>
      <c r="O1147" s="62"/>
    </row>
    <row r="1148" spans="1:256" s="15" customFormat="1" x14ac:dyDescent="0.15">
      <c r="A1148" s="27"/>
      <c r="B1148" s="27"/>
      <c r="C1148" s="27"/>
      <c r="D1148" s="27"/>
      <c r="E1148" s="27"/>
      <c r="F1148" s="27"/>
      <c r="G1148" s="54"/>
      <c r="H1148" s="27"/>
      <c r="I1148" s="27"/>
      <c r="J1148" s="27"/>
      <c r="K1148" s="27"/>
      <c r="L1148" s="27"/>
      <c r="M1148" s="27"/>
      <c r="N1148" s="27"/>
      <c r="O1148" s="63"/>
      <c r="P1148" s="25"/>
      <c r="Q1148" s="25"/>
      <c r="R1148" s="25"/>
      <c r="S1148" s="25"/>
      <c r="T1148" s="25"/>
      <c r="U1148" s="25"/>
      <c r="V1148" s="39"/>
      <c r="W1148" s="25"/>
      <c r="X1148" s="25"/>
      <c r="Y1148" s="25"/>
      <c r="Z1148" s="25"/>
      <c r="AA1148" s="25"/>
      <c r="AB1148" s="25"/>
    </row>
    <row r="1149" spans="1:256" s="15" customFormat="1" ht="9" customHeight="1" x14ac:dyDescent="0.2">
      <c r="A1149" s="150" t="s">
        <v>50</v>
      </c>
      <c r="B1149" s="222"/>
      <c r="C1149" s="222"/>
      <c r="D1149" s="222"/>
      <c r="E1149" s="222"/>
      <c r="F1149" s="222"/>
      <c r="G1149" s="222"/>
      <c r="H1149" s="223"/>
      <c r="I1149" s="147" t="s">
        <v>46</v>
      </c>
      <c r="J1149" s="148"/>
      <c r="K1149" s="148"/>
      <c r="L1149" s="148"/>
      <c r="M1149" s="149"/>
      <c r="N1149" s="66" t="s">
        <v>1</v>
      </c>
      <c r="O1149" s="67"/>
      <c r="P1149" s="25"/>
      <c r="Q1149" s="25"/>
      <c r="R1149" s="25"/>
      <c r="S1149" s="25"/>
      <c r="T1149" s="25"/>
      <c r="U1149" s="25"/>
      <c r="V1149" s="39"/>
      <c r="W1149" s="25"/>
      <c r="X1149" s="25"/>
      <c r="Y1149" s="25"/>
      <c r="Z1149" s="25"/>
      <c r="AA1149" s="25"/>
      <c r="AB1149" s="25"/>
    </row>
    <row r="1150" spans="1:256" s="15" customFormat="1" ht="8.25" customHeight="1" x14ac:dyDescent="0.15">
      <c r="A1150" s="224"/>
      <c r="B1150" s="225"/>
      <c r="C1150" s="225"/>
      <c r="D1150" s="225"/>
      <c r="E1150" s="225"/>
      <c r="F1150" s="225"/>
      <c r="G1150" s="225"/>
      <c r="H1150" s="226"/>
      <c r="I1150" s="24"/>
      <c r="J1150" s="25"/>
      <c r="K1150" s="25"/>
      <c r="L1150" s="25"/>
      <c r="M1150" s="16"/>
      <c r="N1150" s="25"/>
      <c r="O1150" s="64"/>
      <c r="P1150" s="25"/>
      <c r="Q1150" s="25"/>
      <c r="R1150" s="25"/>
      <c r="S1150" s="25"/>
      <c r="T1150" s="25"/>
      <c r="U1150" s="25"/>
      <c r="V1150" s="39"/>
      <c r="W1150" s="25"/>
      <c r="X1150" s="25"/>
      <c r="Y1150" s="25"/>
      <c r="Z1150" s="25"/>
      <c r="AA1150" s="25"/>
      <c r="AB1150" s="25"/>
    </row>
    <row r="1151" spans="1:256" s="15" customFormat="1" ht="12.75" customHeight="1" x14ac:dyDescent="0.2">
      <c r="A1151" s="224"/>
      <c r="B1151" s="225"/>
      <c r="C1151" s="225"/>
      <c r="D1151" s="225"/>
      <c r="E1151" s="225"/>
      <c r="F1151" s="225"/>
      <c r="G1151" s="225"/>
      <c r="H1151" s="226"/>
      <c r="I1151" s="247"/>
      <c r="J1151" s="248"/>
      <c r="K1151" s="248"/>
      <c r="L1151" s="248"/>
      <c r="M1151" s="249"/>
      <c r="N1151" s="26" t="s">
        <v>48</v>
      </c>
      <c r="O1151" s="64"/>
      <c r="P1151" s="25"/>
      <c r="Q1151" s="25"/>
      <c r="R1151" s="25"/>
      <c r="S1151" s="25"/>
      <c r="T1151" s="25"/>
      <c r="U1151" s="25"/>
      <c r="V1151" s="39"/>
      <c r="W1151" s="25"/>
      <c r="X1151" s="25"/>
      <c r="Y1151" s="25"/>
      <c r="Z1151" s="25"/>
      <c r="AA1151" s="25"/>
      <c r="AB1151" s="25"/>
    </row>
    <row r="1152" spans="1:256" s="15" customFormat="1" ht="8.25" customHeight="1" x14ac:dyDescent="0.15">
      <c r="A1152" s="224"/>
      <c r="B1152" s="225"/>
      <c r="C1152" s="225"/>
      <c r="D1152" s="225"/>
      <c r="E1152" s="225"/>
      <c r="F1152" s="225"/>
      <c r="G1152" s="225"/>
      <c r="H1152" s="226"/>
      <c r="I1152" s="250"/>
      <c r="J1152" s="248"/>
      <c r="K1152" s="248"/>
      <c r="L1152" s="248"/>
      <c r="M1152" s="249"/>
      <c r="N1152" s="25"/>
      <c r="O1152" s="64"/>
      <c r="P1152" s="25"/>
      <c r="Q1152" s="25"/>
      <c r="R1152" s="25"/>
      <c r="S1152" s="25"/>
      <c r="T1152" s="25"/>
      <c r="U1152" s="25"/>
      <c r="V1152" s="39"/>
      <c r="W1152" s="25"/>
      <c r="X1152" s="25"/>
      <c r="Y1152" s="25"/>
      <c r="Z1152" s="25"/>
      <c r="AA1152" s="25"/>
      <c r="AB1152" s="25"/>
    </row>
    <row r="1153" spans="1:256" s="15" customFormat="1" ht="8.25" customHeight="1" x14ac:dyDescent="0.15">
      <c r="A1153" s="224"/>
      <c r="B1153" s="225"/>
      <c r="C1153" s="225"/>
      <c r="D1153" s="225"/>
      <c r="E1153" s="225"/>
      <c r="F1153" s="225"/>
      <c r="G1153" s="225"/>
      <c r="H1153" s="226"/>
      <c r="I1153" s="250"/>
      <c r="J1153" s="248"/>
      <c r="K1153" s="248"/>
      <c r="L1153" s="248"/>
      <c r="M1153" s="249"/>
      <c r="N1153" s="27"/>
      <c r="O1153" s="65"/>
      <c r="P1153" s="25"/>
      <c r="Q1153" s="25"/>
      <c r="R1153" s="25"/>
      <c r="S1153" s="25"/>
      <c r="T1153" s="25"/>
      <c r="U1153" s="25"/>
      <c r="V1153" s="39"/>
      <c r="W1153" s="25"/>
      <c r="X1153" s="25"/>
      <c r="Y1153" s="25"/>
      <c r="Z1153" s="25"/>
      <c r="AA1153" s="25"/>
      <c r="AB1153" s="25"/>
    </row>
    <row r="1154" spans="1:256" s="15" customFormat="1" ht="9" customHeight="1" x14ac:dyDescent="0.15">
      <c r="A1154" s="224"/>
      <c r="B1154" s="225"/>
      <c r="C1154" s="225"/>
      <c r="D1154" s="225"/>
      <c r="E1154" s="225"/>
      <c r="F1154" s="225"/>
      <c r="G1154" s="225"/>
      <c r="H1154" s="226"/>
      <c r="I1154" s="250"/>
      <c r="J1154" s="248"/>
      <c r="K1154" s="248"/>
      <c r="L1154" s="248"/>
      <c r="M1154" s="249"/>
      <c r="N1154" s="13" t="s">
        <v>2</v>
      </c>
      <c r="O1154" s="64"/>
      <c r="P1154" s="25"/>
      <c r="Q1154" s="25"/>
      <c r="R1154" s="25"/>
      <c r="S1154" s="25"/>
      <c r="T1154" s="25"/>
      <c r="U1154" s="25"/>
      <c r="V1154" s="39"/>
      <c r="W1154" s="25"/>
      <c r="X1154" s="25"/>
      <c r="Y1154" s="25"/>
      <c r="Z1154" s="25"/>
      <c r="AA1154" s="25"/>
      <c r="AB1154" s="25"/>
    </row>
    <row r="1155" spans="1:256" s="15" customFormat="1" ht="8.25" customHeight="1" x14ac:dyDescent="0.15">
      <c r="A1155" s="224"/>
      <c r="B1155" s="225"/>
      <c r="C1155" s="225"/>
      <c r="D1155" s="225"/>
      <c r="E1155" s="225"/>
      <c r="F1155" s="225"/>
      <c r="G1155" s="225"/>
      <c r="H1155" s="226"/>
      <c r="I1155" s="250"/>
      <c r="J1155" s="248"/>
      <c r="K1155" s="248"/>
      <c r="L1155" s="248"/>
      <c r="M1155" s="249"/>
      <c r="N1155" s="25"/>
      <c r="O1155" s="64"/>
      <c r="P1155" s="25"/>
      <c r="Q1155" s="25"/>
      <c r="R1155" s="25"/>
      <c r="S1155" s="25"/>
      <c r="T1155" s="25"/>
      <c r="U1155" s="25"/>
      <c r="V1155" s="39"/>
      <c r="W1155" s="25"/>
      <c r="X1155" s="25"/>
      <c r="Y1155" s="25"/>
      <c r="Z1155" s="25"/>
      <c r="AA1155" s="25"/>
      <c r="AB1155" s="25"/>
    </row>
    <row r="1156" spans="1:256" s="15" customFormat="1" ht="8.25" customHeight="1" x14ac:dyDescent="0.15">
      <c r="A1156" s="224"/>
      <c r="B1156" s="225"/>
      <c r="C1156" s="225"/>
      <c r="D1156" s="225"/>
      <c r="E1156" s="225"/>
      <c r="F1156" s="225"/>
      <c r="G1156" s="225"/>
      <c r="H1156" s="226"/>
      <c r="I1156" s="250"/>
      <c r="J1156" s="248"/>
      <c r="K1156" s="248"/>
      <c r="L1156" s="248"/>
      <c r="M1156" s="249"/>
      <c r="N1156" s="183"/>
      <c r="O1156" s="184"/>
      <c r="P1156" s="25"/>
      <c r="Q1156" s="25"/>
      <c r="R1156" s="25"/>
      <c r="S1156" s="25"/>
      <c r="T1156" s="25"/>
      <c r="U1156" s="25"/>
      <c r="V1156" s="39"/>
      <c r="W1156" s="25"/>
      <c r="X1156" s="25"/>
      <c r="Y1156" s="25"/>
      <c r="Z1156" s="25"/>
      <c r="AA1156" s="25"/>
      <c r="AB1156" s="25"/>
    </row>
    <row r="1157" spans="1:256" s="15" customFormat="1" ht="8.25" customHeight="1" x14ac:dyDescent="0.15">
      <c r="A1157" s="227"/>
      <c r="B1157" s="228"/>
      <c r="C1157" s="228"/>
      <c r="D1157" s="228"/>
      <c r="E1157" s="228"/>
      <c r="F1157" s="228"/>
      <c r="G1157" s="228"/>
      <c r="H1157" s="229"/>
      <c r="I1157" s="251"/>
      <c r="J1157" s="252"/>
      <c r="K1157" s="252"/>
      <c r="L1157" s="252"/>
      <c r="M1157" s="253"/>
      <c r="N1157" s="185"/>
      <c r="O1157" s="186"/>
      <c r="P1157" s="25"/>
      <c r="Q1157" s="25"/>
      <c r="R1157" s="25"/>
      <c r="S1157" s="25"/>
      <c r="T1157" s="25"/>
      <c r="U1157" s="25"/>
      <c r="V1157" s="39"/>
      <c r="W1157" s="25"/>
      <c r="X1157" s="25"/>
      <c r="Y1157" s="25"/>
      <c r="Z1157" s="25"/>
      <c r="AA1157" s="25"/>
      <c r="AB1157" s="25"/>
    </row>
    <row r="1158" spans="1:256" s="15" customFormat="1" x14ac:dyDescent="0.15">
      <c r="A1158" s="177" t="s">
        <v>0</v>
      </c>
      <c r="B1158" s="178"/>
      <c r="C1158" s="178"/>
      <c r="D1158" s="178"/>
      <c r="E1158" s="178"/>
      <c r="F1158" s="179"/>
      <c r="G1158" s="46"/>
      <c r="H1158" s="194" t="s">
        <v>3</v>
      </c>
      <c r="I1158" s="172"/>
      <c r="J1158" s="172"/>
      <c r="K1158" s="172"/>
      <c r="L1158" s="172"/>
      <c r="M1158" s="172"/>
      <c r="N1158" s="172"/>
      <c r="O1158" s="173"/>
      <c r="P1158" s="25"/>
      <c r="Q1158" s="25"/>
      <c r="R1158" s="25"/>
      <c r="S1158" s="25"/>
      <c r="T1158" s="25"/>
      <c r="U1158" s="25"/>
      <c r="V1158" s="39"/>
      <c r="W1158" s="25"/>
      <c r="X1158" s="25"/>
      <c r="Y1158" s="25"/>
      <c r="Z1158" s="25"/>
      <c r="AA1158" s="25"/>
      <c r="AB1158" s="25"/>
    </row>
    <row r="1159" spans="1:256" s="15" customFormat="1" x14ac:dyDescent="0.15">
      <c r="A1159" s="180"/>
      <c r="B1159" s="181"/>
      <c r="C1159" s="181"/>
      <c r="D1159" s="181"/>
      <c r="E1159" s="181"/>
      <c r="F1159" s="182"/>
      <c r="G1159" s="46"/>
      <c r="H1159" s="174"/>
      <c r="I1159" s="175"/>
      <c r="J1159" s="175"/>
      <c r="K1159" s="175"/>
      <c r="L1159" s="175"/>
      <c r="M1159" s="175"/>
      <c r="N1159" s="175"/>
      <c r="O1159" s="176"/>
      <c r="P1159" s="25"/>
      <c r="Q1159" s="25"/>
      <c r="R1159" s="25"/>
      <c r="S1159" s="25"/>
      <c r="T1159" s="25"/>
      <c r="U1159" s="25"/>
      <c r="V1159" s="39"/>
      <c r="W1159" s="25"/>
      <c r="X1159" s="25"/>
      <c r="Y1159" s="25"/>
      <c r="Z1159" s="25"/>
      <c r="AA1159" s="25"/>
      <c r="AB1159" s="25"/>
    </row>
    <row r="1160" spans="1:256" s="15" customFormat="1" ht="12.75" x14ac:dyDescent="0.2">
      <c r="A1160" s="14"/>
      <c r="F1160" s="16"/>
      <c r="G1160" s="46"/>
      <c r="H1160" s="165" t="s">
        <v>4</v>
      </c>
      <c r="I1160" s="166"/>
      <c r="J1160" s="166"/>
      <c r="K1160" s="166"/>
      <c r="L1160" s="167"/>
      <c r="M1160" s="171" t="s">
        <v>5</v>
      </c>
      <c r="N1160" s="172"/>
      <c r="O1160" s="173"/>
      <c r="P1160" s="25"/>
      <c r="Q1160" s="26"/>
      <c r="R1160" s="26"/>
      <c r="S1160" s="26"/>
      <c r="T1160" s="26"/>
      <c r="U1160" s="26"/>
      <c r="V1160" s="35"/>
      <c r="W1160" s="26"/>
      <c r="X1160" s="25"/>
      <c r="Y1160" s="25"/>
      <c r="Z1160" s="25"/>
      <c r="AA1160" s="25"/>
      <c r="AB1160" s="25"/>
    </row>
    <row r="1161" spans="1:256" s="15" customFormat="1" ht="12.75" x14ac:dyDescent="0.2">
      <c r="A1161" s="17"/>
      <c r="F1161" s="16"/>
      <c r="G1161" s="46"/>
      <c r="H1161" s="168"/>
      <c r="I1161" s="169"/>
      <c r="J1161" s="169"/>
      <c r="K1161" s="169"/>
      <c r="L1161" s="170"/>
      <c r="M1161" s="174"/>
      <c r="N1161" s="175"/>
      <c r="O1161" s="176"/>
      <c r="P1161" s="25"/>
      <c r="Q1161" s="26"/>
      <c r="R1161" s="26"/>
      <c r="S1161" s="26"/>
      <c r="T1161" s="26"/>
      <c r="U1161" s="26"/>
      <c r="V1161" s="35"/>
      <c r="W1161" s="26"/>
      <c r="X1161" s="25"/>
      <c r="Y1161" s="25"/>
      <c r="Z1161" s="25"/>
      <c r="AA1161" s="25"/>
      <c r="AB1161" s="25"/>
    </row>
    <row r="1162" spans="1:256" s="15" customFormat="1" ht="12.75" x14ac:dyDescent="0.2">
      <c r="A1162" s="17"/>
      <c r="F1162" s="16"/>
      <c r="G1162" s="47"/>
      <c r="H1162" s="18"/>
      <c r="I1162" s="14"/>
      <c r="J1162" s="14"/>
      <c r="K1162" s="14"/>
      <c r="L1162" s="19"/>
      <c r="M1162" s="14"/>
      <c r="N1162" s="14"/>
      <c r="O1162" s="59" t="s">
        <v>39</v>
      </c>
      <c r="P1162" s="25"/>
      <c r="Q1162" s="26"/>
      <c r="R1162" s="26"/>
      <c r="S1162" s="26"/>
      <c r="T1162" s="26"/>
      <c r="U1162" s="26"/>
      <c r="V1162" s="35"/>
      <c r="W1162" s="26"/>
      <c r="X1162" s="25"/>
      <c r="Y1162" s="25"/>
      <c r="Z1162" s="25"/>
      <c r="AA1162" s="25"/>
      <c r="AB1162" s="25"/>
    </row>
    <row r="1163" spans="1:256" s="15" customFormat="1" ht="12.75" x14ac:dyDescent="0.2">
      <c r="A1163" s="17"/>
      <c r="F1163" s="16"/>
      <c r="G1163" s="48" t="s">
        <v>6</v>
      </c>
      <c r="H1163" s="21" t="s">
        <v>16</v>
      </c>
      <c r="I1163" s="20" t="s">
        <v>18</v>
      </c>
      <c r="J1163" s="20" t="s">
        <v>22</v>
      </c>
      <c r="K1163" s="20" t="s">
        <v>25</v>
      </c>
      <c r="L1163" s="20" t="s">
        <v>27</v>
      </c>
      <c r="M1163" s="20" t="s">
        <v>31</v>
      </c>
      <c r="N1163" s="20" t="s">
        <v>35</v>
      </c>
      <c r="O1163" s="59" t="s">
        <v>32</v>
      </c>
      <c r="P1163" s="25"/>
      <c r="Q1163" s="26"/>
      <c r="R1163" s="26"/>
      <c r="S1163" s="26"/>
      <c r="T1163" s="26"/>
      <c r="U1163" s="26"/>
      <c r="V1163" s="35"/>
      <c r="W1163" s="26"/>
      <c r="X1163" s="25"/>
      <c r="Y1163" s="25"/>
      <c r="Z1163" s="25"/>
      <c r="AA1163" s="25"/>
      <c r="AB1163" s="25"/>
    </row>
    <row r="1164" spans="1:256" s="15" customFormat="1" ht="12.75" x14ac:dyDescent="0.2">
      <c r="A1164" s="20" t="s">
        <v>13</v>
      </c>
      <c r="B1164" s="199" t="s">
        <v>12</v>
      </c>
      <c r="C1164" s="145"/>
      <c r="D1164" s="145"/>
      <c r="E1164" s="145"/>
      <c r="F1164" s="146"/>
      <c r="G1164" s="48" t="s">
        <v>8</v>
      </c>
      <c r="H1164" s="21" t="s">
        <v>17</v>
      </c>
      <c r="I1164" s="20" t="s">
        <v>23</v>
      </c>
      <c r="J1164" s="20" t="s">
        <v>23</v>
      </c>
      <c r="K1164" s="20" t="s">
        <v>44</v>
      </c>
      <c r="L1164" s="20" t="s">
        <v>25</v>
      </c>
      <c r="M1164" s="20" t="s">
        <v>32</v>
      </c>
      <c r="N1164" s="20" t="s">
        <v>36</v>
      </c>
      <c r="O1164" s="59" t="s">
        <v>40</v>
      </c>
      <c r="P1164" s="26"/>
      <c r="Q1164" s="26"/>
      <c r="R1164" s="26"/>
      <c r="S1164" s="26"/>
      <c r="T1164" s="26"/>
      <c r="U1164" s="26"/>
      <c r="V1164" s="35"/>
      <c r="W1164" s="26"/>
      <c r="X1164" s="25"/>
      <c r="Y1164" s="25"/>
      <c r="Z1164" s="25"/>
      <c r="AA1164" s="25"/>
      <c r="AB1164" s="25"/>
    </row>
    <row r="1165" spans="1:256" s="15" customFormat="1" ht="12.75" x14ac:dyDescent="0.2">
      <c r="A1165" s="20" t="s">
        <v>14</v>
      </c>
      <c r="F1165" s="16"/>
      <c r="G1165" s="48" t="s">
        <v>7</v>
      </c>
      <c r="H1165" s="16"/>
      <c r="I1165" s="20" t="s">
        <v>19</v>
      </c>
      <c r="J1165" s="20" t="s">
        <v>29</v>
      </c>
      <c r="K1165" s="20" t="s">
        <v>45</v>
      </c>
      <c r="L1165" s="20" t="s">
        <v>28</v>
      </c>
      <c r="M1165" s="20" t="s">
        <v>33</v>
      </c>
      <c r="N1165" s="20" t="s">
        <v>32</v>
      </c>
      <c r="O1165" s="60" t="s">
        <v>41</v>
      </c>
      <c r="P1165" s="26"/>
      <c r="Q1165" s="26"/>
      <c r="R1165" s="26"/>
      <c r="S1165" s="26"/>
      <c r="T1165" s="26"/>
      <c r="U1165" s="26"/>
      <c r="V1165" s="35"/>
      <c r="W1165" s="26"/>
      <c r="X1165" s="25"/>
      <c r="Y1165" s="26"/>
      <c r="Z1165" s="26"/>
      <c r="AA1165" s="26"/>
      <c r="AB1165" s="26"/>
      <c r="AC1165" s="71"/>
      <c r="AD1165" s="71"/>
      <c r="AE1165" s="71"/>
      <c r="AF1165" s="71"/>
      <c r="AG1165" s="71"/>
      <c r="AH1165" s="71"/>
      <c r="AI1165" s="71"/>
      <c r="AJ1165" s="71"/>
      <c r="AK1165" s="71"/>
      <c r="AL1165" s="71"/>
      <c r="AM1165" s="71"/>
      <c r="AN1165" s="71"/>
      <c r="AO1165" s="71"/>
      <c r="AP1165" s="71"/>
      <c r="AQ1165" s="71"/>
      <c r="AR1165" s="71"/>
      <c r="AS1165" s="71"/>
      <c r="AT1165" s="71"/>
      <c r="AU1165" s="71"/>
      <c r="AV1165" s="71"/>
      <c r="AW1165" s="71"/>
      <c r="AX1165" s="71"/>
      <c r="AY1165" s="71"/>
      <c r="AZ1165" s="71"/>
      <c r="BA1165" s="71"/>
      <c r="BB1165" s="71"/>
      <c r="BC1165" s="71"/>
      <c r="BD1165" s="71"/>
      <c r="BE1165" s="71"/>
      <c r="BF1165" s="71"/>
      <c r="BG1165" s="71"/>
      <c r="BH1165" s="71"/>
      <c r="BI1165" s="71"/>
      <c r="BJ1165" s="71"/>
      <c r="BK1165" s="71"/>
      <c r="BL1165" s="71"/>
      <c r="BM1165" s="71"/>
      <c r="BN1165" s="71"/>
      <c r="BO1165" s="71"/>
      <c r="BP1165" s="71"/>
      <c r="BQ1165" s="71"/>
      <c r="BR1165" s="71"/>
      <c r="BS1165" s="71"/>
      <c r="BT1165" s="71"/>
      <c r="BU1165" s="71"/>
      <c r="BV1165" s="71"/>
      <c r="BW1165" s="71"/>
      <c r="BX1165" s="71"/>
      <c r="BY1165" s="71"/>
      <c r="BZ1165" s="71"/>
      <c r="CA1165" s="71"/>
      <c r="CB1165" s="71"/>
      <c r="CC1165" s="71"/>
      <c r="CD1165" s="71"/>
      <c r="CE1165" s="71"/>
      <c r="CF1165" s="71"/>
      <c r="CG1165" s="71"/>
      <c r="CH1165" s="71"/>
      <c r="CI1165" s="71"/>
      <c r="CJ1165" s="71"/>
      <c r="CK1165" s="71"/>
      <c r="CL1165" s="71"/>
      <c r="CM1165" s="71"/>
      <c r="CN1165" s="71"/>
      <c r="CO1165" s="71"/>
      <c r="CP1165" s="71"/>
      <c r="CQ1165" s="71"/>
      <c r="CR1165" s="71"/>
      <c r="CS1165" s="71"/>
      <c r="CT1165" s="71"/>
      <c r="CU1165" s="71"/>
      <c r="CV1165" s="71"/>
      <c r="CW1165" s="71"/>
      <c r="CX1165" s="71"/>
      <c r="CY1165" s="71"/>
      <c r="CZ1165" s="71"/>
      <c r="DA1165" s="71"/>
      <c r="DB1165" s="71"/>
      <c r="DC1165" s="71"/>
      <c r="DD1165" s="71"/>
      <c r="DE1165" s="71"/>
      <c r="DF1165" s="71"/>
      <c r="DG1165" s="71"/>
      <c r="DH1165" s="71"/>
      <c r="DI1165" s="71"/>
      <c r="DJ1165" s="71"/>
      <c r="DK1165" s="71"/>
      <c r="DL1165" s="71"/>
      <c r="DM1165" s="71"/>
      <c r="DN1165" s="71"/>
      <c r="DO1165" s="71"/>
      <c r="DP1165" s="71"/>
      <c r="DQ1165" s="71"/>
      <c r="DR1165" s="71"/>
      <c r="DS1165" s="71"/>
      <c r="DT1165" s="71"/>
      <c r="DU1165" s="71"/>
      <c r="DV1165" s="71"/>
      <c r="DW1165" s="71"/>
      <c r="DX1165" s="71"/>
      <c r="DY1165" s="71"/>
      <c r="DZ1165" s="71"/>
      <c r="EA1165" s="71"/>
      <c r="EB1165" s="71"/>
      <c r="EC1165" s="71"/>
      <c r="ED1165" s="71"/>
      <c r="EE1165" s="71"/>
      <c r="EF1165" s="71"/>
      <c r="EG1165" s="71"/>
      <c r="EH1165" s="71"/>
      <c r="EI1165" s="71"/>
      <c r="EJ1165" s="71"/>
      <c r="EK1165" s="71"/>
      <c r="EL1165" s="71"/>
      <c r="EM1165" s="71"/>
      <c r="EN1165" s="71"/>
      <c r="EO1165" s="71"/>
      <c r="EP1165" s="71"/>
      <c r="EQ1165" s="71"/>
      <c r="ER1165" s="71"/>
      <c r="ES1165" s="71"/>
      <c r="ET1165" s="71"/>
      <c r="EU1165" s="71"/>
      <c r="EV1165" s="71"/>
      <c r="EW1165" s="71"/>
      <c r="EX1165" s="71"/>
      <c r="EY1165" s="71"/>
      <c r="EZ1165" s="71"/>
      <c r="FA1165" s="71"/>
      <c r="FB1165" s="71"/>
      <c r="FC1165" s="71"/>
      <c r="FD1165" s="71"/>
      <c r="FE1165" s="71"/>
      <c r="FF1165" s="71"/>
      <c r="FG1165" s="71"/>
      <c r="FH1165" s="71"/>
      <c r="FI1165" s="71"/>
      <c r="FJ1165" s="71"/>
      <c r="FK1165" s="71"/>
      <c r="FL1165" s="71"/>
      <c r="FM1165" s="71"/>
      <c r="FN1165" s="71"/>
      <c r="FO1165" s="71"/>
      <c r="FP1165" s="71"/>
      <c r="FQ1165" s="71"/>
      <c r="FR1165" s="71"/>
      <c r="FS1165" s="71"/>
      <c r="FT1165" s="71"/>
      <c r="FU1165" s="71"/>
      <c r="FV1165" s="71"/>
      <c r="FW1165" s="71"/>
      <c r="FX1165" s="71"/>
      <c r="FY1165" s="71"/>
      <c r="FZ1165" s="71"/>
      <c r="GA1165" s="71"/>
      <c r="GB1165" s="71"/>
      <c r="GC1165" s="71"/>
      <c r="GD1165" s="71"/>
      <c r="GE1165" s="71"/>
      <c r="GF1165" s="71"/>
      <c r="GG1165" s="71"/>
      <c r="GH1165" s="71"/>
      <c r="GI1165" s="71"/>
      <c r="GJ1165" s="71"/>
      <c r="GK1165" s="71"/>
      <c r="GL1165" s="71"/>
      <c r="GM1165" s="71"/>
      <c r="GN1165" s="71"/>
      <c r="GO1165" s="71"/>
      <c r="GP1165" s="71"/>
      <c r="GQ1165" s="71"/>
      <c r="GR1165" s="71"/>
      <c r="GS1165" s="71"/>
      <c r="GT1165" s="71"/>
      <c r="GU1165" s="71"/>
      <c r="GV1165" s="71"/>
      <c r="GW1165" s="71"/>
      <c r="GX1165" s="71"/>
      <c r="GY1165" s="71"/>
      <c r="GZ1165" s="71"/>
      <c r="HA1165" s="71"/>
      <c r="HB1165" s="71"/>
      <c r="HC1165" s="71"/>
      <c r="HD1165" s="71"/>
      <c r="HE1165" s="71"/>
      <c r="HF1165" s="71"/>
      <c r="HG1165" s="71"/>
      <c r="HH1165" s="71"/>
      <c r="HI1165" s="71"/>
      <c r="HJ1165" s="71"/>
      <c r="HK1165" s="71"/>
      <c r="HL1165" s="71"/>
      <c r="HM1165" s="71"/>
      <c r="HN1165" s="71"/>
      <c r="HO1165" s="71"/>
      <c r="HP1165" s="71"/>
      <c r="HQ1165" s="71"/>
      <c r="HR1165" s="71"/>
      <c r="HS1165" s="71"/>
      <c r="HT1165" s="71"/>
      <c r="HU1165" s="71"/>
      <c r="HV1165" s="71"/>
      <c r="HW1165" s="71"/>
      <c r="HX1165" s="71"/>
      <c r="HY1165" s="71"/>
      <c r="HZ1165" s="71"/>
      <c r="IA1165" s="71"/>
      <c r="IB1165" s="71"/>
      <c r="IC1165" s="71"/>
      <c r="ID1165" s="71"/>
      <c r="IE1165" s="71"/>
      <c r="IF1165" s="71"/>
      <c r="IG1165" s="71"/>
      <c r="IH1165" s="71"/>
      <c r="II1165" s="71"/>
      <c r="IJ1165" s="71"/>
      <c r="IK1165" s="71"/>
      <c r="IL1165" s="71"/>
      <c r="IM1165" s="71"/>
      <c r="IN1165" s="71"/>
      <c r="IO1165" s="71"/>
      <c r="IP1165" s="71"/>
      <c r="IQ1165" s="71"/>
      <c r="IR1165" s="71"/>
      <c r="IS1165" s="71"/>
      <c r="IT1165" s="71"/>
      <c r="IU1165" s="71"/>
      <c r="IV1165" s="71"/>
    </row>
    <row r="1166" spans="1:256" s="15" customFormat="1" ht="12.75" x14ac:dyDescent="0.2">
      <c r="A1166" s="17"/>
      <c r="F1166" s="16"/>
      <c r="G1166" s="49"/>
      <c r="H1166" s="16"/>
      <c r="I1166" s="20" t="s">
        <v>20</v>
      </c>
      <c r="J1166" s="20"/>
      <c r="K1166" s="20"/>
      <c r="L1166" s="20"/>
      <c r="M1166" s="20"/>
      <c r="N1166" s="20" t="s">
        <v>37</v>
      </c>
      <c r="O1166" s="59"/>
      <c r="P1166" s="26"/>
      <c r="Q1166" s="26"/>
      <c r="R1166" s="26"/>
      <c r="S1166" s="26"/>
      <c r="T1166" s="26"/>
      <c r="U1166" s="26"/>
      <c r="V1166" s="35"/>
      <c r="W1166" s="26"/>
      <c r="X1166" s="25"/>
      <c r="Y1166" s="26"/>
      <c r="Z1166" s="26"/>
      <c r="AA1166" s="26"/>
      <c r="AB1166" s="26"/>
      <c r="AC1166" s="71"/>
      <c r="AD1166" s="71"/>
      <c r="AE1166" s="71"/>
      <c r="AF1166" s="71"/>
      <c r="AG1166" s="71"/>
      <c r="AH1166" s="71"/>
      <c r="AI1166" s="71"/>
      <c r="AJ1166" s="71"/>
      <c r="AK1166" s="71"/>
      <c r="AL1166" s="71"/>
      <c r="AM1166" s="71"/>
      <c r="AN1166" s="71"/>
      <c r="AO1166" s="71"/>
      <c r="AP1166" s="71"/>
      <c r="AQ1166" s="71"/>
      <c r="AR1166" s="71"/>
      <c r="AS1166" s="71"/>
      <c r="AT1166" s="71"/>
      <c r="AU1166" s="71"/>
      <c r="AV1166" s="71"/>
      <c r="AW1166" s="71"/>
      <c r="AX1166" s="71"/>
      <c r="AY1166" s="71"/>
      <c r="AZ1166" s="71"/>
      <c r="BA1166" s="71"/>
      <c r="BB1166" s="71"/>
      <c r="BC1166" s="71"/>
      <c r="BD1166" s="71"/>
      <c r="BE1166" s="71"/>
      <c r="BF1166" s="71"/>
      <c r="BG1166" s="71"/>
      <c r="BH1166" s="71"/>
      <c r="BI1166" s="71"/>
      <c r="BJ1166" s="71"/>
      <c r="BK1166" s="71"/>
      <c r="BL1166" s="71"/>
      <c r="BM1166" s="71"/>
      <c r="BN1166" s="71"/>
      <c r="BO1166" s="71"/>
      <c r="BP1166" s="71"/>
      <c r="BQ1166" s="71"/>
      <c r="BR1166" s="71"/>
      <c r="BS1166" s="71"/>
      <c r="BT1166" s="71"/>
      <c r="BU1166" s="71"/>
      <c r="BV1166" s="71"/>
      <c r="BW1166" s="71"/>
      <c r="BX1166" s="71"/>
      <c r="BY1166" s="71"/>
      <c r="BZ1166" s="71"/>
      <c r="CA1166" s="71"/>
      <c r="CB1166" s="71"/>
      <c r="CC1166" s="71"/>
      <c r="CD1166" s="71"/>
      <c r="CE1166" s="71"/>
      <c r="CF1166" s="71"/>
      <c r="CG1166" s="71"/>
      <c r="CH1166" s="71"/>
      <c r="CI1166" s="71"/>
      <c r="CJ1166" s="71"/>
      <c r="CK1166" s="71"/>
      <c r="CL1166" s="71"/>
      <c r="CM1166" s="71"/>
      <c r="CN1166" s="71"/>
      <c r="CO1166" s="71"/>
      <c r="CP1166" s="71"/>
      <c r="CQ1166" s="71"/>
      <c r="CR1166" s="71"/>
      <c r="CS1166" s="71"/>
      <c r="CT1166" s="71"/>
      <c r="CU1166" s="71"/>
      <c r="CV1166" s="71"/>
      <c r="CW1166" s="71"/>
      <c r="CX1166" s="71"/>
      <c r="CY1166" s="71"/>
      <c r="CZ1166" s="71"/>
      <c r="DA1166" s="71"/>
      <c r="DB1166" s="71"/>
      <c r="DC1166" s="71"/>
      <c r="DD1166" s="71"/>
      <c r="DE1166" s="71"/>
      <c r="DF1166" s="71"/>
      <c r="DG1166" s="71"/>
      <c r="DH1166" s="71"/>
      <c r="DI1166" s="71"/>
      <c r="DJ1166" s="71"/>
      <c r="DK1166" s="71"/>
      <c r="DL1166" s="71"/>
      <c r="DM1166" s="71"/>
      <c r="DN1166" s="71"/>
      <c r="DO1166" s="71"/>
      <c r="DP1166" s="71"/>
      <c r="DQ1166" s="71"/>
      <c r="DR1166" s="71"/>
      <c r="DS1166" s="71"/>
      <c r="DT1166" s="71"/>
      <c r="DU1166" s="71"/>
      <c r="DV1166" s="71"/>
      <c r="DW1166" s="71"/>
      <c r="DX1166" s="71"/>
      <c r="DY1166" s="71"/>
      <c r="DZ1166" s="71"/>
      <c r="EA1166" s="71"/>
      <c r="EB1166" s="71"/>
      <c r="EC1166" s="71"/>
      <c r="ED1166" s="71"/>
      <c r="EE1166" s="71"/>
      <c r="EF1166" s="71"/>
      <c r="EG1166" s="71"/>
      <c r="EH1166" s="71"/>
      <c r="EI1166" s="71"/>
      <c r="EJ1166" s="71"/>
      <c r="EK1166" s="71"/>
      <c r="EL1166" s="71"/>
      <c r="EM1166" s="71"/>
      <c r="EN1166" s="71"/>
      <c r="EO1166" s="71"/>
      <c r="EP1166" s="71"/>
      <c r="EQ1166" s="71"/>
      <c r="ER1166" s="71"/>
      <c r="ES1166" s="71"/>
      <c r="ET1166" s="71"/>
      <c r="EU1166" s="71"/>
      <c r="EV1166" s="71"/>
      <c r="EW1166" s="71"/>
      <c r="EX1166" s="71"/>
      <c r="EY1166" s="71"/>
      <c r="EZ1166" s="71"/>
      <c r="FA1166" s="71"/>
      <c r="FB1166" s="71"/>
      <c r="FC1166" s="71"/>
      <c r="FD1166" s="71"/>
      <c r="FE1166" s="71"/>
      <c r="FF1166" s="71"/>
      <c r="FG1166" s="71"/>
      <c r="FH1166" s="71"/>
      <c r="FI1166" s="71"/>
      <c r="FJ1166" s="71"/>
      <c r="FK1166" s="71"/>
      <c r="FL1166" s="71"/>
      <c r="FM1166" s="71"/>
      <c r="FN1166" s="71"/>
      <c r="FO1166" s="71"/>
      <c r="FP1166" s="71"/>
      <c r="FQ1166" s="71"/>
      <c r="FR1166" s="71"/>
      <c r="FS1166" s="71"/>
      <c r="FT1166" s="71"/>
      <c r="FU1166" s="71"/>
      <c r="FV1166" s="71"/>
      <c r="FW1166" s="71"/>
      <c r="FX1166" s="71"/>
      <c r="FY1166" s="71"/>
      <c r="FZ1166" s="71"/>
      <c r="GA1166" s="71"/>
      <c r="GB1166" s="71"/>
      <c r="GC1166" s="71"/>
      <c r="GD1166" s="71"/>
      <c r="GE1166" s="71"/>
      <c r="GF1166" s="71"/>
      <c r="GG1166" s="71"/>
      <c r="GH1166" s="71"/>
      <c r="GI1166" s="71"/>
      <c r="GJ1166" s="71"/>
      <c r="GK1166" s="71"/>
      <c r="GL1166" s="71"/>
      <c r="GM1166" s="71"/>
      <c r="GN1166" s="71"/>
      <c r="GO1166" s="71"/>
      <c r="GP1166" s="71"/>
      <c r="GQ1166" s="71"/>
      <c r="GR1166" s="71"/>
      <c r="GS1166" s="71"/>
      <c r="GT1166" s="71"/>
      <c r="GU1166" s="71"/>
      <c r="GV1166" s="71"/>
      <c r="GW1166" s="71"/>
      <c r="GX1166" s="71"/>
      <c r="GY1166" s="71"/>
      <c r="GZ1166" s="71"/>
      <c r="HA1166" s="71"/>
      <c r="HB1166" s="71"/>
      <c r="HC1166" s="71"/>
      <c r="HD1166" s="71"/>
      <c r="HE1166" s="71"/>
      <c r="HF1166" s="71"/>
      <c r="HG1166" s="71"/>
      <c r="HH1166" s="71"/>
      <c r="HI1166" s="71"/>
      <c r="HJ1166" s="71"/>
      <c r="HK1166" s="71"/>
      <c r="HL1166" s="71"/>
      <c r="HM1166" s="71"/>
      <c r="HN1166" s="71"/>
      <c r="HO1166" s="71"/>
      <c r="HP1166" s="71"/>
      <c r="HQ1166" s="71"/>
      <c r="HR1166" s="71"/>
      <c r="HS1166" s="71"/>
      <c r="HT1166" s="71"/>
      <c r="HU1166" s="71"/>
      <c r="HV1166" s="71"/>
      <c r="HW1166" s="71"/>
      <c r="HX1166" s="71"/>
      <c r="HY1166" s="71"/>
      <c r="HZ1166" s="71"/>
      <c r="IA1166" s="71"/>
      <c r="IB1166" s="71"/>
      <c r="IC1166" s="71"/>
      <c r="ID1166" s="71"/>
      <c r="IE1166" s="71"/>
      <c r="IF1166" s="71"/>
      <c r="IG1166" s="71"/>
      <c r="IH1166" s="71"/>
      <c r="II1166" s="71"/>
      <c r="IJ1166" s="71"/>
      <c r="IK1166" s="71"/>
      <c r="IL1166" s="71"/>
      <c r="IM1166" s="71"/>
      <c r="IN1166" s="71"/>
      <c r="IO1166" s="71"/>
      <c r="IP1166" s="71"/>
      <c r="IQ1166" s="71"/>
      <c r="IR1166" s="71"/>
      <c r="IS1166" s="71"/>
      <c r="IT1166" s="71"/>
      <c r="IU1166" s="71"/>
      <c r="IV1166" s="71"/>
    </row>
    <row r="1167" spans="1:256" s="15" customFormat="1" ht="12.75" x14ac:dyDescent="0.2">
      <c r="A1167" s="22" t="s">
        <v>10</v>
      </c>
      <c r="B1167" s="199" t="s">
        <v>11</v>
      </c>
      <c r="C1167" s="145"/>
      <c r="D1167" s="145"/>
      <c r="E1167" s="145"/>
      <c r="F1167" s="146"/>
      <c r="G1167" s="50" t="s">
        <v>9</v>
      </c>
      <c r="H1167" s="23" t="s">
        <v>15</v>
      </c>
      <c r="I1167" s="22" t="s">
        <v>21</v>
      </c>
      <c r="J1167" s="22" t="s">
        <v>24</v>
      </c>
      <c r="K1167" s="22" t="s">
        <v>26</v>
      </c>
      <c r="L1167" s="22" t="s">
        <v>30</v>
      </c>
      <c r="M1167" s="22" t="s">
        <v>34</v>
      </c>
      <c r="N1167" s="22" t="s">
        <v>42</v>
      </c>
      <c r="O1167" s="61" t="s">
        <v>38</v>
      </c>
      <c r="P1167" s="26"/>
      <c r="Q1167" s="26"/>
      <c r="R1167" s="26"/>
      <c r="S1167" s="26"/>
      <c r="T1167" s="26"/>
      <c r="U1167" s="26"/>
      <c r="V1167" s="35"/>
      <c r="W1167" s="26"/>
      <c r="X1167" s="25"/>
      <c r="Y1167" s="26"/>
      <c r="Z1167" s="26"/>
      <c r="AA1167" s="26"/>
      <c r="AB1167" s="26"/>
      <c r="AC1167" s="71"/>
      <c r="AD1167" s="71"/>
      <c r="AE1167" s="71"/>
      <c r="AF1167" s="71"/>
      <c r="AG1167" s="71"/>
      <c r="AH1167" s="71"/>
      <c r="AI1167" s="71"/>
      <c r="AJ1167" s="71"/>
      <c r="AK1167" s="71"/>
      <c r="AL1167" s="71"/>
      <c r="AM1167" s="71"/>
      <c r="AN1167" s="71"/>
      <c r="AO1167" s="71"/>
      <c r="AP1167" s="71"/>
      <c r="AQ1167" s="71"/>
      <c r="AR1167" s="71"/>
      <c r="AS1167" s="71"/>
      <c r="AT1167" s="71"/>
      <c r="AU1167" s="71"/>
      <c r="AV1167" s="71"/>
      <c r="AW1167" s="71"/>
      <c r="AX1167" s="71"/>
      <c r="AY1167" s="71"/>
      <c r="AZ1167" s="71"/>
      <c r="BA1167" s="71"/>
      <c r="BB1167" s="71"/>
      <c r="BC1167" s="71"/>
      <c r="BD1167" s="71"/>
      <c r="BE1167" s="71"/>
      <c r="BF1167" s="71"/>
      <c r="BG1167" s="71"/>
      <c r="BH1167" s="71"/>
      <c r="BI1167" s="71"/>
      <c r="BJ1167" s="71"/>
      <c r="BK1167" s="71"/>
      <c r="BL1167" s="71"/>
      <c r="BM1167" s="71"/>
      <c r="BN1167" s="71"/>
      <c r="BO1167" s="71"/>
      <c r="BP1167" s="71"/>
      <c r="BQ1167" s="71"/>
      <c r="BR1167" s="71"/>
      <c r="BS1167" s="71"/>
      <c r="BT1167" s="71"/>
      <c r="BU1167" s="71"/>
      <c r="BV1167" s="71"/>
      <c r="BW1167" s="71"/>
      <c r="BX1167" s="71"/>
      <c r="BY1167" s="71"/>
      <c r="BZ1167" s="71"/>
      <c r="CA1167" s="71"/>
      <c r="CB1167" s="71"/>
      <c r="CC1167" s="71"/>
      <c r="CD1167" s="71"/>
      <c r="CE1167" s="71"/>
      <c r="CF1167" s="71"/>
      <c r="CG1167" s="71"/>
      <c r="CH1167" s="71"/>
      <c r="CI1167" s="71"/>
      <c r="CJ1167" s="71"/>
      <c r="CK1167" s="71"/>
      <c r="CL1167" s="71"/>
      <c r="CM1167" s="71"/>
      <c r="CN1167" s="71"/>
      <c r="CO1167" s="71"/>
      <c r="CP1167" s="71"/>
      <c r="CQ1167" s="71"/>
      <c r="CR1167" s="71"/>
      <c r="CS1167" s="71"/>
      <c r="CT1167" s="71"/>
      <c r="CU1167" s="71"/>
      <c r="CV1167" s="71"/>
      <c r="CW1167" s="71"/>
      <c r="CX1167" s="71"/>
      <c r="CY1167" s="71"/>
      <c r="CZ1167" s="71"/>
      <c r="DA1167" s="71"/>
      <c r="DB1167" s="71"/>
      <c r="DC1167" s="71"/>
      <c r="DD1167" s="71"/>
      <c r="DE1167" s="71"/>
      <c r="DF1167" s="71"/>
      <c r="DG1167" s="71"/>
      <c r="DH1167" s="71"/>
      <c r="DI1167" s="71"/>
      <c r="DJ1167" s="71"/>
      <c r="DK1167" s="71"/>
      <c r="DL1167" s="71"/>
      <c r="DM1167" s="71"/>
      <c r="DN1167" s="71"/>
      <c r="DO1167" s="71"/>
      <c r="DP1167" s="71"/>
      <c r="DQ1167" s="71"/>
      <c r="DR1167" s="71"/>
      <c r="DS1167" s="71"/>
      <c r="DT1167" s="71"/>
      <c r="DU1167" s="71"/>
      <c r="DV1167" s="71"/>
      <c r="DW1167" s="71"/>
      <c r="DX1167" s="71"/>
      <c r="DY1167" s="71"/>
      <c r="DZ1167" s="71"/>
      <c r="EA1167" s="71"/>
      <c r="EB1167" s="71"/>
      <c r="EC1167" s="71"/>
      <c r="ED1167" s="71"/>
      <c r="EE1167" s="71"/>
      <c r="EF1167" s="71"/>
      <c r="EG1167" s="71"/>
      <c r="EH1167" s="71"/>
      <c r="EI1167" s="71"/>
      <c r="EJ1167" s="71"/>
      <c r="EK1167" s="71"/>
      <c r="EL1167" s="71"/>
      <c r="EM1167" s="71"/>
      <c r="EN1167" s="71"/>
      <c r="EO1167" s="71"/>
      <c r="EP1167" s="71"/>
      <c r="EQ1167" s="71"/>
      <c r="ER1167" s="71"/>
      <c r="ES1167" s="71"/>
      <c r="ET1167" s="71"/>
      <c r="EU1167" s="71"/>
      <c r="EV1167" s="71"/>
      <c r="EW1167" s="71"/>
      <c r="EX1167" s="71"/>
      <c r="EY1167" s="71"/>
      <c r="EZ1167" s="71"/>
      <c r="FA1167" s="71"/>
      <c r="FB1167" s="71"/>
      <c r="FC1167" s="71"/>
      <c r="FD1167" s="71"/>
      <c r="FE1167" s="71"/>
      <c r="FF1167" s="71"/>
      <c r="FG1167" s="71"/>
      <c r="FH1167" s="71"/>
      <c r="FI1167" s="71"/>
      <c r="FJ1167" s="71"/>
      <c r="FK1167" s="71"/>
      <c r="FL1167" s="71"/>
      <c r="FM1167" s="71"/>
      <c r="FN1167" s="71"/>
      <c r="FO1167" s="71"/>
      <c r="FP1167" s="71"/>
      <c r="FQ1167" s="71"/>
      <c r="FR1167" s="71"/>
      <c r="FS1167" s="71"/>
      <c r="FT1167" s="71"/>
      <c r="FU1167" s="71"/>
      <c r="FV1167" s="71"/>
      <c r="FW1167" s="71"/>
      <c r="FX1167" s="71"/>
      <c r="FY1167" s="71"/>
      <c r="FZ1167" s="71"/>
      <c r="GA1167" s="71"/>
      <c r="GB1167" s="71"/>
      <c r="GC1167" s="71"/>
      <c r="GD1167" s="71"/>
      <c r="GE1167" s="71"/>
      <c r="GF1167" s="71"/>
      <c r="GG1167" s="71"/>
      <c r="GH1167" s="71"/>
      <c r="GI1167" s="71"/>
      <c r="GJ1167" s="71"/>
      <c r="GK1167" s="71"/>
      <c r="GL1167" s="71"/>
      <c r="GM1167" s="71"/>
      <c r="GN1167" s="71"/>
      <c r="GO1167" s="71"/>
      <c r="GP1167" s="71"/>
      <c r="GQ1167" s="71"/>
      <c r="GR1167" s="71"/>
      <c r="GS1167" s="71"/>
      <c r="GT1167" s="71"/>
      <c r="GU1167" s="71"/>
      <c r="GV1167" s="71"/>
      <c r="GW1167" s="71"/>
      <c r="GX1167" s="71"/>
      <c r="GY1167" s="71"/>
      <c r="GZ1167" s="71"/>
      <c r="HA1167" s="71"/>
      <c r="HB1167" s="71"/>
      <c r="HC1167" s="71"/>
      <c r="HD1167" s="71"/>
      <c r="HE1167" s="71"/>
      <c r="HF1167" s="71"/>
      <c r="HG1167" s="71"/>
      <c r="HH1167" s="71"/>
      <c r="HI1167" s="71"/>
      <c r="HJ1167" s="71"/>
      <c r="HK1167" s="71"/>
      <c r="HL1167" s="71"/>
      <c r="HM1167" s="71"/>
      <c r="HN1167" s="71"/>
      <c r="HO1167" s="71"/>
      <c r="HP1167" s="71"/>
      <c r="HQ1167" s="71"/>
      <c r="HR1167" s="71"/>
      <c r="HS1167" s="71"/>
      <c r="HT1167" s="71"/>
      <c r="HU1167" s="71"/>
      <c r="HV1167" s="71"/>
      <c r="HW1167" s="71"/>
      <c r="HX1167" s="71"/>
      <c r="HY1167" s="71"/>
      <c r="HZ1167" s="71"/>
      <c r="IA1167" s="71"/>
      <c r="IB1167" s="71"/>
      <c r="IC1167" s="71"/>
      <c r="ID1167" s="71"/>
      <c r="IE1167" s="71"/>
      <c r="IF1167" s="71"/>
      <c r="IG1167" s="71"/>
      <c r="IH1167" s="71"/>
      <c r="II1167" s="71"/>
      <c r="IJ1167" s="71"/>
      <c r="IK1167" s="71"/>
      <c r="IL1167" s="71"/>
      <c r="IM1167" s="71"/>
      <c r="IN1167" s="71"/>
      <c r="IO1167" s="71"/>
      <c r="IP1167" s="71"/>
      <c r="IQ1167" s="71"/>
      <c r="IR1167" s="71"/>
      <c r="IS1167" s="71"/>
      <c r="IT1167" s="71"/>
      <c r="IU1167" s="71"/>
      <c r="IV1167" s="71"/>
    </row>
    <row r="1168" spans="1:256" s="70" customFormat="1" ht="50.1" customHeight="1" x14ac:dyDescent="0.2">
      <c r="A1168" s="12"/>
      <c r="B1168" s="246"/>
      <c r="C1168" s="241"/>
      <c r="D1168" s="241"/>
      <c r="E1168" s="241"/>
      <c r="F1168" s="242"/>
      <c r="G1168" s="28"/>
      <c r="H1168" s="8"/>
      <c r="I1168" s="9"/>
      <c r="J1168" s="29">
        <f t="shared" ref="J1168:J1173" si="110">SUM(H1168*I1168)</f>
        <v>0</v>
      </c>
      <c r="K1168" s="9"/>
      <c r="L1168" s="4">
        <f t="shared" ref="L1168:L1173" si="111">SUM(J1168*K1168)</f>
        <v>0</v>
      </c>
      <c r="M1168" s="10"/>
      <c r="N1168" s="11"/>
      <c r="O1168" s="68">
        <f t="shared" ref="O1168:O1173" si="112">SUM(M1168*N1168)</f>
        <v>0</v>
      </c>
      <c r="P1168" s="3"/>
      <c r="Q1168" s="1"/>
      <c r="R1168" s="1"/>
      <c r="S1168" s="1"/>
      <c r="T1168" s="1"/>
      <c r="U1168" s="1"/>
      <c r="V1168" s="5"/>
      <c r="W1168" s="1"/>
      <c r="X1168" s="1"/>
      <c r="Y1168" s="3"/>
      <c r="Z1168" s="3"/>
      <c r="AA1168" s="3"/>
      <c r="AB1168" s="3"/>
    </row>
    <row r="1169" spans="1:28" s="70" customFormat="1" ht="50.1" customHeight="1" x14ac:dyDescent="0.2">
      <c r="A1169" s="12"/>
      <c r="B1169" s="237"/>
      <c r="C1169" s="238"/>
      <c r="D1169" s="238"/>
      <c r="E1169" s="238"/>
      <c r="F1169" s="239"/>
      <c r="G1169" s="28"/>
      <c r="H1169" s="8"/>
      <c r="I1169" s="9"/>
      <c r="J1169" s="29">
        <f t="shared" si="110"/>
        <v>0</v>
      </c>
      <c r="K1169" s="9"/>
      <c r="L1169" s="4">
        <f t="shared" si="111"/>
        <v>0</v>
      </c>
      <c r="M1169" s="10"/>
      <c r="N1169" s="11"/>
      <c r="O1169" s="68">
        <f t="shared" si="112"/>
        <v>0</v>
      </c>
      <c r="P1169" s="3"/>
      <c r="Q1169" s="1"/>
      <c r="R1169" s="1"/>
      <c r="S1169" s="1"/>
      <c r="T1169" s="1"/>
      <c r="U1169" s="1"/>
      <c r="V1169" s="5"/>
      <c r="W1169" s="1"/>
      <c r="X1169" s="1"/>
      <c r="Y1169" s="3"/>
      <c r="Z1169" s="3"/>
      <c r="AA1169" s="3"/>
      <c r="AB1169" s="3"/>
    </row>
    <row r="1170" spans="1:28" s="70" customFormat="1" ht="50.1" customHeight="1" x14ac:dyDescent="0.2">
      <c r="A1170" s="12"/>
      <c r="B1170" s="237"/>
      <c r="C1170" s="238"/>
      <c r="D1170" s="238"/>
      <c r="E1170" s="238"/>
      <c r="F1170" s="239"/>
      <c r="G1170" s="28"/>
      <c r="H1170" s="8"/>
      <c r="I1170" s="9"/>
      <c r="J1170" s="29">
        <f t="shared" si="110"/>
        <v>0</v>
      </c>
      <c r="K1170" s="9"/>
      <c r="L1170" s="4">
        <f t="shared" si="111"/>
        <v>0</v>
      </c>
      <c r="M1170" s="10"/>
      <c r="N1170" s="11"/>
      <c r="O1170" s="68">
        <f t="shared" si="112"/>
        <v>0</v>
      </c>
      <c r="P1170" s="3"/>
      <c r="Q1170" s="1"/>
      <c r="R1170" s="1"/>
      <c r="S1170" s="1"/>
      <c r="T1170" s="1"/>
      <c r="U1170" s="1"/>
      <c r="V1170" s="5"/>
      <c r="W1170" s="1"/>
      <c r="X1170" s="1"/>
      <c r="Y1170" s="3"/>
      <c r="Z1170" s="3"/>
      <c r="AA1170" s="3"/>
      <c r="AB1170" s="3"/>
    </row>
    <row r="1171" spans="1:28" s="70" customFormat="1" ht="50.1" customHeight="1" x14ac:dyDescent="0.2">
      <c r="A1171" s="12"/>
      <c r="B1171" s="237"/>
      <c r="C1171" s="238"/>
      <c r="D1171" s="238"/>
      <c r="E1171" s="238"/>
      <c r="F1171" s="239"/>
      <c r="G1171" s="28"/>
      <c r="H1171" s="8"/>
      <c r="I1171" s="9"/>
      <c r="J1171" s="29">
        <f t="shared" si="110"/>
        <v>0</v>
      </c>
      <c r="K1171" s="9"/>
      <c r="L1171" s="4">
        <f t="shared" si="111"/>
        <v>0</v>
      </c>
      <c r="M1171" s="10"/>
      <c r="N1171" s="11"/>
      <c r="O1171" s="68">
        <f t="shared" si="112"/>
        <v>0</v>
      </c>
      <c r="P1171" s="3"/>
      <c r="Q1171" s="1"/>
      <c r="R1171" s="1"/>
      <c r="S1171" s="1"/>
      <c r="T1171" s="1"/>
      <c r="U1171" s="1"/>
      <c r="V1171" s="5"/>
      <c r="W1171" s="1"/>
      <c r="X1171" s="1"/>
      <c r="Y1171" s="3"/>
      <c r="Z1171" s="3"/>
      <c r="AA1171" s="3"/>
      <c r="AB1171" s="3"/>
    </row>
    <row r="1172" spans="1:28" s="70" customFormat="1" ht="50.1" customHeight="1" x14ac:dyDescent="0.2">
      <c r="A1172" s="12"/>
      <c r="B1172" s="237"/>
      <c r="C1172" s="238"/>
      <c r="D1172" s="238"/>
      <c r="E1172" s="238"/>
      <c r="F1172" s="239"/>
      <c r="G1172" s="28"/>
      <c r="H1172" s="8"/>
      <c r="I1172" s="9"/>
      <c r="J1172" s="29">
        <f t="shared" si="110"/>
        <v>0</v>
      </c>
      <c r="K1172" s="9"/>
      <c r="L1172" s="4">
        <f t="shared" si="111"/>
        <v>0</v>
      </c>
      <c r="M1172" s="10"/>
      <c r="N1172" s="11"/>
      <c r="O1172" s="68">
        <f t="shared" si="112"/>
        <v>0</v>
      </c>
      <c r="P1172" s="3"/>
      <c r="Q1172" s="1"/>
      <c r="R1172" s="1"/>
      <c r="S1172" s="1"/>
      <c r="T1172" s="1"/>
      <c r="U1172" s="1"/>
      <c r="V1172" s="5"/>
      <c r="W1172" s="1"/>
      <c r="X1172" s="1"/>
      <c r="Y1172" s="3"/>
      <c r="Z1172" s="3"/>
      <c r="AA1172" s="3"/>
      <c r="AB1172" s="3"/>
    </row>
    <row r="1173" spans="1:28" s="70" customFormat="1" ht="50.1" customHeight="1" x14ac:dyDescent="0.2">
      <c r="A1173" s="12"/>
      <c r="B1173" s="237"/>
      <c r="C1173" s="238"/>
      <c r="D1173" s="238"/>
      <c r="E1173" s="238"/>
      <c r="F1173" s="239"/>
      <c r="G1173" s="28"/>
      <c r="H1173" s="8"/>
      <c r="I1173" s="9"/>
      <c r="J1173" s="29">
        <f t="shared" si="110"/>
        <v>0</v>
      </c>
      <c r="K1173" s="9"/>
      <c r="L1173" s="4">
        <f t="shared" si="111"/>
        <v>0</v>
      </c>
      <c r="M1173" s="10"/>
      <c r="N1173" s="11"/>
      <c r="O1173" s="68">
        <f t="shared" si="112"/>
        <v>0</v>
      </c>
      <c r="P1173" s="3"/>
      <c r="Q1173" s="1"/>
      <c r="R1173" s="1"/>
      <c r="S1173" s="1"/>
      <c r="T1173" s="1"/>
      <c r="U1173" s="1"/>
      <c r="V1173" s="5"/>
      <c r="W1173" s="1"/>
      <c r="X1173" s="1"/>
      <c r="Y1173" s="3"/>
      <c r="Z1173" s="3"/>
      <c r="AA1173" s="3"/>
      <c r="AB1173" s="3"/>
    </row>
    <row r="1174" spans="1:28" s="15" customFormat="1" ht="20.100000000000001" customHeight="1" thickBot="1" x14ac:dyDescent="0.2">
      <c r="A1174" s="40"/>
      <c r="B1174" s="138" t="s">
        <v>43</v>
      </c>
      <c r="C1174" s="218"/>
      <c r="D1174" s="218"/>
      <c r="E1174" s="218"/>
      <c r="F1174" s="219"/>
      <c r="G1174" s="55"/>
      <c r="H1174" s="41"/>
      <c r="I1174" s="42"/>
      <c r="J1174" s="31">
        <f>SUM(J1168:J1173)</f>
        <v>0</v>
      </c>
      <c r="K1174" s="42"/>
      <c r="L1174" s="31">
        <f>SUM(L1168:L1173)</f>
        <v>0</v>
      </c>
      <c r="M1174" s="43">
        <f>SUM(M1168:M1173)</f>
        <v>0</v>
      </c>
      <c r="N1174" s="42"/>
      <c r="O1174" s="31">
        <f>SUM(O1168:O1173)</f>
        <v>0</v>
      </c>
      <c r="P1174" s="25"/>
      <c r="Q1174" s="25"/>
      <c r="R1174" s="25"/>
      <c r="S1174" s="25"/>
      <c r="T1174" s="25"/>
      <c r="U1174" s="25"/>
      <c r="V1174" s="39"/>
      <c r="W1174" s="25"/>
      <c r="X1174" s="25"/>
      <c r="Y1174" s="25"/>
      <c r="Z1174" s="25"/>
      <c r="AA1174" s="25"/>
      <c r="AB1174" s="25"/>
    </row>
    <row r="1175" spans="1:28" s="15" customFormat="1" x14ac:dyDescent="0.15">
      <c r="A1175" s="25"/>
      <c r="B1175" s="25"/>
      <c r="C1175" s="25"/>
      <c r="D1175" s="25"/>
      <c r="E1175" s="25"/>
      <c r="F1175" s="25"/>
      <c r="G1175" s="53"/>
      <c r="H1175" s="25"/>
      <c r="I1175" s="25"/>
      <c r="J1175" s="25"/>
      <c r="K1175" s="25"/>
      <c r="L1175" s="25"/>
      <c r="M1175" s="25"/>
      <c r="N1175" s="25"/>
      <c r="O1175" s="62"/>
    </row>
    <row r="1176" spans="1:28" s="15" customFormat="1" x14ac:dyDescent="0.15">
      <c r="A1176" s="25"/>
      <c r="B1176" s="25"/>
      <c r="C1176" s="25"/>
      <c r="D1176" s="25"/>
      <c r="E1176" s="25"/>
      <c r="F1176" s="25"/>
      <c r="G1176" s="53"/>
      <c r="H1176" s="25"/>
      <c r="I1176" s="25"/>
      <c r="J1176" s="25"/>
      <c r="K1176" s="25"/>
      <c r="L1176" s="25"/>
      <c r="M1176" s="25"/>
      <c r="N1176" s="25"/>
      <c r="O1176" s="62"/>
    </row>
    <row r="1177" spans="1:28" s="15" customFormat="1" x14ac:dyDescent="0.15">
      <c r="A1177" s="27"/>
      <c r="B1177" s="27"/>
      <c r="C1177" s="27"/>
      <c r="D1177" s="27"/>
      <c r="E1177" s="27"/>
      <c r="F1177" s="27"/>
      <c r="G1177" s="54"/>
      <c r="H1177" s="27"/>
      <c r="I1177" s="27"/>
      <c r="J1177" s="27"/>
      <c r="K1177" s="27"/>
      <c r="L1177" s="27"/>
      <c r="M1177" s="27"/>
      <c r="N1177" s="27"/>
      <c r="O1177" s="63"/>
      <c r="P1177" s="25"/>
      <c r="Q1177" s="25"/>
      <c r="R1177" s="25"/>
      <c r="S1177" s="25"/>
      <c r="T1177" s="25"/>
      <c r="U1177" s="25"/>
      <c r="V1177" s="39"/>
      <c r="W1177" s="25"/>
      <c r="X1177" s="25"/>
      <c r="Y1177" s="25"/>
      <c r="Z1177" s="25"/>
      <c r="AA1177" s="25"/>
      <c r="AB1177" s="25"/>
    </row>
    <row r="1178" spans="1:28" s="15" customFormat="1" ht="9" customHeight="1" x14ac:dyDescent="0.2">
      <c r="A1178" s="150" t="s">
        <v>50</v>
      </c>
      <c r="B1178" s="222"/>
      <c r="C1178" s="222"/>
      <c r="D1178" s="222"/>
      <c r="E1178" s="222"/>
      <c r="F1178" s="222"/>
      <c r="G1178" s="222"/>
      <c r="H1178" s="223"/>
      <c r="I1178" s="147" t="s">
        <v>46</v>
      </c>
      <c r="J1178" s="148"/>
      <c r="K1178" s="148"/>
      <c r="L1178" s="148"/>
      <c r="M1178" s="149"/>
      <c r="N1178" s="66" t="s">
        <v>1</v>
      </c>
      <c r="O1178" s="67"/>
      <c r="P1178" s="25"/>
      <c r="Q1178" s="25"/>
      <c r="R1178" s="25"/>
      <c r="S1178" s="25"/>
      <c r="T1178" s="25"/>
      <c r="U1178" s="25"/>
      <c r="V1178" s="39"/>
      <c r="W1178" s="25"/>
      <c r="X1178" s="25"/>
      <c r="Y1178" s="25"/>
      <c r="Z1178" s="25"/>
      <c r="AA1178" s="25"/>
      <c r="AB1178" s="25"/>
    </row>
    <row r="1179" spans="1:28" s="15" customFormat="1" ht="8.25" customHeight="1" x14ac:dyDescent="0.15">
      <c r="A1179" s="224"/>
      <c r="B1179" s="225"/>
      <c r="C1179" s="225"/>
      <c r="D1179" s="225"/>
      <c r="E1179" s="225"/>
      <c r="F1179" s="225"/>
      <c r="G1179" s="225"/>
      <c r="H1179" s="226"/>
      <c r="I1179" s="24"/>
      <c r="J1179" s="25"/>
      <c r="K1179" s="25"/>
      <c r="L1179" s="25"/>
      <c r="M1179" s="16"/>
      <c r="N1179" s="25"/>
      <c r="O1179" s="64"/>
      <c r="P1179" s="25"/>
      <c r="Q1179" s="25"/>
      <c r="R1179" s="25"/>
      <c r="S1179" s="25"/>
      <c r="T1179" s="25"/>
      <c r="U1179" s="25"/>
      <c r="V1179" s="39"/>
      <c r="W1179" s="25"/>
      <c r="X1179" s="25"/>
      <c r="Y1179" s="25"/>
      <c r="Z1179" s="25"/>
      <c r="AA1179" s="25"/>
      <c r="AB1179" s="25"/>
    </row>
    <row r="1180" spans="1:28" s="15" customFormat="1" ht="12.75" customHeight="1" x14ac:dyDescent="0.2">
      <c r="A1180" s="224"/>
      <c r="B1180" s="225"/>
      <c r="C1180" s="225"/>
      <c r="D1180" s="225"/>
      <c r="E1180" s="225"/>
      <c r="F1180" s="225"/>
      <c r="G1180" s="225"/>
      <c r="H1180" s="226"/>
      <c r="I1180" s="247"/>
      <c r="J1180" s="248"/>
      <c r="K1180" s="248"/>
      <c r="L1180" s="248"/>
      <c r="M1180" s="249"/>
      <c r="N1180" s="26" t="s">
        <v>48</v>
      </c>
      <c r="O1180" s="64"/>
      <c r="P1180" s="25"/>
      <c r="Q1180" s="25"/>
      <c r="R1180" s="25"/>
      <c r="S1180" s="25"/>
      <c r="T1180" s="25"/>
      <c r="U1180" s="25"/>
      <c r="V1180" s="39"/>
      <c r="W1180" s="25"/>
      <c r="X1180" s="25"/>
      <c r="Y1180" s="25"/>
      <c r="Z1180" s="25"/>
      <c r="AA1180" s="25"/>
      <c r="AB1180" s="25"/>
    </row>
    <row r="1181" spans="1:28" s="15" customFormat="1" ht="8.25" customHeight="1" x14ac:dyDescent="0.15">
      <c r="A1181" s="224"/>
      <c r="B1181" s="225"/>
      <c r="C1181" s="225"/>
      <c r="D1181" s="225"/>
      <c r="E1181" s="225"/>
      <c r="F1181" s="225"/>
      <c r="G1181" s="225"/>
      <c r="H1181" s="226"/>
      <c r="I1181" s="250"/>
      <c r="J1181" s="248"/>
      <c r="K1181" s="248"/>
      <c r="L1181" s="248"/>
      <c r="M1181" s="249"/>
      <c r="N1181" s="25"/>
      <c r="O1181" s="64"/>
      <c r="P1181" s="25"/>
      <c r="Q1181" s="25"/>
      <c r="R1181" s="25"/>
      <c r="S1181" s="25"/>
      <c r="T1181" s="25"/>
      <c r="U1181" s="25"/>
      <c r="V1181" s="39"/>
      <c r="W1181" s="25"/>
      <c r="X1181" s="25"/>
      <c r="Y1181" s="25"/>
      <c r="Z1181" s="25"/>
      <c r="AA1181" s="25"/>
      <c r="AB1181" s="25"/>
    </row>
    <row r="1182" spans="1:28" s="15" customFormat="1" ht="8.25" customHeight="1" x14ac:dyDescent="0.15">
      <c r="A1182" s="224"/>
      <c r="B1182" s="225"/>
      <c r="C1182" s="225"/>
      <c r="D1182" s="225"/>
      <c r="E1182" s="225"/>
      <c r="F1182" s="225"/>
      <c r="G1182" s="225"/>
      <c r="H1182" s="226"/>
      <c r="I1182" s="250"/>
      <c r="J1182" s="248"/>
      <c r="K1182" s="248"/>
      <c r="L1182" s="248"/>
      <c r="M1182" s="249"/>
      <c r="N1182" s="27"/>
      <c r="O1182" s="65"/>
      <c r="P1182" s="25"/>
      <c r="Q1182" s="25"/>
      <c r="R1182" s="25"/>
      <c r="S1182" s="25"/>
      <c r="T1182" s="25"/>
      <c r="U1182" s="25"/>
      <c r="V1182" s="39"/>
      <c r="W1182" s="25"/>
      <c r="X1182" s="25"/>
      <c r="Y1182" s="25"/>
      <c r="Z1182" s="25"/>
      <c r="AA1182" s="25"/>
      <c r="AB1182" s="25"/>
    </row>
    <row r="1183" spans="1:28" s="15" customFormat="1" ht="9" customHeight="1" x14ac:dyDescent="0.15">
      <c r="A1183" s="224"/>
      <c r="B1183" s="225"/>
      <c r="C1183" s="225"/>
      <c r="D1183" s="225"/>
      <c r="E1183" s="225"/>
      <c r="F1183" s="225"/>
      <c r="G1183" s="225"/>
      <c r="H1183" s="226"/>
      <c r="I1183" s="250"/>
      <c r="J1183" s="248"/>
      <c r="K1183" s="248"/>
      <c r="L1183" s="248"/>
      <c r="M1183" s="249"/>
      <c r="N1183" s="13" t="s">
        <v>2</v>
      </c>
      <c r="O1183" s="64"/>
      <c r="P1183" s="25"/>
      <c r="Q1183" s="25"/>
      <c r="R1183" s="25"/>
      <c r="S1183" s="25"/>
      <c r="T1183" s="25"/>
      <c r="U1183" s="25"/>
      <c r="V1183" s="39"/>
      <c r="W1183" s="25"/>
      <c r="X1183" s="25"/>
      <c r="Y1183" s="25"/>
      <c r="Z1183" s="25"/>
      <c r="AA1183" s="25"/>
      <c r="AB1183" s="25"/>
    </row>
    <row r="1184" spans="1:28" s="15" customFormat="1" ht="8.25" customHeight="1" x14ac:dyDescent="0.15">
      <c r="A1184" s="224"/>
      <c r="B1184" s="225"/>
      <c r="C1184" s="225"/>
      <c r="D1184" s="225"/>
      <c r="E1184" s="225"/>
      <c r="F1184" s="225"/>
      <c r="G1184" s="225"/>
      <c r="H1184" s="226"/>
      <c r="I1184" s="250"/>
      <c r="J1184" s="248"/>
      <c r="K1184" s="248"/>
      <c r="L1184" s="248"/>
      <c r="M1184" s="249"/>
      <c r="N1184" s="25"/>
      <c r="O1184" s="64"/>
      <c r="P1184" s="25"/>
      <c r="Q1184" s="25"/>
      <c r="R1184" s="25"/>
      <c r="S1184" s="25"/>
      <c r="T1184" s="25"/>
      <c r="U1184" s="25"/>
      <c r="V1184" s="39"/>
      <c r="W1184" s="25"/>
      <c r="X1184" s="25"/>
      <c r="Y1184" s="25"/>
      <c r="Z1184" s="25"/>
      <c r="AA1184" s="25"/>
      <c r="AB1184" s="25"/>
    </row>
    <row r="1185" spans="1:256" s="15" customFormat="1" ht="8.25" customHeight="1" x14ac:dyDescent="0.15">
      <c r="A1185" s="224"/>
      <c r="B1185" s="225"/>
      <c r="C1185" s="225"/>
      <c r="D1185" s="225"/>
      <c r="E1185" s="225"/>
      <c r="F1185" s="225"/>
      <c r="G1185" s="225"/>
      <c r="H1185" s="226"/>
      <c r="I1185" s="250"/>
      <c r="J1185" s="248"/>
      <c r="K1185" s="248"/>
      <c r="L1185" s="248"/>
      <c r="M1185" s="249"/>
      <c r="N1185" s="183"/>
      <c r="O1185" s="184"/>
      <c r="P1185" s="25"/>
      <c r="Q1185" s="25"/>
      <c r="R1185" s="25"/>
      <c r="S1185" s="25"/>
      <c r="T1185" s="25"/>
      <c r="U1185" s="25"/>
      <c r="V1185" s="39"/>
      <c r="W1185" s="25"/>
      <c r="X1185" s="25"/>
      <c r="Y1185" s="25"/>
      <c r="Z1185" s="25"/>
      <c r="AA1185" s="25"/>
      <c r="AB1185" s="25"/>
    </row>
    <row r="1186" spans="1:256" s="15" customFormat="1" ht="8.25" customHeight="1" x14ac:dyDescent="0.15">
      <c r="A1186" s="227"/>
      <c r="B1186" s="228"/>
      <c r="C1186" s="228"/>
      <c r="D1186" s="228"/>
      <c r="E1186" s="228"/>
      <c r="F1186" s="228"/>
      <c r="G1186" s="228"/>
      <c r="H1186" s="229"/>
      <c r="I1186" s="251"/>
      <c r="J1186" s="252"/>
      <c r="K1186" s="252"/>
      <c r="L1186" s="252"/>
      <c r="M1186" s="253"/>
      <c r="N1186" s="185"/>
      <c r="O1186" s="186"/>
      <c r="P1186" s="25"/>
      <c r="Q1186" s="25"/>
      <c r="R1186" s="25"/>
      <c r="S1186" s="25"/>
      <c r="T1186" s="25"/>
      <c r="U1186" s="25"/>
      <c r="V1186" s="39"/>
      <c r="W1186" s="25"/>
      <c r="X1186" s="25"/>
      <c r="Y1186" s="25"/>
      <c r="Z1186" s="25"/>
      <c r="AA1186" s="25"/>
      <c r="AB1186" s="25"/>
    </row>
    <row r="1187" spans="1:256" s="15" customFormat="1" x14ac:dyDescent="0.15">
      <c r="A1187" s="177" t="s">
        <v>0</v>
      </c>
      <c r="B1187" s="178"/>
      <c r="C1187" s="178"/>
      <c r="D1187" s="178"/>
      <c r="E1187" s="178"/>
      <c r="F1187" s="179"/>
      <c r="G1187" s="46"/>
      <c r="H1187" s="194" t="s">
        <v>3</v>
      </c>
      <c r="I1187" s="172"/>
      <c r="J1187" s="172"/>
      <c r="K1187" s="172"/>
      <c r="L1187" s="172"/>
      <c r="M1187" s="172"/>
      <c r="N1187" s="172"/>
      <c r="O1187" s="173"/>
      <c r="P1187" s="25"/>
      <c r="Q1187" s="25"/>
      <c r="R1187" s="25"/>
      <c r="S1187" s="25"/>
      <c r="T1187" s="25"/>
      <c r="U1187" s="25"/>
      <c r="V1187" s="39"/>
      <c r="W1187" s="25"/>
      <c r="X1187" s="25"/>
      <c r="Y1187" s="25"/>
      <c r="Z1187" s="25"/>
      <c r="AA1187" s="25"/>
      <c r="AB1187" s="25"/>
    </row>
    <row r="1188" spans="1:256" s="15" customFormat="1" x14ac:dyDescent="0.15">
      <c r="A1188" s="180"/>
      <c r="B1188" s="181"/>
      <c r="C1188" s="181"/>
      <c r="D1188" s="181"/>
      <c r="E1188" s="181"/>
      <c r="F1188" s="182"/>
      <c r="G1188" s="46"/>
      <c r="H1188" s="174"/>
      <c r="I1188" s="175"/>
      <c r="J1188" s="175"/>
      <c r="K1188" s="175"/>
      <c r="L1188" s="175"/>
      <c r="M1188" s="175"/>
      <c r="N1188" s="175"/>
      <c r="O1188" s="176"/>
      <c r="P1188" s="25"/>
      <c r="Q1188" s="25"/>
      <c r="R1188" s="25"/>
      <c r="S1188" s="25"/>
      <c r="T1188" s="25"/>
      <c r="U1188" s="25"/>
      <c r="V1188" s="39"/>
      <c r="W1188" s="25"/>
      <c r="X1188" s="25"/>
      <c r="Y1188" s="25"/>
      <c r="Z1188" s="25"/>
      <c r="AA1188" s="25"/>
      <c r="AB1188" s="25"/>
    </row>
    <row r="1189" spans="1:256" s="15" customFormat="1" ht="12.75" x14ac:dyDescent="0.2">
      <c r="A1189" s="14"/>
      <c r="F1189" s="16"/>
      <c r="G1189" s="46"/>
      <c r="H1189" s="165" t="s">
        <v>4</v>
      </c>
      <c r="I1189" s="166"/>
      <c r="J1189" s="166"/>
      <c r="K1189" s="166"/>
      <c r="L1189" s="167"/>
      <c r="M1189" s="171" t="s">
        <v>5</v>
      </c>
      <c r="N1189" s="172"/>
      <c r="O1189" s="173"/>
      <c r="P1189" s="25"/>
      <c r="Q1189" s="26"/>
      <c r="R1189" s="26"/>
      <c r="S1189" s="26"/>
      <c r="T1189" s="26"/>
      <c r="U1189" s="26"/>
      <c r="V1189" s="35"/>
      <c r="W1189" s="26"/>
      <c r="X1189" s="25"/>
      <c r="Y1189" s="25"/>
      <c r="Z1189" s="25"/>
      <c r="AA1189" s="25"/>
      <c r="AB1189" s="25"/>
    </row>
    <row r="1190" spans="1:256" s="15" customFormat="1" ht="12.75" x14ac:dyDescent="0.2">
      <c r="A1190" s="17"/>
      <c r="F1190" s="16"/>
      <c r="G1190" s="46"/>
      <c r="H1190" s="168"/>
      <c r="I1190" s="169"/>
      <c r="J1190" s="169"/>
      <c r="K1190" s="169"/>
      <c r="L1190" s="170"/>
      <c r="M1190" s="174"/>
      <c r="N1190" s="175"/>
      <c r="O1190" s="176"/>
      <c r="P1190" s="25"/>
      <c r="Q1190" s="26"/>
      <c r="R1190" s="26"/>
      <c r="S1190" s="26"/>
      <c r="T1190" s="26"/>
      <c r="U1190" s="26"/>
      <c r="V1190" s="35"/>
      <c r="W1190" s="26"/>
      <c r="X1190" s="25"/>
      <c r="Y1190" s="25"/>
      <c r="Z1190" s="25"/>
      <c r="AA1190" s="25"/>
      <c r="AB1190" s="25"/>
    </row>
    <row r="1191" spans="1:256" s="15" customFormat="1" ht="12.75" x14ac:dyDescent="0.2">
      <c r="A1191" s="17"/>
      <c r="F1191" s="16"/>
      <c r="G1191" s="47"/>
      <c r="H1191" s="18"/>
      <c r="I1191" s="14"/>
      <c r="J1191" s="14"/>
      <c r="K1191" s="14"/>
      <c r="L1191" s="19"/>
      <c r="M1191" s="14"/>
      <c r="N1191" s="14"/>
      <c r="O1191" s="59" t="s">
        <v>39</v>
      </c>
      <c r="P1191" s="25"/>
      <c r="Q1191" s="26"/>
      <c r="R1191" s="26"/>
      <c r="S1191" s="26"/>
      <c r="T1191" s="26"/>
      <c r="U1191" s="26"/>
      <c r="V1191" s="35"/>
      <c r="W1191" s="26"/>
      <c r="X1191" s="25"/>
      <c r="Y1191" s="25"/>
      <c r="Z1191" s="25"/>
      <c r="AA1191" s="25"/>
      <c r="AB1191" s="25"/>
    </row>
    <row r="1192" spans="1:256" s="15" customFormat="1" ht="12.75" x14ac:dyDescent="0.2">
      <c r="A1192" s="17"/>
      <c r="F1192" s="16"/>
      <c r="G1192" s="48" t="s">
        <v>6</v>
      </c>
      <c r="H1192" s="21" t="s">
        <v>16</v>
      </c>
      <c r="I1192" s="20" t="s">
        <v>18</v>
      </c>
      <c r="J1192" s="20" t="s">
        <v>22</v>
      </c>
      <c r="K1192" s="20" t="s">
        <v>25</v>
      </c>
      <c r="L1192" s="20" t="s">
        <v>27</v>
      </c>
      <c r="M1192" s="20" t="s">
        <v>31</v>
      </c>
      <c r="N1192" s="20" t="s">
        <v>35</v>
      </c>
      <c r="O1192" s="59" t="s">
        <v>32</v>
      </c>
      <c r="P1192" s="25"/>
      <c r="Q1192" s="26"/>
      <c r="R1192" s="26"/>
      <c r="S1192" s="26"/>
      <c r="T1192" s="26"/>
      <c r="U1192" s="26"/>
      <c r="V1192" s="35"/>
      <c r="W1192" s="26"/>
      <c r="X1192" s="25"/>
      <c r="Y1192" s="25"/>
      <c r="Z1192" s="25"/>
      <c r="AA1192" s="25"/>
      <c r="AB1192" s="25"/>
    </row>
    <row r="1193" spans="1:256" s="15" customFormat="1" ht="12.75" x14ac:dyDescent="0.2">
      <c r="A1193" s="20" t="s">
        <v>13</v>
      </c>
      <c r="B1193" s="199" t="s">
        <v>12</v>
      </c>
      <c r="C1193" s="145"/>
      <c r="D1193" s="145"/>
      <c r="E1193" s="145"/>
      <c r="F1193" s="146"/>
      <c r="G1193" s="48" t="s">
        <v>8</v>
      </c>
      <c r="H1193" s="21" t="s">
        <v>17</v>
      </c>
      <c r="I1193" s="20" t="s">
        <v>23</v>
      </c>
      <c r="J1193" s="20" t="s">
        <v>23</v>
      </c>
      <c r="K1193" s="20" t="s">
        <v>44</v>
      </c>
      <c r="L1193" s="20" t="s">
        <v>25</v>
      </c>
      <c r="M1193" s="20" t="s">
        <v>32</v>
      </c>
      <c r="N1193" s="20" t="s">
        <v>36</v>
      </c>
      <c r="O1193" s="59" t="s">
        <v>40</v>
      </c>
      <c r="P1193" s="26"/>
      <c r="Q1193" s="26"/>
      <c r="R1193" s="26"/>
      <c r="S1193" s="26"/>
      <c r="T1193" s="26"/>
      <c r="U1193" s="26"/>
      <c r="V1193" s="35"/>
      <c r="W1193" s="26"/>
      <c r="X1193" s="25"/>
      <c r="Y1193" s="25"/>
      <c r="Z1193" s="25"/>
      <c r="AA1193" s="25"/>
      <c r="AB1193" s="25"/>
    </row>
    <row r="1194" spans="1:256" s="15" customFormat="1" ht="12.75" x14ac:dyDescent="0.2">
      <c r="A1194" s="20" t="s">
        <v>14</v>
      </c>
      <c r="F1194" s="16"/>
      <c r="G1194" s="48" t="s">
        <v>7</v>
      </c>
      <c r="H1194" s="16"/>
      <c r="I1194" s="20" t="s">
        <v>19</v>
      </c>
      <c r="J1194" s="20" t="s">
        <v>29</v>
      </c>
      <c r="K1194" s="20" t="s">
        <v>45</v>
      </c>
      <c r="L1194" s="20" t="s">
        <v>28</v>
      </c>
      <c r="M1194" s="20" t="s">
        <v>33</v>
      </c>
      <c r="N1194" s="20" t="s">
        <v>32</v>
      </c>
      <c r="O1194" s="60" t="s">
        <v>41</v>
      </c>
      <c r="P1194" s="26"/>
      <c r="Q1194" s="26"/>
      <c r="R1194" s="26"/>
      <c r="S1194" s="26"/>
      <c r="T1194" s="26"/>
      <c r="U1194" s="26"/>
      <c r="V1194" s="35"/>
      <c r="W1194" s="26"/>
      <c r="X1194" s="25"/>
      <c r="Y1194" s="26"/>
      <c r="Z1194" s="26"/>
      <c r="AA1194" s="26"/>
      <c r="AB1194" s="26"/>
      <c r="AC1194" s="71"/>
      <c r="AD1194" s="71"/>
      <c r="AE1194" s="71"/>
      <c r="AF1194" s="71"/>
      <c r="AG1194" s="71"/>
      <c r="AH1194" s="71"/>
      <c r="AI1194" s="71"/>
      <c r="AJ1194" s="71"/>
      <c r="AK1194" s="71"/>
      <c r="AL1194" s="71"/>
      <c r="AM1194" s="71"/>
      <c r="AN1194" s="71"/>
      <c r="AO1194" s="71"/>
      <c r="AP1194" s="71"/>
      <c r="AQ1194" s="71"/>
      <c r="AR1194" s="71"/>
      <c r="AS1194" s="71"/>
      <c r="AT1194" s="71"/>
      <c r="AU1194" s="71"/>
      <c r="AV1194" s="71"/>
      <c r="AW1194" s="71"/>
      <c r="AX1194" s="71"/>
      <c r="AY1194" s="71"/>
      <c r="AZ1194" s="71"/>
      <c r="BA1194" s="71"/>
      <c r="BB1194" s="71"/>
      <c r="BC1194" s="71"/>
      <c r="BD1194" s="71"/>
      <c r="BE1194" s="71"/>
      <c r="BF1194" s="71"/>
      <c r="BG1194" s="71"/>
      <c r="BH1194" s="71"/>
      <c r="BI1194" s="71"/>
      <c r="BJ1194" s="71"/>
      <c r="BK1194" s="71"/>
      <c r="BL1194" s="71"/>
      <c r="BM1194" s="71"/>
      <c r="BN1194" s="71"/>
      <c r="BO1194" s="71"/>
      <c r="BP1194" s="71"/>
      <c r="BQ1194" s="71"/>
      <c r="BR1194" s="71"/>
      <c r="BS1194" s="71"/>
      <c r="BT1194" s="71"/>
      <c r="BU1194" s="71"/>
      <c r="BV1194" s="71"/>
      <c r="BW1194" s="71"/>
      <c r="BX1194" s="71"/>
      <c r="BY1194" s="71"/>
      <c r="BZ1194" s="71"/>
      <c r="CA1194" s="71"/>
      <c r="CB1194" s="71"/>
      <c r="CC1194" s="71"/>
      <c r="CD1194" s="71"/>
      <c r="CE1194" s="71"/>
      <c r="CF1194" s="71"/>
      <c r="CG1194" s="71"/>
      <c r="CH1194" s="71"/>
      <c r="CI1194" s="71"/>
      <c r="CJ1194" s="71"/>
      <c r="CK1194" s="71"/>
      <c r="CL1194" s="71"/>
      <c r="CM1194" s="71"/>
      <c r="CN1194" s="71"/>
      <c r="CO1194" s="71"/>
      <c r="CP1194" s="71"/>
      <c r="CQ1194" s="71"/>
      <c r="CR1194" s="71"/>
      <c r="CS1194" s="71"/>
      <c r="CT1194" s="71"/>
      <c r="CU1194" s="71"/>
      <c r="CV1194" s="71"/>
      <c r="CW1194" s="71"/>
      <c r="CX1194" s="71"/>
      <c r="CY1194" s="71"/>
      <c r="CZ1194" s="71"/>
      <c r="DA1194" s="71"/>
      <c r="DB1194" s="71"/>
      <c r="DC1194" s="71"/>
      <c r="DD1194" s="71"/>
      <c r="DE1194" s="71"/>
      <c r="DF1194" s="71"/>
      <c r="DG1194" s="71"/>
      <c r="DH1194" s="71"/>
      <c r="DI1194" s="71"/>
      <c r="DJ1194" s="71"/>
      <c r="DK1194" s="71"/>
      <c r="DL1194" s="71"/>
      <c r="DM1194" s="71"/>
      <c r="DN1194" s="71"/>
      <c r="DO1194" s="71"/>
      <c r="DP1194" s="71"/>
      <c r="DQ1194" s="71"/>
      <c r="DR1194" s="71"/>
      <c r="DS1194" s="71"/>
      <c r="DT1194" s="71"/>
      <c r="DU1194" s="71"/>
      <c r="DV1194" s="71"/>
      <c r="DW1194" s="71"/>
      <c r="DX1194" s="71"/>
      <c r="DY1194" s="71"/>
      <c r="DZ1194" s="71"/>
      <c r="EA1194" s="71"/>
      <c r="EB1194" s="71"/>
      <c r="EC1194" s="71"/>
      <c r="ED1194" s="71"/>
      <c r="EE1194" s="71"/>
      <c r="EF1194" s="71"/>
      <c r="EG1194" s="71"/>
      <c r="EH1194" s="71"/>
      <c r="EI1194" s="71"/>
      <c r="EJ1194" s="71"/>
      <c r="EK1194" s="71"/>
      <c r="EL1194" s="71"/>
      <c r="EM1194" s="71"/>
      <c r="EN1194" s="71"/>
      <c r="EO1194" s="71"/>
      <c r="EP1194" s="71"/>
      <c r="EQ1194" s="71"/>
      <c r="ER1194" s="71"/>
      <c r="ES1194" s="71"/>
      <c r="ET1194" s="71"/>
      <c r="EU1194" s="71"/>
      <c r="EV1194" s="71"/>
      <c r="EW1194" s="71"/>
      <c r="EX1194" s="71"/>
      <c r="EY1194" s="71"/>
      <c r="EZ1194" s="71"/>
      <c r="FA1194" s="71"/>
      <c r="FB1194" s="71"/>
      <c r="FC1194" s="71"/>
      <c r="FD1194" s="71"/>
      <c r="FE1194" s="71"/>
      <c r="FF1194" s="71"/>
      <c r="FG1194" s="71"/>
      <c r="FH1194" s="71"/>
      <c r="FI1194" s="71"/>
      <c r="FJ1194" s="71"/>
      <c r="FK1194" s="71"/>
      <c r="FL1194" s="71"/>
      <c r="FM1194" s="71"/>
      <c r="FN1194" s="71"/>
      <c r="FO1194" s="71"/>
      <c r="FP1194" s="71"/>
      <c r="FQ1194" s="71"/>
      <c r="FR1194" s="71"/>
      <c r="FS1194" s="71"/>
      <c r="FT1194" s="71"/>
      <c r="FU1194" s="71"/>
      <c r="FV1194" s="71"/>
      <c r="FW1194" s="71"/>
      <c r="FX1194" s="71"/>
      <c r="FY1194" s="71"/>
      <c r="FZ1194" s="71"/>
      <c r="GA1194" s="71"/>
      <c r="GB1194" s="71"/>
      <c r="GC1194" s="71"/>
      <c r="GD1194" s="71"/>
      <c r="GE1194" s="71"/>
      <c r="GF1194" s="71"/>
      <c r="GG1194" s="71"/>
      <c r="GH1194" s="71"/>
      <c r="GI1194" s="71"/>
      <c r="GJ1194" s="71"/>
      <c r="GK1194" s="71"/>
      <c r="GL1194" s="71"/>
      <c r="GM1194" s="71"/>
      <c r="GN1194" s="71"/>
      <c r="GO1194" s="71"/>
      <c r="GP1194" s="71"/>
      <c r="GQ1194" s="71"/>
      <c r="GR1194" s="71"/>
      <c r="GS1194" s="71"/>
      <c r="GT1194" s="71"/>
      <c r="GU1194" s="71"/>
      <c r="GV1194" s="71"/>
      <c r="GW1194" s="71"/>
      <c r="GX1194" s="71"/>
      <c r="GY1194" s="71"/>
      <c r="GZ1194" s="71"/>
      <c r="HA1194" s="71"/>
      <c r="HB1194" s="71"/>
      <c r="HC1194" s="71"/>
      <c r="HD1194" s="71"/>
      <c r="HE1194" s="71"/>
      <c r="HF1194" s="71"/>
      <c r="HG1194" s="71"/>
      <c r="HH1194" s="71"/>
      <c r="HI1194" s="71"/>
      <c r="HJ1194" s="71"/>
      <c r="HK1194" s="71"/>
      <c r="HL1194" s="71"/>
      <c r="HM1194" s="71"/>
      <c r="HN1194" s="71"/>
      <c r="HO1194" s="71"/>
      <c r="HP1194" s="71"/>
      <c r="HQ1194" s="71"/>
      <c r="HR1194" s="71"/>
      <c r="HS1194" s="71"/>
      <c r="HT1194" s="71"/>
      <c r="HU1194" s="71"/>
      <c r="HV1194" s="71"/>
      <c r="HW1194" s="71"/>
      <c r="HX1194" s="71"/>
      <c r="HY1194" s="71"/>
      <c r="HZ1194" s="71"/>
      <c r="IA1194" s="71"/>
      <c r="IB1194" s="71"/>
      <c r="IC1194" s="71"/>
      <c r="ID1194" s="71"/>
      <c r="IE1194" s="71"/>
      <c r="IF1194" s="71"/>
      <c r="IG1194" s="71"/>
      <c r="IH1194" s="71"/>
      <c r="II1194" s="71"/>
      <c r="IJ1194" s="71"/>
      <c r="IK1194" s="71"/>
      <c r="IL1194" s="71"/>
      <c r="IM1194" s="71"/>
      <c r="IN1194" s="71"/>
      <c r="IO1194" s="71"/>
      <c r="IP1194" s="71"/>
      <c r="IQ1194" s="71"/>
      <c r="IR1194" s="71"/>
      <c r="IS1194" s="71"/>
      <c r="IT1194" s="71"/>
      <c r="IU1194" s="71"/>
      <c r="IV1194" s="71"/>
    </row>
    <row r="1195" spans="1:256" s="15" customFormat="1" ht="12.75" x14ac:dyDescent="0.2">
      <c r="A1195" s="17"/>
      <c r="F1195" s="16"/>
      <c r="G1195" s="49"/>
      <c r="H1195" s="16"/>
      <c r="I1195" s="20" t="s">
        <v>20</v>
      </c>
      <c r="J1195" s="20"/>
      <c r="K1195" s="20"/>
      <c r="L1195" s="20"/>
      <c r="M1195" s="20"/>
      <c r="N1195" s="20" t="s">
        <v>37</v>
      </c>
      <c r="O1195" s="59"/>
      <c r="P1195" s="26"/>
      <c r="Q1195" s="26"/>
      <c r="R1195" s="26"/>
      <c r="S1195" s="26"/>
      <c r="T1195" s="26"/>
      <c r="U1195" s="26"/>
      <c r="V1195" s="35"/>
      <c r="W1195" s="26"/>
      <c r="X1195" s="25"/>
      <c r="Y1195" s="26"/>
      <c r="Z1195" s="26"/>
      <c r="AA1195" s="26"/>
      <c r="AB1195" s="26"/>
      <c r="AC1195" s="71"/>
      <c r="AD1195" s="71"/>
      <c r="AE1195" s="71"/>
      <c r="AF1195" s="71"/>
      <c r="AG1195" s="71"/>
      <c r="AH1195" s="71"/>
      <c r="AI1195" s="71"/>
      <c r="AJ1195" s="71"/>
      <c r="AK1195" s="71"/>
      <c r="AL1195" s="71"/>
      <c r="AM1195" s="71"/>
      <c r="AN1195" s="71"/>
      <c r="AO1195" s="71"/>
      <c r="AP1195" s="71"/>
      <c r="AQ1195" s="71"/>
      <c r="AR1195" s="71"/>
      <c r="AS1195" s="71"/>
      <c r="AT1195" s="71"/>
      <c r="AU1195" s="71"/>
      <c r="AV1195" s="71"/>
      <c r="AW1195" s="71"/>
      <c r="AX1195" s="71"/>
      <c r="AY1195" s="71"/>
      <c r="AZ1195" s="71"/>
      <c r="BA1195" s="71"/>
      <c r="BB1195" s="71"/>
      <c r="BC1195" s="71"/>
      <c r="BD1195" s="71"/>
      <c r="BE1195" s="71"/>
      <c r="BF1195" s="71"/>
      <c r="BG1195" s="71"/>
      <c r="BH1195" s="71"/>
      <c r="BI1195" s="71"/>
      <c r="BJ1195" s="71"/>
      <c r="BK1195" s="71"/>
      <c r="BL1195" s="71"/>
      <c r="BM1195" s="71"/>
      <c r="BN1195" s="71"/>
      <c r="BO1195" s="71"/>
      <c r="BP1195" s="71"/>
      <c r="BQ1195" s="71"/>
      <c r="BR1195" s="71"/>
      <c r="BS1195" s="71"/>
      <c r="BT1195" s="71"/>
      <c r="BU1195" s="71"/>
      <c r="BV1195" s="71"/>
      <c r="BW1195" s="71"/>
      <c r="BX1195" s="71"/>
      <c r="BY1195" s="71"/>
      <c r="BZ1195" s="71"/>
      <c r="CA1195" s="71"/>
      <c r="CB1195" s="71"/>
      <c r="CC1195" s="71"/>
      <c r="CD1195" s="71"/>
      <c r="CE1195" s="71"/>
      <c r="CF1195" s="71"/>
      <c r="CG1195" s="71"/>
      <c r="CH1195" s="71"/>
      <c r="CI1195" s="71"/>
      <c r="CJ1195" s="71"/>
      <c r="CK1195" s="71"/>
      <c r="CL1195" s="71"/>
      <c r="CM1195" s="71"/>
      <c r="CN1195" s="71"/>
      <c r="CO1195" s="71"/>
      <c r="CP1195" s="71"/>
      <c r="CQ1195" s="71"/>
      <c r="CR1195" s="71"/>
      <c r="CS1195" s="71"/>
      <c r="CT1195" s="71"/>
      <c r="CU1195" s="71"/>
      <c r="CV1195" s="71"/>
      <c r="CW1195" s="71"/>
      <c r="CX1195" s="71"/>
      <c r="CY1195" s="71"/>
      <c r="CZ1195" s="71"/>
      <c r="DA1195" s="71"/>
      <c r="DB1195" s="71"/>
      <c r="DC1195" s="71"/>
      <c r="DD1195" s="71"/>
      <c r="DE1195" s="71"/>
      <c r="DF1195" s="71"/>
      <c r="DG1195" s="71"/>
      <c r="DH1195" s="71"/>
      <c r="DI1195" s="71"/>
      <c r="DJ1195" s="71"/>
      <c r="DK1195" s="71"/>
      <c r="DL1195" s="71"/>
      <c r="DM1195" s="71"/>
      <c r="DN1195" s="71"/>
      <c r="DO1195" s="71"/>
      <c r="DP1195" s="71"/>
      <c r="DQ1195" s="71"/>
      <c r="DR1195" s="71"/>
      <c r="DS1195" s="71"/>
      <c r="DT1195" s="71"/>
      <c r="DU1195" s="71"/>
      <c r="DV1195" s="71"/>
      <c r="DW1195" s="71"/>
      <c r="DX1195" s="71"/>
      <c r="DY1195" s="71"/>
      <c r="DZ1195" s="71"/>
      <c r="EA1195" s="71"/>
      <c r="EB1195" s="71"/>
      <c r="EC1195" s="71"/>
      <c r="ED1195" s="71"/>
      <c r="EE1195" s="71"/>
      <c r="EF1195" s="71"/>
      <c r="EG1195" s="71"/>
      <c r="EH1195" s="71"/>
      <c r="EI1195" s="71"/>
      <c r="EJ1195" s="71"/>
      <c r="EK1195" s="71"/>
      <c r="EL1195" s="71"/>
      <c r="EM1195" s="71"/>
      <c r="EN1195" s="71"/>
      <c r="EO1195" s="71"/>
      <c r="EP1195" s="71"/>
      <c r="EQ1195" s="71"/>
      <c r="ER1195" s="71"/>
      <c r="ES1195" s="71"/>
      <c r="ET1195" s="71"/>
      <c r="EU1195" s="71"/>
      <c r="EV1195" s="71"/>
      <c r="EW1195" s="71"/>
      <c r="EX1195" s="71"/>
      <c r="EY1195" s="71"/>
      <c r="EZ1195" s="71"/>
      <c r="FA1195" s="71"/>
      <c r="FB1195" s="71"/>
      <c r="FC1195" s="71"/>
      <c r="FD1195" s="71"/>
      <c r="FE1195" s="71"/>
      <c r="FF1195" s="71"/>
      <c r="FG1195" s="71"/>
      <c r="FH1195" s="71"/>
      <c r="FI1195" s="71"/>
      <c r="FJ1195" s="71"/>
      <c r="FK1195" s="71"/>
      <c r="FL1195" s="71"/>
      <c r="FM1195" s="71"/>
      <c r="FN1195" s="71"/>
      <c r="FO1195" s="71"/>
      <c r="FP1195" s="71"/>
      <c r="FQ1195" s="71"/>
      <c r="FR1195" s="71"/>
      <c r="FS1195" s="71"/>
      <c r="FT1195" s="71"/>
      <c r="FU1195" s="71"/>
      <c r="FV1195" s="71"/>
      <c r="FW1195" s="71"/>
      <c r="FX1195" s="71"/>
      <c r="FY1195" s="71"/>
      <c r="FZ1195" s="71"/>
      <c r="GA1195" s="71"/>
      <c r="GB1195" s="71"/>
      <c r="GC1195" s="71"/>
      <c r="GD1195" s="71"/>
      <c r="GE1195" s="71"/>
      <c r="GF1195" s="71"/>
      <c r="GG1195" s="71"/>
      <c r="GH1195" s="71"/>
      <c r="GI1195" s="71"/>
      <c r="GJ1195" s="71"/>
      <c r="GK1195" s="71"/>
      <c r="GL1195" s="71"/>
      <c r="GM1195" s="71"/>
      <c r="GN1195" s="71"/>
      <c r="GO1195" s="71"/>
      <c r="GP1195" s="71"/>
      <c r="GQ1195" s="71"/>
      <c r="GR1195" s="71"/>
      <c r="GS1195" s="71"/>
      <c r="GT1195" s="71"/>
      <c r="GU1195" s="71"/>
      <c r="GV1195" s="71"/>
      <c r="GW1195" s="71"/>
      <c r="GX1195" s="71"/>
      <c r="GY1195" s="71"/>
      <c r="GZ1195" s="71"/>
      <c r="HA1195" s="71"/>
      <c r="HB1195" s="71"/>
      <c r="HC1195" s="71"/>
      <c r="HD1195" s="71"/>
      <c r="HE1195" s="71"/>
      <c r="HF1195" s="71"/>
      <c r="HG1195" s="71"/>
      <c r="HH1195" s="71"/>
      <c r="HI1195" s="71"/>
      <c r="HJ1195" s="71"/>
      <c r="HK1195" s="71"/>
      <c r="HL1195" s="71"/>
      <c r="HM1195" s="71"/>
      <c r="HN1195" s="71"/>
      <c r="HO1195" s="71"/>
      <c r="HP1195" s="71"/>
      <c r="HQ1195" s="71"/>
      <c r="HR1195" s="71"/>
      <c r="HS1195" s="71"/>
      <c r="HT1195" s="71"/>
      <c r="HU1195" s="71"/>
      <c r="HV1195" s="71"/>
      <c r="HW1195" s="71"/>
      <c r="HX1195" s="71"/>
      <c r="HY1195" s="71"/>
      <c r="HZ1195" s="71"/>
      <c r="IA1195" s="71"/>
      <c r="IB1195" s="71"/>
      <c r="IC1195" s="71"/>
      <c r="ID1195" s="71"/>
      <c r="IE1195" s="71"/>
      <c r="IF1195" s="71"/>
      <c r="IG1195" s="71"/>
      <c r="IH1195" s="71"/>
      <c r="II1195" s="71"/>
      <c r="IJ1195" s="71"/>
      <c r="IK1195" s="71"/>
      <c r="IL1195" s="71"/>
      <c r="IM1195" s="71"/>
      <c r="IN1195" s="71"/>
      <c r="IO1195" s="71"/>
      <c r="IP1195" s="71"/>
      <c r="IQ1195" s="71"/>
      <c r="IR1195" s="71"/>
      <c r="IS1195" s="71"/>
      <c r="IT1195" s="71"/>
      <c r="IU1195" s="71"/>
      <c r="IV1195" s="71"/>
    </row>
    <row r="1196" spans="1:256" s="15" customFormat="1" ht="12.75" x14ac:dyDescent="0.2">
      <c r="A1196" s="22" t="s">
        <v>10</v>
      </c>
      <c r="B1196" s="199" t="s">
        <v>11</v>
      </c>
      <c r="C1196" s="145"/>
      <c r="D1196" s="145"/>
      <c r="E1196" s="145"/>
      <c r="F1196" s="146"/>
      <c r="G1196" s="50" t="s">
        <v>9</v>
      </c>
      <c r="H1196" s="23" t="s">
        <v>15</v>
      </c>
      <c r="I1196" s="22" t="s">
        <v>21</v>
      </c>
      <c r="J1196" s="22" t="s">
        <v>24</v>
      </c>
      <c r="K1196" s="22" t="s">
        <v>26</v>
      </c>
      <c r="L1196" s="22" t="s">
        <v>30</v>
      </c>
      <c r="M1196" s="22" t="s">
        <v>34</v>
      </c>
      <c r="N1196" s="22" t="s">
        <v>42</v>
      </c>
      <c r="O1196" s="61" t="s">
        <v>38</v>
      </c>
      <c r="P1196" s="26"/>
      <c r="Q1196" s="26"/>
      <c r="R1196" s="26"/>
      <c r="S1196" s="26"/>
      <c r="T1196" s="26"/>
      <c r="U1196" s="26"/>
      <c r="V1196" s="35"/>
      <c r="W1196" s="26"/>
      <c r="X1196" s="25"/>
      <c r="Y1196" s="26"/>
      <c r="Z1196" s="26"/>
      <c r="AA1196" s="26"/>
      <c r="AB1196" s="26"/>
      <c r="AC1196" s="71"/>
      <c r="AD1196" s="71"/>
      <c r="AE1196" s="71"/>
      <c r="AF1196" s="71"/>
      <c r="AG1196" s="71"/>
      <c r="AH1196" s="71"/>
      <c r="AI1196" s="71"/>
      <c r="AJ1196" s="71"/>
      <c r="AK1196" s="71"/>
      <c r="AL1196" s="71"/>
      <c r="AM1196" s="71"/>
      <c r="AN1196" s="71"/>
      <c r="AO1196" s="71"/>
      <c r="AP1196" s="71"/>
      <c r="AQ1196" s="71"/>
      <c r="AR1196" s="71"/>
      <c r="AS1196" s="71"/>
      <c r="AT1196" s="71"/>
      <c r="AU1196" s="71"/>
      <c r="AV1196" s="71"/>
      <c r="AW1196" s="71"/>
      <c r="AX1196" s="71"/>
      <c r="AY1196" s="71"/>
      <c r="AZ1196" s="71"/>
      <c r="BA1196" s="71"/>
      <c r="BB1196" s="71"/>
      <c r="BC1196" s="71"/>
      <c r="BD1196" s="71"/>
      <c r="BE1196" s="71"/>
      <c r="BF1196" s="71"/>
      <c r="BG1196" s="71"/>
      <c r="BH1196" s="71"/>
      <c r="BI1196" s="71"/>
      <c r="BJ1196" s="71"/>
      <c r="BK1196" s="71"/>
      <c r="BL1196" s="71"/>
      <c r="BM1196" s="71"/>
      <c r="BN1196" s="71"/>
      <c r="BO1196" s="71"/>
      <c r="BP1196" s="71"/>
      <c r="BQ1196" s="71"/>
      <c r="BR1196" s="71"/>
      <c r="BS1196" s="71"/>
      <c r="BT1196" s="71"/>
      <c r="BU1196" s="71"/>
      <c r="BV1196" s="71"/>
      <c r="BW1196" s="71"/>
      <c r="BX1196" s="71"/>
      <c r="BY1196" s="71"/>
      <c r="BZ1196" s="71"/>
      <c r="CA1196" s="71"/>
      <c r="CB1196" s="71"/>
      <c r="CC1196" s="71"/>
      <c r="CD1196" s="71"/>
      <c r="CE1196" s="71"/>
      <c r="CF1196" s="71"/>
      <c r="CG1196" s="71"/>
      <c r="CH1196" s="71"/>
      <c r="CI1196" s="71"/>
      <c r="CJ1196" s="71"/>
      <c r="CK1196" s="71"/>
      <c r="CL1196" s="71"/>
      <c r="CM1196" s="71"/>
      <c r="CN1196" s="71"/>
      <c r="CO1196" s="71"/>
      <c r="CP1196" s="71"/>
      <c r="CQ1196" s="71"/>
      <c r="CR1196" s="71"/>
      <c r="CS1196" s="71"/>
      <c r="CT1196" s="71"/>
      <c r="CU1196" s="71"/>
      <c r="CV1196" s="71"/>
      <c r="CW1196" s="71"/>
      <c r="CX1196" s="71"/>
      <c r="CY1196" s="71"/>
      <c r="CZ1196" s="71"/>
      <c r="DA1196" s="71"/>
      <c r="DB1196" s="71"/>
      <c r="DC1196" s="71"/>
      <c r="DD1196" s="71"/>
      <c r="DE1196" s="71"/>
      <c r="DF1196" s="71"/>
      <c r="DG1196" s="71"/>
      <c r="DH1196" s="71"/>
      <c r="DI1196" s="71"/>
      <c r="DJ1196" s="71"/>
      <c r="DK1196" s="71"/>
      <c r="DL1196" s="71"/>
      <c r="DM1196" s="71"/>
      <c r="DN1196" s="71"/>
      <c r="DO1196" s="71"/>
      <c r="DP1196" s="71"/>
      <c r="DQ1196" s="71"/>
      <c r="DR1196" s="71"/>
      <c r="DS1196" s="71"/>
      <c r="DT1196" s="71"/>
      <c r="DU1196" s="71"/>
      <c r="DV1196" s="71"/>
      <c r="DW1196" s="71"/>
      <c r="DX1196" s="71"/>
      <c r="DY1196" s="71"/>
      <c r="DZ1196" s="71"/>
      <c r="EA1196" s="71"/>
      <c r="EB1196" s="71"/>
      <c r="EC1196" s="71"/>
      <c r="ED1196" s="71"/>
      <c r="EE1196" s="71"/>
      <c r="EF1196" s="71"/>
      <c r="EG1196" s="71"/>
      <c r="EH1196" s="71"/>
      <c r="EI1196" s="71"/>
      <c r="EJ1196" s="71"/>
      <c r="EK1196" s="71"/>
      <c r="EL1196" s="71"/>
      <c r="EM1196" s="71"/>
      <c r="EN1196" s="71"/>
      <c r="EO1196" s="71"/>
      <c r="EP1196" s="71"/>
      <c r="EQ1196" s="71"/>
      <c r="ER1196" s="71"/>
      <c r="ES1196" s="71"/>
      <c r="ET1196" s="71"/>
      <c r="EU1196" s="71"/>
      <c r="EV1196" s="71"/>
      <c r="EW1196" s="71"/>
      <c r="EX1196" s="71"/>
      <c r="EY1196" s="71"/>
      <c r="EZ1196" s="71"/>
      <c r="FA1196" s="71"/>
      <c r="FB1196" s="71"/>
      <c r="FC1196" s="71"/>
      <c r="FD1196" s="71"/>
      <c r="FE1196" s="71"/>
      <c r="FF1196" s="71"/>
      <c r="FG1196" s="71"/>
      <c r="FH1196" s="71"/>
      <c r="FI1196" s="71"/>
      <c r="FJ1196" s="71"/>
      <c r="FK1196" s="71"/>
      <c r="FL1196" s="71"/>
      <c r="FM1196" s="71"/>
      <c r="FN1196" s="71"/>
      <c r="FO1196" s="71"/>
      <c r="FP1196" s="71"/>
      <c r="FQ1196" s="71"/>
      <c r="FR1196" s="71"/>
      <c r="FS1196" s="71"/>
      <c r="FT1196" s="71"/>
      <c r="FU1196" s="71"/>
      <c r="FV1196" s="71"/>
      <c r="FW1196" s="71"/>
      <c r="FX1196" s="71"/>
      <c r="FY1196" s="71"/>
      <c r="FZ1196" s="71"/>
      <c r="GA1196" s="71"/>
      <c r="GB1196" s="71"/>
      <c r="GC1196" s="71"/>
      <c r="GD1196" s="71"/>
      <c r="GE1196" s="71"/>
      <c r="GF1196" s="71"/>
      <c r="GG1196" s="71"/>
      <c r="GH1196" s="71"/>
      <c r="GI1196" s="71"/>
      <c r="GJ1196" s="71"/>
      <c r="GK1196" s="71"/>
      <c r="GL1196" s="71"/>
      <c r="GM1196" s="71"/>
      <c r="GN1196" s="71"/>
      <c r="GO1196" s="71"/>
      <c r="GP1196" s="71"/>
      <c r="GQ1196" s="71"/>
      <c r="GR1196" s="71"/>
      <c r="GS1196" s="71"/>
      <c r="GT1196" s="71"/>
      <c r="GU1196" s="71"/>
      <c r="GV1196" s="71"/>
      <c r="GW1196" s="71"/>
      <c r="GX1196" s="71"/>
      <c r="GY1196" s="71"/>
      <c r="GZ1196" s="71"/>
      <c r="HA1196" s="71"/>
      <c r="HB1196" s="71"/>
      <c r="HC1196" s="71"/>
      <c r="HD1196" s="71"/>
      <c r="HE1196" s="71"/>
      <c r="HF1196" s="71"/>
      <c r="HG1196" s="71"/>
      <c r="HH1196" s="71"/>
      <c r="HI1196" s="71"/>
      <c r="HJ1196" s="71"/>
      <c r="HK1196" s="71"/>
      <c r="HL1196" s="71"/>
      <c r="HM1196" s="71"/>
      <c r="HN1196" s="71"/>
      <c r="HO1196" s="71"/>
      <c r="HP1196" s="71"/>
      <c r="HQ1196" s="71"/>
      <c r="HR1196" s="71"/>
      <c r="HS1196" s="71"/>
      <c r="HT1196" s="71"/>
      <c r="HU1196" s="71"/>
      <c r="HV1196" s="71"/>
      <c r="HW1196" s="71"/>
      <c r="HX1196" s="71"/>
      <c r="HY1196" s="71"/>
      <c r="HZ1196" s="71"/>
      <c r="IA1196" s="71"/>
      <c r="IB1196" s="71"/>
      <c r="IC1196" s="71"/>
      <c r="ID1196" s="71"/>
      <c r="IE1196" s="71"/>
      <c r="IF1196" s="71"/>
      <c r="IG1196" s="71"/>
      <c r="IH1196" s="71"/>
      <c r="II1196" s="71"/>
      <c r="IJ1196" s="71"/>
      <c r="IK1196" s="71"/>
      <c r="IL1196" s="71"/>
      <c r="IM1196" s="71"/>
      <c r="IN1196" s="71"/>
      <c r="IO1196" s="71"/>
      <c r="IP1196" s="71"/>
      <c r="IQ1196" s="71"/>
      <c r="IR1196" s="71"/>
      <c r="IS1196" s="71"/>
      <c r="IT1196" s="71"/>
      <c r="IU1196" s="71"/>
      <c r="IV1196" s="71"/>
    </row>
    <row r="1197" spans="1:256" s="70" customFormat="1" ht="50.1" customHeight="1" x14ac:dyDescent="0.2">
      <c r="A1197" s="12"/>
      <c r="B1197" s="246"/>
      <c r="C1197" s="241"/>
      <c r="D1197" s="241"/>
      <c r="E1197" s="241"/>
      <c r="F1197" s="242"/>
      <c r="G1197" s="28"/>
      <c r="H1197" s="8"/>
      <c r="I1197" s="9"/>
      <c r="J1197" s="29">
        <f t="shared" ref="J1197:J1202" si="113">SUM(H1197*I1197)</f>
        <v>0</v>
      </c>
      <c r="K1197" s="9"/>
      <c r="L1197" s="4">
        <f t="shared" ref="L1197:L1202" si="114">SUM(J1197*K1197)</f>
        <v>0</v>
      </c>
      <c r="M1197" s="10"/>
      <c r="N1197" s="11"/>
      <c r="O1197" s="68">
        <f t="shared" ref="O1197:O1202" si="115">SUM(M1197*N1197)</f>
        <v>0</v>
      </c>
      <c r="P1197" s="3"/>
      <c r="Q1197" s="1"/>
      <c r="R1197" s="1"/>
      <c r="S1197" s="1"/>
      <c r="T1197" s="1"/>
      <c r="U1197" s="1"/>
      <c r="V1197" s="5"/>
      <c r="W1197" s="1"/>
      <c r="X1197" s="1"/>
      <c r="Y1197" s="3"/>
      <c r="Z1197" s="3"/>
      <c r="AA1197" s="3"/>
      <c r="AB1197" s="3"/>
    </row>
    <row r="1198" spans="1:256" s="70" customFormat="1" ht="50.1" customHeight="1" x14ac:dyDescent="0.2">
      <c r="A1198" s="12"/>
      <c r="B1198" s="237"/>
      <c r="C1198" s="238"/>
      <c r="D1198" s="238"/>
      <c r="E1198" s="238"/>
      <c r="F1198" s="239"/>
      <c r="G1198" s="28"/>
      <c r="H1198" s="8"/>
      <c r="I1198" s="9"/>
      <c r="J1198" s="29">
        <f t="shared" si="113"/>
        <v>0</v>
      </c>
      <c r="K1198" s="9"/>
      <c r="L1198" s="4">
        <f t="shared" si="114"/>
        <v>0</v>
      </c>
      <c r="M1198" s="10"/>
      <c r="N1198" s="11"/>
      <c r="O1198" s="68">
        <f t="shared" si="115"/>
        <v>0</v>
      </c>
      <c r="P1198" s="3"/>
      <c r="Q1198" s="1"/>
      <c r="R1198" s="1"/>
      <c r="S1198" s="1"/>
      <c r="T1198" s="1"/>
      <c r="U1198" s="1"/>
      <c r="V1198" s="5"/>
      <c r="W1198" s="1"/>
      <c r="X1198" s="1"/>
      <c r="Y1198" s="3"/>
      <c r="Z1198" s="3"/>
      <c r="AA1198" s="3"/>
      <c r="AB1198" s="3"/>
    </row>
    <row r="1199" spans="1:256" s="70" customFormat="1" ht="50.1" customHeight="1" x14ac:dyDescent="0.2">
      <c r="A1199" s="12"/>
      <c r="B1199" s="237"/>
      <c r="C1199" s="238"/>
      <c r="D1199" s="238"/>
      <c r="E1199" s="238"/>
      <c r="F1199" s="239"/>
      <c r="G1199" s="28"/>
      <c r="H1199" s="8"/>
      <c r="I1199" s="9"/>
      <c r="J1199" s="29">
        <f t="shared" si="113"/>
        <v>0</v>
      </c>
      <c r="K1199" s="9"/>
      <c r="L1199" s="4">
        <f t="shared" si="114"/>
        <v>0</v>
      </c>
      <c r="M1199" s="10"/>
      <c r="N1199" s="11"/>
      <c r="O1199" s="68">
        <f t="shared" si="115"/>
        <v>0</v>
      </c>
      <c r="P1199" s="3"/>
      <c r="Q1199" s="1"/>
      <c r="R1199" s="1"/>
      <c r="S1199" s="1"/>
      <c r="T1199" s="1"/>
      <c r="U1199" s="1"/>
      <c r="V1199" s="5"/>
      <c r="W1199" s="1"/>
      <c r="X1199" s="1"/>
      <c r="Y1199" s="3"/>
      <c r="Z1199" s="3"/>
      <c r="AA1199" s="3"/>
      <c r="AB1199" s="3"/>
    </row>
    <row r="1200" spans="1:256" s="70" customFormat="1" ht="50.1" customHeight="1" x14ac:dyDescent="0.2">
      <c r="A1200" s="12"/>
      <c r="B1200" s="237"/>
      <c r="C1200" s="238"/>
      <c r="D1200" s="238"/>
      <c r="E1200" s="238"/>
      <c r="F1200" s="239"/>
      <c r="G1200" s="28"/>
      <c r="H1200" s="8"/>
      <c r="I1200" s="9"/>
      <c r="J1200" s="29">
        <f t="shared" si="113"/>
        <v>0</v>
      </c>
      <c r="K1200" s="9"/>
      <c r="L1200" s="4">
        <f t="shared" si="114"/>
        <v>0</v>
      </c>
      <c r="M1200" s="10"/>
      <c r="N1200" s="11"/>
      <c r="O1200" s="68">
        <f t="shared" si="115"/>
        <v>0</v>
      </c>
      <c r="P1200" s="3"/>
      <c r="Q1200" s="1"/>
      <c r="R1200" s="1"/>
      <c r="S1200" s="1"/>
      <c r="T1200" s="1"/>
      <c r="U1200" s="1"/>
      <c r="V1200" s="5"/>
      <c r="W1200" s="1"/>
      <c r="X1200" s="1"/>
      <c r="Y1200" s="3"/>
      <c r="Z1200" s="3"/>
      <c r="AA1200" s="3"/>
      <c r="AB1200" s="3"/>
    </row>
    <row r="1201" spans="1:28" s="70" customFormat="1" ht="50.1" customHeight="1" x14ac:dyDescent="0.2">
      <c r="A1201" s="12"/>
      <c r="B1201" s="237"/>
      <c r="C1201" s="238"/>
      <c r="D1201" s="238"/>
      <c r="E1201" s="238"/>
      <c r="F1201" s="239"/>
      <c r="G1201" s="28"/>
      <c r="H1201" s="8"/>
      <c r="I1201" s="9"/>
      <c r="J1201" s="29">
        <f t="shared" si="113"/>
        <v>0</v>
      </c>
      <c r="K1201" s="9"/>
      <c r="L1201" s="4">
        <f t="shared" si="114"/>
        <v>0</v>
      </c>
      <c r="M1201" s="10"/>
      <c r="N1201" s="11"/>
      <c r="O1201" s="68">
        <f t="shared" si="115"/>
        <v>0</v>
      </c>
      <c r="P1201" s="3"/>
      <c r="Q1201" s="1"/>
      <c r="R1201" s="1"/>
      <c r="S1201" s="1"/>
      <c r="T1201" s="1"/>
      <c r="U1201" s="1"/>
      <c r="V1201" s="5"/>
      <c r="W1201" s="1"/>
      <c r="X1201" s="1"/>
      <c r="Y1201" s="3"/>
      <c r="Z1201" s="3"/>
      <c r="AA1201" s="3"/>
      <c r="AB1201" s="3"/>
    </row>
    <row r="1202" spans="1:28" s="70" customFormat="1" ht="50.1" customHeight="1" x14ac:dyDescent="0.2">
      <c r="A1202" s="12"/>
      <c r="B1202" s="237"/>
      <c r="C1202" s="238"/>
      <c r="D1202" s="238"/>
      <c r="E1202" s="238"/>
      <c r="F1202" s="239"/>
      <c r="G1202" s="28"/>
      <c r="H1202" s="8"/>
      <c r="I1202" s="9"/>
      <c r="J1202" s="29">
        <f t="shared" si="113"/>
        <v>0</v>
      </c>
      <c r="K1202" s="9"/>
      <c r="L1202" s="4">
        <f t="shared" si="114"/>
        <v>0</v>
      </c>
      <c r="M1202" s="10"/>
      <c r="N1202" s="11"/>
      <c r="O1202" s="68">
        <f t="shared" si="115"/>
        <v>0</v>
      </c>
      <c r="P1202" s="3"/>
      <c r="Q1202" s="1"/>
      <c r="R1202" s="1"/>
      <c r="S1202" s="1"/>
      <c r="T1202" s="1"/>
      <c r="U1202" s="1"/>
      <c r="V1202" s="5"/>
      <c r="W1202" s="1"/>
      <c r="X1202" s="1"/>
      <c r="Y1202" s="3"/>
      <c r="Z1202" s="3"/>
      <c r="AA1202" s="3"/>
      <c r="AB1202" s="3"/>
    </row>
    <row r="1203" spans="1:28" s="15" customFormat="1" ht="20.100000000000001" customHeight="1" thickBot="1" x14ac:dyDescent="0.2">
      <c r="A1203" s="40"/>
      <c r="B1203" s="138" t="s">
        <v>43</v>
      </c>
      <c r="C1203" s="218"/>
      <c r="D1203" s="218"/>
      <c r="E1203" s="218"/>
      <c r="F1203" s="219"/>
      <c r="G1203" s="55"/>
      <c r="H1203" s="41"/>
      <c r="I1203" s="42"/>
      <c r="J1203" s="31">
        <f>SUM(J1197:J1202)</f>
        <v>0</v>
      </c>
      <c r="K1203" s="42"/>
      <c r="L1203" s="31">
        <f>SUM(L1197:L1202)</f>
        <v>0</v>
      </c>
      <c r="M1203" s="43">
        <f>SUM(M1197:M1202)</f>
        <v>0</v>
      </c>
      <c r="N1203" s="42"/>
      <c r="O1203" s="31">
        <f>SUM(O1197:O1202)</f>
        <v>0</v>
      </c>
      <c r="P1203" s="25"/>
      <c r="Q1203" s="25"/>
      <c r="R1203" s="25"/>
      <c r="S1203" s="25"/>
      <c r="T1203" s="25"/>
      <c r="U1203" s="25"/>
      <c r="V1203" s="39"/>
      <c r="W1203" s="25"/>
      <c r="X1203" s="25"/>
      <c r="Y1203" s="25"/>
      <c r="Z1203" s="25"/>
      <c r="AA1203" s="25"/>
      <c r="AB1203" s="25"/>
    </row>
    <row r="1204" spans="1:28" s="15" customFormat="1" x14ac:dyDescent="0.15">
      <c r="A1204" s="25"/>
      <c r="B1204" s="25"/>
      <c r="C1204" s="25"/>
      <c r="D1204" s="25"/>
      <c r="E1204" s="25"/>
      <c r="F1204" s="25"/>
      <c r="G1204" s="53"/>
      <c r="H1204" s="25"/>
      <c r="I1204" s="25"/>
      <c r="J1204" s="25"/>
      <c r="K1204" s="25"/>
      <c r="L1204" s="25"/>
      <c r="M1204" s="25"/>
      <c r="N1204" s="25"/>
      <c r="O1204" s="62"/>
    </row>
    <row r="1205" spans="1:28" s="15" customFormat="1" x14ac:dyDescent="0.15">
      <c r="A1205" s="25"/>
      <c r="B1205" s="25"/>
      <c r="C1205" s="25"/>
      <c r="D1205" s="25"/>
      <c r="E1205" s="25"/>
      <c r="F1205" s="25"/>
      <c r="G1205" s="53"/>
      <c r="H1205" s="25"/>
      <c r="I1205" s="25"/>
      <c r="J1205" s="25"/>
      <c r="K1205" s="25"/>
      <c r="L1205" s="25"/>
      <c r="M1205" s="25"/>
      <c r="N1205" s="25"/>
      <c r="O1205" s="62"/>
    </row>
    <row r="1206" spans="1:28" s="15" customFormat="1" x14ac:dyDescent="0.15">
      <c r="A1206" s="27"/>
      <c r="B1206" s="27"/>
      <c r="C1206" s="27"/>
      <c r="D1206" s="27"/>
      <c r="E1206" s="27"/>
      <c r="F1206" s="27"/>
      <c r="G1206" s="54"/>
      <c r="H1206" s="27"/>
      <c r="I1206" s="27"/>
      <c r="J1206" s="27"/>
      <c r="K1206" s="27"/>
      <c r="L1206" s="27"/>
      <c r="M1206" s="27"/>
      <c r="N1206" s="27"/>
      <c r="O1206" s="63"/>
      <c r="P1206" s="25"/>
      <c r="Q1206" s="25"/>
      <c r="R1206" s="25"/>
      <c r="S1206" s="25"/>
      <c r="T1206" s="25"/>
      <c r="U1206" s="25"/>
      <c r="V1206" s="39"/>
      <c r="W1206" s="25"/>
      <c r="X1206" s="25"/>
      <c r="Y1206" s="25"/>
      <c r="Z1206" s="25"/>
      <c r="AA1206" s="25"/>
      <c r="AB1206" s="25"/>
    </row>
    <row r="1207" spans="1:28" s="15" customFormat="1" ht="9" customHeight="1" x14ac:dyDescent="0.2">
      <c r="A1207" s="150" t="s">
        <v>50</v>
      </c>
      <c r="B1207" s="222"/>
      <c r="C1207" s="222"/>
      <c r="D1207" s="222"/>
      <c r="E1207" s="222"/>
      <c r="F1207" s="222"/>
      <c r="G1207" s="222"/>
      <c r="H1207" s="223"/>
      <c r="I1207" s="147" t="s">
        <v>46</v>
      </c>
      <c r="J1207" s="148"/>
      <c r="K1207" s="148"/>
      <c r="L1207" s="148"/>
      <c r="M1207" s="149"/>
      <c r="N1207" s="66" t="s">
        <v>1</v>
      </c>
      <c r="O1207" s="67"/>
      <c r="P1207" s="25"/>
      <c r="Q1207" s="25"/>
      <c r="R1207" s="25"/>
      <c r="S1207" s="25"/>
      <c r="T1207" s="25"/>
      <c r="U1207" s="25"/>
      <c r="V1207" s="39"/>
      <c r="W1207" s="25"/>
      <c r="X1207" s="25"/>
      <c r="Y1207" s="25"/>
      <c r="Z1207" s="25"/>
      <c r="AA1207" s="25"/>
      <c r="AB1207" s="25"/>
    </row>
    <row r="1208" spans="1:28" s="15" customFormat="1" ht="8.25" customHeight="1" x14ac:dyDescent="0.15">
      <c r="A1208" s="224"/>
      <c r="B1208" s="225"/>
      <c r="C1208" s="225"/>
      <c r="D1208" s="225"/>
      <c r="E1208" s="225"/>
      <c r="F1208" s="225"/>
      <c r="G1208" s="225"/>
      <c r="H1208" s="226"/>
      <c r="I1208" s="24"/>
      <c r="J1208" s="25"/>
      <c r="K1208" s="25"/>
      <c r="L1208" s="25"/>
      <c r="M1208" s="16"/>
      <c r="N1208" s="25"/>
      <c r="O1208" s="64"/>
      <c r="P1208" s="25"/>
      <c r="Q1208" s="25"/>
      <c r="R1208" s="25"/>
      <c r="S1208" s="25"/>
      <c r="T1208" s="25"/>
      <c r="U1208" s="25"/>
      <c r="V1208" s="39"/>
      <c r="W1208" s="25"/>
      <c r="X1208" s="25"/>
      <c r="Y1208" s="25"/>
      <c r="Z1208" s="25"/>
      <c r="AA1208" s="25"/>
      <c r="AB1208" s="25"/>
    </row>
    <row r="1209" spans="1:28" s="15" customFormat="1" ht="12.75" customHeight="1" x14ac:dyDescent="0.2">
      <c r="A1209" s="224"/>
      <c r="B1209" s="225"/>
      <c r="C1209" s="225"/>
      <c r="D1209" s="225"/>
      <c r="E1209" s="225"/>
      <c r="F1209" s="225"/>
      <c r="G1209" s="225"/>
      <c r="H1209" s="226"/>
      <c r="I1209" s="247"/>
      <c r="J1209" s="248"/>
      <c r="K1209" s="248"/>
      <c r="L1209" s="248"/>
      <c r="M1209" s="249"/>
      <c r="N1209" s="26" t="s">
        <v>48</v>
      </c>
      <c r="O1209" s="64"/>
      <c r="P1209" s="25"/>
      <c r="Q1209" s="25"/>
      <c r="R1209" s="25"/>
      <c r="S1209" s="25"/>
      <c r="T1209" s="25"/>
      <c r="U1209" s="25"/>
      <c r="V1209" s="39"/>
      <c r="W1209" s="25"/>
      <c r="X1209" s="25"/>
      <c r="Y1209" s="25"/>
      <c r="Z1209" s="25"/>
      <c r="AA1209" s="25"/>
      <c r="AB1209" s="25"/>
    </row>
    <row r="1210" spans="1:28" s="15" customFormat="1" ht="8.25" customHeight="1" x14ac:dyDescent="0.15">
      <c r="A1210" s="224"/>
      <c r="B1210" s="225"/>
      <c r="C1210" s="225"/>
      <c r="D1210" s="225"/>
      <c r="E1210" s="225"/>
      <c r="F1210" s="225"/>
      <c r="G1210" s="225"/>
      <c r="H1210" s="226"/>
      <c r="I1210" s="250"/>
      <c r="J1210" s="248"/>
      <c r="K1210" s="248"/>
      <c r="L1210" s="248"/>
      <c r="M1210" s="249"/>
      <c r="N1210" s="25"/>
      <c r="O1210" s="64"/>
      <c r="P1210" s="25"/>
      <c r="Q1210" s="25"/>
      <c r="R1210" s="25"/>
      <c r="S1210" s="25"/>
      <c r="T1210" s="25"/>
      <c r="U1210" s="25"/>
      <c r="V1210" s="39"/>
      <c r="W1210" s="25"/>
      <c r="X1210" s="25"/>
      <c r="Y1210" s="25"/>
      <c r="Z1210" s="25"/>
      <c r="AA1210" s="25"/>
      <c r="AB1210" s="25"/>
    </row>
    <row r="1211" spans="1:28" s="15" customFormat="1" ht="8.25" customHeight="1" x14ac:dyDescent="0.15">
      <c r="A1211" s="224"/>
      <c r="B1211" s="225"/>
      <c r="C1211" s="225"/>
      <c r="D1211" s="225"/>
      <c r="E1211" s="225"/>
      <c r="F1211" s="225"/>
      <c r="G1211" s="225"/>
      <c r="H1211" s="226"/>
      <c r="I1211" s="250"/>
      <c r="J1211" s="248"/>
      <c r="K1211" s="248"/>
      <c r="L1211" s="248"/>
      <c r="M1211" s="249"/>
      <c r="N1211" s="27"/>
      <c r="O1211" s="65"/>
      <c r="P1211" s="25"/>
      <c r="Q1211" s="25"/>
      <c r="R1211" s="25"/>
      <c r="S1211" s="25"/>
      <c r="T1211" s="25"/>
      <c r="U1211" s="25"/>
      <c r="V1211" s="39"/>
      <c r="W1211" s="25"/>
      <c r="X1211" s="25"/>
      <c r="Y1211" s="25"/>
      <c r="Z1211" s="25"/>
      <c r="AA1211" s="25"/>
      <c r="AB1211" s="25"/>
    </row>
    <row r="1212" spans="1:28" s="15" customFormat="1" ht="9" customHeight="1" x14ac:dyDescent="0.15">
      <c r="A1212" s="224"/>
      <c r="B1212" s="225"/>
      <c r="C1212" s="225"/>
      <c r="D1212" s="225"/>
      <c r="E1212" s="225"/>
      <c r="F1212" s="225"/>
      <c r="G1212" s="225"/>
      <c r="H1212" s="226"/>
      <c r="I1212" s="250"/>
      <c r="J1212" s="248"/>
      <c r="K1212" s="248"/>
      <c r="L1212" s="248"/>
      <c r="M1212" s="249"/>
      <c r="N1212" s="13" t="s">
        <v>2</v>
      </c>
      <c r="O1212" s="64"/>
      <c r="P1212" s="25"/>
      <c r="Q1212" s="25"/>
      <c r="R1212" s="25"/>
      <c r="S1212" s="25"/>
      <c r="T1212" s="25"/>
      <c r="U1212" s="25"/>
      <c r="V1212" s="39"/>
      <c r="W1212" s="25"/>
      <c r="X1212" s="25"/>
      <c r="Y1212" s="25"/>
      <c r="Z1212" s="25"/>
      <c r="AA1212" s="25"/>
      <c r="AB1212" s="25"/>
    </row>
    <row r="1213" spans="1:28" s="15" customFormat="1" ht="8.25" customHeight="1" x14ac:dyDescent="0.15">
      <c r="A1213" s="224"/>
      <c r="B1213" s="225"/>
      <c r="C1213" s="225"/>
      <c r="D1213" s="225"/>
      <c r="E1213" s="225"/>
      <c r="F1213" s="225"/>
      <c r="G1213" s="225"/>
      <c r="H1213" s="226"/>
      <c r="I1213" s="250"/>
      <c r="J1213" s="248"/>
      <c r="K1213" s="248"/>
      <c r="L1213" s="248"/>
      <c r="M1213" s="249"/>
      <c r="N1213" s="25"/>
      <c r="O1213" s="64"/>
      <c r="P1213" s="25"/>
      <c r="Q1213" s="25"/>
      <c r="R1213" s="25"/>
      <c r="S1213" s="25"/>
      <c r="T1213" s="25"/>
      <c r="U1213" s="25"/>
      <c r="V1213" s="39"/>
      <c r="W1213" s="25"/>
      <c r="X1213" s="25"/>
      <c r="Y1213" s="25"/>
      <c r="Z1213" s="25"/>
      <c r="AA1213" s="25"/>
      <c r="AB1213" s="25"/>
    </row>
    <row r="1214" spans="1:28" s="15" customFormat="1" ht="8.25" customHeight="1" x14ac:dyDescent="0.15">
      <c r="A1214" s="224"/>
      <c r="B1214" s="225"/>
      <c r="C1214" s="225"/>
      <c r="D1214" s="225"/>
      <c r="E1214" s="225"/>
      <c r="F1214" s="225"/>
      <c r="G1214" s="225"/>
      <c r="H1214" s="226"/>
      <c r="I1214" s="250"/>
      <c r="J1214" s="248"/>
      <c r="K1214" s="248"/>
      <c r="L1214" s="248"/>
      <c r="M1214" s="249"/>
      <c r="N1214" s="183"/>
      <c r="O1214" s="184"/>
      <c r="P1214" s="25"/>
      <c r="Q1214" s="25"/>
      <c r="R1214" s="25"/>
      <c r="S1214" s="25"/>
      <c r="T1214" s="25"/>
      <c r="U1214" s="25"/>
      <c r="V1214" s="39"/>
      <c r="W1214" s="25"/>
      <c r="X1214" s="25"/>
      <c r="Y1214" s="25"/>
      <c r="Z1214" s="25"/>
      <c r="AA1214" s="25"/>
      <c r="AB1214" s="25"/>
    </row>
    <row r="1215" spans="1:28" s="15" customFormat="1" ht="8.25" customHeight="1" x14ac:dyDescent="0.15">
      <c r="A1215" s="227"/>
      <c r="B1215" s="228"/>
      <c r="C1215" s="228"/>
      <c r="D1215" s="228"/>
      <c r="E1215" s="228"/>
      <c r="F1215" s="228"/>
      <c r="G1215" s="228"/>
      <c r="H1215" s="229"/>
      <c r="I1215" s="251"/>
      <c r="J1215" s="252"/>
      <c r="K1215" s="252"/>
      <c r="L1215" s="252"/>
      <c r="M1215" s="253"/>
      <c r="N1215" s="185"/>
      <c r="O1215" s="186"/>
      <c r="P1215" s="25"/>
      <c r="Q1215" s="25"/>
      <c r="R1215" s="25"/>
      <c r="S1215" s="25"/>
      <c r="T1215" s="25"/>
      <c r="U1215" s="25"/>
      <c r="V1215" s="39"/>
      <c r="W1215" s="25"/>
      <c r="X1215" s="25"/>
      <c r="Y1215" s="25"/>
      <c r="Z1215" s="25"/>
      <c r="AA1215" s="25"/>
      <c r="AB1215" s="25"/>
    </row>
    <row r="1216" spans="1:28" s="15" customFormat="1" x14ac:dyDescent="0.15">
      <c r="A1216" s="177" t="s">
        <v>0</v>
      </c>
      <c r="B1216" s="178"/>
      <c r="C1216" s="178"/>
      <c r="D1216" s="178"/>
      <c r="E1216" s="178"/>
      <c r="F1216" s="179"/>
      <c r="G1216" s="46"/>
      <c r="H1216" s="194" t="s">
        <v>3</v>
      </c>
      <c r="I1216" s="172"/>
      <c r="J1216" s="172"/>
      <c r="K1216" s="172"/>
      <c r="L1216" s="172"/>
      <c r="M1216" s="172"/>
      <c r="N1216" s="172"/>
      <c r="O1216" s="173"/>
      <c r="P1216" s="25"/>
      <c r="Q1216" s="25"/>
      <c r="R1216" s="25"/>
      <c r="S1216" s="25"/>
      <c r="T1216" s="25"/>
      <c r="U1216" s="25"/>
      <c r="V1216" s="39"/>
      <c r="W1216" s="25"/>
      <c r="X1216" s="25"/>
      <c r="Y1216" s="25"/>
      <c r="Z1216" s="25"/>
      <c r="AA1216" s="25"/>
      <c r="AB1216" s="25"/>
    </row>
    <row r="1217" spans="1:256" s="15" customFormat="1" x14ac:dyDescent="0.15">
      <c r="A1217" s="180"/>
      <c r="B1217" s="181"/>
      <c r="C1217" s="181"/>
      <c r="D1217" s="181"/>
      <c r="E1217" s="181"/>
      <c r="F1217" s="182"/>
      <c r="G1217" s="46"/>
      <c r="H1217" s="174"/>
      <c r="I1217" s="175"/>
      <c r="J1217" s="175"/>
      <c r="K1217" s="175"/>
      <c r="L1217" s="175"/>
      <c r="M1217" s="175"/>
      <c r="N1217" s="175"/>
      <c r="O1217" s="176"/>
      <c r="P1217" s="25"/>
      <c r="Q1217" s="25"/>
      <c r="R1217" s="25"/>
      <c r="S1217" s="25"/>
      <c r="T1217" s="25"/>
      <c r="U1217" s="25"/>
      <c r="V1217" s="39"/>
      <c r="W1217" s="25"/>
      <c r="X1217" s="25"/>
      <c r="Y1217" s="25"/>
      <c r="Z1217" s="25"/>
      <c r="AA1217" s="25"/>
      <c r="AB1217" s="25"/>
    </row>
    <row r="1218" spans="1:256" s="15" customFormat="1" ht="12.75" x14ac:dyDescent="0.2">
      <c r="A1218" s="14"/>
      <c r="F1218" s="16"/>
      <c r="G1218" s="46"/>
      <c r="H1218" s="165" t="s">
        <v>4</v>
      </c>
      <c r="I1218" s="166"/>
      <c r="J1218" s="166"/>
      <c r="K1218" s="166"/>
      <c r="L1218" s="167"/>
      <c r="M1218" s="171" t="s">
        <v>5</v>
      </c>
      <c r="N1218" s="172"/>
      <c r="O1218" s="173"/>
      <c r="P1218" s="25"/>
      <c r="Q1218" s="26"/>
      <c r="R1218" s="26"/>
      <c r="S1218" s="26"/>
      <c r="T1218" s="26"/>
      <c r="U1218" s="26"/>
      <c r="V1218" s="35"/>
      <c r="W1218" s="26"/>
      <c r="X1218" s="25"/>
      <c r="Y1218" s="25"/>
      <c r="Z1218" s="25"/>
      <c r="AA1218" s="25"/>
      <c r="AB1218" s="25"/>
    </row>
    <row r="1219" spans="1:256" s="15" customFormat="1" ht="12.75" x14ac:dyDescent="0.2">
      <c r="A1219" s="17"/>
      <c r="F1219" s="16"/>
      <c r="G1219" s="46"/>
      <c r="H1219" s="168"/>
      <c r="I1219" s="169"/>
      <c r="J1219" s="169"/>
      <c r="K1219" s="169"/>
      <c r="L1219" s="170"/>
      <c r="M1219" s="174"/>
      <c r="N1219" s="175"/>
      <c r="O1219" s="176"/>
      <c r="P1219" s="25"/>
      <c r="Q1219" s="26"/>
      <c r="R1219" s="26"/>
      <c r="S1219" s="26"/>
      <c r="T1219" s="26"/>
      <c r="U1219" s="26"/>
      <c r="V1219" s="35"/>
      <c r="W1219" s="26"/>
      <c r="X1219" s="25"/>
      <c r="Y1219" s="25"/>
      <c r="Z1219" s="25"/>
      <c r="AA1219" s="25"/>
      <c r="AB1219" s="25"/>
    </row>
    <row r="1220" spans="1:256" s="15" customFormat="1" ht="12.75" x14ac:dyDescent="0.2">
      <c r="A1220" s="17"/>
      <c r="F1220" s="16"/>
      <c r="G1220" s="47"/>
      <c r="H1220" s="18"/>
      <c r="I1220" s="14"/>
      <c r="J1220" s="14"/>
      <c r="K1220" s="14"/>
      <c r="L1220" s="19"/>
      <c r="M1220" s="14"/>
      <c r="N1220" s="14"/>
      <c r="O1220" s="59" t="s">
        <v>39</v>
      </c>
      <c r="P1220" s="25"/>
      <c r="Q1220" s="26"/>
      <c r="R1220" s="26"/>
      <c r="S1220" s="26"/>
      <c r="T1220" s="26"/>
      <c r="U1220" s="26"/>
      <c r="V1220" s="35"/>
      <c r="W1220" s="26"/>
      <c r="X1220" s="25"/>
      <c r="Y1220" s="25"/>
      <c r="Z1220" s="25"/>
      <c r="AA1220" s="25"/>
      <c r="AB1220" s="25"/>
    </row>
    <row r="1221" spans="1:256" s="15" customFormat="1" ht="12.75" x14ac:dyDescent="0.2">
      <c r="A1221" s="17"/>
      <c r="F1221" s="16"/>
      <c r="G1221" s="48" t="s">
        <v>6</v>
      </c>
      <c r="H1221" s="21" t="s">
        <v>16</v>
      </c>
      <c r="I1221" s="20" t="s">
        <v>18</v>
      </c>
      <c r="J1221" s="20" t="s">
        <v>22</v>
      </c>
      <c r="K1221" s="20" t="s">
        <v>25</v>
      </c>
      <c r="L1221" s="20" t="s">
        <v>27</v>
      </c>
      <c r="M1221" s="20" t="s">
        <v>31</v>
      </c>
      <c r="N1221" s="20" t="s">
        <v>35</v>
      </c>
      <c r="O1221" s="59" t="s">
        <v>32</v>
      </c>
      <c r="P1221" s="25"/>
      <c r="Q1221" s="26"/>
      <c r="R1221" s="26"/>
      <c r="S1221" s="26"/>
      <c r="T1221" s="26"/>
      <c r="U1221" s="26"/>
      <c r="V1221" s="35"/>
      <c r="W1221" s="26"/>
      <c r="X1221" s="25"/>
      <c r="Y1221" s="25"/>
      <c r="Z1221" s="25"/>
      <c r="AA1221" s="25"/>
      <c r="AB1221" s="25"/>
    </row>
    <row r="1222" spans="1:256" s="15" customFormat="1" ht="12.75" x14ac:dyDescent="0.2">
      <c r="A1222" s="20" t="s">
        <v>13</v>
      </c>
      <c r="B1222" s="199" t="s">
        <v>12</v>
      </c>
      <c r="C1222" s="145"/>
      <c r="D1222" s="145"/>
      <c r="E1222" s="145"/>
      <c r="F1222" s="146"/>
      <c r="G1222" s="48" t="s">
        <v>8</v>
      </c>
      <c r="H1222" s="21" t="s">
        <v>17</v>
      </c>
      <c r="I1222" s="20" t="s">
        <v>23</v>
      </c>
      <c r="J1222" s="20" t="s">
        <v>23</v>
      </c>
      <c r="K1222" s="20" t="s">
        <v>44</v>
      </c>
      <c r="L1222" s="20" t="s">
        <v>25</v>
      </c>
      <c r="M1222" s="20" t="s">
        <v>32</v>
      </c>
      <c r="N1222" s="20" t="s">
        <v>36</v>
      </c>
      <c r="O1222" s="59" t="s">
        <v>40</v>
      </c>
      <c r="P1222" s="26"/>
      <c r="Q1222" s="26"/>
      <c r="R1222" s="26"/>
      <c r="S1222" s="26"/>
      <c r="T1222" s="26"/>
      <c r="U1222" s="26"/>
      <c r="V1222" s="35"/>
      <c r="W1222" s="26"/>
      <c r="X1222" s="25"/>
      <c r="Y1222" s="25"/>
      <c r="Z1222" s="25"/>
      <c r="AA1222" s="25"/>
      <c r="AB1222" s="25"/>
    </row>
    <row r="1223" spans="1:256" s="15" customFormat="1" ht="12.75" x14ac:dyDescent="0.2">
      <c r="A1223" s="20" t="s">
        <v>14</v>
      </c>
      <c r="F1223" s="16"/>
      <c r="G1223" s="48" t="s">
        <v>7</v>
      </c>
      <c r="H1223" s="16"/>
      <c r="I1223" s="20" t="s">
        <v>19</v>
      </c>
      <c r="J1223" s="20" t="s">
        <v>29</v>
      </c>
      <c r="K1223" s="20" t="s">
        <v>45</v>
      </c>
      <c r="L1223" s="20" t="s">
        <v>28</v>
      </c>
      <c r="M1223" s="20" t="s">
        <v>33</v>
      </c>
      <c r="N1223" s="20" t="s">
        <v>32</v>
      </c>
      <c r="O1223" s="60" t="s">
        <v>41</v>
      </c>
      <c r="P1223" s="26"/>
      <c r="Q1223" s="26"/>
      <c r="R1223" s="26"/>
      <c r="S1223" s="26"/>
      <c r="T1223" s="26"/>
      <c r="U1223" s="26"/>
      <c r="V1223" s="35"/>
      <c r="W1223" s="26"/>
      <c r="X1223" s="25"/>
      <c r="Y1223" s="26"/>
      <c r="Z1223" s="26"/>
      <c r="AA1223" s="26"/>
      <c r="AB1223" s="26"/>
      <c r="AC1223" s="71"/>
      <c r="AD1223" s="71"/>
      <c r="AE1223" s="71"/>
      <c r="AF1223" s="71"/>
      <c r="AG1223" s="71"/>
      <c r="AH1223" s="71"/>
      <c r="AI1223" s="71"/>
      <c r="AJ1223" s="71"/>
      <c r="AK1223" s="71"/>
      <c r="AL1223" s="71"/>
      <c r="AM1223" s="71"/>
      <c r="AN1223" s="71"/>
      <c r="AO1223" s="71"/>
      <c r="AP1223" s="71"/>
      <c r="AQ1223" s="71"/>
      <c r="AR1223" s="71"/>
      <c r="AS1223" s="71"/>
      <c r="AT1223" s="71"/>
      <c r="AU1223" s="71"/>
      <c r="AV1223" s="71"/>
      <c r="AW1223" s="71"/>
      <c r="AX1223" s="71"/>
      <c r="AY1223" s="71"/>
      <c r="AZ1223" s="71"/>
      <c r="BA1223" s="71"/>
      <c r="BB1223" s="71"/>
      <c r="BC1223" s="71"/>
      <c r="BD1223" s="71"/>
      <c r="BE1223" s="71"/>
      <c r="BF1223" s="71"/>
      <c r="BG1223" s="71"/>
      <c r="BH1223" s="71"/>
      <c r="BI1223" s="71"/>
      <c r="BJ1223" s="71"/>
      <c r="BK1223" s="71"/>
      <c r="BL1223" s="71"/>
      <c r="BM1223" s="71"/>
      <c r="BN1223" s="71"/>
      <c r="BO1223" s="71"/>
      <c r="BP1223" s="71"/>
      <c r="BQ1223" s="71"/>
      <c r="BR1223" s="71"/>
      <c r="BS1223" s="71"/>
      <c r="BT1223" s="71"/>
      <c r="BU1223" s="71"/>
      <c r="BV1223" s="71"/>
      <c r="BW1223" s="71"/>
      <c r="BX1223" s="71"/>
      <c r="BY1223" s="71"/>
      <c r="BZ1223" s="71"/>
      <c r="CA1223" s="71"/>
      <c r="CB1223" s="71"/>
      <c r="CC1223" s="71"/>
      <c r="CD1223" s="71"/>
      <c r="CE1223" s="71"/>
      <c r="CF1223" s="71"/>
      <c r="CG1223" s="71"/>
      <c r="CH1223" s="71"/>
      <c r="CI1223" s="71"/>
      <c r="CJ1223" s="71"/>
      <c r="CK1223" s="71"/>
      <c r="CL1223" s="71"/>
      <c r="CM1223" s="71"/>
      <c r="CN1223" s="71"/>
      <c r="CO1223" s="71"/>
      <c r="CP1223" s="71"/>
      <c r="CQ1223" s="71"/>
      <c r="CR1223" s="71"/>
      <c r="CS1223" s="71"/>
      <c r="CT1223" s="71"/>
      <c r="CU1223" s="71"/>
      <c r="CV1223" s="71"/>
      <c r="CW1223" s="71"/>
      <c r="CX1223" s="71"/>
      <c r="CY1223" s="71"/>
      <c r="CZ1223" s="71"/>
      <c r="DA1223" s="71"/>
      <c r="DB1223" s="71"/>
      <c r="DC1223" s="71"/>
      <c r="DD1223" s="71"/>
      <c r="DE1223" s="71"/>
      <c r="DF1223" s="71"/>
      <c r="DG1223" s="71"/>
      <c r="DH1223" s="71"/>
      <c r="DI1223" s="71"/>
      <c r="DJ1223" s="71"/>
      <c r="DK1223" s="71"/>
      <c r="DL1223" s="71"/>
      <c r="DM1223" s="71"/>
      <c r="DN1223" s="71"/>
      <c r="DO1223" s="71"/>
      <c r="DP1223" s="71"/>
      <c r="DQ1223" s="71"/>
      <c r="DR1223" s="71"/>
      <c r="DS1223" s="71"/>
      <c r="DT1223" s="71"/>
      <c r="DU1223" s="71"/>
      <c r="DV1223" s="71"/>
      <c r="DW1223" s="71"/>
      <c r="DX1223" s="71"/>
      <c r="DY1223" s="71"/>
      <c r="DZ1223" s="71"/>
      <c r="EA1223" s="71"/>
      <c r="EB1223" s="71"/>
      <c r="EC1223" s="71"/>
      <c r="ED1223" s="71"/>
      <c r="EE1223" s="71"/>
      <c r="EF1223" s="71"/>
      <c r="EG1223" s="71"/>
      <c r="EH1223" s="71"/>
      <c r="EI1223" s="71"/>
      <c r="EJ1223" s="71"/>
      <c r="EK1223" s="71"/>
      <c r="EL1223" s="71"/>
      <c r="EM1223" s="71"/>
      <c r="EN1223" s="71"/>
      <c r="EO1223" s="71"/>
      <c r="EP1223" s="71"/>
      <c r="EQ1223" s="71"/>
      <c r="ER1223" s="71"/>
      <c r="ES1223" s="71"/>
      <c r="ET1223" s="71"/>
      <c r="EU1223" s="71"/>
      <c r="EV1223" s="71"/>
      <c r="EW1223" s="71"/>
      <c r="EX1223" s="71"/>
      <c r="EY1223" s="71"/>
      <c r="EZ1223" s="71"/>
      <c r="FA1223" s="71"/>
      <c r="FB1223" s="71"/>
      <c r="FC1223" s="71"/>
      <c r="FD1223" s="71"/>
      <c r="FE1223" s="71"/>
      <c r="FF1223" s="71"/>
      <c r="FG1223" s="71"/>
      <c r="FH1223" s="71"/>
      <c r="FI1223" s="71"/>
      <c r="FJ1223" s="71"/>
      <c r="FK1223" s="71"/>
      <c r="FL1223" s="71"/>
      <c r="FM1223" s="71"/>
      <c r="FN1223" s="71"/>
      <c r="FO1223" s="71"/>
      <c r="FP1223" s="71"/>
      <c r="FQ1223" s="71"/>
      <c r="FR1223" s="71"/>
      <c r="FS1223" s="71"/>
      <c r="FT1223" s="71"/>
      <c r="FU1223" s="71"/>
      <c r="FV1223" s="71"/>
      <c r="FW1223" s="71"/>
      <c r="FX1223" s="71"/>
      <c r="FY1223" s="71"/>
      <c r="FZ1223" s="71"/>
      <c r="GA1223" s="71"/>
      <c r="GB1223" s="71"/>
      <c r="GC1223" s="71"/>
      <c r="GD1223" s="71"/>
      <c r="GE1223" s="71"/>
      <c r="GF1223" s="71"/>
      <c r="GG1223" s="71"/>
      <c r="GH1223" s="71"/>
      <c r="GI1223" s="71"/>
      <c r="GJ1223" s="71"/>
      <c r="GK1223" s="71"/>
      <c r="GL1223" s="71"/>
      <c r="GM1223" s="71"/>
      <c r="GN1223" s="71"/>
      <c r="GO1223" s="71"/>
      <c r="GP1223" s="71"/>
      <c r="GQ1223" s="71"/>
      <c r="GR1223" s="71"/>
      <c r="GS1223" s="71"/>
      <c r="GT1223" s="71"/>
      <c r="GU1223" s="71"/>
      <c r="GV1223" s="71"/>
      <c r="GW1223" s="71"/>
      <c r="GX1223" s="71"/>
      <c r="GY1223" s="71"/>
      <c r="GZ1223" s="71"/>
      <c r="HA1223" s="71"/>
      <c r="HB1223" s="71"/>
      <c r="HC1223" s="71"/>
      <c r="HD1223" s="71"/>
      <c r="HE1223" s="71"/>
      <c r="HF1223" s="71"/>
      <c r="HG1223" s="71"/>
      <c r="HH1223" s="71"/>
      <c r="HI1223" s="71"/>
      <c r="HJ1223" s="71"/>
      <c r="HK1223" s="71"/>
      <c r="HL1223" s="71"/>
      <c r="HM1223" s="71"/>
      <c r="HN1223" s="71"/>
      <c r="HO1223" s="71"/>
      <c r="HP1223" s="71"/>
      <c r="HQ1223" s="71"/>
      <c r="HR1223" s="71"/>
      <c r="HS1223" s="71"/>
      <c r="HT1223" s="71"/>
      <c r="HU1223" s="71"/>
      <c r="HV1223" s="71"/>
      <c r="HW1223" s="71"/>
      <c r="HX1223" s="71"/>
      <c r="HY1223" s="71"/>
      <c r="HZ1223" s="71"/>
      <c r="IA1223" s="71"/>
      <c r="IB1223" s="71"/>
      <c r="IC1223" s="71"/>
      <c r="ID1223" s="71"/>
      <c r="IE1223" s="71"/>
      <c r="IF1223" s="71"/>
      <c r="IG1223" s="71"/>
      <c r="IH1223" s="71"/>
      <c r="II1223" s="71"/>
      <c r="IJ1223" s="71"/>
      <c r="IK1223" s="71"/>
      <c r="IL1223" s="71"/>
      <c r="IM1223" s="71"/>
      <c r="IN1223" s="71"/>
      <c r="IO1223" s="71"/>
      <c r="IP1223" s="71"/>
      <c r="IQ1223" s="71"/>
      <c r="IR1223" s="71"/>
      <c r="IS1223" s="71"/>
      <c r="IT1223" s="71"/>
      <c r="IU1223" s="71"/>
      <c r="IV1223" s="71"/>
    </row>
    <row r="1224" spans="1:256" s="15" customFormat="1" ht="12.75" x14ac:dyDescent="0.2">
      <c r="A1224" s="17"/>
      <c r="F1224" s="16"/>
      <c r="G1224" s="49"/>
      <c r="H1224" s="16"/>
      <c r="I1224" s="20" t="s">
        <v>20</v>
      </c>
      <c r="J1224" s="20"/>
      <c r="K1224" s="20"/>
      <c r="L1224" s="20"/>
      <c r="M1224" s="20"/>
      <c r="N1224" s="20" t="s">
        <v>37</v>
      </c>
      <c r="O1224" s="59"/>
      <c r="P1224" s="26"/>
      <c r="Q1224" s="26"/>
      <c r="R1224" s="26"/>
      <c r="S1224" s="26"/>
      <c r="T1224" s="26"/>
      <c r="U1224" s="26"/>
      <c r="V1224" s="35"/>
      <c r="W1224" s="26"/>
      <c r="X1224" s="25"/>
      <c r="Y1224" s="26"/>
      <c r="Z1224" s="26"/>
      <c r="AA1224" s="26"/>
      <c r="AB1224" s="26"/>
      <c r="AC1224" s="71"/>
      <c r="AD1224" s="71"/>
      <c r="AE1224" s="71"/>
      <c r="AF1224" s="71"/>
      <c r="AG1224" s="71"/>
      <c r="AH1224" s="71"/>
      <c r="AI1224" s="71"/>
      <c r="AJ1224" s="71"/>
      <c r="AK1224" s="71"/>
      <c r="AL1224" s="71"/>
      <c r="AM1224" s="71"/>
      <c r="AN1224" s="71"/>
      <c r="AO1224" s="71"/>
      <c r="AP1224" s="71"/>
      <c r="AQ1224" s="71"/>
      <c r="AR1224" s="71"/>
      <c r="AS1224" s="71"/>
      <c r="AT1224" s="71"/>
      <c r="AU1224" s="71"/>
      <c r="AV1224" s="71"/>
      <c r="AW1224" s="71"/>
      <c r="AX1224" s="71"/>
      <c r="AY1224" s="71"/>
      <c r="AZ1224" s="71"/>
      <c r="BA1224" s="71"/>
      <c r="BB1224" s="71"/>
      <c r="BC1224" s="71"/>
      <c r="BD1224" s="71"/>
      <c r="BE1224" s="71"/>
      <c r="BF1224" s="71"/>
      <c r="BG1224" s="71"/>
      <c r="BH1224" s="71"/>
      <c r="BI1224" s="71"/>
      <c r="BJ1224" s="71"/>
      <c r="BK1224" s="71"/>
      <c r="BL1224" s="71"/>
      <c r="BM1224" s="71"/>
      <c r="BN1224" s="71"/>
      <c r="BO1224" s="71"/>
      <c r="BP1224" s="71"/>
      <c r="BQ1224" s="71"/>
      <c r="BR1224" s="71"/>
      <c r="BS1224" s="71"/>
      <c r="BT1224" s="71"/>
      <c r="BU1224" s="71"/>
      <c r="BV1224" s="71"/>
      <c r="BW1224" s="71"/>
      <c r="BX1224" s="71"/>
      <c r="BY1224" s="71"/>
      <c r="BZ1224" s="71"/>
      <c r="CA1224" s="71"/>
      <c r="CB1224" s="71"/>
      <c r="CC1224" s="71"/>
      <c r="CD1224" s="71"/>
      <c r="CE1224" s="71"/>
      <c r="CF1224" s="71"/>
      <c r="CG1224" s="71"/>
      <c r="CH1224" s="71"/>
      <c r="CI1224" s="71"/>
      <c r="CJ1224" s="71"/>
      <c r="CK1224" s="71"/>
      <c r="CL1224" s="71"/>
      <c r="CM1224" s="71"/>
      <c r="CN1224" s="71"/>
      <c r="CO1224" s="71"/>
      <c r="CP1224" s="71"/>
      <c r="CQ1224" s="71"/>
      <c r="CR1224" s="71"/>
      <c r="CS1224" s="71"/>
      <c r="CT1224" s="71"/>
      <c r="CU1224" s="71"/>
      <c r="CV1224" s="71"/>
      <c r="CW1224" s="71"/>
      <c r="CX1224" s="71"/>
      <c r="CY1224" s="71"/>
      <c r="CZ1224" s="71"/>
      <c r="DA1224" s="71"/>
      <c r="DB1224" s="71"/>
      <c r="DC1224" s="71"/>
      <c r="DD1224" s="71"/>
      <c r="DE1224" s="71"/>
      <c r="DF1224" s="71"/>
      <c r="DG1224" s="71"/>
      <c r="DH1224" s="71"/>
      <c r="DI1224" s="71"/>
      <c r="DJ1224" s="71"/>
      <c r="DK1224" s="71"/>
      <c r="DL1224" s="71"/>
      <c r="DM1224" s="71"/>
      <c r="DN1224" s="71"/>
      <c r="DO1224" s="71"/>
      <c r="DP1224" s="71"/>
      <c r="DQ1224" s="71"/>
      <c r="DR1224" s="71"/>
      <c r="DS1224" s="71"/>
      <c r="DT1224" s="71"/>
      <c r="DU1224" s="71"/>
      <c r="DV1224" s="71"/>
      <c r="DW1224" s="71"/>
      <c r="DX1224" s="71"/>
      <c r="DY1224" s="71"/>
      <c r="DZ1224" s="71"/>
      <c r="EA1224" s="71"/>
      <c r="EB1224" s="71"/>
      <c r="EC1224" s="71"/>
      <c r="ED1224" s="71"/>
      <c r="EE1224" s="71"/>
      <c r="EF1224" s="71"/>
      <c r="EG1224" s="71"/>
      <c r="EH1224" s="71"/>
      <c r="EI1224" s="71"/>
      <c r="EJ1224" s="71"/>
      <c r="EK1224" s="71"/>
      <c r="EL1224" s="71"/>
      <c r="EM1224" s="71"/>
      <c r="EN1224" s="71"/>
      <c r="EO1224" s="71"/>
      <c r="EP1224" s="71"/>
      <c r="EQ1224" s="71"/>
      <c r="ER1224" s="71"/>
      <c r="ES1224" s="71"/>
      <c r="ET1224" s="71"/>
      <c r="EU1224" s="71"/>
      <c r="EV1224" s="71"/>
      <c r="EW1224" s="71"/>
      <c r="EX1224" s="71"/>
      <c r="EY1224" s="71"/>
      <c r="EZ1224" s="71"/>
      <c r="FA1224" s="71"/>
      <c r="FB1224" s="71"/>
      <c r="FC1224" s="71"/>
      <c r="FD1224" s="71"/>
      <c r="FE1224" s="71"/>
      <c r="FF1224" s="71"/>
      <c r="FG1224" s="71"/>
      <c r="FH1224" s="71"/>
      <c r="FI1224" s="71"/>
      <c r="FJ1224" s="71"/>
      <c r="FK1224" s="71"/>
      <c r="FL1224" s="71"/>
      <c r="FM1224" s="71"/>
      <c r="FN1224" s="71"/>
      <c r="FO1224" s="71"/>
      <c r="FP1224" s="71"/>
      <c r="FQ1224" s="71"/>
      <c r="FR1224" s="71"/>
      <c r="FS1224" s="71"/>
      <c r="FT1224" s="71"/>
      <c r="FU1224" s="71"/>
      <c r="FV1224" s="71"/>
      <c r="FW1224" s="71"/>
      <c r="FX1224" s="71"/>
      <c r="FY1224" s="71"/>
      <c r="FZ1224" s="71"/>
      <c r="GA1224" s="71"/>
      <c r="GB1224" s="71"/>
      <c r="GC1224" s="71"/>
      <c r="GD1224" s="71"/>
      <c r="GE1224" s="71"/>
      <c r="GF1224" s="71"/>
      <c r="GG1224" s="71"/>
      <c r="GH1224" s="71"/>
      <c r="GI1224" s="71"/>
      <c r="GJ1224" s="71"/>
      <c r="GK1224" s="71"/>
      <c r="GL1224" s="71"/>
      <c r="GM1224" s="71"/>
      <c r="GN1224" s="71"/>
      <c r="GO1224" s="71"/>
      <c r="GP1224" s="71"/>
      <c r="GQ1224" s="71"/>
      <c r="GR1224" s="71"/>
      <c r="GS1224" s="71"/>
      <c r="GT1224" s="71"/>
      <c r="GU1224" s="71"/>
      <c r="GV1224" s="71"/>
      <c r="GW1224" s="71"/>
      <c r="GX1224" s="71"/>
      <c r="GY1224" s="71"/>
      <c r="GZ1224" s="71"/>
      <c r="HA1224" s="71"/>
      <c r="HB1224" s="71"/>
      <c r="HC1224" s="71"/>
      <c r="HD1224" s="71"/>
      <c r="HE1224" s="71"/>
      <c r="HF1224" s="71"/>
      <c r="HG1224" s="71"/>
      <c r="HH1224" s="71"/>
      <c r="HI1224" s="71"/>
      <c r="HJ1224" s="71"/>
      <c r="HK1224" s="71"/>
      <c r="HL1224" s="71"/>
      <c r="HM1224" s="71"/>
      <c r="HN1224" s="71"/>
      <c r="HO1224" s="71"/>
      <c r="HP1224" s="71"/>
      <c r="HQ1224" s="71"/>
      <c r="HR1224" s="71"/>
      <c r="HS1224" s="71"/>
      <c r="HT1224" s="71"/>
      <c r="HU1224" s="71"/>
      <c r="HV1224" s="71"/>
      <c r="HW1224" s="71"/>
      <c r="HX1224" s="71"/>
      <c r="HY1224" s="71"/>
      <c r="HZ1224" s="71"/>
      <c r="IA1224" s="71"/>
      <c r="IB1224" s="71"/>
      <c r="IC1224" s="71"/>
      <c r="ID1224" s="71"/>
      <c r="IE1224" s="71"/>
      <c r="IF1224" s="71"/>
      <c r="IG1224" s="71"/>
      <c r="IH1224" s="71"/>
      <c r="II1224" s="71"/>
      <c r="IJ1224" s="71"/>
      <c r="IK1224" s="71"/>
      <c r="IL1224" s="71"/>
      <c r="IM1224" s="71"/>
      <c r="IN1224" s="71"/>
      <c r="IO1224" s="71"/>
      <c r="IP1224" s="71"/>
      <c r="IQ1224" s="71"/>
      <c r="IR1224" s="71"/>
      <c r="IS1224" s="71"/>
      <c r="IT1224" s="71"/>
      <c r="IU1224" s="71"/>
      <c r="IV1224" s="71"/>
    </row>
    <row r="1225" spans="1:256" s="15" customFormat="1" ht="12.75" x14ac:dyDescent="0.2">
      <c r="A1225" s="22" t="s">
        <v>10</v>
      </c>
      <c r="B1225" s="199" t="s">
        <v>11</v>
      </c>
      <c r="C1225" s="145"/>
      <c r="D1225" s="145"/>
      <c r="E1225" s="145"/>
      <c r="F1225" s="146"/>
      <c r="G1225" s="50" t="s">
        <v>9</v>
      </c>
      <c r="H1225" s="23" t="s">
        <v>15</v>
      </c>
      <c r="I1225" s="22" t="s">
        <v>21</v>
      </c>
      <c r="J1225" s="22" t="s">
        <v>24</v>
      </c>
      <c r="K1225" s="22" t="s">
        <v>26</v>
      </c>
      <c r="L1225" s="22" t="s">
        <v>30</v>
      </c>
      <c r="M1225" s="22" t="s">
        <v>34</v>
      </c>
      <c r="N1225" s="22" t="s">
        <v>42</v>
      </c>
      <c r="O1225" s="61" t="s">
        <v>38</v>
      </c>
      <c r="P1225" s="26"/>
      <c r="Q1225" s="26"/>
      <c r="R1225" s="26"/>
      <c r="S1225" s="26"/>
      <c r="T1225" s="26"/>
      <c r="U1225" s="26"/>
      <c r="V1225" s="35"/>
      <c r="W1225" s="26"/>
      <c r="X1225" s="25"/>
      <c r="Y1225" s="26"/>
      <c r="Z1225" s="26"/>
      <c r="AA1225" s="26"/>
      <c r="AB1225" s="26"/>
      <c r="AC1225" s="71"/>
      <c r="AD1225" s="71"/>
      <c r="AE1225" s="71"/>
      <c r="AF1225" s="71"/>
      <c r="AG1225" s="71"/>
      <c r="AH1225" s="71"/>
      <c r="AI1225" s="71"/>
      <c r="AJ1225" s="71"/>
      <c r="AK1225" s="71"/>
      <c r="AL1225" s="71"/>
      <c r="AM1225" s="71"/>
      <c r="AN1225" s="71"/>
      <c r="AO1225" s="71"/>
      <c r="AP1225" s="71"/>
      <c r="AQ1225" s="71"/>
      <c r="AR1225" s="71"/>
      <c r="AS1225" s="71"/>
      <c r="AT1225" s="71"/>
      <c r="AU1225" s="71"/>
      <c r="AV1225" s="71"/>
      <c r="AW1225" s="71"/>
      <c r="AX1225" s="71"/>
      <c r="AY1225" s="71"/>
      <c r="AZ1225" s="71"/>
      <c r="BA1225" s="71"/>
      <c r="BB1225" s="71"/>
      <c r="BC1225" s="71"/>
      <c r="BD1225" s="71"/>
      <c r="BE1225" s="71"/>
      <c r="BF1225" s="71"/>
      <c r="BG1225" s="71"/>
      <c r="BH1225" s="71"/>
      <c r="BI1225" s="71"/>
      <c r="BJ1225" s="71"/>
      <c r="BK1225" s="71"/>
      <c r="BL1225" s="71"/>
      <c r="BM1225" s="71"/>
      <c r="BN1225" s="71"/>
      <c r="BO1225" s="71"/>
      <c r="BP1225" s="71"/>
      <c r="BQ1225" s="71"/>
      <c r="BR1225" s="71"/>
      <c r="BS1225" s="71"/>
      <c r="BT1225" s="71"/>
      <c r="BU1225" s="71"/>
      <c r="BV1225" s="71"/>
      <c r="BW1225" s="71"/>
      <c r="BX1225" s="71"/>
      <c r="BY1225" s="71"/>
      <c r="BZ1225" s="71"/>
      <c r="CA1225" s="71"/>
      <c r="CB1225" s="71"/>
      <c r="CC1225" s="71"/>
      <c r="CD1225" s="71"/>
      <c r="CE1225" s="71"/>
      <c r="CF1225" s="71"/>
      <c r="CG1225" s="71"/>
      <c r="CH1225" s="71"/>
      <c r="CI1225" s="71"/>
      <c r="CJ1225" s="71"/>
      <c r="CK1225" s="71"/>
      <c r="CL1225" s="71"/>
      <c r="CM1225" s="71"/>
      <c r="CN1225" s="71"/>
      <c r="CO1225" s="71"/>
      <c r="CP1225" s="71"/>
      <c r="CQ1225" s="71"/>
      <c r="CR1225" s="71"/>
      <c r="CS1225" s="71"/>
      <c r="CT1225" s="71"/>
      <c r="CU1225" s="71"/>
      <c r="CV1225" s="71"/>
      <c r="CW1225" s="71"/>
      <c r="CX1225" s="71"/>
      <c r="CY1225" s="71"/>
      <c r="CZ1225" s="71"/>
      <c r="DA1225" s="71"/>
      <c r="DB1225" s="71"/>
      <c r="DC1225" s="71"/>
      <c r="DD1225" s="71"/>
      <c r="DE1225" s="71"/>
      <c r="DF1225" s="71"/>
      <c r="DG1225" s="71"/>
      <c r="DH1225" s="71"/>
      <c r="DI1225" s="71"/>
      <c r="DJ1225" s="71"/>
      <c r="DK1225" s="71"/>
      <c r="DL1225" s="71"/>
      <c r="DM1225" s="71"/>
      <c r="DN1225" s="71"/>
      <c r="DO1225" s="71"/>
      <c r="DP1225" s="71"/>
      <c r="DQ1225" s="71"/>
      <c r="DR1225" s="71"/>
      <c r="DS1225" s="71"/>
      <c r="DT1225" s="71"/>
      <c r="DU1225" s="71"/>
      <c r="DV1225" s="71"/>
      <c r="DW1225" s="71"/>
      <c r="DX1225" s="71"/>
      <c r="DY1225" s="71"/>
      <c r="DZ1225" s="71"/>
      <c r="EA1225" s="71"/>
      <c r="EB1225" s="71"/>
      <c r="EC1225" s="71"/>
      <c r="ED1225" s="71"/>
      <c r="EE1225" s="71"/>
      <c r="EF1225" s="71"/>
      <c r="EG1225" s="71"/>
      <c r="EH1225" s="71"/>
      <c r="EI1225" s="71"/>
      <c r="EJ1225" s="71"/>
      <c r="EK1225" s="71"/>
      <c r="EL1225" s="71"/>
      <c r="EM1225" s="71"/>
      <c r="EN1225" s="71"/>
      <c r="EO1225" s="71"/>
      <c r="EP1225" s="71"/>
      <c r="EQ1225" s="71"/>
      <c r="ER1225" s="71"/>
      <c r="ES1225" s="71"/>
      <c r="ET1225" s="71"/>
      <c r="EU1225" s="71"/>
      <c r="EV1225" s="71"/>
      <c r="EW1225" s="71"/>
      <c r="EX1225" s="71"/>
      <c r="EY1225" s="71"/>
      <c r="EZ1225" s="71"/>
      <c r="FA1225" s="71"/>
      <c r="FB1225" s="71"/>
      <c r="FC1225" s="71"/>
      <c r="FD1225" s="71"/>
      <c r="FE1225" s="71"/>
      <c r="FF1225" s="71"/>
      <c r="FG1225" s="71"/>
      <c r="FH1225" s="71"/>
      <c r="FI1225" s="71"/>
      <c r="FJ1225" s="71"/>
      <c r="FK1225" s="71"/>
      <c r="FL1225" s="71"/>
      <c r="FM1225" s="71"/>
      <c r="FN1225" s="71"/>
      <c r="FO1225" s="71"/>
      <c r="FP1225" s="71"/>
      <c r="FQ1225" s="71"/>
      <c r="FR1225" s="71"/>
      <c r="FS1225" s="71"/>
      <c r="FT1225" s="71"/>
      <c r="FU1225" s="71"/>
      <c r="FV1225" s="71"/>
      <c r="FW1225" s="71"/>
      <c r="FX1225" s="71"/>
      <c r="FY1225" s="71"/>
      <c r="FZ1225" s="71"/>
      <c r="GA1225" s="71"/>
      <c r="GB1225" s="71"/>
      <c r="GC1225" s="71"/>
      <c r="GD1225" s="71"/>
      <c r="GE1225" s="71"/>
      <c r="GF1225" s="71"/>
      <c r="GG1225" s="71"/>
      <c r="GH1225" s="71"/>
      <c r="GI1225" s="71"/>
      <c r="GJ1225" s="71"/>
      <c r="GK1225" s="71"/>
      <c r="GL1225" s="71"/>
      <c r="GM1225" s="71"/>
      <c r="GN1225" s="71"/>
      <c r="GO1225" s="71"/>
      <c r="GP1225" s="71"/>
      <c r="GQ1225" s="71"/>
      <c r="GR1225" s="71"/>
      <c r="GS1225" s="71"/>
      <c r="GT1225" s="71"/>
      <c r="GU1225" s="71"/>
      <c r="GV1225" s="71"/>
      <c r="GW1225" s="71"/>
      <c r="GX1225" s="71"/>
      <c r="GY1225" s="71"/>
      <c r="GZ1225" s="71"/>
      <c r="HA1225" s="71"/>
      <c r="HB1225" s="71"/>
      <c r="HC1225" s="71"/>
      <c r="HD1225" s="71"/>
      <c r="HE1225" s="71"/>
      <c r="HF1225" s="71"/>
      <c r="HG1225" s="71"/>
      <c r="HH1225" s="71"/>
      <c r="HI1225" s="71"/>
      <c r="HJ1225" s="71"/>
      <c r="HK1225" s="71"/>
      <c r="HL1225" s="71"/>
      <c r="HM1225" s="71"/>
      <c r="HN1225" s="71"/>
      <c r="HO1225" s="71"/>
      <c r="HP1225" s="71"/>
      <c r="HQ1225" s="71"/>
      <c r="HR1225" s="71"/>
      <c r="HS1225" s="71"/>
      <c r="HT1225" s="71"/>
      <c r="HU1225" s="71"/>
      <c r="HV1225" s="71"/>
      <c r="HW1225" s="71"/>
      <c r="HX1225" s="71"/>
      <c r="HY1225" s="71"/>
      <c r="HZ1225" s="71"/>
      <c r="IA1225" s="71"/>
      <c r="IB1225" s="71"/>
      <c r="IC1225" s="71"/>
      <c r="ID1225" s="71"/>
      <c r="IE1225" s="71"/>
      <c r="IF1225" s="71"/>
      <c r="IG1225" s="71"/>
      <c r="IH1225" s="71"/>
      <c r="II1225" s="71"/>
      <c r="IJ1225" s="71"/>
      <c r="IK1225" s="71"/>
      <c r="IL1225" s="71"/>
      <c r="IM1225" s="71"/>
      <c r="IN1225" s="71"/>
      <c r="IO1225" s="71"/>
      <c r="IP1225" s="71"/>
      <c r="IQ1225" s="71"/>
      <c r="IR1225" s="71"/>
      <c r="IS1225" s="71"/>
      <c r="IT1225" s="71"/>
      <c r="IU1225" s="71"/>
      <c r="IV1225" s="71"/>
    </row>
    <row r="1226" spans="1:256" s="70" customFormat="1" ht="50.1" customHeight="1" x14ac:dyDescent="0.2">
      <c r="A1226" s="12"/>
      <c r="B1226" s="246"/>
      <c r="C1226" s="241"/>
      <c r="D1226" s="241"/>
      <c r="E1226" s="241"/>
      <c r="F1226" s="242"/>
      <c r="G1226" s="28"/>
      <c r="H1226" s="8"/>
      <c r="I1226" s="9"/>
      <c r="J1226" s="29">
        <f t="shared" ref="J1226:J1231" si="116">SUM(H1226*I1226)</f>
        <v>0</v>
      </c>
      <c r="K1226" s="9"/>
      <c r="L1226" s="4">
        <f t="shared" ref="L1226:L1231" si="117">SUM(J1226*K1226)</f>
        <v>0</v>
      </c>
      <c r="M1226" s="10"/>
      <c r="N1226" s="11"/>
      <c r="O1226" s="68">
        <f t="shared" ref="O1226:O1231" si="118">SUM(M1226*N1226)</f>
        <v>0</v>
      </c>
      <c r="P1226" s="3"/>
      <c r="Q1226" s="1"/>
      <c r="R1226" s="1"/>
      <c r="S1226" s="1"/>
      <c r="T1226" s="1"/>
      <c r="U1226" s="1"/>
      <c r="V1226" s="5"/>
      <c r="W1226" s="1"/>
      <c r="X1226" s="1"/>
      <c r="Y1226" s="3"/>
      <c r="Z1226" s="3"/>
      <c r="AA1226" s="3"/>
      <c r="AB1226" s="3"/>
    </row>
    <row r="1227" spans="1:256" s="70" customFormat="1" ht="50.1" customHeight="1" x14ac:dyDescent="0.2">
      <c r="A1227" s="12"/>
      <c r="B1227" s="237"/>
      <c r="C1227" s="238"/>
      <c r="D1227" s="238"/>
      <c r="E1227" s="238"/>
      <c r="F1227" s="239"/>
      <c r="G1227" s="28"/>
      <c r="H1227" s="8"/>
      <c r="I1227" s="9"/>
      <c r="J1227" s="29">
        <f t="shared" si="116"/>
        <v>0</v>
      </c>
      <c r="K1227" s="9"/>
      <c r="L1227" s="4">
        <f t="shared" si="117"/>
        <v>0</v>
      </c>
      <c r="M1227" s="10"/>
      <c r="N1227" s="11"/>
      <c r="O1227" s="68">
        <f t="shared" si="118"/>
        <v>0</v>
      </c>
      <c r="P1227" s="3"/>
      <c r="Q1227" s="1"/>
      <c r="R1227" s="1"/>
      <c r="S1227" s="1"/>
      <c r="T1227" s="1"/>
      <c r="U1227" s="1"/>
      <c r="V1227" s="5"/>
      <c r="W1227" s="1"/>
      <c r="X1227" s="1"/>
      <c r="Y1227" s="3"/>
      <c r="Z1227" s="3"/>
      <c r="AA1227" s="3"/>
      <c r="AB1227" s="3"/>
    </row>
    <row r="1228" spans="1:256" s="70" customFormat="1" ht="50.1" customHeight="1" x14ac:dyDescent="0.2">
      <c r="A1228" s="12"/>
      <c r="B1228" s="237"/>
      <c r="C1228" s="238"/>
      <c r="D1228" s="238"/>
      <c r="E1228" s="238"/>
      <c r="F1228" s="239"/>
      <c r="G1228" s="28"/>
      <c r="H1228" s="8"/>
      <c r="I1228" s="9"/>
      <c r="J1228" s="29">
        <f t="shared" si="116"/>
        <v>0</v>
      </c>
      <c r="K1228" s="9"/>
      <c r="L1228" s="4">
        <f t="shared" si="117"/>
        <v>0</v>
      </c>
      <c r="M1228" s="10"/>
      <c r="N1228" s="11"/>
      <c r="O1228" s="68">
        <f t="shared" si="118"/>
        <v>0</v>
      </c>
      <c r="P1228" s="3"/>
      <c r="Q1228" s="1"/>
      <c r="R1228" s="1"/>
      <c r="S1228" s="1"/>
      <c r="T1228" s="1"/>
      <c r="U1228" s="1"/>
      <c r="V1228" s="5"/>
      <c r="W1228" s="1"/>
      <c r="X1228" s="1"/>
      <c r="Y1228" s="3"/>
      <c r="Z1228" s="3"/>
      <c r="AA1228" s="3"/>
      <c r="AB1228" s="3"/>
    </row>
    <row r="1229" spans="1:256" s="70" customFormat="1" ht="50.1" customHeight="1" x14ac:dyDescent="0.2">
      <c r="A1229" s="12"/>
      <c r="B1229" s="237"/>
      <c r="C1229" s="238"/>
      <c r="D1229" s="238"/>
      <c r="E1229" s="238"/>
      <c r="F1229" s="239"/>
      <c r="G1229" s="28"/>
      <c r="H1229" s="8"/>
      <c r="I1229" s="9"/>
      <c r="J1229" s="29">
        <f t="shared" si="116"/>
        <v>0</v>
      </c>
      <c r="K1229" s="9"/>
      <c r="L1229" s="4">
        <f t="shared" si="117"/>
        <v>0</v>
      </c>
      <c r="M1229" s="10"/>
      <c r="N1229" s="11"/>
      <c r="O1229" s="68">
        <f t="shared" si="118"/>
        <v>0</v>
      </c>
      <c r="P1229" s="3"/>
      <c r="Q1229" s="1"/>
      <c r="R1229" s="1"/>
      <c r="S1229" s="1"/>
      <c r="T1229" s="1"/>
      <c r="U1229" s="1"/>
      <c r="V1229" s="5"/>
      <c r="W1229" s="1"/>
      <c r="X1229" s="1"/>
      <c r="Y1229" s="3"/>
      <c r="Z1229" s="3"/>
      <c r="AA1229" s="3"/>
      <c r="AB1229" s="3"/>
    </row>
    <row r="1230" spans="1:256" s="70" customFormat="1" ht="50.1" customHeight="1" x14ac:dyDescent="0.2">
      <c r="A1230" s="12"/>
      <c r="B1230" s="237"/>
      <c r="C1230" s="238"/>
      <c r="D1230" s="238"/>
      <c r="E1230" s="238"/>
      <c r="F1230" s="239"/>
      <c r="G1230" s="28"/>
      <c r="H1230" s="8"/>
      <c r="I1230" s="9"/>
      <c r="J1230" s="29">
        <f t="shared" si="116"/>
        <v>0</v>
      </c>
      <c r="K1230" s="9"/>
      <c r="L1230" s="4">
        <f t="shared" si="117"/>
        <v>0</v>
      </c>
      <c r="M1230" s="10"/>
      <c r="N1230" s="11"/>
      <c r="O1230" s="68">
        <f t="shared" si="118"/>
        <v>0</v>
      </c>
      <c r="P1230" s="3"/>
      <c r="Q1230" s="1"/>
      <c r="R1230" s="1"/>
      <c r="S1230" s="1"/>
      <c r="T1230" s="1"/>
      <c r="U1230" s="1"/>
      <c r="V1230" s="5"/>
      <c r="W1230" s="1"/>
      <c r="X1230" s="1"/>
      <c r="Y1230" s="3"/>
      <c r="Z1230" s="3"/>
      <c r="AA1230" s="3"/>
      <c r="AB1230" s="3"/>
    </row>
    <row r="1231" spans="1:256" s="70" customFormat="1" ht="50.1" customHeight="1" x14ac:dyDescent="0.2">
      <c r="A1231" s="12"/>
      <c r="B1231" s="237"/>
      <c r="C1231" s="238"/>
      <c r="D1231" s="238"/>
      <c r="E1231" s="238"/>
      <c r="F1231" s="239"/>
      <c r="G1231" s="28"/>
      <c r="H1231" s="8"/>
      <c r="I1231" s="9"/>
      <c r="J1231" s="29">
        <f t="shared" si="116"/>
        <v>0</v>
      </c>
      <c r="K1231" s="9"/>
      <c r="L1231" s="4">
        <f t="shared" si="117"/>
        <v>0</v>
      </c>
      <c r="M1231" s="10"/>
      <c r="N1231" s="11"/>
      <c r="O1231" s="68">
        <f t="shared" si="118"/>
        <v>0</v>
      </c>
      <c r="P1231" s="3"/>
      <c r="Q1231" s="1"/>
      <c r="R1231" s="1"/>
      <c r="S1231" s="1"/>
      <c r="T1231" s="1"/>
      <c r="U1231" s="1"/>
      <c r="V1231" s="5"/>
      <c r="W1231" s="1"/>
      <c r="X1231" s="1"/>
      <c r="Y1231" s="3"/>
      <c r="Z1231" s="3"/>
      <c r="AA1231" s="3"/>
      <c r="AB1231" s="3"/>
    </row>
    <row r="1232" spans="1:256" s="15" customFormat="1" ht="20.100000000000001" customHeight="1" thickBot="1" x14ac:dyDescent="0.2">
      <c r="A1232" s="40"/>
      <c r="B1232" s="138" t="s">
        <v>43</v>
      </c>
      <c r="C1232" s="218"/>
      <c r="D1232" s="218"/>
      <c r="E1232" s="218"/>
      <c r="F1232" s="219"/>
      <c r="G1232" s="55"/>
      <c r="H1232" s="41"/>
      <c r="I1232" s="42"/>
      <c r="J1232" s="31">
        <f>SUM(J1226:J1231)</f>
        <v>0</v>
      </c>
      <c r="K1232" s="42"/>
      <c r="L1232" s="31">
        <f>SUM(L1226:L1231)</f>
        <v>0</v>
      </c>
      <c r="M1232" s="43">
        <f>SUM(M1226:M1231)</f>
        <v>0</v>
      </c>
      <c r="N1232" s="42"/>
      <c r="O1232" s="31">
        <f>SUM(O1226:O1231)</f>
        <v>0</v>
      </c>
      <c r="P1232" s="25"/>
      <c r="Q1232" s="25"/>
      <c r="R1232" s="25"/>
      <c r="S1232" s="25"/>
      <c r="T1232" s="25"/>
      <c r="U1232" s="25"/>
      <c r="V1232" s="39"/>
      <c r="W1232" s="25"/>
      <c r="X1232" s="25"/>
      <c r="Y1232" s="25"/>
      <c r="Z1232" s="25"/>
      <c r="AA1232" s="25"/>
      <c r="AB1232" s="25"/>
    </row>
    <row r="1233" spans="1:28" s="15" customFormat="1" x14ac:dyDescent="0.15">
      <c r="A1233" s="25"/>
      <c r="B1233" s="25"/>
      <c r="C1233" s="25"/>
      <c r="D1233" s="25"/>
      <c r="E1233" s="25"/>
      <c r="F1233" s="25"/>
      <c r="G1233" s="53"/>
      <c r="H1233" s="25"/>
      <c r="I1233" s="25"/>
      <c r="J1233" s="25"/>
      <c r="K1233" s="25"/>
      <c r="L1233" s="25"/>
      <c r="M1233" s="25"/>
      <c r="N1233" s="25"/>
      <c r="O1233" s="62"/>
    </row>
    <row r="1234" spans="1:28" s="15" customFormat="1" x14ac:dyDescent="0.15">
      <c r="A1234" s="25"/>
      <c r="B1234" s="25"/>
      <c r="C1234" s="25"/>
      <c r="D1234" s="25"/>
      <c r="E1234" s="25"/>
      <c r="F1234" s="25"/>
      <c r="G1234" s="53"/>
      <c r="H1234" s="25"/>
      <c r="I1234" s="25"/>
      <c r="J1234" s="25"/>
      <c r="K1234" s="25"/>
      <c r="L1234" s="25"/>
      <c r="M1234" s="25"/>
      <c r="N1234" s="25"/>
      <c r="O1234" s="62"/>
    </row>
    <row r="1235" spans="1:28" s="15" customFormat="1" x14ac:dyDescent="0.15">
      <c r="A1235" s="27"/>
      <c r="B1235" s="27"/>
      <c r="C1235" s="27"/>
      <c r="D1235" s="27"/>
      <c r="E1235" s="27"/>
      <c r="F1235" s="27"/>
      <c r="G1235" s="54"/>
      <c r="H1235" s="27"/>
      <c r="I1235" s="27"/>
      <c r="J1235" s="27"/>
      <c r="K1235" s="27"/>
      <c r="L1235" s="27"/>
      <c r="M1235" s="27"/>
      <c r="N1235" s="27"/>
      <c r="O1235" s="63"/>
      <c r="P1235" s="25"/>
      <c r="Q1235" s="25"/>
      <c r="R1235" s="25"/>
      <c r="S1235" s="25"/>
      <c r="T1235" s="25"/>
      <c r="U1235" s="25"/>
      <c r="V1235" s="39"/>
      <c r="W1235" s="25"/>
      <c r="X1235" s="25"/>
      <c r="Y1235" s="25"/>
      <c r="Z1235" s="25"/>
      <c r="AA1235" s="25"/>
      <c r="AB1235" s="25"/>
    </row>
    <row r="1236" spans="1:28" s="15" customFormat="1" ht="9" customHeight="1" x14ac:dyDescent="0.2">
      <c r="A1236" s="150" t="s">
        <v>50</v>
      </c>
      <c r="B1236" s="222"/>
      <c r="C1236" s="222"/>
      <c r="D1236" s="222"/>
      <c r="E1236" s="222"/>
      <c r="F1236" s="222"/>
      <c r="G1236" s="222"/>
      <c r="H1236" s="223"/>
      <c r="I1236" s="147" t="s">
        <v>46</v>
      </c>
      <c r="J1236" s="148"/>
      <c r="K1236" s="148"/>
      <c r="L1236" s="148"/>
      <c r="M1236" s="149"/>
      <c r="N1236" s="66" t="s">
        <v>1</v>
      </c>
      <c r="O1236" s="67"/>
      <c r="P1236" s="25"/>
      <c r="Q1236" s="25"/>
      <c r="R1236" s="25"/>
      <c r="S1236" s="25"/>
      <c r="T1236" s="25"/>
      <c r="U1236" s="25"/>
      <c r="V1236" s="39"/>
      <c r="W1236" s="25"/>
      <c r="X1236" s="25"/>
      <c r="Y1236" s="25"/>
      <c r="Z1236" s="25"/>
      <c r="AA1236" s="25"/>
      <c r="AB1236" s="25"/>
    </row>
    <row r="1237" spans="1:28" s="15" customFormat="1" ht="8.25" customHeight="1" x14ac:dyDescent="0.15">
      <c r="A1237" s="224"/>
      <c r="B1237" s="225"/>
      <c r="C1237" s="225"/>
      <c r="D1237" s="225"/>
      <c r="E1237" s="225"/>
      <c r="F1237" s="225"/>
      <c r="G1237" s="225"/>
      <c r="H1237" s="226"/>
      <c r="I1237" s="24"/>
      <c r="J1237" s="25"/>
      <c r="K1237" s="25"/>
      <c r="L1237" s="25"/>
      <c r="M1237" s="16"/>
      <c r="N1237" s="25"/>
      <c r="O1237" s="64"/>
      <c r="P1237" s="25"/>
      <c r="Q1237" s="25"/>
      <c r="R1237" s="25"/>
      <c r="S1237" s="25"/>
      <c r="T1237" s="25"/>
      <c r="U1237" s="25"/>
      <c r="V1237" s="39"/>
      <c r="W1237" s="25"/>
      <c r="X1237" s="25"/>
      <c r="Y1237" s="25"/>
      <c r="Z1237" s="25"/>
      <c r="AA1237" s="25"/>
      <c r="AB1237" s="25"/>
    </row>
    <row r="1238" spans="1:28" s="15" customFormat="1" ht="12.75" customHeight="1" x14ac:dyDescent="0.2">
      <c r="A1238" s="224"/>
      <c r="B1238" s="225"/>
      <c r="C1238" s="225"/>
      <c r="D1238" s="225"/>
      <c r="E1238" s="225"/>
      <c r="F1238" s="225"/>
      <c r="G1238" s="225"/>
      <c r="H1238" s="226"/>
      <c r="I1238" s="247"/>
      <c r="J1238" s="248"/>
      <c r="K1238" s="248"/>
      <c r="L1238" s="248"/>
      <c r="M1238" s="249"/>
      <c r="N1238" s="26" t="s">
        <v>48</v>
      </c>
      <c r="O1238" s="64"/>
      <c r="P1238" s="25"/>
      <c r="Q1238" s="25"/>
      <c r="R1238" s="25"/>
      <c r="S1238" s="25"/>
      <c r="T1238" s="25"/>
      <c r="U1238" s="25"/>
      <c r="V1238" s="39"/>
      <c r="W1238" s="25"/>
      <c r="X1238" s="25"/>
      <c r="Y1238" s="25"/>
      <c r="Z1238" s="25"/>
      <c r="AA1238" s="25"/>
      <c r="AB1238" s="25"/>
    </row>
    <row r="1239" spans="1:28" s="15" customFormat="1" ht="8.25" customHeight="1" x14ac:dyDescent="0.15">
      <c r="A1239" s="224"/>
      <c r="B1239" s="225"/>
      <c r="C1239" s="225"/>
      <c r="D1239" s="225"/>
      <c r="E1239" s="225"/>
      <c r="F1239" s="225"/>
      <c r="G1239" s="225"/>
      <c r="H1239" s="226"/>
      <c r="I1239" s="250"/>
      <c r="J1239" s="248"/>
      <c r="K1239" s="248"/>
      <c r="L1239" s="248"/>
      <c r="M1239" s="249"/>
      <c r="N1239" s="25"/>
      <c r="O1239" s="64"/>
      <c r="P1239" s="25"/>
      <c r="Q1239" s="25"/>
      <c r="R1239" s="25"/>
      <c r="S1239" s="25"/>
      <c r="T1239" s="25"/>
      <c r="U1239" s="25"/>
      <c r="V1239" s="39"/>
      <c r="W1239" s="25"/>
      <c r="X1239" s="25"/>
      <c r="Y1239" s="25"/>
      <c r="Z1239" s="25"/>
      <c r="AA1239" s="25"/>
      <c r="AB1239" s="25"/>
    </row>
    <row r="1240" spans="1:28" s="15" customFormat="1" ht="8.25" customHeight="1" x14ac:dyDescent="0.15">
      <c r="A1240" s="224"/>
      <c r="B1240" s="225"/>
      <c r="C1240" s="225"/>
      <c r="D1240" s="225"/>
      <c r="E1240" s="225"/>
      <c r="F1240" s="225"/>
      <c r="G1240" s="225"/>
      <c r="H1240" s="226"/>
      <c r="I1240" s="250"/>
      <c r="J1240" s="248"/>
      <c r="K1240" s="248"/>
      <c r="L1240" s="248"/>
      <c r="M1240" s="249"/>
      <c r="N1240" s="27"/>
      <c r="O1240" s="65"/>
      <c r="P1240" s="25"/>
      <c r="Q1240" s="25"/>
      <c r="R1240" s="25"/>
      <c r="S1240" s="25"/>
      <c r="T1240" s="25"/>
      <c r="U1240" s="25"/>
      <c r="V1240" s="39"/>
      <c r="W1240" s="25"/>
      <c r="X1240" s="25"/>
      <c r="Y1240" s="25"/>
      <c r="Z1240" s="25"/>
      <c r="AA1240" s="25"/>
      <c r="AB1240" s="25"/>
    </row>
    <row r="1241" spans="1:28" s="15" customFormat="1" ht="9" customHeight="1" x14ac:dyDescent="0.15">
      <c r="A1241" s="224"/>
      <c r="B1241" s="225"/>
      <c r="C1241" s="225"/>
      <c r="D1241" s="225"/>
      <c r="E1241" s="225"/>
      <c r="F1241" s="225"/>
      <c r="G1241" s="225"/>
      <c r="H1241" s="226"/>
      <c r="I1241" s="250"/>
      <c r="J1241" s="248"/>
      <c r="K1241" s="248"/>
      <c r="L1241" s="248"/>
      <c r="M1241" s="249"/>
      <c r="N1241" s="13" t="s">
        <v>2</v>
      </c>
      <c r="O1241" s="64"/>
      <c r="P1241" s="25"/>
      <c r="Q1241" s="25"/>
      <c r="R1241" s="25"/>
      <c r="S1241" s="25"/>
      <c r="T1241" s="25"/>
      <c r="U1241" s="25"/>
      <c r="V1241" s="39"/>
      <c r="W1241" s="25"/>
      <c r="X1241" s="25"/>
      <c r="Y1241" s="25"/>
      <c r="Z1241" s="25"/>
      <c r="AA1241" s="25"/>
      <c r="AB1241" s="25"/>
    </row>
    <row r="1242" spans="1:28" s="15" customFormat="1" ht="8.25" customHeight="1" x14ac:dyDescent="0.15">
      <c r="A1242" s="224"/>
      <c r="B1242" s="225"/>
      <c r="C1242" s="225"/>
      <c r="D1242" s="225"/>
      <c r="E1242" s="225"/>
      <c r="F1242" s="225"/>
      <c r="G1242" s="225"/>
      <c r="H1242" s="226"/>
      <c r="I1242" s="250"/>
      <c r="J1242" s="248"/>
      <c r="K1242" s="248"/>
      <c r="L1242" s="248"/>
      <c r="M1242" s="249"/>
      <c r="N1242" s="25"/>
      <c r="O1242" s="64"/>
      <c r="P1242" s="25"/>
      <c r="Q1242" s="25"/>
      <c r="R1242" s="25"/>
      <c r="S1242" s="25"/>
      <c r="T1242" s="25"/>
      <c r="U1242" s="25"/>
      <c r="V1242" s="39"/>
      <c r="W1242" s="25"/>
      <c r="X1242" s="25"/>
      <c r="Y1242" s="25"/>
      <c r="Z1242" s="25"/>
      <c r="AA1242" s="25"/>
      <c r="AB1242" s="25"/>
    </row>
    <row r="1243" spans="1:28" s="15" customFormat="1" ht="8.25" customHeight="1" x14ac:dyDescent="0.15">
      <c r="A1243" s="224"/>
      <c r="B1243" s="225"/>
      <c r="C1243" s="225"/>
      <c r="D1243" s="225"/>
      <c r="E1243" s="225"/>
      <c r="F1243" s="225"/>
      <c r="G1243" s="225"/>
      <c r="H1243" s="226"/>
      <c r="I1243" s="250"/>
      <c r="J1243" s="248"/>
      <c r="K1243" s="248"/>
      <c r="L1243" s="248"/>
      <c r="M1243" s="249"/>
      <c r="N1243" s="183"/>
      <c r="O1243" s="184"/>
      <c r="P1243" s="25"/>
      <c r="Q1243" s="25"/>
      <c r="R1243" s="25"/>
      <c r="S1243" s="25"/>
      <c r="T1243" s="25"/>
      <c r="U1243" s="25"/>
      <c r="V1243" s="39"/>
      <c r="W1243" s="25"/>
      <c r="X1243" s="25"/>
      <c r="Y1243" s="25"/>
      <c r="Z1243" s="25"/>
      <c r="AA1243" s="25"/>
      <c r="AB1243" s="25"/>
    </row>
    <row r="1244" spans="1:28" s="15" customFormat="1" ht="8.25" customHeight="1" x14ac:dyDescent="0.15">
      <c r="A1244" s="227"/>
      <c r="B1244" s="228"/>
      <c r="C1244" s="228"/>
      <c r="D1244" s="228"/>
      <c r="E1244" s="228"/>
      <c r="F1244" s="228"/>
      <c r="G1244" s="228"/>
      <c r="H1244" s="229"/>
      <c r="I1244" s="251"/>
      <c r="J1244" s="252"/>
      <c r="K1244" s="252"/>
      <c r="L1244" s="252"/>
      <c r="M1244" s="253"/>
      <c r="N1244" s="185"/>
      <c r="O1244" s="186"/>
      <c r="P1244" s="25"/>
      <c r="Q1244" s="25"/>
      <c r="R1244" s="25"/>
      <c r="S1244" s="25"/>
      <c r="T1244" s="25"/>
      <c r="U1244" s="25"/>
      <c r="V1244" s="39"/>
      <c r="W1244" s="25"/>
      <c r="X1244" s="25"/>
      <c r="Y1244" s="25"/>
      <c r="Z1244" s="25"/>
      <c r="AA1244" s="25"/>
      <c r="AB1244" s="25"/>
    </row>
    <row r="1245" spans="1:28" s="15" customFormat="1" x14ac:dyDescent="0.15">
      <c r="A1245" s="177" t="s">
        <v>0</v>
      </c>
      <c r="B1245" s="178"/>
      <c r="C1245" s="178"/>
      <c r="D1245" s="178"/>
      <c r="E1245" s="178"/>
      <c r="F1245" s="179"/>
      <c r="G1245" s="46"/>
      <c r="H1245" s="194" t="s">
        <v>3</v>
      </c>
      <c r="I1245" s="172"/>
      <c r="J1245" s="172"/>
      <c r="K1245" s="172"/>
      <c r="L1245" s="172"/>
      <c r="M1245" s="172"/>
      <c r="N1245" s="172"/>
      <c r="O1245" s="173"/>
      <c r="P1245" s="25"/>
      <c r="Q1245" s="25"/>
      <c r="R1245" s="25"/>
      <c r="S1245" s="25"/>
      <c r="T1245" s="25"/>
      <c r="U1245" s="25"/>
      <c r="V1245" s="39"/>
      <c r="W1245" s="25"/>
      <c r="X1245" s="25"/>
      <c r="Y1245" s="25"/>
      <c r="Z1245" s="25"/>
      <c r="AA1245" s="25"/>
      <c r="AB1245" s="25"/>
    </row>
    <row r="1246" spans="1:28" s="15" customFormat="1" x14ac:dyDescent="0.15">
      <c r="A1246" s="180"/>
      <c r="B1246" s="181"/>
      <c r="C1246" s="181"/>
      <c r="D1246" s="181"/>
      <c r="E1246" s="181"/>
      <c r="F1246" s="182"/>
      <c r="G1246" s="46"/>
      <c r="H1246" s="174"/>
      <c r="I1246" s="175"/>
      <c r="J1246" s="175"/>
      <c r="K1246" s="175"/>
      <c r="L1246" s="175"/>
      <c r="M1246" s="175"/>
      <c r="N1246" s="175"/>
      <c r="O1246" s="176"/>
      <c r="P1246" s="25"/>
      <c r="Q1246" s="25"/>
      <c r="R1246" s="25"/>
      <c r="S1246" s="25"/>
      <c r="T1246" s="25"/>
      <c r="U1246" s="25"/>
      <c r="V1246" s="39"/>
      <c r="W1246" s="25"/>
      <c r="X1246" s="25"/>
      <c r="Y1246" s="25"/>
      <c r="Z1246" s="25"/>
      <c r="AA1246" s="25"/>
      <c r="AB1246" s="25"/>
    </row>
    <row r="1247" spans="1:28" s="15" customFormat="1" ht="12.75" x14ac:dyDescent="0.2">
      <c r="A1247" s="14"/>
      <c r="F1247" s="16"/>
      <c r="G1247" s="46"/>
      <c r="H1247" s="165" t="s">
        <v>4</v>
      </c>
      <c r="I1247" s="166"/>
      <c r="J1247" s="166"/>
      <c r="K1247" s="166"/>
      <c r="L1247" s="167"/>
      <c r="M1247" s="171" t="s">
        <v>5</v>
      </c>
      <c r="N1247" s="172"/>
      <c r="O1247" s="173"/>
      <c r="P1247" s="25"/>
      <c r="Q1247" s="26"/>
      <c r="R1247" s="26"/>
      <c r="S1247" s="26"/>
      <c r="T1247" s="26"/>
      <c r="U1247" s="26"/>
      <c r="V1247" s="35"/>
      <c r="W1247" s="26"/>
      <c r="X1247" s="25"/>
      <c r="Y1247" s="25"/>
      <c r="Z1247" s="25"/>
      <c r="AA1247" s="25"/>
      <c r="AB1247" s="25"/>
    </row>
    <row r="1248" spans="1:28" s="15" customFormat="1" ht="12.75" x14ac:dyDescent="0.2">
      <c r="A1248" s="17"/>
      <c r="F1248" s="16"/>
      <c r="G1248" s="46"/>
      <c r="H1248" s="168"/>
      <c r="I1248" s="169"/>
      <c r="J1248" s="169"/>
      <c r="K1248" s="169"/>
      <c r="L1248" s="170"/>
      <c r="M1248" s="174"/>
      <c r="N1248" s="175"/>
      <c r="O1248" s="176"/>
      <c r="P1248" s="25"/>
      <c r="Q1248" s="26"/>
      <c r="R1248" s="26"/>
      <c r="S1248" s="26"/>
      <c r="T1248" s="26"/>
      <c r="U1248" s="26"/>
      <c r="V1248" s="35"/>
      <c r="W1248" s="26"/>
      <c r="X1248" s="25"/>
      <c r="Y1248" s="25"/>
      <c r="Z1248" s="25"/>
      <c r="AA1248" s="25"/>
      <c r="AB1248" s="25"/>
    </row>
    <row r="1249" spans="1:256" s="15" customFormat="1" ht="12.75" x14ac:dyDescent="0.2">
      <c r="A1249" s="17"/>
      <c r="F1249" s="16"/>
      <c r="G1249" s="47"/>
      <c r="H1249" s="18"/>
      <c r="I1249" s="14"/>
      <c r="J1249" s="14"/>
      <c r="K1249" s="14"/>
      <c r="L1249" s="19"/>
      <c r="M1249" s="14"/>
      <c r="N1249" s="14"/>
      <c r="O1249" s="59" t="s">
        <v>39</v>
      </c>
      <c r="P1249" s="25"/>
      <c r="Q1249" s="26"/>
      <c r="R1249" s="26"/>
      <c r="S1249" s="26"/>
      <c r="T1249" s="26"/>
      <c r="U1249" s="26"/>
      <c r="V1249" s="35"/>
      <c r="W1249" s="26"/>
      <c r="X1249" s="25"/>
      <c r="Y1249" s="25"/>
      <c r="Z1249" s="25"/>
      <c r="AA1249" s="25"/>
      <c r="AB1249" s="25"/>
    </row>
    <row r="1250" spans="1:256" s="15" customFormat="1" ht="12.75" x14ac:dyDescent="0.2">
      <c r="A1250" s="17"/>
      <c r="F1250" s="16"/>
      <c r="G1250" s="48" t="s">
        <v>6</v>
      </c>
      <c r="H1250" s="21" t="s">
        <v>16</v>
      </c>
      <c r="I1250" s="20" t="s">
        <v>18</v>
      </c>
      <c r="J1250" s="20" t="s">
        <v>22</v>
      </c>
      <c r="K1250" s="20" t="s">
        <v>25</v>
      </c>
      <c r="L1250" s="20" t="s">
        <v>27</v>
      </c>
      <c r="M1250" s="20" t="s">
        <v>31</v>
      </c>
      <c r="N1250" s="20" t="s">
        <v>35</v>
      </c>
      <c r="O1250" s="59" t="s">
        <v>32</v>
      </c>
      <c r="P1250" s="25"/>
      <c r="Q1250" s="26"/>
      <c r="R1250" s="26"/>
      <c r="S1250" s="26"/>
      <c r="T1250" s="26"/>
      <c r="U1250" s="26"/>
      <c r="V1250" s="35"/>
      <c r="W1250" s="26"/>
      <c r="X1250" s="25"/>
      <c r="Y1250" s="25"/>
      <c r="Z1250" s="25"/>
      <c r="AA1250" s="25"/>
      <c r="AB1250" s="25"/>
    </row>
    <row r="1251" spans="1:256" s="15" customFormat="1" ht="12.75" x14ac:dyDescent="0.2">
      <c r="A1251" s="20" t="s">
        <v>13</v>
      </c>
      <c r="B1251" s="199" t="s">
        <v>12</v>
      </c>
      <c r="C1251" s="145"/>
      <c r="D1251" s="145"/>
      <c r="E1251" s="145"/>
      <c r="F1251" s="146"/>
      <c r="G1251" s="48" t="s">
        <v>8</v>
      </c>
      <c r="H1251" s="21" t="s">
        <v>17</v>
      </c>
      <c r="I1251" s="20" t="s">
        <v>23</v>
      </c>
      <c r="J1251" s="20" t="s">
        <v>23</v>
      </c>
      <c r="K1251" s="20" t="s">
        <v>44</v>
      </c>
      <c r="L1251" s="20" t="s">
        <v>25</v>
      </c>
      <c r="M1251" s="20" t="s">
        <v>32</v>
      </c>
      <c r="N1251" s="20" t="s">
        <v>36</v>
      </c>
      <c r="O1251" s="59" t="s">
        <v>40</v>
      </c>
      <c r="P1251" s="26"/>
      <c r="Q1251" s="26"/>
      <c r="R1251" s="26"/>
      <c r="S1251" s="26"/>
      <c r="T1251" s="26"/>
      <c r="U1251" s="26"/>
      <c r="V1251" s="35"/>
      <c r="W1251" s="26"/>
      <c r="X1251" s="25"/>
      <c r="Y1251" s="25"/>
      <c r="Z1251" s="25"/>
      <c r="AA1251" s="25"/>
      <c r="AB1251" s="25"/>
    </row>
    <row r="1252" spans="1:256" s="15" customFormat="1" ht="12.75" x14ac:dyDescent="0.2">
      <c r="A1252" s="20" t="s">
        <v>14</v>
      </c>
      <c r="F1252" s="16"/>
      <c r="G1252" s="48" t="s">
        <v>7</v>
      </c>
      <c r="H1252" s="16"/>
      <c r="I1252" s="20" t="s">
        <v>19</v>
      </c>
      <c r="J1252" s="20" t="s">
        <v>29</v>
      </c>
      <c r="K1252" s="20" t="s">
        <v>45</v>
      </c>
      <c r="L1252" s="20" t="s">
        <v>28</v>
      </c>
      <c r="M1252" s="20" t="s">
        <v>33</v>
      </c>
      <c r="N1252" s="20" t="s">
        <v>32</v>
      </c>
      <c r="O1252" s="60" t="s">
        <v>41</v>
      </c>
      <c r="P1252" s="26"/>
      <c r="Q1252" s="26"/>
      <c r="R1252" s="26"/>
      <c r="S1252" s="26"/>
      <c r="T1252" s="26"/>
      <c r="U1252" s="26"/>
      <c r="V1252" s="35"/>
      <c r="W1252" s="26"/>
      <c r="X1252" s="25"/>
      <c r="Y1252" s="26"/>
      <c r="Z1252" s="26"/>
      <c r="AA1252" s="26"/>
      <c r="AB1252" s="26"/>
      <c r="AC1252" s="71"/>
      <c r="AD1252" s="71"/>
      <c r="AE1252" s="71"/>
      <c r="AF1252" s="71"/>
      <c r="AG1252" s="71"/>
      <c r="AH1252" s="71"/>
      <c r="AI1252" s="71"/>
      <c r="AJ1252" s="71"/>
      <c r="AK1252" s="71"/>
      <c r="AL1252" s="71"/>
      <c r="AM1252" s="71"/>
      <c r="AN1252" s="71"/>
      <c r="AO1252" s="71"/>
      <c r="AP1252" s="71"/>
      <c r="AQ1252" s="71"/>
      <c r="AR1252" s="71"/>
      <c r="AS1252" s="71"/>
      <c r="AT1252" s="71"/>
      <c r="AU1252" s="71"/>
      <c r="AV1252" s="71"/>
      <c r="AW1252" s="71"/>
      <c r="AX1252" s="71"/>
      <c r="AY1252" s="71"/>
      <c r="AZ1252" s="71"/>
      <c r="BA1252" s="71"/>
      <c r="BB1252" s="71"/>
      <c r="BC1252" s="71"/>
      <c r="BD1252" s="71"/>
      <c r="BE1252" s="71"/>
      <c r="BF1252" s="71"/>
      <c r="BG1252" s="71"/>
      <c r="BH1252" s="71"/>
      <c r="BI1252" s="71"/>
      <c r="BJ1252" s="71"/>
      <c r="BK1252" s="71"/>
      <c r="BL1252" s="71"/>
      <c r="BM1252" s="71"/>
      <c r="BN1252" s="71"/>
      <c r="BO1252" s="71"/>
      <c r="BP1252" s="71"/>
      <c r="BQ1252" s="71"/>
      <c r="BR1252" s="71"/>
      <c r="BS1252" s="71"/>
      <c r="BT1252" s="71"/>
      <c r="BU1252" s="71"/>
      <c r="BV1252" s="71"/>
      <c r="BW1252" s="71"/>
      <c r="BX1252" s="71"/>
      <c r="BY1252" s="71"/>
      <c r="BZ1252" s="71"/>
      <c r="CA1252" s="71"/>
      <c r="CB1252" s="71"/>
      <c r="CC1252" s="71"/>
      <c r="CD1252" s="71"/>
      <c r="CE1252" s="71"/>
      <c r="CF1252" s="71"/>
      <c r="CG1252" s="71"/>
      <c r="CH1252" s="71"/>
      <c r="CI1252" s="71"/>
      <c r="CJ1252" s="71"/>
      <c r="CK1252" s="71"/>
      <c r="CL1252" s="71"/>
      <c r="CM1252" s="71"/>
      <c r="CN1252" s="71"/>
      <c r="CO1252" s="71"/>
      <c r="CP1252" s="71"/>
      <c r="CQ1252" s="71"/>
      <c r="CR1252" s="71"/>
      <c r="CS1252" s="71"/>
      <c r="CT1252" s="71"/>
      <c r="CU1252" s="71"/>
      <c r="CV1252" s="71"/>
      <c r="CW1252" s="71"/>
      <c r="CX1252" s="71"/>
      <c r="CY1252" s="71"/>
      <c r="CZ1252" s="71"/>
      <c r="DA1252" s="71"/>
      <c r="DB1252" s="71"/>
      <c r="DC1252" s="71"/>
      <c r="DD1252" s="71"/>
      <c r="DE1252" s="71"/>
      <c r="DF1252" s="71"/>
      <c r="DG1252" s="71"/>
      <c r="DH1252" s="71"/>
      <c r="DI1252" s="71"/>
      <c r="DJ1252" s="71"/>
      <c r="DK1252" s="71"/>
      <c r="DL1252" s="71"/>
      <c r="DM1252" s="71"/>
      <c r="DN1252" s="71"/>
      <c r="DO1252" s="71"/>
      <c r="DP1252" s="71"/>
      <c r="DQ1252" s="71"/>
      <c r="DR1252" s="71"/>
      <c r="DS1252" s="71"/>
      <c r="DT1252" s="71"/>
      <c r="DU1252" s="71"/>
      <c r="DV1252" s="71"/>
      <c r="DW1252" s="71"/>
      <c r="DX1252" s="71"/>
      <c r="DY1252" s="71"/>
      <c r="DZ1252" s="71"/>
      <c r="EA1252" s="71"/>
      <c r="EB1252" s="71"/>
      <c r="EC1252" s="71"/>
      <c r="ED1252" s="71"/>
      <c r="EE1252" s="71"/>
      <c r="EF1252" s="71"/>
      <c r="EG1252" s="71"/>
      <c r="EH1252" s="71"/>
      <c r="EI1252" s="71"/>
      <c r="EJ1252" s="71"/>
      <c r="EK1252" s="71"/>
      <c r="EL1252" s="71"/>
      <c r="EM1252" s="71"/>
      <c r="EN1252" s="71"/>
      <c r="EO1252" s="71"/>
      <c r="EP1252" s="71"/>
      <c r="EQ1252" s="71"/>
      <c r="ER1252" s="71"/>
      <c r="ES1252" s="71"/>
      <c r="ET1252" s="71"/>
      <c r="EU1252" s="71"/>
      <c r="EV1252" s="71"/>
      <c r="EW1252" s="71"/>
      <c r="EX1252" s="71"/>
      <c r="EY1252" s="71"/>
      <c r="EZ1252" s="71"/>
      <c r="FA1252" s="71"/>
      <c r="FB1252" s="71"/>
      <c r="FC1252" s="71"/>
      <c r="FD1252" s="71"/>
      <c r="FE1252" s="71"/>
      <c r="FF1252" s="71"/>
      <c r="FG1252" s="71"/>
      <c r="FH1252" s="71"/>
      <c r="FI1252" s="71"/>
      <c r="FJ1252" s="71"/>
      <c r="FK1252" s="71"/>
      <c r="FL1252" s="71"/>
      <c r="FM1252" s="71"/>
      <c r="FN1252" s="71"/>
      <c r="FO1252" s="71"/>
      <c r="FP1252" s="71"/>
      <c r="FQ1252" s="71"/>
      <c r="FR1252" s="71"/>
      <c r="FS1252" s="71"/>
      <c r="FT1252" s="71"/>
      <c r="FU1252" s="71"/>
      <c r="FV1252" s="71"/>
      <c r="FW1252" s="71"/>
      <c r="FX1252" s="71"/>
      <c r="FY1252" s="71"/>
      <c r="FZ1252" s="71"/>
      <c r="GA1252" s="71"/>
      <c r="GB1252" s="71"/>
      <c r="GC1252" s="71"/>
      <c r="GD1252" s="71"/>
      <c r="GE1252" s="71"/>
      <c r="GF1252" s="71"/>
      <c r="GG1252" s="71"/>
      <c r="GH1252" s="71"/>
      <c r="GI1252" s="71"/>
      <c r="GJ1252" s="71"/>
      <c r="GK1252" s="71"/>
      <c r="GL1252" s="71"/>
      <c r="GM1252" s="71"/>
      <c r="GN1252" s="71"/>
      <c r="GO1252" s="71"/>
      <c r="GP1252" s="71"/>
      <c r="GQ1252" s="71"/>
      <c r="GR1252" s="71"/>
      <c r="GS1252" s="71"/>
      <c r="GT1252" s="71"/>
      <c r="GU1252" s="71"/>
      <c r="GV1252" s="71"/>
      <c r="GW1252" s="71"/>
      <c r="GX1252" s="71"/>
      <c r="GY1252" s="71"/>
      <c r="GZ1252" s="71"/>
      <c r="HA1252" s="71"/>
      <c r="HB1252" s="71"/>
      <c r="HC1252" s="71"/>
      <c r="HD1252" s="71"/>
      <c r="HE1252" s="71"/>
      <c r="HF1252" s="71"/>
      <c r="HG1252" s="71"/>
      <c r="HH1252" s="71"/>
      <c r="HI1252" s="71"/>
      <c r="HJ1252" s="71"/>
      <c r="HK1252" s="71"/>
      <c r="HL1252" s="71"/>
      <c r="HM1252" s="71"/>
      <c r="HN1252" s="71"/>
      <c r="HO1252" s="71"/>
      <c r="HP1252" s="71"/>
      <c r="HQ1252" s="71"/>
      <c r="HR1252" s="71"/>
      <c r="HS1252" s="71"/>
      <c r="HT1252" s="71"/>
      <c r="HU1252" s="71"/>
      <c r="HV1252" s="71"/>
      <c r="HW1252" s="71"/>
      <c r="HX1252" s="71"/>
      <c r="HY1252" s="71"/>
      <c r="HZ1252" s="71"/>
      <c r="IA1252" s="71"/>
      <c r="IB1252" s="71"/>
      <c r="IC1252" s="71"/>
      <c r="ID1252" s="71"/>
      <c r="IE1252" s="71"/>
      <c r="IF1252" s="71"/>
      <c r="IG1252" s="71"/>
      <c r="IH1252" s="71"/>
      <c r="II1252" s="71"/>
      <c r="IJ1252" s="71"/>
      <c r="IK1252" s="71"/>
      <c r="IL1252" s="71"/>
      <c r="IM1252" s="71"/>
      <c r="IN1252" s="71"/>
      <c r="IO1252" s="71"/>
      <c r="IP1252" s="71"/>
      <c r="IQ1252" s="71"/>
      <c r="IR1252" s="71"/>
      <c r="IS1252" s="71"/>
      <c r="IT1252" s="71"/>
      <c r="IU1252" s="71"/>
      <c r="IV1252" s="71"/>
    </row>
    <row r="1253" spans="1:256" s="15" customFormat="1" ht="12.75" x14ac:dyDescent="0.2">
      <c r="A1253" s="17"/>
      <c r="F1253" s="16"/>
      <c r="G1253" s="49"/>
      <c r="H1253" s="16"/>
      <c r="I1253" s="20" t="s">
        <v>20</v>
      </c>
      <c r="J1253" s="20"/>
      <c r="K1253" s="20"/>
      <c r="L1253" s="20"/>
      <c r="M1253" s="20"/>
      <c r="N1253" s="20" t="s">
        <v>37</v>
      </c>
      <c r="O1253" s="59"/>
      <c r="P1253" s="26"/>
      <c r="Q1253" s="26"/>
      <c r="R1253" s="26"/>
      <c r="S1253" s="26"/>
      <c r="T1253" s="26"/>
      <c r="U1253" s="26"/>
      <c r="V1253" s="35"/>
      <c r="W1253" s="26"/>
      <c r="X1253" s="25"/>
      <c r="Y1253" s="26"/>
      <c r="Z1253" s="26"/>
      <c r="AA1253" s="26"/>
      <c r="AB1253" s="26"/>
      <c r="AC1253" s="71"/>
      <c r="AD1253" s="71"/>
      <c r="AE1253" s="71"/>
      <c r="AF1253" s="71"/>
      <c r="AG1253" s="71"/>
      <c r="AH1253" s="71"/>
      <c r="AI1253" s="71"/>
      <c r="AJ1253" s="71"/>
      <c r="AK1253" s="71"/>
      <c r="AL1253" s="71"/>
      <c r="AM1253" s="71"/>
      <c r="AN1253" s="71"/>
      <c r="AO1253" s="71"/>
      <c r="AP1253" s="71"/>
      <c r="AQ1253" s="71"/>
      <c r="AR1253" s="71"/>
      <c r="AS1253" s="71"/>
      <c r="AT1253" s="71"/>
      <c r="AU1253" s="71"/>
      <c r="AV1253" s="71"/>
      <c r="AW1253" s="71"/>
      <c r="AX1253" s="71"/>
      <c r="AY1253" s="71"/>
      <c r="AZ1253" s="71"/>
      <c r="BA1253" s="71"/>
      <c r="BB1253" s="71"/>
      <c r="BC1253" s="71"/>
      <c r="BD1253" s="71"/>
      <c r="BE1253" s="71"/>
      <c r="BF1253" s="71"/>
      <c r="BG1253" s="71"/>
      <c r="BH1253" s="71"/>
      <c r="BI1253" s="71"/>
      <c r="BJ1253" s="71"/>
      <c r="BK1253" s="71"/>
      <c r="BL1253" s="71"/>
      <c r="BM1253" s="71"/>
      <c r="BN1253" s="71"/>
      <c r="BO1253" s="71"/>
      <c r="BP1253" s="71"/>
      <c r="BQ1253" s="71"/>
      <c r="BR1253" s="71"/>
      <c r="BS1253" s="71"/>
      <c r="BT1253" s="71"/>
      <c r="BU1253" s="71"/>
      <c r="BV1253" s="71"/>
      <c r="BW1253" s="71"/>
      <c r="BX1253" s="71"/>
      <c r="BY1253" s="71"/>
      <c r="BZ1253" s="71"/>
      <c r="CA1253" s="71"/>
      <c r="CB1253" s="71"/>
      <c r="CC1253" s="71"/>
      <c r="CD1253" s="71"/>
      <c r="CE1253" s="71"/>
      <c r="CF1253" s="71"/>
      <c r="CG1253" s="71"/>
      <c r="CH1253" s="71"/>
      <c r="CI1253" s="71"/>
      <c r="CJ1253" s="71"/>
      <c r="CK1253" s="71"/>
      <c r="CL1253" s="71"/>
      <c r="CM1253" s="71"/>
      <c r="CN1253" s="71"/>
      <c r="CO1253" s="71"/>
      <c r="CP1253" s="71"/>
      <c r="CQ1253" s="71"/>
      <c r="CR1253" s="71"/>
      <c r="CS1253" s="71"/>
      <c r="CT1253" s="71"/>
      <c r="CU1253" s="71"/>
      <c r="CV1253" s="71"/>
      <c r="CW1253" s="71"/>
      <c r="CX1253" s="71"/>
      <c r="CY1253" s="71"/>
      <c r="CZ1253" s="71"/>
      <c r="DA1253" s="71"/>
      <c r="DB1253" s="71"/>
      <c r="DC1253" s="71"/>
      <c r="DD1253" s="71"/>
      <c r="DE1253" s="71"/>
      <c r="DF1253" s="71"/>
      <c r="DG1253" s="71"/>
      <c r="DH1253" s="71"/>
      <c r="DI1253" s="71"/>
      <c r="DJ1253" s="71"/>
      <c r="DK1253" s="71"/>
      <c r="DL1253" s="71"/>
      <c r="DM1253" s="71"/>
      <c r="DN1253" s="71"/>
      <c r="DO1253" s="71"/>
      <c r="DP1253" s="71"/>
      <c r="DQ1253" s="71"/>
      <c r="DR1253" s="71"/>
      <c r="DS1253" s="71"/>
      <c r="DT1253" s="71"/>
      <c r="DU1253" s="71"/>
      <c r="DV1253" s="71"/>
      <c r="DW1253" s="71"/>
      <c r="DX1253" s="71"/>
      <c r="DY1253" s="71"/>
      <c r="DZ1253" s="71"/>
      <c r="EA1253" s="71"/>
      <c r="EB1253" s="71"/>
      <c r="EC1253" s="71"/>
      <c r="ED1253" s="71"/>
      <c r="EE1253" s="71"/>
      <c r="EF1253" s="71"/>
      <c r="EG1253" s="71"/>
      <c r="EH1253" s="71"/>
      <c r="EI1253" s="71"/>
      <c r="EJ1253" s="71"/>
      <c r="EK1253" s="71"/>
      <c r="EL1253" s="71"/>
      <c r="EM1253" s="71"/>
      <c r="EN1253" s="71"/>
      <c r="EO1253" s="71"/>
      <c r="EP1253" s="71"/>
      <c r="EQ1253" s="71"/>
      <c r="ER1253" s="71"/>
      <c r="ES1253" s="71"/>
      <c r="ET1253" s="71"/>
      <c r="EU1253" s="71"/>
      <c r="EV1253" s="71"/>
      <c r="EW1253" s="71"/>
      <c r="EX1253" s="71"/>
      <c r="EY1253" s="71"/>
      <c r="EZ1253" s="71"/>
      <c r="FA1253" s="71"/>
      <c r="FB1253" s="71"/>
      <c r="FC1253" s="71"/>
      <c r="FD1253" s="71"/>
      <c r="FE1253" s="71"/>
      <c r="FF1253" s="71"/>
      <c r="FG1253" s="71"/>
      <c r="FH1253" s="71"/>
      <c r="FI1253" s="71"/>
      <c r="FJ1253" s="71"/>
      <c r="FK1253" s="71"/>
      <c r="FL1253" s="71"/>
      <c r="FM1253" s="71"/>
      <c r="FN1253" s="71"/>
      <c r="FO1253" s="71"/>
      <c r="FP1253" s="71"/>
      <c r="FQ1253" s="71"/>
      <c r="FR1253" s="71"/>
      <c r="FS1253" s="71"/>
      <c r="FT1253" s="71"/>
      <c r="FU1253" s="71"/>
      <c r="FV1253" s="71"/>
      <c r="FW1253" s="71"/>
      <c r="FX1253" s="71"/>
      <c r="FY1253" s="71"/>
      <c r="FZ1253" s="71"/>
      <c r="GA1253" s="71"/>
      <c r="GB1253" s="71"/>
      <c r="GC1253" s="71"/>
      <c r="GD1253" s="71"/>
      <c r="GE1253" s="71"/>
      <c r="GF1253" s="71"/>
      <c r="GG1253" s="71"/>
      <c r="GH1253" s="71"/>
      <c r="GI1253" s="71"/>
      <c r="GJ1253" s="71"/>
      <c r="GK1253" s="71"/>
      <c r="GL1253" s="71"/>
      <c r="GM1253" s="71"/>
      <c r="GN1253" s="71"/>
      <c r="GO1253" s="71"/>
      <c r="GP1253" s="71"/>
      <c r="GQ1253" s="71"/>
      <c r="GR1253" s="71"/>
      <c r="GS1253" s="71"/>
      <c r="GT1253" s="71"/>
      <c r="GU1253" s="71"/>
      <c r="GV1253" s="71"/>
      <c r="GW1253" s="71"/>
      <c r="GX1253" s="71"/>
      <c r="GY1253" s="71"/>
      <c r="GZ1253" s="71"/>
      <c r="HA1253" s="71"/>
      <c r="HB1253" s="71"/>
      <c r="HC1253" s="71"/>
      <c r="HD1253" s="71"/>
      <c r="HE1253" s="71"/>
      <c r="HF1253" s="71"/>
      <c r="HG1253" s="71"/>
      <c r="HH1253" s="71"/>
      <c r="HI1253" s="71"/>
      <c r="HJ1253" s="71"/>
      <c r="HK1253" s="71"/>
      <c r="HL1253" s="71"/>
      <c r="HM1253" s="71"/>
      <c r="HN1253" s="71"/>
      <c r="HO1253" s="71"/>
      <c r="HP1253" s="71"/>
      <c r="HQ1253" s="71"/>
      <c r="HR1253" s="71"/>
      <c r="HS1253" s="71"/>
      <c r="HT1253" s="71"/>
      <c r="HU1253" s="71"/>
      <c r="HV1253" s="71"/>
      <c r="HW1253" s="71"/>
      <c r="HX1253" s="71"/>
      <c r="HY1253" s="71"/>
      <c r="HZ1253" s="71"/>
      <c r="IA1253" s="71"/>
      <c r="IB1253" s="71"/>
      <c r="IC1253" s="71"/>
      <c r="ID1253" s="71"/>
      <c r="IE1253" s="71"/>
      <c r="IF1253" s="71"/>
      <c r="IG1253" s="71"/>
      <c r="IH1253" s="71"/>
      <c r="II1253" s="71"/>
      <c r="IJ1253" s="71"/>
      <c r="IK1253" s="71"/>
      <c r="IL1253" s="71"/>
      <c r="IM1253" s="71"/>
      <c r="IN1253" s="71"/>
      <c r="IO1253" s="71"/>
      <c r="IP1253" s="71"/>
      <c r="IQ1253" s="71"/>
      <c r="IR1253" s="71"/>
      <c r="IS1253" s="71"/>
      <c r="IT1253" s="71"/>
      <c r="IU1253" s="71"/>
      <c r="IV1253" s="71"/>
    </row>
    <row r="1254" spans="1:256" s="15" customFormat="1" ht="12.75" x14ac:dyDescent="0.2">
      <c r="A1254" s="22" t="s">
        <v>10</v>
      </c>
      <c r="B1254" s="199" t="s">
        <v>11</v>
      </c>
      <c r="C1254" s="145"/>
      <c r="D1254" s="145"/>
      <c r="E1254" s="145"/>
      <c r="F1254" s="146"/>
      <c r="G1254" s="50" t="s">
        <v>9</v>
      </c>
      <c r="H1254" s="23" t="s">
        <v>15</v>
      </c>
      <c r="I1254" s="22" t="s">
        <v>21</v>
      </c>
      <c r="J1254" s="22" t="s">
        <v>24</v>
      </c>
      <c r="K1254" s="22" t="s">
        <v>26</v>
      </c>
      <c r="L1254" s="22" t="s">
        <v>30</v>
      </c>
      <c r="M1254" s="22" t="s">
        <v>34</v>
      </c>
      <c r="N1254" s="22" t="s">
        <v>42</v>
      </c>
      <c r="O1254" s="61" t="s">
        <v>38</v>
      </c>
      <c r="P1254" s="26"/>
      <c r="Q1254" s="26"/>
      <c r="R1254" s="26"/>
      <c r="S1254" s="26"/>
      <c r="T1254" s="26"/>
      <c r="U1254" s="26"/>
      <c r="V1254" s="35"/>
      <c r="W1254" s="26"/>
      <c r="X1254" s="25"/>
      <c r="Y1254" s="26"/>
      <c r="Z1254" s="26"/>
      <c r="AA1254" s="26"/>
      <c r="AB1254" s="26"/>
      <c r="AC1254" s="71"/>
      <c r="AD1254" s="71"/>
      <c r="AE1254" s="71"/>
      <c r="AF1254" s="71"/>
      <c r="AG1254" s="71"/>
      <c r="AH1254" s="71"/>
      <c r="AI1254" s="71"/>
      <c r="AJ1254" s="71"/>
      <c r="AK1254" s="71"/>
      <c r="AL1254" s="71"/>
      <c r="AM1254" s="71"/>
      <c r="AN1254" s="71"/>
      <c r="AO1254" s="71"/>
      <c r="AP1254" s="71"/>
      <c r="AQ1254" s="71"/>
      <c r="AR1254" s="71"/>
      <c r="AS1254" s="71"/>
      <c r="AT1254" s="71"/>
      <c r="AU1254" s="71"/>
      <c r="AV1254" s="71"/>
      <c r="AW1254" s="71"/>
      <c r="AX1254" s="71"/>
      <c r="AY1254" s="71"/>
      <c r="AZ1254" s="71"/>
      <c r="BA1254" s="71"/>
      <c r="BB1254" s="71"/>
      <c r="BC1254" s="71"/>
      <c r="BD1254" s="71"/>
      <c r="BE1254" s="71"/>
      <c r="BF1254" s="71"/>
      <c r="BG1254" s="71"/>
      <c r="BH1254" s="71"/>
      <c r="BI1254" s="71"/>
      <c r="BJ1254" s="71"/>
      <c r="BK1254" s="71"/>
      <c r="BL1254" s="71"/>
      <c r="BM1254" s="71"/>
      <c r="BN1254" s="71"/>
      <c r="BO1254" s="71"/>
      <c r="BP1254" s="71"/>
      <c r="BQ1254" s="71"/>
      <c r="BR1254" s="71"/>
      <c r="BS1254" s="71"/>
      <c r="BT1254" s="71"/>
      <c r="BU1254" s="71"/>
      <c r="BV1254" s="71"/>
      <c r="BW1254" s="71"/>
      <c r="BX1254" s="71"/>
      <c r="BY1254" s="71"/>
      <c r="BZ1254" s="71"/>
      <c r="CA1254" s="71"/>
      <c r="CB1254" s="71"/>
      <c r="CC1254" s="71"/>
      <c r="CD1254" s="71"/>
      <c r="CE1254" s="71"/>
      <c r="CF1254" s="71"/>
      <c r="CG1254" s="71"/>
      <c r="CH1254" s="71"/>
      <c r="CI1254" s="71"/>
      <c r="CJ1254" s="71"/>
      <c r="CK1254" s="71"/>
      <c r="CL1254" s="71"/>
      <c r="CM1254" s="71"/>
      <c r="CN1254" s="71"/>
      <c r="CO1254" s="71"/>
      <c r="CP1254" s="71"/>
      <c r="CQ1254" s="71"/>
      <c r="CR1254" s="71"/>
      <c r="CS1254" s="71"/>
      <c r="CT1254" s="71"/>
      <c r="CU1254" s="71"/>
      <c r="CV1254" s="71"/>
      <c r="CW1254" s="71"/>
      <c r="CX1254" s="71"/>
      <c r="CY1254" s="71"/>
      <c r="CZ1254" s="71"/>
      <c r="DA1254" s="71"/>
      <c r="DB1254" s="71"/>
      <c r="DC1254" s="71"/>
      <c r="DD1254" s="71"/>
      <c r="DE1254" s="71"/>
      <c r="DF1254" s="71"/>
      <c r="DG1254" s="71"/>
      <c r="DH1254" s="71"/>
      <c r="DI1254" s="71"/>
      <c r="DJ1254" s="71"/>
      <c r="DK1254" s="71"/>
      <c r="DL1254" s="71"/>
      <c r="DM1254" s="71"/>
      <c r="DN1254" s="71"/>
      <c r="DO1254" s="71"/>
      <c r="DP1254" s="71"/>
      <c r="DQ1254" s="71"/>
      <c r="DR1254" s="71"/>
      <c r="DS1254" s="71"/>
      <c r="DT1254" s="71"/>
      <c r="DU1254" s="71"/>
      <c r="DV1254" s="71"/>
      <c r="DW1254" s="71"/>
      <c r="DX1254" s="71"/>
      <c r="DY1254" s="71"/>
      <c r="DZ1254" s="71"/>
      <c r="EA1254" s="71"/>
      <c r="EB1254" s="71"/>
      <c r="EC1254" s="71"/>
      <c r="ED1254" s="71"/>
      <c r="EE1254" s="71"/>
      <c r="EF1254" s="71"/>
      <c r="EG1254" s="71"/>
      <c r="EH1254" s="71"/>
      <c r="EI1254" s="71"/>
      <c r="EJ1254" s="71"/>
      <c r="EK1254" s="71"/>
      <c r="EL1254" s="71"/>
      <c r="EM1254" s="71"/>
      <c r="EN1254" s="71"/>
      <c r="EO1254" s="71"/>
      <c r="EP1254" s="71"/>
      <c r="EQ1254" s="71"/>
      <c r="ER1254" s="71"/>
      <c r="ES1254" s="71"/>
      <c r="ET1254" s="71"/>
      <c r="EU1254" s="71"/>
      <c r="EV1254" s="71"/>
      <c r="EW1254" s="71"/>
      <c r="EX1254" s="71"/>
      <c r="EY1254" s="71"/>
      <c r="EZ1254" s="71"/>
      <c r="FA1254" s="71"/>
      <c r="FB1254" s="71"/>
      <c r="FC1254" s="71"/>
      <c r="FD1254" s="71"/>
      <c r="FE1254" s="71"/>
      <c r="FF1254" s="71"/>
      <c r="FG1254" s="71"/>
      <c r="FH1254" s="71"/>
      <c r="FI1254" s="71"/>
      <c r="FJ1254" s="71"/>
      <c r="FK1254" s="71"/>
      <c r="FL1254" s="71"/>
      <c r="FM1254" s="71"/>
      <c r="FN1254" s="71"/>
      <c r="FO1254" s="71"/>
      <c r="FP1254" s="71"/>
      <c r="FQ1254" s="71"/>
      <c r="FR1254" s="71"/>
      <c r="FS1254" s="71"/>
      <c r="FT1254" s="71"/>
      <c r="FU1254" s="71"/>
      <c r="FV1254" s="71"/>
      <c r="FW1254" s="71"/>
      <c r="FX1254" s="71"/>
      <c r="FY1254" s="71"/>
      <c r="FZ1254" s="71"/>
      <c r="GA1254" s="71"/>
      <c r="GB1254" s="71"/>
      <c r="GC1254" s="71"/>
      <c r="GD1254" s="71"/>
      <c r="GE1254" s="71"/>
      <c r="GF1254" s="71"/>
      <c r="GG1254" s="71"/>
      <c r="GH1254" s="71"/>
      <c r="GI1254" s="71"/>
      <c r="GJ1254" s="71"/>
      <c r="GK1254" s="71"/>
      <c r="GL1254" s="71"/>
      <c r="GM1254" s="71"/>
      <c r="GN1254" s="71"/>
      <c r="GO1254" s="71"/>
      <c r="GP1254" s="71"/>
      <c r="GQ1254" s="71"/>
      <c r="GR1254" s="71"/>
      <c r="GS1254" s="71"/>
      <c r="GT1254" s="71"/>
      <c r="GU1254" s="71"/>
      <c r="GV1254" s="71"/>
      <c r="GW1254" s="71"/>
      <c r="GX1254" s="71"/>
      <c r="GY1254" s="71"/>
      <c r="GZ1254" s="71"/>
      <c r="HA1254" s="71"/>
      <c r="HB1254" s="71"/>
      <c r="HC1254" s="71"/>
      <c r="HD1254" s="71"/>
      <c r="HE1254" s="71"/>
      <c r="HF1254" s="71"/>
      <c r="HG1254" s="71"/>
      <c r="HH1254" s="71"/>
      <c r="HI1254" s="71"/>
      <c r="HJ1254" s="71"/>
      <c r="HK1254" s="71"/>
      <c r="HL1254" s="71"/>
      <c r="HM1254" s="71"/>
      <c r="HN1254" s="71"/>
      <c r="HO1254" s="71"/>
      <c r="HP1254" s="71"/>
      <c r="HQ1254" s="71"/>
      <c r="HR1254" s="71"/>
      <c r="HS1254" s="71"/>
      <c r="HT1254" s="71"/>
      <c r="HU1254" s="71"/>
      <c r="HV1254" s="71"/>
      <c r="HW1254" s="71"/>
      <c r="HX1254" s="71"/>
      <c r="HY1254" s="71"/>
      <c r="HZ1254" s="71"/>
      <c r="IA1254" s="71"/>
      <c r="IB1254" s="71"/>
      <c r="IC1254" s="71"/>
      <c r="ID1254" s="71"/>
      <c r="IE1254" s="71"/>
      <c r="IF1254" s="71"/>
      <c r="IG1254" s="71"/>
      <c r="IH1254" s="71"/>
      <c r="II1254" s="71"/>
      <c r="IJ1254" s="71"/>
      <c r="IK1254" s="71"/>
      <c r="IL1254" s="71"/>
      <c r="IM1254" s="71"/>
      <c r="IN1254" s="71"/>
      <c r="IO1254" s="71"/>
      <c r="IP1254" s="71"/>
      <c r="IQ1254" s="71"/>
      <c r="IR1254" s="71"/>
      <c r="IS1254" s="71"/>
      <c r="IT1254" s="71"/>
      <c r="IU1254" s="71"/>
      <c r="IV1254" s="71"/>
    </row>
    <row r="1255" spans="1:256" s="70" customFormat="1" ht="50.1" customHeight="1" x14ac:dyDescent="0.2">
      <c r="A1255" s="12"/>
      <c r="B1255" s="246"/>
      <c r="C1255" s="241"/>
      <c r="D1255" s="241"/>
      <c r="E1255" s="241"/>
      <c r="F1255" s="242"/>
      <c r="G1255" s="28"/>
      <c r="H1255" s="8"/>
      <c r="I1255" s="9"/>
      <c r="J1255" s="29">
        <f t="shared" ref="J1255:J1260" si="119">SUM(H1255*I1255)</f>
        <v>0</v>
      </c>
      <c r="K1255" s="9"/>
      <c r="L1255" s="4">
        <f t="shared" ref="L1255:L1260" si="120">SUM(J1255*K1255)</f>
        <v>0</v>
      </c>
      <c r="M1255" s="10"/>
      <c r="N1255" s="11"/>
      <c r="O1255" s="68">
        <f t="shared" ref="O1255:O1260" si="121">SUM(M1255*N1255)</f>
        <v>0</v>
      </c>
      <c r="P1255" s="3"/>
      <c r="Q1255" s="1"/>
      <c r="R1255" s="1"/>
      <c r="S1255" s="1"/>
      <c r="T1255" s="1"/>
      <c r="U1255" s="1"/>
      <c r="V1255" s="5"/>
      <c r="W1255" s="1"/>
      <c r="X1255" s="1"/>
      <c r="Y1255" s="3"/>
      <c r="Z1255" s="3"/>
      <c r="AA1255" s="3"/>
      <c r="AB1255" s="3"/>
    </row>
    <row r="1256" spans="1:256" s="70" customFormat="1" ht="50.1" customHeight="1" x14ac:dyDescent="0.2">
      <c r="A1256" s="12"/>
      <c r="B1256" s="237"/>
      <c r="C1256" s="238"/>
      <c r="D1256" s="238"/>
      <c r="E1256" s="238"/>
      <c r="F1256" s="239"/>
      <c r="G1256" s="28"/>
      <c r="H1256" s="8"/>
      <c r="I1256" s="9"/>
      <c r="J1256" s="29">
        <f t="shared" si="119"/>
        <v>0</v>
      </c>
      <c r="K1256" s="9"/>
      <c r="L1256" s="4">
        <f t="shared" si="120"/>
        <v>0</v>
      </c>
      <c r="M1256" s="10"/>
      <c r="N1256" s="11"/>
      <c r="O1256" s="68">
        <f t="shared" si="121"/>
        <v>0</v>
      </c>
      <c r="P1256" s="3"/>
      <c r="Q1256" s="1"/>
      <c r="R1256" s="1"/>
      <c r="S1256" s="1"/>
      <c r="T1256" s="1"/>
      <c r="U1256" s="1"/>
      <c r="V1256" s="5"/>
      <c r="W1256" s="1"/>
      <c r="X1256" s="1"/>
      <c r="Y1256" s="3"/>
      <c r="Z1256" s="3"/>
      <c r="AA1256" s="3"/>
      <c r="AB1256" s="3"/>
    </row>
    <row r="1257" spans="1:256" s="70" customFormat="1" ht="50.1" customHeight="1" x14ac:dyDescent="0.2">
      <c r="A1257" s="12"/>
      <c r="B1257" s="237"/>
      <c r="C1257" s="238"/>
      <c r="D1257" s="238"/>
      <c r="E1257" s="238"/>
      <c r="F1257" s="239"/>
      <c r="G1257" s="28"/>
      <c r="H1257" s="8"/>
      <c r="I1257" s="9"/>
      <c r="J1257" s="29">
        <f t="shared" si="119"/>
        <v>0</v>
      </c>
      <c r="K1257" s="9"/>
      <c r="L1257" s="4">
        <f t="shared" si="120"/>
        <v>0</v>
      </c>
      <c r="M1257" s="10"/>
      <c r="N1257" s="11"/>
      <c r="O1257" s="68">
        <f t="shared" si="121"/>
        <v>0</v>
      </c>
      <c r="P1257" s="3"/>
      <c r="Q1257" s="1"/>
      <c r="R1257" s="1"/>
      <c r="S1257" s="1"/>
      <c r="T1257" s="1"/>
      <c r="U1257" s="1"/>
      <c r="V1257" s="5"/>
      <c r="W1257" s="1"/>
      <c r="X1257" s="1"/>
      <c r="Y1257" s="3"/>
      <c r="Z1257" s="3"/>
      <c r="AA1257" s="3"/>
      <c r="AB1257" s="3"/>
    </row>
    <row r="1258" spans="1:256" s="70" customFormat="1" ht="50.1" customHeight="1" x14ac:dyDescent="0.2">
      <c r="A1258" s="12"/>
      <c r="B1258" s="237"/>
      <c r="C1258" s="238"/>
      <c r="D1258" s="238"/>
      <c r="E1258" s="238"/>
      <c r="F1258" s="239"/>
      <c r="G1258" s="28"/>
      <c r="H1258" s="8"/>
      <c r="I1258" s="9"/>
      <c r="J1258" s="29">
        <f t="shared" si="119"/>
        <v>0</v>
      </c>
      <c r="K1258" s="9"/>
      <c r="L1258" s="4">
        <f t="shared" si="120"/>
        <v>0</v>
      </c>
      <c r="M1258" s="10"/>
      <c r="N1258" s="11"/>
      <c r="O1258" s="68">
        <f t="shared" si="121"/>
        <v>0</v>
      </c>
      <c r="P1258" s="3"/>
      <c r="Q1258" s="1"/>
      <c r="R1258" s="1"/>
      <c r="S1258" s="1"/>
      <c r="T1258" s="1"/>
      <c r="U1258" s="1"/>
      <c r="V1258" s="5"/>
      <c r="W1258" s="1"/>
      <c r="X1258" s="1"/>
      <c r="Y1258" s="3"/>
      <c r="Z1258" s="3"/>
      <c r="AA1258" s="3"/>
      <c r="AB1258" s="3"/>
    </row>
    <row r="1259" spans="1:256" s="70" customFormat="1" ht="50.1" customHeight="1" x14ac:dyDescent="0.2">
      <c r="A1259" s="12"/>
      <c r="B1259" s="237"/>
      <c r="C1259" s="238"/>
      <c r="D1259" s="238"/>
      <c r="E1259" s="238"/>
      <c r="F1259" s="239"/>
      <c r="G1259" s="28"/>
      <c r="H1259" s="8"/>
      <c r="I1259" s="9"/>
      <c r="J1259" s="29">
        <f t="shared" si="119"/>
        <v>0</v>
      </c>
      <c r="K1259" s="9"/>
      <c r="L1259" s="4">
        <f t="shared" si="120"/>
        <v>0</v>
      </c>
      <c r="M1259" s="10"/>
      <c r="N1259" s="11"/>
      <c r="O1259" s="68">
        <f t="shared" si="121"/>
        <v>0</v>
      </c>
      <c r="P1259" s="3"/>
      <c r="Q1259" s="1"/>
      <c r="R1259" s="1"/>
      <c r="S1259" s="1"/>
      <c r="T1259" s="1"/>
      <c r="U1259" s="1"/>
      <c r="V1259" s="5"/>
      <c r="W1259" s="1"/>
      <c r="X1259" s="1"/>
      <c r="Y1259" s="3"/>
      <c r="Z1259" s="3"/>
      <c r="AA1259" s="3"/>
      <c r="AB1259" s="3"/>
    </row>
    <row r="1260" spans="1:256" s="70" customFormat="1" ht="50.1" customHeight="1" x14ac:dyDescent="0.2">
      <c r="A1260" s="12"/>
      <c r="B1260" s="237"/>
      <c r="C1260" s="238"/>
      <c r="D1260" s="238"/>
      <c r="E1260" s="238"/>
      <c r="F1260" s="239"/>
      <c r="G1260" s="28"/>
      <c r="H1260" s="8"/>
      <c r="I1260" s="9"/>
      <c r="J1260" s="29">
        <f t="shared" si="119"/>
        <v>0</v>
      </c>
      <c r="K1260" s="9"/>
      <c r="L1260" s="4">
        <f t="shared" si="120"/>
        <v>0</v>
      </c>
      <c r="M1260" s="10"/>
      <c r="N1260" s="11"/>
      <c r="O1260" s="68">
        <f t="shared" si="121"/>
        <v>0</v>
      </c>
      <c r="P1260" s="3"/>
      <c r="Q1260" s="1"/>
      <c r="R1260" s="1"/>
      <c r="S1260" s="1"/>
      <c r="T1260" s="1"/>
      <c r="U1260" s="1"/>
      <c r="V1260" s="5"/>
      <c r="W1260" s="1"/>
      <c r="X1260" s="1"/>
      <c r="Y1260" s="3"/>
      <c r="Z1260" s="3"/>
      <c r="AA1260" s="3"/>
      <c r="AB1260" s="3"/>
    </row>
    <row r="1261" spans="1:256" s="15" customFormat="1" ht="20.100000000000001" customHeight="1" thickBot="1" x14ac:dyDescent="0.2">
      <c r="A1261" s="40"/>
      <c r="B1261" s="138" t="s">
        <v>43</v>
      </c>
      <c r="C1261" s="218"/>
      <c r="D1261" s="218"/>
      <c r="E1261" s="218"/>
      <c r="F1261" s="219"/>
      <c r="G1261" s="55"/>
      <c r="H1261" s="41"/>
      <c r="I1261" s="42"/>
      <c r="J1261" s="31">
        <f>SUM(J1255:J1260)</f>
        <v>0</v>
      </c>
      <c r="K1261" s="42"/>
      <c r="L1261" s="31">
        <f>SUM(L1255:L1260)</f>
        <v>0</v>
      </c>
      <c r="M1261" s="43">
        <f>SUM(M1255:M1260)</f>
        <v>0</v>
      </c>
      <c r="N1261" s="42"/>
      <c r="O1261" s="31">
        <f>SUM(O1255:O1260)</f>
        <v>0</v>
      </c>
      <c r="P1261" s="25"/>
      <c r="Q1261" s="25"/>
      <c r="R1261" s="25"/>
      <c r="S1261" s="25"/>
      <c r="T1261" s="25"/>
      <c r="U1261" s="25"/>
      <c r="V1261" s="39"/>
      <c r="W1261" s="25"/>
      <c r="X1261" s="25"/>
      <c r="Y1261" s="25"/>
      <c r="Z1261" s="25"/>
      <c r="AA1261" s="25"/>
      <c r="AB1261" s="25"/>
    </row>
    <row r="1262" spans="1:256" s="15" customFormat="1" x14ac:dyDescent="0.15">
      <c r="A1262" s="25"/>
      <c r="B1262" s="25"/>
      <c r="C1262" s="25"/>
      <c r="D1262" s="25"/>
      <c r="E1262" s="25"/>
      <c r="F1262" s="25"/>
      <c r="G1262" s="53"/>
      <c r="H1262" s="25"/>
      <c r="I1262" s="25"/>
      <c r="J1262" s="25"/>
      <c r="K1262" s="25"/>
      <c r="L1262" s="25"/>
      <c r="M1262" s="25"/>
      <c r="N1262" s="25"/>
      <c r="O1262" s="62"/>
    </row>
    <row r="1263" spans="1:256" s="15" customFormat="1" x14ac:dyDescent="0.15">
      <c r="A1263" s="25"/>
      <c r="B1263" s="25"/>
      <c r="C1263" s="25"/>
      <c r="D1263" s="25"/>
      <c r="E1263" s="25"/>
      <c r="F1263" s="25"/>
      <c r="G1263" s="53"/>
      <c r="H1263" s="25"/>
      <c r="I1263" s="25"/>
      <c r="J1263" s="25"/>
      <c r="K1263" s="25"/>
      <c r="L1263" s="25"/>
      <c r="M1263" s="25"/>
      <c r="N1263" s="25"/>
      <c r="O1263" s="62"/>
    </row>
    <row r="1264" spans="1:256" s="15" customFormat="1" x14ac:dyDescent="0.15">
      <c r="A1264" s="27"/>
      <c r="B1264" s="27"/>
      <c r="C1264" s="27"/>
      <c r="D1264" s="27"/>
      <c r="E1264" s="27"/>
      <c r="F1264" s="27"/>
      <c r="G1264" s="54"/>
      <c r="H1264" s="27"/>
      <c r="I1264" s="27"/>
      <c r="J1264" s="27"/>
      <c r="K1264" s="27"/>
      <c r="L1264" s="27"/>
      <c r="M1264" s="27"/>
      <c r="N1264" s="27"/>
      <c r="O1264" s="63"/>
      <c r="P1264" s="25"/>
      <c r="Q1264" s="25"/>
      <c r="R1264" s="25"/>
      <c r="S1264" s="25"/>
      <c r="T1264" s="25"/>
      <c r="U1264" s="25"/>
      <c r="V1264" s="39"/>
      <c r="W1264" s="25"/>
      <c r="X1264" s="25"/>
      <c r="Y1264" s="25"/>
      <c r="Z1264" s="25"/>
      <c r="AA1264" s="25"/>
      <c r="AB1264" s="25"/>
    </row>
    <row r="1265" spans="1:28" s="15" customFormat="1" ht="9" customHeight="1" x14ac:dyDescent="0.2">
      <c r="A1265" s="150" t="s">
        <v>50</v>
      </c>
      <c r="B1265" s="222"/>
      <c r="C1265" s="222"/>
      <c r="D1265" s="222"/>
      <c r="E1265" s="222"/>
      <c r="F1265" s="222"/>
      <c r="G1265" s="222"/>
      <c r="H1265" s="223"/>
      <c r="I1265" s="147" t="s">
        <v>46</v>
      </c>
      <c r="J1265" s="148"/>
      <c r="K1265" s="148"/>
      <c r="L1265" s="148"/>
      <c r="M1265" s="149"/>
      <c r="N1265" s="66" t="s">
        <v>1</v>
      </c>
      <c r="O1265" s="67"/>
      <c r="P1265" s="25"/>
      <c r="Q1265" s="25"/>
      <c r="R1265" s="25"/>
      <c r="S1265" s="25"/>
      <c r="T1265" s="25"/>
      <c r="U1265" s="25"/>
      <c r="V1265" s="39"/>
      <c r="W1265" s="25"/>
      <c r="X1265" s="25"/>
      <c r="Y1265" s="25"/>
      <c r="Z1265" s="25"/>
      <c r="AA1265" s="25"/>
      <c r="AB1265" s="25"/>
    </row>
    <row r="1266" spans="1:28" s="15" customFormat="1" ht="8.25" customHeight="1" x14ac:dyDescent="0.15">
      <c r="A1266" s="224"/>
      <c r="B1266" s="225"/>
      <c r="C1266" s="225"/>
      <c r="D1266" s="225"/>
      <c r="E1266" s="225"/>
      <c r="F1266" s="225"/>
      <c r="G1266" s="225"/>
      <c r="H1266" s="226"/>
      <c r="I1266" s="24"/>
      <c r="J1266" s="25"/>
      <c r="K1266" s="25"/>
      <c r="L1266" s="25"/>
      <c r="M1266" s="16"/>
      <c r="N1266" s="25"/>
      <c r="O1266" s="64"/>
      <c r="P1266" s="25"/>
      <c r="Q1266" s="25"/>
      <c r="R1266" s="25"/>
      <c r="S1266" s="25"/>
      <c r="T1266" s="25"/>
      <c r="U1266" s="25"/>
      <c r="V1266" s="39"/>
      <c r="W1266" s="25"/>
      <c r="X1266" s="25"/>
      <c r="Y1266" s="25"/>
      <c r="Z1266" s="25"/>
      <c r="AA1266" s="25"/>
      <c r="AB1266" s="25"/>
    </row>
    <row r="1267" spans="1:28" s="15" customFormat="1" ht="12.75" customHeight="1" x14ac:dyDescent="0.2">
      <c r="A1267" s="224"/>
      <c r="B1267" s="225"/>
      <c r="C1267" s="225"/>
      <c r="D1267" s="225"/>
      <c r="E1267" s="225"/>
      <c r="F1267" s="225"/>
      <c r="G1267" s="225"/>
      <c r="H1267" s="226"/>
      <c r="I1267" s="247"/>
      <c r="J1267" s="248"/>
      <c r="K1267" s="248"/>
      <c r="L1267" s="248"/>
      <c r="M1267" s="249"/>
      <c r="N1267" s="26" t="s">
        <v>48</v>
      </c>
      <c r="O1267" s="64"/>
      <c r="P1267" s="25"/>
      <c r="Q1267" s="25"/>
      <c r="R1267" s="25"/>
      <c r="S1267" s="25"/>
      <c r="T1267" s="25"/>
      <c r="U1267" s="25"/>
      <c r="V1267" s="39"/>
      <c r="W1267" s="25"/>
      <c r="X1267" s="25"/>
      <c r="Y1267" s="25"/>
      <c r="Z1267" s="25"/>
      <c r="AA1267" s="25"/>
      <c r="AB1267" s="25"/>
    </row>
    <row r="1268" spans="1:28" s="15" customFormat="1" ht="8.25" customHeight="1" x14ac:dyDescent="0.15">
      <c r="A1268" s="224"/>
      <c r="B1268" s="225"/>
      <c r="C1268" s="225"/>
      <c r="D1268" s="225"/>
      <c r="E1268" s="225"/>
      <c r="F1268" s="225"/>
      <c r="G1268" s="225"/>
      <c r="H1268" s="226"/>
      <c r="I1268" s="250"/>
      <c r="J1268" s="248"/>
      <c r="K1268" s="248"/>
      <c r="L1268" s="248"/>
      <c r="M1268" s="249"/>
      <c r="N1268" s="25"/>
      <c r="O1268" s="64"/>
      <c r="P1268" s="25"/>
      <c r="Q1268" s="25"/>
      <c r="R1268" s="25"/>
      <c r="S1268" s="25"/>
      <c r="T1268" s="25"/>
      <c r="U1268" s="25"/>
      <c r="V1268" s="39"/>
      <c r="W1268" s="25"/>
      <c r="X1268" s="25"/>
      <c r="Y1268" s="25"/>
      <c r="Z1268" s="25"/>
      <c r="AA1268" s="25"/>
      <c r="AB1268" s="25"/>
    </row>
    <row r="1269" spans="1:28" s="15" customFormat="1" ht="8.25" customHeight="1" x14ac:dyDescent="0.15">
      <c r="A1269" s="224"/>
      <c r="B1269" s="225"/>
      <c r="C1269" s="225"/>
      <c r="D1269" s="225"/>
      <c r="E1269" s="225"/>
      <c r="F1269" s="225"/>
      <c r="G1269" s="225"/>
      <c r="H1269" s="226"/>
      <c r="I1269" s="250"/>
      <c r="J1269" s="248"/>
      <c r="K1269" s="248"/>
      <c r="L1269" s="248"/>
      <c r="M1269" s="249"/>
      <c r="N1269" s="27"/>
      <c r="O1269" s="65"/>
      <c r="P1269" s="25"/>
      <c r="Q1269" s="25"/>
      <c r="R1269" s="25"/>
      <c r="S1269" s="25"/>
      <c r="T1269" s="25"/>
      <c r="U1269" s="25"/>
      <c r="V1269" s="39"/>
      <c r="W1269" s="25"/>
      <c r="X1269" s="25"/>
      <c r="Y1269" s="25"/>
      <c r="Z1269" s="25"/>
      <c r="AA1269" s="25"/>
      <c r="AB1269" s="25"/>
    </row>
    <row r="1270" spans="1:28" s="15" customFormat="1" ht="9" customHeight="1" x14ac:dyDescent="0.15">
      <c r="A1270" s="224"/>
      <c r="B1270" s="225"/>
      <c r="C1270" s="225"/>
      <c r="D1270" s="225"/>
      <c r="E1270" s="225"/>
      <c r="F1270" s="225"/>
      <c r="G1270" s="225"/>
      <c r="H1270" s="226"/>
      <c r="I1270" s="250"/>
      <c r="J1270" s="248"/>
      <c r="K1270" s="248"/>
      <c r="L1270" s="248"/>
      <c r="M1270" s="249"/>
      <c r="N1270" s="13" t="s">
        <v>2</v>
      </c>
      <c r="O1270" s="64"/>
      <c r="P1270" s="25"/>
      <c r="Q1270" s="25"/>
      <c r="R1270" s="25"/>
      <c r="S1270" s="25"/>
      <c r="T1270" s="25"/>
      <c r="U1270" s="25"/>
      <c r="V1270" s="39"/>
      <c r="W1270" s="25"/>
      <c r="X1270" s="25"/>
      <c r="Y1270" s="25"/>
      <c r="Z1270" s="25"/>
      <c r="AA1270" s="25"/>
      <c r="AB1270" s="25"/>
    </row>
    <row r="1271" spans="1:28" s="15" customFormat="1" ht="8.25" customHeight="1" x14ac:dyDescent="0.15">
      <c r="A1271" s="224"/>
      <c r="B1271" s="225"/>
      <c r="C1271" s="225"/>
      <c r="D1271" s="225"/>
      <c r="E1271" s="225"/>
      <c r="F1271" s="225"/>
      <c r="G1271" s="225"/>
      <c r="H1271" s="226"/>
      <c r="I1271" s="250"/>
      <c r="J1271" s="248"/>
      <c r="K1271" s="248"/>
      <c r="L1271" s="248"/>
      <c r="M1271" s="249"/>
      <c r="N1271" s="25"/>
      <c r="O1271" s="64"/>
      <c r="P1271" s="25"/>
      <c r="Q1271" s="25"/>
      <c r="R1271" s="25"/>
      <c r="S1271" s="25"/>
      <c r="T1271" s="25"/>
      <c r="U1271" s="25"/>
      <c r="V1271" s="39"/>
      <c r="W1271" s="25"/>
      <c r="X1271" s="25"/>
      <c r="Y1271" s="25"/>
      <c r="Z1271" s="25"/>
      <c r="AA1271" s="25"/>
      <c r="AB1271" s="25"/>
    </row>
    <row r="1272" spans="1:28" s="15" customFormat="1" ht="8.25" customHeight="1" x14ac:dyDescent="0.15">
      <c r="A1272" s="224"/>
      <c r="B1272" s="225"/>
      <c r="C1272" s="225"/>
      <c r="D1272" s="225"/>
      <c r="E1272" s="225"/>
      <c r="F1272" s="225"/>
      <c r="G1272" s="225"/>
      <c r="H1272" s="226"/>
      <c r="I1272" s="250"/>
      <c r="J1272" s="248"/>
      <c r="K1272" s="248"/>
      <c r="L1272" s="248"/>
      <c r="M1272" s="249"/>
      <c r="N1272" s="183"/>
      <c r="O1272" s="184"/>
      <c r="P1272" s="25"/>
      <c r="Q1272" s="25"/>
      <c r="R1272" s="25"/>
      <c r="S1272" s="25"/>
      <c r="T1272" s="25"/>
      <c r="U1272" s="25"/>
      <c r="V1272" s="39"/>
      <c r="W1272" s="25"/>
      <c r="X1272" s="25"/>
      <c r="Y1272" s="25"/>
      <c r="Z1272" s="25"/>
      <c r="AA1272" s="25"/>
      <c r="AB1272" s="25"/>
    </row>
    <row r="1273" spans="1:28" s="15" customFormat="1" ht="8.25" customHeight="1" x14ac:dyDescent="0.15">
      <c r="A1273" s="227"/>
      <c r="B1273" s="228"/>
      <c r="C1273" s="228"/>
      <c r="D1273" s="228"/>
      <c r="E1273" s="228"/>
      <c r="F1273" s="228"/>
      <c r="G1273" s="228"/>
      <c r="H1273" s="229"/>
      <c r="I1273" s="251"/>
      <c r="J1273" s="252"/>
      <c r="K1273" s="252"/>
      <c r="L1273" s="252"/>
      <c r="M1273" s="253"/>
      <c r="N1273" s="185"/>
      <c r="O1273" s="186"/>
      <c r="P1273" s="25"/>
      <c r="Q1273" s="25"/>
      <c r="R1273" s="25"/>
      <c r="S1273" s="25"/>
      <c r="T1273" s="25"/>
      <c r="U1273" s="25"/>
      <c r="V1273" s="39"/>
      <c r="W1273" s="25"/>
      <c r="X1273" s="25"/>
      <c r="Y1273" s="25"/>
      <c r="Z1273" s="25"/>
      <c r="AA1273" s="25"/>
      <c r="AB1273" s="25"/>
    </row>
    <row r="1274" spans="1:28" s="15" customFormat="1" x14ac:dyDescent="0.15">
      <c r="A1274" s="177" t="s">
        <v>0</v>
      </c>
      <c r="B1274" s="178"/>
      <c r="C1274" s="178"/>
      <c r="D1274" s="178"/>
      <c r="E1274" s="178"/>
      <c r="F1274" s="179"/>
      <c r="G1274" s="46"/>
      <c r="H1274" s="194" t="s">
        <v>3</v>
      </c>
      <c r="I1274" s="172"/>
      <c r="J1274" s="172"/>
      <c r="K1274" s="172"/>
      <c r="L1274" s="172"/>
      <c r="M1274" s="172"/>
      <c r="N1274" s="172"/>
      <c r="O1274" s="173"/>
      <c r="P1274" s="25"/>
      <c r="Q1274" s="25"/>
      <c r="R1274" s="25"/>
      <c r="S1274" s="25"/>
      <c r="T1274" s="25"/>
      <c r="U1274" s="25"/>
      <c r="V1274" s="39"/>
      <c r="W1274" s="25"/>
      <c r="X1274" s="25"/>
      <c r="Y1274" s="25"/>
      <c r="Z1274" s="25"/>
      <c r="AA1274" s="25"/>
      <c r="AB1274" s="25"/>
    </row>
    <row r="1275" spans="1:28" s="15" customFormat="1" x14ac:dyDescent="0.15">
      <c r="A1275" s="180"/>
      <c r="B1275" s="181"/>
      <c r="C1275" s="181"/>
      <c r="D1275" s="181"/>
      <c r="E1275" s="181"/>
      <c r="F1275" s="182"/>
      <c r="G1275" s="46"/>
      <c r="H1275" s="174"/>
      <c r="I1275" s="175"/>
      <c r="J1275" s="175"/>
      <c r="K1275" s="175"/>
      <c r="L1275" s="175"/>
      <c r="M1275" s="175"/>
      <c r="N1275" s="175"/>
      <c r="O1275" s="176"/>
      <c r="P1275" s="25"/>
      <c r="Q1275" s="25"/>
      <c r="R1275" s="25"/>
      <c r="S1275" s="25"/>
      <c r="T1275" s="25"/>
      <c r="U1275" s="25"/>
      <c r="V1275" s="39"/>
      <c r="W1275" s="25"/>
      <c r="X1275" s="25"/>
      <c r="Y1275" s="25"/>
      <c r="Z1275" s="25"/>
      <c r="AA1275" s="25"/>
      <c r="AB1275" s="25"/>
    </row>
    <row r="1276" spans="1:28" s="15" customFormat="1" ht="12.75" x14ac:dyDescent="0.2">
      <c r="A1276" s="14"/>
      <c r="F1276" s="16"/>
      <c r="G1276" s="46"/>
      <c r="H1276" s="165" t="s">
        <v>4</v>
      </c>
      <c r="I1276" s="166"/>
      <c r="J1276" s="166"/>
      <c r="K1276" s="166"/>
      <c r="L1276" s="167"/>
      <c r="M1276" s="171" t="s">
        <v>5</v>
      </c>
      <c r="N1276" s="172"/>
      <c r="O1276" s="173"/>
      <c r="P1276" s="25"/>
      <c r="Q1276" s="26"/>
      <c r="R1276" s="26"/>
      <c r="S1276" s="26"/>
      <c r="T1276" s="26"/>
      <c r="U1276" s="26"/>
      <c r="V1276" s="35"/>
      <c r="W1276" s="26"/>
      <c r="X1276" s="25"/>
      <c r="Y1276" s="25"/>
      <c r="Z1276" s="25"/>
      <c r="AA1276" s="25"/>
      <c r="AB1276" s="25"/>
    </row>
    <row r="1277" spans="1:28" s="15" customFormat="1" ht="12.75" x14ac:dyDescent="0.2">
      <c r="A1277" s="17"/>
      <c r="F1277" s="16"/>
      <c r="G1277" s="46"/>
      <c r="H1277" s="168"/>
      <c r="I1277" s="169"/>
      <c r="J1277" s="169"/>
      <c r="K1277" s="169"/>
      <c r="L1277" s="170"/>
      <c r="M1277" s="174"/>
      <c r="N1277" s="175"/>
      <c r="O1277" s="176"/>
      <c r="P1277" s="25"/>
      <c r="Q1277" s="26"/>
      <c r="R1277" s="26"/>
      <c r="S1277" s="26"/>
      <c r="T1277" s="26"/>
      <c r="U1277" s="26"/>
      <c r="V1277" s="35"/>
      <c r="W1277" s="26"/>
      <c r="X1277" s="25"/>
      <c r="Y1277" s="25"/>
      <c r="Z1277" s="25"/>
      <c r="AA1277" s="25"/>
      <c r="AB1277" s="25"/>
    </row>
    <row r="1278" spans="1:28" s="15" customFormat="1" ht="12.75" x14ac:dyDescent="0.2">
      <c r="A1278" s="17"/>
      <c r="F1278" s="16"/>
      <c r="G1278" s="47"/>
      <c r="H1278" s="18"/>
      <c r="I1278" s="14"/>
      <c r="J1278" s="14"/>
      <c r="K1278" s="14"/>
      <c r="L1278" s="19"/>
      <c r="M1278" s="14"/>
      <c r="N1278" s="14"/>
      <c r="O1278" s="59" t="s">
        <v>39</v>
      </c>
      <c r="P1278" s="25"/>
      <c r="Q1278" s="26"/>
      <c r="R1278" s="26"/>
      <c r="S1278" s="26"/>
      <c r="T1278" s="26"/>
      <c r="U1278" s="26"/>
      <c r="V1278" s="35"/>
      <c r="W1278" s="26"/>
      <c r="X1278" s="25"/>
      <c r="Y1278" s="25"/>
      <c r="Z1278" s="25"/>
      <c r="AA1278" s="25"/>
      <c r="AB1278" s="25"/>
    </row>
    <row r="1279" spans="1:28" s="15" customFormat="1" ht="12.75" x14ac:dyDescent="0.2">
      <c r="A1279" s="17"/>
      <c r="F1279" s="16"/>
      <c r="G1279" s="48" t="s">
        <v>6</v>
      </c>
      <c r="H1279" s="21" t="s">
        <v>16</v>
      </c>
      <c r="I1279" s="20" t="s">
        <v>18</v>
      </c>
      <c r="J1279" s="20" t="s">
        <v>22</v>
      </c>
      <c r="K1279" s="20" t="s">
        <v>25</v>
      </c>
      <c r="L1279" s="20" t="s">
        <v>27</v>
      </c>
      <c r="M1279" s="20" t="s">
        <v>31</v>
      </c>
      <c r="N1279" s="20" t="s">
        <v>35</v>
      </c>
      <c r="O1279" s="59" t="s">
        <v>32</v>
      </c>
      <c r="P1279" s="25"/>
      <c r="Q1279" s="26"/>
      <c r="R1279" s="26"/>
      <c r="S1279" s="26"/>
      <c r="T1279" s="26"/>
      <c r="U1279" s="26"/>
      <c r="V1279" s="35"/>
      <c r="W1279" s="26"/>
      <c r="X1279" s="25"/>
      <c r="Y1279" s="25"/>
      <c r="Z1279" s="25"/>
      <c r="AA1279" s="25"/>
      <c r="AB1279" s="25"/>
    </row>
    <row r="1280" spans="1:28" s="15" customFormat="1" ht="12.75" x14ac:dyDescent="0.2">
      <c r="A1280" s="20" t="s">
        <v>13</v>
      </c>
      <c r="B1280" s="199" t="s">
        <v>12</v>
      </c>
      <c r="C1280" s="145"/>
      <c r="D1280" s="145"/>
      <c r="E1280" s="145"/>
      <c r="F1280" s="146"/>
      <c r="G1280" s="48" t="s">
        <v>8</v>
      </c>
      <c r="H1280" s="21" t="s">
        <v>17</v>
      </c>
      <c r="I1280" s="20" t="s">
        <v>23</v>
      </c>
      <c r="J1280" s="20" t="s">
        <v>23</v>
      </c>
      <c r="K1280" s="20" t="s">
        <v>44</v>
      </c>
      <c r="L1280" s="20" t="s">
        <v>25</v>
      </c>
      <c r="M1280" s="20" t="s">
        <v>32</v>
      </c>
      <c r="N1280" s="20" t="s">
        <v>36</v>
      </c>
      <c r="O1280" s="59" t="s">
        <v>40</v>
      </c>
      <c r="P1280" s="26"/>
      <c r="Q1280" s="26"/>
      <c r="R1280" s="26"/>
      <c r="S1280" s="26"/>
      <c r="T1280" s="26"/>
      <c r="U1280" s="26"/>
      <c r="V1280" s="35"/>
      <c r="W1280" s="26"/>
      <c r="X1280" s="25"/>
      <c r="Y1280" s="25"/>
      <c r="Z1280" s="25"/>
      <c r="AA1280" s="25"/>
      <c r="AB1280" s="25"/>
    </row>
    <row r="1281" spans="1:256" s="15" customFormat="1" ht="12.75" x14ac:dyDescent="0.2">
      <c r="A1281" s="20" t="s">
        <v>14</v>
      </c>
      <c r="F1281" s="16"/>
      <c r="G1281" s="48" t="s">
        <v>7</v>
      </c>
      <c r="H1281" s="16"/>
      <c r="I1281" s="20" t="s">
        <v>19</v>
      </c>
      <c r="J1281" s="20" t="s">
        <v>29</v>
      </c>
      <c r="K1281" s="20" t="s">
        <v>45</v>
      </c>
      <c r="L1281" s="20" t="s">
        <v>28</v>
      </c>
      <c r="M1281" s="20" t="s">
        <v>33</v>
      </c>
      <c r="N1281" s="20" t="s">
        <v>32</v>
      </c>
      <c r="O1281" s="60" t="s">
        <v>41</v>
      </c>
      <c r="P1281" s="26"/>
      <c r="Q1281" s="26"/>
      <c r="R1281" s="26"/>
      <c r="S1281" s="26"/>
      <c r="T1281" s="26"/>
      <c r="U1281" s="26"/>
      <c r="V1281" s="35"/>
      <c r="W1281" s="26"/>
      <c r="X1281" s="25"/>
      <c r="Y1281" s="26"/>
      <c r="Z1281" s="26"/>
      <c r="AA1281" s="26"/>
      <c r="AB1281" s="26"/>
      <c r="AC1281" s="71"/>
      <c r="AD1281" s="71"/>
      <c r="AE1281" s="71"/>
      <c r="AF1281" s="71"/>
      <c r="AG1281" s="71"/>
      <c r="AH1281" s="71"/>
      <c r="AI1281" s="71"/>
      <c r="AJ1281" s="71"/>
      <c r="AK1281" s="71"/>
      <c r="AL1281" s="71"/>
      <c r="AM1281" s="71"/>
      <c r="AN1281" s="71"/>
      <c r="AO1281" s="71"/>
      <c r="AP1281" s="71"/>
      <c r="AQ1281" s="71"/>
      <c r="AR1281" s="71"/>
      <c r="AS1281" s="71"/>
      <c r="AT1281" s="71"/>
      <c r="AU1281" s="71"/>
      <c r="AV1281" s="71"/>
      <c r="AW1281" s="71"/>
      <c r="AX1281" s="71"/>
      <c r="AY1281" s="71"/>
      <c r="AZ1281" s="71"/>
      <c r="BA1281" s="71"/>
      <c r="BB1281" s="71"/>
      <c r="BC1281" s="71"/>
      <c r="BD1281" s="71"/>
      <c r="BE1281" s="71"/>
      <c r="BF1281" s="71"/>
      <c r="BG1281" s="71"/>
      <c r="BH1281" s="71"/>
      <c r="BI1281" s="71"/>
      <c r="BJ1281" s="71"/>
      <c r="BK1281" s="71"/>
      <c r="BL1281" s="71"/>
      <c r="BM1281" s="71"/>
      <c r="BN1281" s="71"/>
      <c r="BO1281" s="71"/>
      <c r="BP1281" s="71"/>
      <c r="BQ1281" s="71"/>
      <c r="BR1281" s="71"/>
      <c r="BS1281" s="71"/>
      <c r="BT1281" s="71"/>
      <c r="BU1281" s="71"/>
      <c r="BV1281" s="71"/>
      <c r="BW1281" s="71"/>
      <c r="BX1281" s="71"/>
      <c r="BY1281" s="71"/>
      <c r="BZ1281" s="71"/>
      <c r="CA1281" s="71"/>
      <c r="CB1281" s="71"/>
      <c r="CC1281" s="71"/>
      <c r="CD1281" s="71"/>
      <c r="CE1281" s="71"/>
      <c r="CF1281" s="71"/>
      <c r="CG1281" s="71"/>
      <c r="CH1281" s="71"/>
      <c r="CI1281" s="71"/>
      <c r="CJ1281" s="71"/>
      <c r="CK1281" s="71"/>
      <c r="CL1281" s="71"/>
      <c r="CM1281" s="71"/>
      <c r="CN1281" s="71"/>
      <c r="CO1281" s="71"/>
      <c r="CP1281" s="71"/>
      <c r="CQ1281" s="71"/>
      <c r="CR1281" s="71"/>
      <c r="CS1281" s="71"/>
      <c r="CT1281" s="71"/>
      <c r="CU1281" s="71"/>
      <c r="CV1281" s="71"/>
      <c r="CW1281" s="71"/>
      <c r="CX1281" s="71"/>
      <c r="CY1281" s="71"/>
      <c r="CZ1281" s="71"/>
      <c r="DA1281" s="71"/>
      <c r="DB1281" s="71"/>
      <c r="DC1281" s="71"/>
      <c r="DD1281" s="71"/>
      <c r="DE1281" s="71"/>
      <c r="DF1281" s="71"/>
      <c r="DG1281" s="71"/>
      <c r="DH1281" s="71"/>
      <c r="DI1281" s="71"/>
      <c r="DJ1281" s="71"/>
      <c r="DK1281" s="71"/>
      <c r="DL1281" s="71"/>
      <c r="DM1281" s="71"/>
      <c r="DN1281" s="71"/>
      <c r="DO1281" s="71"/>
      <c r="DP1281" s="71"/>
      <c r="DQ1281" s="71"/>
      <c r="DR1281" s="71"/>
      <c r="DS1281" s="71"/>
      <c r="DT1281" s="71"/>
      <c r="DU1281" s="71"/>
      <c r="DV1281" s="71"/>
      <c r="DW1281" s="71"/>
      <c r="DX1281" s="71"/>
      <c r="DY1281" s="71"/>
      <c r="DZ1281" s="71"/>
      <c r="EA1281" s="71"/>
      <c r="EB1281" s="71"/>
      <c r="EC1281" s="71"/>
      <c r="ED1281" s="71"/>
      <c r="EE1281" s="71"/>
      <c r="EF1281" s="71"/>
      <c r="EG1281" s="71"/>
      <c r="EH1281" s="71"/>
      <c r="EI1281" s="71"/>
      <c r="EJ1281" s="71"/>
      <c r="EK1281" s="71"/>
      <c r="EL1281" s="71"/>
      <c r="EM1281" s="71"/>
      <c r="EN1281" s="71"/>
      <c r="EO1281" s="71"/>
      <c r="EP1281" s="71"/>
      <c r="EQ1281" s="71"/>
      <c r="ER1281" s="71"/>
      <c r="ES1281" s="71"/>
      <c r="ET1281" s="71"/>
      <c r="EU1281" s="71"/>
      <c r="EV1281" s="71"/>
      <c r="EW1281" s="71"/>
      <c r="EX1281" s="71"/>
      <c r="EY1281" s="71"/>
      <c r="EZ1281" s="71"/>
      <c r="FA1281" s="71"/>
      <c r="FB1281" s="71"/>
      <c r="FC1281" s="71"/>
      <c r="FD1281" s="71"/>
      <c r="FE1281" s="71"/>
      <c r="FF1281" s="71"/>
      <c r="FG1281" s="71"/>
      <c r="FH1281" s="71"/>
      <c r="FI1281" s="71"/>
      <c r="FJ1281" s="71"/>
      <c r="FK1281" s="71"/>
      <c r="FL1281" s="71"/>
      <c r="FM1281" s="71"/>
      <c r="FN1281" s="71"/>
      <c r="FO1281" s="71"/>
      <c r="FP1281" s="71"/>
      <c r="FQ1281" s="71"/>
      <c r="FR1281" s="71"/>
      <c r="FS1281" s="71"/>
      <c r="FT1281" s="71"/>
      <c r="FU1281" s="71"/>
      <c r="FV1281" s="71"/>
      <c r="FW1281" s="71"/>
      <c r="FX1281" s="71"/>
      <c r="FY1281" s="71"/>
      <c r="FZ1281" s="71"/>
      <c r="GA1281" s="71"/>
      <c r="GB1281" s="71"/>
      <c r="GC1281" s="71"/>
      <c r="GD1281" s="71"/>
      <c r="GE1281" s="71"/>
      <c r="GF1281" s="71"/>
      <c r="GG1281" s="71"/>
      <c r="GH1281" s="71"/>
      <c r="GI1281" s="71"/>
      <c r="GJ1281" s="71"/>
      <c r="GK1281" s="71"/>
      <c r="GL1281" s="71"/>
      <c r="GM1281" s="71"/>
      <c r="GN1281" s="71"/>
      <c r="GO1281" s="71"/>
      <c r="GP1281" s="71"/>
      <c r="GQ1281" s="71"/>
      <c r="GR1281" s="71"/>
      <c r="GS1281" s="71"/>
      <c r="GT1281" s="71"/>
      <c r="GU1281" s="71"/>
      <c r="GV1281" s="71"/>
      <c r="GW1281" s="71"/>
      <c r="GX1281" s="71"/>
      <c r="GY1281" s="71"/>
      <c r="GZ1281" s="71"/>
      <c r="HA1281" s="71"/>
      <c r="HB1281" s="71"/>
      <c r="HC1281" s="71"/>
      <c r="HD1281" s="71"/>
      <c r="HE1281" s="71"/>
      <c r="HF1281" s="71"/>
      <c r="HG1281" s="71"/>
      <c r="HH1281" s="71"/>
      <c r="HI1281" s="71"/>
      <c r="HJ1281" s="71"/>
      <c r="HK1281" s="71"/>
      <c r="HL1281" s="71"/>
      <c r="HM1281" s="71"/>
      <c r="HN1281" s="71"/>
      <c r="HO1281" s="71"/>
      <c r="HP1281" s="71"/>
      <c r="HQ1281" s="71"/>
      <c r="HR1281" s="71"/>
      <c r="HS1281" s="71"/>
      <c r="HT1281" s="71"/>
      <c r="HU1281" s="71"/>
      <c r="HV1281" s="71"/>
      <c r="HW1281" s="71"/>
      <c r="HX1281" s="71"/>
      <c r="HY1281" s="71"/>
      <c r="HZ1281" s="71"/>
      <c r="IA1281" s="71"/>
      <c r="IB1281" s="71"/>
      <c r="IC1281" s="71"/>
      <c r="ID1281" s="71"/>
      <c r="IE1281" s="71"/>
      <c r="IF1281" s="71"/>
      <c r="IG1281" s="71"/>
      <c r="IH1281" s="71"/>
      <c r="II1281" s="71"/>
      <c r="IJ1281" s="71"/>
      <c r="IK1281" s="71"/>
      <c r="IL1281" s="71"/>
      <c r="IM1281" s="71"/>
      <c r="IN1281" s="71"/>
      <c r="IO1281" s="71"/>
      <c r="IP1281" s="71"/>
      <c r="IQ1281" s="71"/>
      <c r="IR1281" s="71"/>
      <c r="IS1281" s="71"/>
      <c r="IT1281" s="71"/>
      <c r="IU1281" s="71"/>
      <c r="IV1281" s="71"/>
    </row>
    <row r="1282" spans="1:256" s="15" customFormat="1" ht="12.75" x14ac:dyDescent="0.2">
      <c r="A1282" s="17"/>
      <c r="F1282" s="16"/>
      <c r="G1282" s="49"/>
      <c r="H1282" s="16"/>
      <c r="I1282" s="20" t="s">
        <v>20</v>
      </c>
      <c r="J1282" s="20"/>
      <c r="K1282" s="20"/>
      <c r="L1282" s="20"/>
      <c r="M1282" s="20"/>
      <c r="N1282" s="20" t="s">
        <v>37</v>
      </c>
      <c r="O1282" s="59"/>
      <c r="P1282" s="26"/>
      <c r="Q1282" s="26"/>
      <c r="R1282" s="26"/>
      <c r="S1282" s="26"/>
      <c r="T1282" s="26"/>
      <c r="U1282" s="26"/>
      <c r="V1282" s="35"/>
      <c r="W1282" s="26"/>
      <c r="X1282" s="25"/>
      <c r="Y1282" s="26"/>
      <c r="Z1282" s="26"/>
      <c r="AA1282" s="26"/>
      <c r="AB1282" s="26"/>
      <c r="AC1282" s="71"/>
      <c r="AD1282" s="71"/>
      <c r="AE1282" s="71"/>
      <c r="AF1282" s="71"/>
      <c r="AG1282" s="71"/>
      <c r="AH1282" s="71"/>
      <c r="AI1282" s="71"/>
      <c r="AJ1282" s="71"/>
      <c r="AK1282" s="71"/>
      <c r="AL1282" s="71"/>
      <c r="AM1282" s="71"/>
      <c r="AN1282" s="71"/>
      <c r="AO1282" s="71"/>
      <c r="AP1282" s="71"/>
      <c r="AQ1282" s="71"/>
      <c r="AR1282" s="71"/>
      <c r="AS1282" s="71"/>
      <c r="AT1282" s="71"/>
      <c r="AU1282" s="71"/>
      <c r="AV1282" s="71"/>
      <c r="AW1282" s="71"/>
      <c r="AX1282" s="71"/>
      <c r="AY1282" s="71"/>
      <c r="AZ1282" s="71"/>
      <c r="BA1282" s="71"/>
      <c r="BB1282" s="71"/>
      <c r="BC1282" s="71"/>
      <c r="BD1282" s="71"/>
      <c r="BE1282" s="71"/>
      <c r="BF1282" s="71"/>
      <c r="BG1282" s="71"/>
      <c r="BH1282" s="71"/>
      <c r="BI1282" s="71"/>
      <c r="BJ1282" s="71"/>
      <c r="BK1282" s="71"/>
      <c r="BL1282" s="71"/>
      <c r="BM1282" s="71"/>
      <c r="BN1282" s="71"/>
      <c r="BO1282" s="71"/>
      <c r="BP1282" s="71"/>
      <c r="BQ1282" s="71"/>
      <c r="BR1282" s="71"/>
      <c r="BS1282" s="71"/>
      <c r="BT1282" s="71"/>
      <c r="BU1282" s="71"/>
      <c r="BV1282" s="71"/>
      <c r="BW1282" s="71"/>
      <c r="BX1282" s="71"/>
      <c r="BY1282" s="71"/>
      <c r="BZ1282" s="71"/>
      <c r="CA1282" s="71"/>
      <c r="CB1282" s="71"/>
      <c r="CC1282" s="71"/>
      <c r="CD1282" s="71"/>
      <c r="CE1282" s="71"/>
      <c r="CF1282" s="71"/>
      <c r="CG1282" s="71"/>
      <c r="CH1282" s="71"/>
      <c r="CI1282" s="71"/>
      <c r="CJ1282" s="71"/>
      <c r="CK1282" s="71"/>
      <c r="CL1282" s="71"/>
      <c r="CM1282" s="71"/>
      <c r="CN1282" s="71"/>
      <c r="CO1282" s="71"/>
      <c r="CP1282" s="71"/>
      <c r="CQ1282" s="71"/>
      <c r="CR1282" s="71"/>
      <c r="CS1282" s="71"/>
      <c r="CT1282" s="71"/>
      <c r="CU1282" s="71"/>
      <c r="CV1282" s="71"/>
      <c r="CW1282" s="71"/>
      <c r="CX1282" s="71"/>
      <c r="CY1282" s="71"/>
      <c r="CZ1282" s="71"/>
      <c r="DA1282" s="71"/>
      <c r="DB1282" s="71"/>
      <c r="DC1282" s="71"/>
      <c r="DD1282" s="71"/>
      <c r="DE1282" s="71"/>
      <c r="DF1282" s="71"/>
      <c r="DG1282" s="71"/>
      <c r="DH1282" s="71"/>
      <c r="DI1282" s="71"/>
      <c r="DJ1282" s="71"/>
      <c r="DK1282" s="71"/>
      <c r="DL1282" s="71"/>
      <c r="DM1282" s="71"/>
      <c r="DN1282" s="71"/>
      <c r="DO1282" s="71"/>
      <c r="DP1282" s="71"/>
      <c r="DQ1282" s="71"/>
      <c r="DR1282" s="71"/>
      <c r="DS1282" s="71"/>
      <c r="DT1282" s="71"/>
      <c r="DU1282" s="71"/>
      <c r="DV1282" s="71"/>
      <c r="DW1282" s="71"/>
      <c r="DX1282" s="71"/>
      <c r="DY1282" s="71"/>
      <c r="DZ1282" s="71"/>
      <c r="EA1282" s="71"/>
      <c r="EB1282" s="71"/>
      <c r="EC1282" s="71"/>
      <c r="ED1282" s="71"/>
      <c r="EE1282" s="71"/>
      <c r="EF1282" s="71"/>
      <c r="EG1282" s="71"/>
      <c r="EH1282" s="71"/>
      <c r="EI1282" s="71"/>
      <c r="EJ1282" s="71"/>
      <c r="EK1282" s="71"/>
      <c r="EL1282" s="71"/>
      <c r="EM1282" s="71"/>
      <c r="EN1282" s="71"/>
      <c r="EO1282" s="71"/>
      <c r="EP1282" s="71"/>
      <c r="EQ1282" s="71"/>
      <c r="ER1282" s="71"/>
      <c r="ES1282" s="71"/>
      <c r="ET1282" s="71"/>
      <c r="EU1282" s="71"/>
      <c r="EV1282" s="71"/>
      <c r="EW1282" s="71"/>
      <c r="EX1282" s="71"/>
      <c r="EY1282" s="71"/>
      <c r="EZ1282" s="71"/>
      <c r="FA1282" s="71"/>
      <c r="FB1282" s="71"/>
      <c r="FC1282" s="71"/>
      <c r="FD1282" s="71"/>
      <c r="FE1282" s="71"/>
      <c r="FF1282" s="71"/>
      <c r="FG1282" s="71"/>
      <c r="FH1282" s="71"/>
      <c r="FI1282" s="71"/>
      <c r="FJ1282" s="71"/>
      <c r="FK1282" s="71"/>
      <c r="FL1282" s="71"/>
      <c r="FM1282" s="71"/>
      <c r="FN1282" s="71"/>
      <c r="FO1282" s="71"/>
      <c r="FP1282" s="71"/>
      <c r="FQ1282" s="71"/>
      <c r="FR1282" s="71"/>
      <c r="FS1282" s="71"/>
      <c r="FT1282" s="71"/>
      <c r="FU1282" s="71"/>
      <c r="FV1282" s="71"/>
      <c r="FW1282" s="71"/>
      <c r="FX1282" s="71"/>
      <c r="FY1282" s="71"/>
      <c r="FZ1282" s="71"/>
      <c r="GA1282" s="71"/>
      <c r="GB1282" s="71"/>
      <c r="GC1282" s="71"/>
      <c r="GD1282" s="71"/>
      <c r="GE1282" s="71"/>
      <c r="GF1282" s="71"/>
      <c r="GG1282" s="71"/>
      <c r="GH1282" s="71"/>
      <c r="GI1282" s="71"/>
      <c r="GJ1282" s="71"/>
      <c r="GK1282" s="71"/>
      <c r="GL1282" s="71"/>
      <c r="GM1282" s="71"/>
      <c r="GN1282" s="71"/>
      <c r="GO1282" s="71"/>
      <c r="GP1282" s="71"/>
      <c r="GQ1282" s="71"/>
      <c r="GR1282" s="71"/>
      <c r="GS1282" s="71"/>
      <c r="GT1282" s="71"/>
      <c r="GU1282" s="71"/>
      <c r="GV1282" s="71"/>
      <c r="GW1282" s="71"/>
      <c r="GX1282" s="71"/>
      <c r="GY1282" s="71"/>
      <c r="GZ1282" s="71"/>
      <c r="HA1282" s="71"/>
      <c r="HB1282" s="71"/>
      <c r="HC1282" s="71"/>
      <c r="HD1282" s="71"/>
      <c r="HE1282" s="71"/>
      <c r="HF1282" s="71"/>
      <c r="HG1282" s="71"/>
      <c r="HH1282" s="71"/>
      <c r="HI1282" s="71"/>
      <c r="HJ1282" s="71"/>
      <c r="HK1282" s="71"/>
      <c r="HL1282" s="71"/>
      <c r="HM1282" s="71"/>
      <c r="HN1282" s="71"/>
      <c r="HO1282" s="71"/>
      <c r="HP1282" s="71"/>
      <c r="HQ1282" s="71"/>
      <c r="HR1282" s="71"/>
      <c r="HS1282" s="71"/>
      <c r="HT1282" s="71"/>
      <c r="HU1282" s="71"/>
      <c r="HV1282" s="71"/>
      <c r="HW1282" s="71"/>
      <c r="HX1282" s="71"/>
      <c r="HY1282" s="71"/>
      <c r="HZ1282" s="71"/>
      <c r="IA1282" s="71"/>
      <c r="IB1282" s="71"/>
      <c r="IC1282" s="71"/>
      <c r="ID1282" s="71"/>
      <c r="IE1282" s="71"/>
      <c r="IF1282" s="71"/>
      <c r="IG1282" s="71"/>
      <c r="IH1282" s="71"/>
      <c r="II1282" s="71"/>
      <c r="IJ1282" s="71"/>
      <c r="IK1282" s="71"/>
      <c r="IL1282" s="71"/>
      <c r="IM1282" s="71"/>
      <c r="IN1282" s="71"/>
      <c r="IO1282" s="71"/>
      <c r="IP1282" s="71"/>
      <c r="IQ1282" s="71"/>
      <c r="IR1282" s="71"/>
      <c r="IS1282" s="71"/>
      <c r="IT1282" s="71"/>
      <c r="IU1282" s="71"/>
      <c r="IV1282" s="71"/>
    </row>
    <row r="1283" spans="1:256" s="15" customFormat="1" ht="12.75" x14ac:dyDescent="0.2">
      <c r="A1283" s="22" t="s">
        <v>10</v>
      </c>
      <c r="B1283" s="199" t="s">
        <v>11</v>
      </c>
      <c r="C1283" s="145"/>
      <c r="D1283" s="145"/>
      <c r="E1283" s="145"/>
      <c r="F1283" s="146"/>
      <c r="G1283" s="50" t="s">
        <v>9</v>
      </c>
      <c r="H1283" s="23" t="s">
        <v>15</v>
      </c>
      <c r="I1283" s="22" t="s">
        <v>21</v>
      </c>
      <c r="J1283" s="22" t="s">
        <v>24</v>
      </c>
      <c r="K1283" s="22" t="s">
        <v>26</v>
      </c>
      <c r="L1283" s="22" t="s">
        <v>30</v>
      </c>
      <c r="M1283" s="22" t="s">
        <v>34</v>
      </c>
      <c r="N1283" s="22" t="s">
        <v>42</v>
      </c>
      <c r="O1283" s="61" t="s">
        <v>38</v>
      </c>
      <c r="P1283" s="26"/>
      <c r="Q1283" s="26"/>
      <c r="R1283" s="26"/>
      <c r="S1283" s="26"/>
      <c r="T1283" s="26"/>
      <c r="U1283" s="26"/>
      <c r="V1283" s="35"/>
      <c r="W1283" s="26"/>
      <c r="X1283" s="25"/>
      <c r="Y1283" s="26"/>
      <c r="Z1283" s="26"/>
      <c r="AA1283" s="26"/>
      <c r="AB1283" s="26"/>
      <c r="AC1283" s="71"/>
      <c r="AD1283" s="71"/>
      <c r="AE1283" s="71"/>
      <c r="AF1283" s="71"/>
      <c r="AG1283" s="71"/>
      <c r="AH1283" s="71"/>
      <c r="AI1283" s="71"/>
      <c r="AJ1283" s="71"/>
      <c r="AK1283" s="71"/>
      <c r="AL1283" s="71"/>
      <c r="AM1283" s="71"/>
      <c r="AN1283" s="71"/>
      <c r="AO1283" s="71"/>
      <c r="AP1283" s="71"/>
      <c r="AQ1283" s="71"/>
      <c r="AR1283" s="71"/>
      <c r="AS1283" s="71"/>
      <c r="AT1283" s="71"/>
      <c r="AU1283" s="71"/>
      <c r="AV1283" s="71"/>
      <c r="AW1283" s="71"/>
      <c r="AX1283" s="71"/>
      <c r="AY1283" s="71"/>
      <c r="AZ1283" s="71"/>
      <c r="BA1283" s="71"/>
      <c r="BB1283" s="71"/>
      <c r="BC1283" s="71"/>
      <c r="BD1283" s="71"/>
      <c r="BE1283" s="71"/>
      <c r="BF1283" s="71"/>
      <c r="BG1283" s="71"/>
      <c r="BH1283" s="71"/>
      <c r="BI1283" s="71"/>
      <c r="BJ1283" s="71"/>
      <c r="BK1283" s="71"/>
      <c r="BL1283" s="71"/>
      <c r="BM1283" s="71"/>
      <c r="BN1283" s="71"/>
      <c r="BO1283" s="71"/>
      <c r="BP1283" s="71"/>
      <c r="BQ1283" s="71"/>
      <c r="BR1283" s="71"/>
      <c r="BS1283" s="71"/>
      <c r="BT1283" s="71"/>
      <c r="BU1283" s="71"/>
      <c r="BV1283" s="71"/>
      <c r="BW1283" s="71"/>
      <c r="BX1283" s="71"/>
      <c r="BY1283" s="71"/>
      <c r="BZ1283" s="71"/>
      <c r="CA1283" s="71"/>
      <c r="CB1283" s="71"/>
      <c r="CC1283" s="71"/>
      <c r="CD1283" s="71"/>
      <c r="CE1283" s="71"/>
      <c r="CF1283" s="71"/>
      <c r="CG1283" s="71"/>
      <c r="CH1283" s="71"/>
      <c r="CI1283" s="71"/>
      <c r="CJ1283" s="71"/>
      <c r="CK1283" s="71"/>
      <c r="CL1283" s="71"/>
      <c r="CM1283" s="71"/>
      <c r="CN1283" s="71"/>
      <c r="CO1283" s="71"/>
      <c r="CP1283" s="71"/>
      <c r="CQ1283" s="71"/>
      <c r="CR1283" s="71"/>
      <c r="CS1283" s="71"/>
      <c r="CT1283" s="71"/>
      <c r="CU1283" s="71"/>
      <c r="CV1283" s="71"/>
      <c r="CW1283" s="71"/>
      <c r="CX1283" s="71"/>
      <c r="CY1283" s="71"/>
      <c r="CZ1283" s="71"/>
      <c r="DA1283" s="71"/>
      <c r="DB1283" s="71"/>
      <c r="DC1283" s="71"/>
      <c r="DD1283" s="71"/>
      <c r="DE1283" s="71"/>
      <c r="DF1283" s="71"/>
      <c r="DG1283" s="71"/>
      <c r="DH1283" s="71"/>
      <c r="DI1283" s="71"/>
      <c r="DJ1283" s="71"/>
      <c r="DK1283" s="71"/>
      <c r="DL1283" s="71"/>
      <c r="DM1283" s="71"/>
      <c r="DN1283" s="71"/>
      <c r="DO1283" s="71"/>
      <c r="DP1283" s="71"/>
      <c r="DQ1283" s="71"/>
      <c r="DR1283" s="71"/>
      <c r="DS1283" s="71"/>
      <c r="DT1283" s="71"/>
      <c r="DU1283" s="71"/>
      <c r="DV1283" s="71"/>
      <c r="DW1283" s="71"/>
      <c r="DX1283" s="71"/>
      <c r="DY1283" s="71"/>
      <c r="DZ1283" s="71"/>
      <c r="EA1283" s="71"/>
      <c r="EB1283" s="71"/>
      <c r="EC1283" s="71"/>
      <c r="ED1283" s="71"/>
      <c r="EE1283" s="71"/>
      <c r="EF1283" s="71"/>
      <c r="EG1283" s="71"/>
      <c r="EH1283" s="71"/>
      <c r="EI1283" s="71"/>
      <c r="EJ1283" s="71"/>
      <c r="EK1283" s="71"/>
      <c r="EL1283" s="71"/>
      <c r="EM1283" s="71"/>
      <c r="EN1283" s="71"/>
      <c r="EO1283" s="71"/>
      <c r="EP1283" s="71"/>
      <c r="EQ1283" s="71"/>
      <c r="ER1283" s="71"/>
      <c r="ES1283" s="71"/>
      <c r="ET1283" s="71"/>
      <c r="EU1283" s="71"/>
      <c r="EV1283" s="71"/>
      <c r="EW1283" s="71"/>
      <c r="EX1283" s="71"/>
      <c r="EY1283" s="71"/>
      <c r="EZ1283" s="71"/>
      <c r="FA1283" s="71"/>
      <c r="FB1283" s="71"/>
      <c r="FC1283" s="71"/>
      <c r="FD1283" s="71"/>
      <c r="FE1283" s="71"/>
      <c r="FF1283" s="71"/>
      <c r="FG1283" s="71"/>
      <c r="FH1283" s="71"/>
      <c r="FI1283" s="71"/>
      <c r="FJ1283" s="71"/>
      <c r="FK1283" s="71"/>
      <c r="FL1283" s="71"/>
      <c r="FM1283" s="71"/>
      <c r="FN1283" s="71"/>
      <c r="FO1283" s="71"/>
      <c r="FP1283" s="71"/>
      <c r="FQ1283" s="71"/>
      <c r="FR1283" s="71"/>
      <c r="FS1283" s="71"/>
      <c r="FT1283" s="71"/>
      <c r="FU1283" s="71"/>
      <c r="FV1283" s="71"/>
      <c r="FW1283" s="71"/>
      <c r="FX1283" s="71"/>
      <c r="FY1283" s="71"/>
      <c r="FZ1283" s="71"/>
      <c r="GA1283" s="71"/>
      <c r="GB1283" s="71"/>
      <c r="GC1283" s="71"/>
      <c r="GD1283" s="71"/>
      <c r="GE1283" s="71"/>
      <c r="GF1283" s="71"/>
      <c r="GG1283" s="71"/>
      <c r="GH1283" s="71"/>
      <c r="GI1283" s="71"/>
      <c r="GJ1283" s="71"/>
      <c r="GK1283" s="71"/>
      <c r="GL1283" s="71"/>
      <c r="GM1283" s="71"/>
      <c r="GN1283" s="71"/>
      <c r="GO1283" s="71"/>
      <c r="GP1283" s="71"/>
      <c r="GQ1283" s="71"/>
      <c r="GR1283" s="71"/>
      <c r="GS1283" s="71"/>
      <c r="GT1283" s="71"/>
      <c r="GU1283" s="71"/>
      <c r="GV1283" s="71"/>
      <c r="GW1283" s="71"/>
      <c r="GX1283" s="71"/>
      <c r="GY1283" s="71"/>
      <c r="GZ1283" s="71"/>
      <c r="HA1283" s="71"/>
      <c r="HB1283" s="71"/>
      <c r="HC1283" s="71"/>
      <c r="HD1283" s="71"/>
      <c r="HE1283" s="71"/>
      <c r="HF1283" s="71"/>
      <c r="HG1283" s="71"/>
      <c r="HH1283" s="71"/>
      <c r="HI1283" s="71"/>
      <c r="HJ1283" s="71"/>
      <c r="HK1283" s="71"/>
      <c r="HL1283" s="71"/>
      <c r="HM1283" s="71"/>
      <c r="HN1283" s="71"/>
      <c r="HO1283" s="71"/>
      <c r="HP1283" s="71"/>
      <c r="HQ1283" s="71"/>
      <c r="HR1283" s="71"/>
      <c r="HS1283" s="71"/>
      <c r="HT1283" s="71"/>
      <c r="HU1283" s="71"/>
      <c r="HV1283" s="71"/>
      <c r="HW1283" s="71"/>
      <c r="HX1283" s="71"/>
      <c r="HY1283" s="71"/>
      <c r="HZ1283" s="71"/>
      <c r="IA1283" s="71"/>
      <c r="IB1283" s="71"/>
      <c r="IC1283" s="71"/>
      <c r="ID1283" s="71"/>
      <c r="IE1283" s="71"/>
      <c r="IF1283" s="71"/>
      <c r="IG1283" s="71"/>
      <c r="IH1283" s="71"/>
      <c r="II1283" s="71"/>
      <c r="IJ1283" s="71"/>
      <c r="IK1283" s="71"/>
      <c r="IL1283" s="71"/>
      <c r="IM1283" s="71"/>
      <c r="IN1283" s="71"/>
      <c r="IO1283" s="71"/>
      <c r="IP1283" s="71"/>
      <c r="IQ1283" s="71"/>
      <c r="IR1283" s="71"/>
      <c r="IS1283" s="71"/>
      <c r="IT1283" s="71"/>
      <c r="IU1283" s="71"/>
      <c r="IV1283" s="71"/>
    </row>
    <row r="1284" spans="1:256" s="70" customFormat="1" ht="50.1" customHeight="1" x14ac:dyDescent="0.2">
      <c r="A1284" s="12"/>
      <c r="B1284" s="246"/>
      <c r="C1284" s="241"/>
      <c r="D1284" s="241"/>
      <c r="E1284" s="241"/>
      <c r="F1284" s="242"/>
      <c r="G1284" s="28"/>
      <c r="H1284" s="8"/>
      <c r="I1284" s="9"/>
      <c r="J1284" s="29">
        <f t="shared" ref="J1284:J1289" si="122">SUM(H1284*I1284)</f>
        <v>0</v>
      </c>
      <c r="K1284" s="9"/>
      <c r="L1284" s="4">
        <f t="shared" ref="L1284:L1289" si="123">SUM(J1284*K1284)</f>
        <v>0</v>
      </c>
      <c r="M1284" s="10"/>
      <c r="N1284" s="11"/>
      <c r="O1284" s="68">
        <f t="shared" ref="O1284:O1289" si="124">SUM(M1284*N1284)</f>
        <v>0</v>
      </c>
      <c r="P1284" s="3"/>
      <c r="Q1284" s="1"/>
      <c r="R1284" s="1"/>
      <c r="S1284" s="1"/>
      <c r="T1284" s="1"/>
      <c r="U1284" s="1"/>
      <c r="V1284" s="5"/>
      <c r="W1284" s="1"/>
      <c r="X1284" s="1"/>
      <c r="Y1284" s="3"/>
      <c r="Z1284" s="3"/>
      <c r="AA1284" s="3"/>
      <c r="AB1284" s="3"/>
    </row>
    <row r="1285" spans="1:256" s="70" customFormat="1" ht="50.1" customHeight="1" x14ac:dyDescent="0.2">
      <c r="A1285" s="12"/>
      <c r="B1285" s="237"/>
      <c r="C1285" s="238"/>
      <c r="D1285" s="238"/>
      <c r="E1285" s="238"/>
      <c r="F1285" s="239"/>
      <c r="G1285" s="28"/>
      <c r="H1285" s="8"/>
      <c r="I1285" s="9"/>
      <c r="J1285" s="29">
        <f t="shared" si="122"/>
        <v>0</v>
      </c>
      <c r="K1285" s="9"/>
      <c r="L1285" s="4">
        <f t="shared" si="123"/>
        <v>0</v>
      </c>
      <c r="M1285" s="10"/>
      <c r="N1285" s="11"/>
      <c r="O1285" s="68">
        <f t="shared" si="124"/>
        <v>0</v>
      </c>
      <c r="P1285" s="3"/>
      <c r="Q1285" s="1"/>
      <c r="R1285" s="1"/>
      <c r="S1285" s="1"/>
      <c r="T1285" s="1"/>
      <c r="U1285" s="1"/>
      <c r="V1285" s="5"/>
      <c r="W1285" s="1"/>
      <c r="X1285" s="1"/>
      <c r="Y1285" s="3"/>
      <c r="Z1285" s="3"/>
      <c r="AA1285" s="3"/>
      <c r="AB1285" s="3"/>
    </row>
    <row r="1286" spans="1:256" s="70" customFormat="1" ht="50.1" customHeight="1" x14ac:dyDescent="0.2">
      <c r="A1286" s="12"/>
      <c r="B1286" s="237"/>
      <c r="C1286" s="238"/>
      <c r="D1286" s="238"/>
      <c r="E1286" s="238"/>
      <c r="F1286" s="239"/>
      <c r="G1286" s="28"/>
      <c r="H1286" s="8"/>
      <c r="I1286" s="9"/>
      <c r="J1286" s="29">
        <f t="shared" si="122"/>
        <v>0</v>
      </c>
      <c r="K1286" s="9"/>
      <c r="L1286" s="4">
        <f t="shared" si="123"/>
        <v>0</v>
      </c>
      <c r="M1286" s="10"/>
      <c r="N1286" s="11"/>
      <c r="O1286" s="68">
        <f t="shared" si="124"/>
        <v>0</v>
      </c>
      <c r="P1286" s="3"/>
      <c r="Q1286" s="1"/>
      <c r="R1286" s="1"/>
      <c r="S1286" s="1"/>
      <c r="T1286" s="1"/>
      <c r="U1286" s="1"/>
      <c r="V1286" s="5"/>
      <c r="W1286" s="1"/>
      <c r="X1286" s="1"/>
      <c r="Y1286" s="3"/>
      <c r="Z1286" s="3"/>
      <c r="AA1286" s="3"/>
      <c r="AB1286" s="3"/>
    </row>
    <row r="1287" spans="1:256" s="70" customFormat="1" ht="50.1" customHeight="1" x14ac:dyDescent="0.2">
      <c r="A1287" s="12"/>
      <c r="B1287" s="237"/>
      <c r="C1287" s="238"/>
      <c r="D1287" s="238"/>
      <c r="E1287" s="238"/>
      <c r="F1287" s="239"/>
      <c r="G1287" s="28"/>
      <c r="H1287" s="8"/>
      <c r="I1287" s="9"/>
      <c r="J1287" s="29">
        <f t="shared" si="122"/>
        <v>0</v>
      </c>
      <c r="K1287" s="9"/>
      <c r="L1287" s="4">
        <f t="shared" si="123"/>
        <v>0</v>
      </c>
      <c r="M1287" s="10"/>
      <c r="N1287" s="11"/>
      <c r="O1287" s="68">
        <f t="shared" si="124"/>
        <v>0</v>
      </c>
      <c r="P1287" s="3"/>
      <c r="Q1287" s="1"/>
      <c r="R1287" s="1"/>
      <c r="S1287" s="1"/>
      <c r="T1287" s="1"/>
      <c r="U1287" s="1"/>
      <c r="V1287" s="5"/>
      <c r="W1287" s="1"/>
      <c r="X1287" s="1"/>
      <c r="Y1287" s="3"/>
      <c r="Z1287" s="3"/>
      <c r="AA1287" s="3"/>
      <c r="AB1287" s="3"/>
    </row>
    <row r="1288" spans="1:256" s="70" customFormat="1" ht="50.1" customHeight="1" x14ac:dyDescent="0.2">
      <c r="A1288" s="12"/>
      <c r="B1288" s="237"/>
      <c r="C1288" s="238"/>
      <c r="D1288" s="238"/>
      <c r="E1288" s="238"/>
      <c r="F1288" s="239"/>
      <c r="G1288" s="28"/>
      <c r="H1288" s="8"/>
      <c r="I1288" s="9"/>
      <c r="J1288" s="29">
        <f t="shared" si="122"/>
        <v>0</v>
      </c>
      <c r="K1288" s="9"/>
      <c r="L1288" s="4">
        <f t="shared" si="123"/>
        <v>0</v>
      </c>
      <c r="M1288" s="10"/>
      <c r="N1288" s="11"/>
      <c r="O1288" s="68">
        <f t="shared" si="124"/>
        <v>0</v>
      </c>
      <c r="P1288" s="3"/>
      <c r="Q1288" s="1"/>
      <c r="R1288" s="1"/>
      <c r="S1288" s="1"/>
      <c r="T1288" s="1"/>
      <c r="U1288" s="1"/>
      <c r="V1288" s="5"/>
      <c r="W1288" s="1"/>
      <c r="X1288" s="1"/>
      <c r="Y1288" s="3"/>
      <c r="Z1288" s="3"/>
      <c r="AA1288" s="3"/>
      <c r="AB1288" s="3"/>
    </row>
    <row r="1289" spans="1:256" s="70" customFormat="1" ht="50.1" customHeight="1" x14ac:dyDescent="0.2">
      <c r="A1289" s="12"/>
      <c r="B1289" s="237"/>
      <c r="C1289" s="238"/>
      <c r="D1289" s="238"/>
      <c r="E1289" s="238"/>
      <c r="F1289" s="239"/>
      <c r="G1289" s="28"/>
      <c r="H1289" s="8"/>
      <c r="I1289" s="9"/>
      <c r="J1289" s="29">
        <f t="shared" si="122"/>
        <v>0</v>
      </c>
      <c r="K1289" s="9"/>
      <c r="L1289" s="4">
        <f t="shared" si="123"/>
        <v>0</v>
      </c>
      <c r="M1289" s="10"/>
      <c r="N1289" s="11"/>
      <c r="O1289" s="68">
        <f t="shared" si="124"/>
        <v>0</v>
      </c>
      <c r="P1289" s="3"/>
      <c r="Q1289" s="1"/>
      <c r="R1289" s="1"/>
      <c r="S1289" s="1"/>
      <c r="T1289" s="1"/>
      <c r="U1289" s="1"/>
      <c r="V1289" s="5"/>
      <c r="W1289" s="1"/>
      <c r="X1289" s="1"/>
      <c r="Y1289" s="3"/>
      <c r="Z1289" s="3"/>
      <c r="AA1289" s="3"/>
      <c r="AB1289" s="3"/>
    </row>
    <row r="1290" spans="1:256" s="15" customFormat="1" ht="20.100000000000001" customHeight="1" thickBot="1" x14ac:dyDescent="0.2">
      <c r="A1290" s="40"/>
      <c r="B1290" s="138" t="s">
        <v>43</v>
      </c>
      <c r="C1290" s="218"/>
      <c r="D1290" s="218"/>
      <c r="E1290" s="218"/>
      <c r="F1290" s="219"/>
      <c r="G1290" s="55"/>
      <c r="H1290" s="41"/>
      <c r="I1290" s="42"/>
      <c r="J1290" s="31">
        <f>SUM(J1284:J1289)</f>
        <v>0</v>
      </c>
      <c r="K1290" s="42"/>
      <c r="L1290" s="31">
        <f>SUM(L1284:L1289)</f>
        <v>0</v>
      </c>
      <c r="M1290" s="43">
        <f>SUM(M1284:M1289)</f>
        <v>0</v>
      </c>
      <c r="N1290" s="42"/>
      <c r="O1290" s="31">
        <f>SUM(O1284:O1289)</f>
        <v>0</v>
      </c>
      <c r="P1290" s="25"/>
      <c r="Q1290" s="25"/>
      <c r="R1290" s="25"/>
      <c r="S1290" s="25"/>
      <c r="T1290" s="25"/>
      <c r="U1290" s="25"/>
      <c r="V1290" s="39"/>
      <c r="W1290" s="25"/>
      <c r="X1290" s="25"/>
      <c r="Y1290" s="25"/>
      <c r="Z1290" s="25"/>
      <c r="AA1290" s="25"/>
      <c r="AB1290" s="25"/>
    </row>
    <row r="1291" spans="1:256" s="15" customFormat="1" x14ac:dyDescent="0.15">
      <c r="A1291" s="25"/>
      <c r="B1291" s="25"/>
      <c r="C1291" s="25"/>
      <c r="D1291" s="25"/>
      <c r="E1291" s="25"/>
      <c r="F1291" s="25"/>
      <c r="G1291" s="53"/>
      <c r="H1291" s="25"/>
      <c r="I1291" s="25"/>
      <c r="J1291" s="25"/>
      <c r="K1291" s="25"/>
      <c r="L1291" s="25"/>
      <c r="M1291" s="25"/>
      <c r="N1291" s="25"/>
      <c r="O1291" s="62"/>
    </row>
    <row r="1292" spans="1:256" s="15" customFormat="1" x14ac:dyDescent="0.15">
      <c r="A1292" s="25"/>
      <c r="B1292" s="25"/>
      <c r="C1292" s="25"/>
      <c r="D1292" s="25"/>
      <c r="E1292" s="25"/>
      <c r="F1292" s="25"/>
      <c r="G1292" s="53"/>
      <c r="H1292" s="25"/>
      <c r="I1292" s="25"/>
      <c r="J1292" s="25"/>
      <c r="K1292" s="25"/>
      <c r="L1292" s="25"/>
      <c r="M1292" s="25"/>
      <c r="N1292" s="25"/>
      <c r="O1292" s="62"/>
    </row>
    <row r="1293" spans="1:256" s="15" customFormat="1" x14ac:dyDescent="0.15">
      <c r="A1293" s="27"/>
      <c r="B1293" s="27"/>
      <c r="C1293" s="27"/>
      <c r="D1293" s="27"/>
      <c r="E1293" s="27"/>
      <c r="F1293" s="27"/>
      <c r="G1293" s="54"/>
      <c r="H1293" s="27"/>
      <c r="I1293" s="27"/>
      <c r="J1293" s="27"/>
      <c r="K1293" s="27"/>
      <c r="L1293" s="27"/>
      <c r="M1293" s="27"/>
      <c r="N1293" s="27"/>
      <c r="O1293" s="63"/>
      <c r="P1293" s="25"/>
      <c r="Q1293" s="25"/>
      <c r="R1293" s="25"/>
      <c r="S1293" s="25"/>
      <c r="T1293" s="25"/>
      <c r="U1293" s="25"/>
      <c r="V1293" s="39"/>
      <c r="W1293" s="25"/>
      <c r="X1293" s="25"/>
      <c r="Y1293" s="25"/>
      <c r="Z1293" s="25"/>
      <c r="AA1293" s="25"/>
      <c r="AB1293" s="25"/>
    </row>
    <row r="1294" spans="1:256" s="15" customFormat="1" ht="9" customHeight="1" x14ac:dyDescent="0.2">
      <c r="A1294" s="150" t="s">
        <v>50</v>
      </c>
      <c r="B1294" s="222"/>
      <c r="C1294" s="222"/>
      <c r="D1294" s="222"/>
      <c r="E1294" s="222"/>
      <c r="F1294" s="222"/>
      <c r="G1294" s="222"/>
      <c r="H1294" s="223"/>
      <c r="I1294" s="147" t="s">
        <v>46</v>
      </c>
      <c r="J1294" s="148"/>
      <c r="K1294" s="148"/>
      <c r="L1294" s="148"/>
      <c r="M1294" s="149"/>
      <c r="N1294" s="66" t="s">
        <v>1</v>
      </c>
      <c r="O1294" s="67"/>
      <c r="P1294" s="25"/>
      <c r="Q1294" s="25"/>
      <c r="R1294" s="25"/>
      <c r="S1294" s="25"/>
      <c r="T1294" s="25"/>
      <c r="U1294" s="25"/>
      <c r="V1294" s="39"/>
      <c r="W1294" s="25"/>
      <c r="X1294" s="25"/>
      <c r="Y1294" s="25"/>
      <c r="Z1294" s="25"/>
      <c r="AA1294" s="25"/>
      <c r="AB1294" s="25"/>
    </row>
    <row r="1295" spans="1:256" s="15" customFormat="1" ht="8.25" customHeight="1" x14ac:dyDescent="0.15">
      <c r="A1295" s="224"/>
      <c r="B1295" s="225"/>
      <c r="C1295" s="225"/>
      <c r="D1295" s="225"/>
      <c r="E1295" s="225"/>
      <c r="F1295" s="225"/>
      <c r="G1295" s="225"/>
      <c r="H1295" s="226"/>
      <c r="I1295" s="24"/>
      <c r="J1295" s="25"/>
      <c r="K1295" s="25"/>
      <c r="L1295" s="25"/>
      <c r="M1295" s="16"/>
      <c r="N1295" s="25"/>
      <c r="O1295" s="64"/>
      <c r="P1295" s="25"/>
      <c r="Q1295" s="25"/>
      <c r="R1295" s="25"/>
      <c r="S1295" s="25"/>
      <c r="T1295" s="25"/>
      <c r="U1295" s="25"/>
      <c r="V1295" s="39"/>
      <c r="W1295" s="25"/>
      <c r="X1295" s="25"/>
      <c r="Y1295" s="25"/>
      <c r="Z1295" s="25"/>
      <c r="AA1295" s="25"/>
      <c r="AB1295" s="25"/>
    </row>
    <row r="1296" spans="1:256" s="15" customFormat="1" ht="12.75" customHeight="1" x14ac:dyDescent="0.2">
      <c r="A1296" s="224"/>
      <c r="B1296" s="225"/>
      <c r="C1296" s="225"/>
      <c r="D1296" s="225"/>
      <c r="E1296" s="225"/>
      <c r="F1296" s="225"/>
      <c r="G1296" s="225"/>
      <c r="H1296" s="226"/>
      <c r="I1296" s="247"/>
      <c r="J1296" s="248"/>
      <c r="K1296" s="248"/>
      <c r="L1296" s="248"/>
      <c r="M1296" s="249"/>
      <c r="N1296" s="26" t="s">
        <v>48</v>
      </c>
      <c r="O1296" s="64"/>
      <c r="P1296" s="25"/>
      <c r="Q1296" s="25"/>
      <c r="R1296" s="25"/>
      <c r="S1296" s="25"/>
      <c r="T1296" s="25"/>
      <c r="U1296" s="25"/>
      <c r="V1296" s="39"/>
      <c r="W1296" s="25"/>
      <c r="X1296" s="25"/>
      <c r="Y1296" s="25"/>
      <c r="Z1296" s="25"/>
      <c r="AA1296" s="25"/>
      <c r="AB1296" s="25"/>
    </row>
    <row r="1297" spans="1:256" s="15" customFormat="1" ht="8.25" customHeight="1" x14ac:dyDescent="0.15">
      <c r="A1297" s="224"/>
      <c r="B1297" s="225"/>
      <c r="C1297" s="225"/>
      <c r="D1297" s="225"/>
      <c r="E1297" s="225"/>
      <c r="F1297" s="225"/>
      <c r="G1297" s="225"/>
      <c r="H1297" s="226"/>
      <c r="I1297" s="250"/>
      <c r="J1297" s="248"/>
      <c r="K1297" s="248"/>
      <c r="L1297" s="248"/>
      <c r="M1297" s="249"/>
      <c r="N1297" s="25"/>
      <c r="O1297" s="64"/>
      <c r="P1297" s="25"/>
      <c r="Q1297" s="25"/>
      <c r="R1297" s="25"/>
      <c r="S1297" s="25"/>
      <c r="T1297" s="25"/>
      <c r="U1297" s="25"/>
      <c r="V1297" s="39"/>
      <c r="W1297" s="25"/>
      <c r="X1297" s="25"/>
      <c r="Y1297" s="25"/>
      <c r="Z1297" s="25"/>
      <c r="AA1297" s="25"/>
      <c r="AB1297" s="25"/>
    </row>
    <row r="1298" spans="1:256" s="15" customFormat="1" ht="8.25" customHeight="1" x14ac:dyDescent="0.15">
      <c r="A1298" s="224"/>
      <c r="B1298" s="225"/>
      <c r="C1298" s="225"/>
      <c r="D1298" s="225"/>
      <c r="E1298" s="225"/>
      <c r="F1298" s="225"/>
      <c r="G1298" s="225"/>
      <c r="H1298" s="226"/>
      <c r="I1298" s="250"/>
      <c r="J1298" s="248"/>
      <c r="K1298" s="248"/>
      <c r="L1298" s="248"/>
      <c r="M1298" s="249"/>
      <c r="N1298" s="27"/>
      <c r="O1298" s="65"/>
      <c r="P1298" s="25"/>
      <c r="Q1298" s="25"/>
      <c r="R1298" s="25"/>
      <c r="S1298" s="25"/>
      <c r="T1298" s="25"/>
      <c r="U1298" s="25"/>
      <c r="V1298" s="39"/>
      <c r="W1298" s="25"/>
      <c r="X1298" s="25"/>
      <c r="Y1298" s="25"/>
      <c r="Z1298" s="25"/>
      <c r="AA1298" s="25"/>
      <c r="AB1298" s="25"/>
    </row>
    <row r="1299" spans="1:256" s="15" customFormat="1" ht="9" customHeight="1" x14ac:dyDescent="0.15">
      <c r="A1299" s="224"/>
      <c r="B1299" s="225"/>
      <c r="C1299" s="225"/>
      <c r="D1299" s="225"/>
      <c r="E1299" s="225"/>
      <c r="F1299" s="225"/>
      <c r="G1299" s="225"/>
      <c r="H1299" s="226"/>
      <c r="I1299" s="250"/>
      <c r="J1299" s="248"/>
      <c r="K1299" s="248"/>
      <c r="L1299" s="248"/>
      <c r="M1299" s="249"/>
      <c r="N1299" s="13" t="s">
        <v>2</v>
      </c>
      <c r="O1299" s="64"/>
      <c r="P1299" s="25"/>
      <c r="Q1299" s="25"/>
      <c r="R1299" s="25"/>
      <c r="S1299" s="25"/>
      <c r="T1299" s="25"/>
      <c r="U1299" s="25"/>
      <c r="V1299" s="39"/>
      <c r="W1299" s="25"/>
      <c r="X1299" s="25"/>
      <c r="Y1299" s="25"/>
      <c r="Z1299" s="25"/>
      <c r="AA1299" s="25"/>
      <c r="AB1299" s="25"/>
    </row>
    <row r="1300" spans="1:256" s="15" customFormat="1" ht="8.25" customHeight="1" x14ac:dyDescent="0.15">
      <c r="A1300" s="224"/>
      <c r="B1300" s="225"/>
      <c r="C1300" s="225"/>
      <c r="D1300" s="225"/>
      <c r="E1300" s="225"/>
      <c r="F1300" s="225"/>
      <c r="G1300" s="225"/>
      <c r="H1300" s="226"/>
      <c r="I1300" s="250"/>
      <c r="J1300" s="248"/>
      <c r="K1300" s="248"/>
      <c r="L1300" s="248"/>
      <c r="M1300" s="249"/>
      <c r="N1300" s="25"/>
      <c r="O1300" s="64"/>
      <c r="P1300" s="25"/>
      <c r="Q1300" s="25"/>
      <c r="R1300" s="25"/>
      <c r="S1300" s="25"/>
      <c r="T1300" s="25"/>
      <c r="U1300" s="25"/>
      <c r="V1300" s="39"/>
      <c r="W1300" s="25"/>
      <c r="X1300" s="25"/>
      <c r="Y1300" s="25"/>
      <c r="Z1300" s="25"/>
      <c r="AA1300" s="25"/>
      <c r="AB1300" s="25"/>
    </row>
    <row r="1301" spans="1:256" s="15" customFormat="1" ht="8.25" customHeight="1" x14ac:dyDescent="0.15">
      <c r="A1301" s="224"/>
      <c r="B1301" s="225"/>
      <c r="C1301" s="225"/>
      <c r="D1301" s="225"/>
      <c r="E1301" s="225"/>
      <c r="F1301" s="225"/>
      <c r="G1301" s="225"/>
      <c r="H1301" s="226"/>
      <c r="I1301" s="250"/>
      <c r="J1301" s="248"/>
      <c r="K1301" s="248"/>
      <c r="L1301" s="248"/>
      <c r="M1301" s="249"/>
      <c r="N1301" s="183"/>
      <c r="O1301" s="184"/>
      <c r="P1301" s="25"/>
      <c r="Q1301" s="25"/>
      <c r="R1301" s="25"/>
      <c r="S1301" s="25"/>
      <c r="T1301" s="25"/>
      <c r="U1301" s="25"/>
      <c r="V1301" s="39"/>
      <c r="W1301" s="25"/>
      <c r="X1301" s="25"/>
      <c r="Y1301" s="25"/>
      <c r="Z1301" s="25"/>
      <c r="AA1301" s="25"/>
      <c r="AB1301" s="25"/>
    </row>
    <row r="1302" spans="1:256" s="15" customFormat="1" ht="8.25" customHeight="1" x14ac:dyDescent="0.15">
      <c r="A1302" s="227"/>
      <c r="B1302" s="228"/>
      <c r="C1302" s="228"/>
      <c r="D1302" s="228"/>
      <c r="E1302" s="228"/>
      <c r="F1302" s="228"/>
      <c r="G1302" s="228"/>
      <c r="H1302" s="229"/>
      <c r="I1302" s="251"/>
      <c r="J1302" s="252"/>
      <c r="K1302" s="252"/>
      <c r="L1302" s="252"/>
      <c r="M1302" s="253"/>
      <c r="N1302" s="185"/>
      <c r="O1302" s="186"/>
      <c r="P1302" s="25"/>
      <c r="Q1302" s="25"/>
      <c r="R1302" s="25"/>
      <c r="S1302" s="25"/>
      <c r="T1302" s="25"/>
      <c r="U1302" s="25"/>
      <c r="V1302" s="39"/>
      <c r="W1302" s="25"/>
      <c r="X1302" s="25"/>
      <c r="Y1302" s="25"/>
      <c r="Z1302" s="25"/>
      <c r="AA1302" s="25"/>
      <c r="AB1302" s="25"/>
    </row>
    <row r="1303" spans="1:256" s="15" customFormat="1" x14ac:dyDescent="0.15">
      <c r="A1303" s="177" t="s">
        <v>0</v>
      </c>
      <c r="B1303" s="178"/>
      <c r="C1303" s="178"/>
      <c r="D1303" s="178"/>
      <c r="E1303" s="178"/>
      <c r="F1303" s="179"/>
      <c r="G1303" s="46"/>
      <c r="H1303" s="194" t="s">
        <v>3</v>
      </c>
      <c r="I1303" s="172"/>
      <c r="J1303" s="172"/>
      <c r="K1303" s="172"/>
      <c r="L1303" s="172"/>
      <c r="M1303" s="172"/>
      <c r="N1303" s="172"/>
      <c r="O1303" s="173"/>
      <c r="P1303" s="25"/>
      <c r="Q1303" s="25"/>
      <c r="R1303" s="25"/>
      <c r="S1303" s="25"/>
      <c r="T1303" s="25"/>
      <c r="U1303" s="25"/>
      <c r="V1303" s="39"/>
      <c r="W1303" s="25"/>
      <c r="X1303" s="25"/>
      <c r="Y1303" s="25"/>
      <c r="Z1303" s="25"/>
      <c r="AA1303" s="25"/>
      <c r="AB1303" s="25"/>
    </row>
    <row r="1304" spans="1:256" s="15" customFormat="1" x14ac:dyDescent="0.15">
      <c r="A1304" s="180"/>
      <c r="B1304" s="181"/>
      <c r="C1304" s="181"/>
      <c r="D1304" s="181"/>
      <c r="E1304" s="181"/>
      <c r="F1304" s="182"/>
      <c r="G1304" s="46"/>
      <c r="H1304" s="174"/>
      <c r="I1304" s="175"/>
      <c r="J1304" s="175"/>
      <c r="K1304" s="175"/>
      <c r="L1304" s="175"/>
      <c r="M1304" s="175"/>
      <c r="N1304" s="175"/>
      <c r="O1304" s="176"/>
      <c r="P1304" s="25"/>
      <c r="Q1304" s="25"/>
      <c r="R1304" s="25"/>
      <c r="S1304" s="25"/>
      <c r="T1304" s="25"/>
      <c r="U1304" s="25"/>
      <c r="V1304" s="39"/>
      <c r="W1304" s="25"/>
      <c r="X1304" s="25"/>
      <c r="Y1304" s="25"/>
      <c r="Z1304" s="25"/>
      <c r="AA1304" s="25"/>
      <c r="AB1304" s="25"/>
    </row>
    <row r="1305" spans="1:256" s="15" customFormat="1" ht="12.75" x14ac:dyDescent="0.2">
      <c r="A1305" s="14"/>
      <c r="F1305" s="16"/>
      <c r="G1305" s="46"/>
      <c r="H1305" s="165" t="s">
        <v>4</v>
      </c>
      <c r="I1305" s="166"/>
      <c r="J1305" s="166"/>
      <c r="K1305" s="166"/>
      <c r="L1305" s="167"/>
      <c r="M1305" s="171" t="s">
        <v>5</v>
      </c>
      <c r="N1305" s="172"/>
      <c r="O1305" s="173"/>
      <c r="P1305" s="25"/>
      <c r="Q1305" s="26"/>
      <c r="R1305" s="26"/>
      <c r="S1305" s="26"/>
      <c r="T1305" s="26"/>
      <c r="U1305" s="26"/>
      <c r="V1305" s="35"/>
      <c r="W1305" s="26"/>
      <c r="X1305" s="25"/>
      <c r="Y1305" s="25"/>
      <c r="Z1305" s="25"/>
      <c r="AA1305" s="25"/>
      <c r="AB1305" s="25"/>
    </row>
    <row r="1306" spans="1:256" s="15" customFormat="1" ht="12.75" x14ac:dyDescent="0.2">
      <c r="A1306" s="17"/>
      <c r="F1306" s="16"/>
      <c r="G1306" s="46"/>
      <c r="H1306" s="168"/>
      <c r="I1306" s="169"/>
      <c r="J1306" s="169"/>
      <c r="K1306" s="169"/>
      <c r="L1306" s="170"/>
      <c r="M1306" s="174"/>
      <c r="N1306" s="175"/>
      <c r="O1306" s="176"/>
      <c r="P1306" s="25"/>
      <c r="Q1306" s="26"/>
      <c r="R1306" s="26"/>
      <c r="S1306" s="26"/>
      <c r="T1306" s="26"/>
      <c r="U1306" s="26"/>
      <c r="V1306" s="35"/>
      <c r="W1306" s="26"/>
      <c r="X1306" s="25"/>
      <c r="Y1306" s="25"/>
      <c r="Z1306" s="25"/>
      <c r="AA1306" s="25"/>
      <c r="AB1306" s="25"/>
    </row>
    <row r="1307" spans="1:256" s="15" customFormat="1" ht="12.75" x14ac:dyDescent="0.2">
      <c r="A1307" s="17"/>
      <c r="F1307" s="16"/>
      <c r="G1307" s="47"/>
      <c r="H1307" s="18"/>
      <c r="I1307" s="14"/>
      <c r="J1307" s="14"/>
      <c r="K1307" s="14"/>
      <c r="L1307" s="19"/>
      <c r="M1307" s="14"/>
      <c r="N1307" s="14"/>
      <c r="O1307" s="59" t="s">
        <v>39</v>
      </c>
      <c r="P1307" s="25"/>
      <c r="Q1307" s="26"/>
      <c r="R1307" s="26"/>
      <c r="S1307" s="26"/>
      <c r="T1307" s="26"/>
      <c r="U1307" s="26"/>
      <c r="V1307" s="35"/>
      <c r="W1307" s="26"/>
      <c r="X1307" s="25"/>
      <c r="Y1307" s="25"/>
      <c r="Z1307" s="25"/>
      <c r="AA1307" s="25"/>
      <c r="AB1307" s="25"/>
    </row>
    <row r="1308" spans="1:256" s="15" customFormat="1" ht="12.75" x14ac:dyDescent="0.2">
      <c r="A1308" s="17"/>
      <c r="F1308" s="16"/>
      <c r="G1308" s="48" t="s">
        <v>6</v>
      </c>
      <c r="H1308" s="21" t="s">
        <v>16</v>
      </c>
      <c r="I1308" s="20" t="s">
        <v>18</v>
      </c>
      <c r="J1308" s="20" t="s">
        <v>22</v>
      </c>
      <c r="K1308" s="20" t="s">
        <v>25</v>
      </c>
      <c r="L1308" s="20" t="s">
        <v>27</v>
      </c>
      <c r="M1308" s="20" t="s">
        <v>31</v>
      </c>
      <c r="N1308" s="20" t="s">
        <v>35</v>
      </c>
      <c r="O1308" s="59" t="s">
        <v>32</v>
      </c>
      <c r="P1308" s="25"/>
      <c r="Q1308" s="26"/>
      <c r="R1308" s="26"/>
      <c r="S1308" s="26"/>
      <c r="T1308" s="26"/>
      <c r="U1308" s="26"/>
      <c r="V1308" s="35"/>
      <c r="W1308" s="26"/>
      <c r="X1308" s="25"/>
      <c r="Y1308" s="25"/>
      <c r="Z1308" s="25"/>
      <c r="AA1308" s="25"/>
      <c r="AB1308" s="25"/>
    </row>
    <row r="1309" spans="1:256" s="15" customFormat="1" ht="12.75" x14ac:dyDescent="0.2">
      <c r="A1309" s="20" t="s">
        <v>13</v>
      </c>
      <c r="B1309" s="199" t="s">
        <v>12</v>
      </c>
      <c r="C1309" s="145"/>
      <c r="D1309" s="145"/>
      <c r="E1309" s="145"/>
      <c r="F1309" s="146"/>
      <c r="G1309" s="48" t="s">
        <v>8</v>
      </c>
      <c r="H1309" s="21" t="s">
        <v>17</v>
      </c>
      <c r="I1309" s="20" t="s">
        <v>23</v>
      </c>
      <c r="J1309" s="20" t="s">
        <v>23</v>
      </c>
      <c r="K1309" s="20" t="s">
        <v>44</v>
      </c>
      <c r="L1309" s="20" t="s">
        <v>25</v>
      </c>
      <c r="M1309" s="20" t="s">
        <v>32</v>
      </c>
      <c r="N1309" s="20" t="s">
        <v>36</v>
      </c>
      <c r="O1309" s="59" t="s">
        <v>40</v>
      </c>
      <c r="P1309" s="26"/>
      <c r="Q1309" s="26"/>
      <c r="R1309" s="26"/>
      <c r="S1309" s="26"/>
      <c r="T1309" s="26"/>
      <c r="U1309" s="26"/>
      <c r="V1309" s="35"/>
      <c r="W1309" s="26"/>
      <c r="X1309" s="25"/>
      <c r="Y1309" s="25"/>
      <c r="Z1309" s="25"/>
      <c r="AA1309" s="25"/>
      <c r="AB1309" s="25"/>
    </row>
    <row r="1310" spans="1:256" s="15" customFormat="1" ht="12.75" x14ac:dyDescent="0.2">
      <c r="A1310" s="20" t="s">
        <v>14</v>
      </c>
      <c r="F1310" s="16"/>
      <c r="G1310" s="48" t="s">
        <v>7</v>
      </c>
      <c r="H1310" s="16"/>
      <c r="I1310" s="20" t="s">
        <v>19</v>
      </c>
      <c r="J1310" s="20" t="s">
        <v>29</v>
      </c>
      <c r="K1310" s="20" t="s">
        <v>45</v>
      </c>
      <c r="L1310" s="20" t="s">
        <v>28</v>
      </c>
      <c r="M1310" s="20" t="s">
        <v>33</v>
      </c>
      <c r="N1310" s="20" t="s">
        <v>32</v>
      </c>
      <c r="O1310" s="60" t="s">
        <v>41</v>
      </c>
      <c r="P1310" s="26"/>
      <c r="Q1310" s="26"/>
      <c r="R1310" s="26"/>
      <c r="S1310" s="26"/>
      <c r="T1310" s="26"/>
      <c r="U1310" s="26"/>
      <c r="V1310" s="35"/>
      <c r="W1310" s="26"/>
      <c r="X1310" s="25"/>
      <c r="Y1310" s="26"/>
      <c r="Z1310" s="26"/>
      <c r="AA1310" s="26"/>
      <c r="AB1310" s="26"/>
      <c r="AC1310" s="71"/>
      <c r="AD1310" s="71"/>
      <c r="AE1310" s="71"/>
      <c r="AF1310" s="71"/>
      <c r="AG1310" s="71"/>
      <c r="AH1310" s="71"/>
      <c r="AI1310" s="71"/>
      <c r="AJ1310" s="71"/>
      <c r="AK1310" s="71"/>
      <c r="AL1310" s="71"/>
      <c r="AM1310" s="71"/>
      <c r="AN1310" s="71"/>
      <c r="AO1310" s="71"/>
      <c r="AP1310" s="71"/>
      <c r="AQ1310" s="71"/>
      <c r="AR1310" s="71"/>
      <c r="AS1310" s="71"/>
      <c r="AT1310" s="71"/>
      <c r="AU1310" s="71"/>
      <c r="AV1310" s="71"/>
      <c r="AW1310" s="71"/>
      <c r="AX1310" s="71"/>
      <c r="AY1310" s="71"/>
      <c r="AZ1310" s="71"/>
      <c r="BA1310" s="71"/>
      <c r="BB1310" s="71"/>
      <c r="BC1310" s="71"/>
      <c r="BD1310" s="71"/>
      <c r="BE1310" s="71"/>
      <c r="BF1310" s="71"/>
      <c r="BG1310" s="71"/>
      <c r="BH1310" s="71"/>
      <c r="BI1310" s="71"/>
      <c r="BJ1310" s="71"/>
      <c r="BK1310" s="71"/>
      <c r="BL1310" s="71"/>
      <c r="BM1310" s="71"/>
      <c r="BN1310" s="71"/>
      <c r="BO1310" s="71"/>
      <c r="BP1310" s="71"/>
      <c r="BQ1310" s="71"/>
      <c r="BR1310" s="71"/>
      <c r="BS1310" s="71"/>
      <c r="BT1310" s="71"/>
      <c r="BU1310" s="71"/>
      <c r="BV1310" s="71"/>
      <c r="BW1310" s="71"/>
      <c r="BX1310" s="71"/>
      <c r="BY1310" s="71"/>
      <c r="BZ1310" s="71"/>
      <c r="CA1310" s="71"/>
      <c r="CB1310" s="71"/>
      <c r="CC1310" s="71"/>
      <c r="CD1310" s="71"/>
      <c r="CE1310" s="71"/>
      <c r="CF1310" s="71"/>
      <c r="CG1310" s="71"/>
      <c r="CH1310" s="71"/>
      <c r="CI1310" s="71"/>
      <c r="CJ1310" s="71"/>
      <c r="CK1310" s="71"/>
      <c r="CL1310" s="71"/>
      <c r="CM1310" s="71"/>
      <c r="CN1310" s="71"/>
      <c r="CO1310" s="71"/>
      <c r="CP1310" s="71"/>
      <c r="CQ1310" s="71"/>
      <c r="CR1310" s="71"/>
      <c r="CS1310" s="71"/>
      <c r="CT1310" s="71"/>
      <c r="CU1310" s="71"/>
      <c r="CV1310" s="71"/>
      <c r="CW1310" s="71"/>
      <c r="CX1310" s="71"/>
      <c r="CY1310" s="71"/>
      <c r="CZ1310" s="71"/>
      <c r="DA1310" s="71"/>
      <c r="DB1310" s="71"/>
      <c r="DC1310" s="71"/>
      <c r="DD1310" s="71"/>
      <c r="DE1310" s="71"/>
      <c r="DF1310" s="71"/>
      <c r="DG1310" s="71"/>
      <c r="DH1310" s="71"/>
      <c r="DI1310" s="71"/>
      <c r="DJ1310" s="71"/>
      <c r="DK1310" s="71"/>
      <c r="DL1310" s="71"/>
      <c r="DM1310" s="71"/>
      <c r="DN1310" s="71"/>
      <c r="DO1310" s="71"/>
      <c r="DP1310" s="71"/>
      <c r="DQ1310" s="71"/>
      <c r="DR1310" s="71"/>
      <c r="DS1310" s="71"/>
      <c r="DT1310" s="71"/>
      <c r="DU1310" s="71"/>
      <c r="DV1310" s="71"/>
      <c r="DW1310" s="71"/>
      <c r="DX1310" s="71"/>
      <c r="DY1310" s="71"/>
      <c r="DZ1310" s="71"/>
      <c r="EA1310" s="71"/>
      <c r="EB1310" s="71"/>
      <c r="EC1310" s="71"/>
      <c r="ED1310" s="71"/>
      <c r="EE1310" s="71"/>
      <c r="EF1310" s="71"/>
      <c r="EG1310" s="71"/>
      <c r="EH1310" s="71"/>
      <c r="EI1310" s="71"/>
      <c r="EJ1310" s="71"/>
      <c r="EK1310" s="71"/>
      <c r="EL1310" s="71"/>
      <c r="EM1310" s="71"/>
      <c r="EN1310" s="71"/>
      <c r="EO1310" s="71"/>
      <c r="EP1310" s="71"/>
      <c r="EQ1310" s="71"/>
      <c r="ER1310" s="71"/>
      <c r="ES1310" s="71"/>
      <c r="ET1310" s="71"/>
      <c r="EU1310" s="71"/>
      <c r="EV1310" s="71"/>
      <c r="EW1310" s="71"/>
      <c r="EX1310" s="71"/>
      <c r="EY1310" s="71"/>
      <c r="EZ1310" s="71"/>
      <c r="FA1310" s="71"/>
      <c r="FB1310" s="71"/>
      <c r="FC1310" s="71"/>
      <c r="FD1310" s="71"/>
      <c r="FE1310" s="71"/>
      <c r="FF1310" s="71"/>
      <c r="FG1310" s="71"/>
      <c r="FH1310" s="71"/>
      <c r="FI1310" s="71"/>
      <c r="FJ1310" s="71"/>
      <c r="FK1310" s="71"/>
      <c r="FL1310" s="71"/>
      <c r="FM1310" s="71"/>
      <c r="FN1310" s="71"/>
      <c r="FO1310" s="71"/>
      <c r="FP1310" s="71"/>
      <c r="FQ1310" s="71"/>
      <c r="FR1310" s="71"/>
      <c r="FS1310" s="71"/>
      <c r="FT1310" s="71"/>
      <c r="FU1310" s="71"/>
      <c r="FV1310" s="71"/>
      <c r="FW1310" s="71"/>
      <c r="FX1310" s="71"/>
      <c r="FY1310" s="71"/>
      <c r="FZ1310" s="71"/>
      <c r="GA1310" s="71"/>
      <c r="GB1310" s="71"/>
      <c r="GC1310" s="71"/>
      <c r="GD1310" s="71"/>
      <c r="GE1310" s="71"/>
      <c r="GF1310" s="71"/>
      <c r="GG1310" s="71"/>
      <c r="GH1310" s="71"/>
      <c r="GI1310" s="71"/>
      <c r="GJ1310" s="71"/>
      <c r="GK1310" s="71"/>
      <c r="GL1310" s="71"/>
      <c r="GM1310" s="71"/>
      <c r="GN1310" s="71"/>
      <c r="GO1310" s="71"/>
      <c r="GP1310" s="71"/>
      <c r="GQ1310" s="71"/>
      <c r="GR1310" s="71"/>
      <c r="GS1310" s="71"/>
      <c r="GT1310" s="71"/>
      <c r="GU1310" s="71"/>
      <c r="GV1310" s="71"/>
      <c r="GW1310" s="71"/>
      <c r="GX1310" s="71"/>
      <c r="GY1310" s="71"/>
      <c r="GZ1310" s="71"/>
      <c r="HA1310" s="71"/>
      <c r="HB1310" s="71"/>
      <c r="HC1310" s="71"/>
      <c r="HD1310" s="71"/>
      <c r="HE1310" s="71"/>
      <c r="HF1310" s="71"/>
      <c r="HG1310" s="71"/>
      <c r="HH1310" s="71"/>
      <c r="HI1310" s="71"/>
      <c r="HJ1310" s="71"/>
      <c r="HK1310" s="71"/>
      <c r="HL1310" s="71"/>
      <c r="HM1310" s="71"/>
      <c r="HN1310" s="71"/>
      <c r="HO1310" s="71"/>
      <c r="HP1310" s="71"/>
      <c r="HQ1310" s="71"/>
      <c r="HR1310" s="71"/>
      <c r="HS1310" s="71"/>
      <c r="HT1310" s="71"/>
      <c r="HU1310" s="71"/>
      <c r="HV1310" s="71"/>
      <c r="HW1310" s="71"/>
      <c r="HX1310" s="71"/>
      <c r="HY1310" s="71"/>
      <c r="HZ1310" s="71"/>
      <c r="IA1310" s="71"/>
      <c r="IB1310" s="71"/>
      <c r="IC1310" s="71"/>
      <c r="ID1310" s="71"/>
      <c r="IE1310" s="71"/>
      <c r="IF1310" s="71"/>
      <c r="IG1310" s="71"/>
      <c r="IH1310" s="71"/>
      <c r="II1310" s="71"/>
      <c r="IJ1310" s="71"/>
      <c r="IK1310" s="71"/>
      <c r="IL1310" s="71"/>
      <c r="IM1310" s="71"/>
      <c r="IN1310" s="71"/>
      <c r="IO1310" s="71"/>
      <c r="IP1310" s="71"/>
      <c r="IQ1310" s="71"/>
      <c r="IR1310" s="71"/>
      <c r="IS1310" s="71"/>
      <c r="IT1310" s="71"/>
      <c r="IU1310" s="71"/>
      <c r="IV1310" s="71"/>
    </row>
    <row r="1311" spans="1:256" s="15" customFormat="1" ht="12.75" x14ac:dyDescent="0.2">
      <c r="A1311" s="17"/>
      <c r="F1311" s="16"/>
      <c r="G1311" s="49"/>
      <c r="H1311" s="16"/>
      <c r="I1311" s="20" t="s">
        <v>20</v>
      </c>
      <c r="J1311" s="20"/>
      <c r="K1311" s="20"/>
      <c r="L1311" s="20"/>
      <c r="M1311" s="20"/>
      <c r="N1311" s="20" t="s">
        <v>37</v>
      </c>
      <c r="O1311" s="59"/>
      <c r="P1311" s="26"/>
      <c r="Q1311" s="26"/>
      <c r="R1311" s="26"/>
      <c r="S1311" s="26"/>
      <c r="T1311" s="26"/>
      <c r="U1311" s="26"/>
      <c r="V1311" s="35"/>
      <c r="W1311" s="26"/>
      <c r="X1311" s="25"/>
      <c r="Y1311" s="26"/>
      <c r="Z1311" s="26"/>
      <c r="AA1311" s="26"/>
      <c r="AB1311" s="26"/>
      <c r="AC1311" s="71"/>
      <c r="AD1311" s="71"/>
      <c r="AE1311" s="71"/>
      <c r="AF1311" s="71"/>
      <c r="AG1311" s="71"/>
      <c r="AH1311" s="71"/>
      <c r="AI1311" s="71"/>
      <c r="AJ1311" s="71"/>
      <c r="AK1311" s="71"/>
      <c r="AL1311" s="71"/>
      <c r="AM1311" s="71"/>
      <c r="AN1311" s="71"/>
      <c r="AO1311" s="71"/>
      <c r="AP1311" s="71"/>
      <c r="AQ1311" s="71"/>
      <c r="AR1311" s="71"/>
      <c r="AS1311" s="71"/>
      <c r="AT1311" s="71"/>
      <c r="AU1311" s="71"/>
      <c r="AV1311" s="71"/>
      <c r="AW1311" s="71"/>
      <c r="AX1311" s="71"/>
      <c r="AY1311" s="71"/>
      <c r="AZ1311" s="71"/>
      <c r="BA1311" s="71"/>
      <c r="BB1311" s="71"/>
      <c r="BC1311" s="71"/>
      <c r="BD1311" s="71"/>
      <c r="BE1311" s="71"/>
      <c r="BF1311" s="71"/>
      <c r="BG1311" s="71"/>
      <c r="BH1311" s="71"/>
      <c r="BI1311" s="71"/>
      <c r="BJ1311" s="71"/>
      <c r="BK1311" s="71"/>
      <c r="BL1311" s="71"/>
      <c r="BM1311" s="71"/>
      <c r="BN1311" s="71"/>
      <c r="BO1311" s="71"/>
      <c r="BP1311" s="71"/>
      <c r="BQ1311" s="71"/>
      <c r="BR1311" s="71"/>
      <c r="BS1311" s="71"/>
      <c r="BT1311" s="71"/>
      <c r="BU1311" s="71"/>
      <c r="BV1311" s="71"/>
      <c r="BW1311" s="71"/>
      <c r="BX1311" s="71"/>
      <c r="BY1311" s="71"/>
      <c r="BZ1311" s="71"/>
      <c r="CA1311" s="71"/>
      <c r="CB1311" s="71"/>
      <c r="CC1311" s="71"/>
      <c r="CD1311" s="71"/>
      <c r="CE1311" s="71"/>
      <c r="CF1311" s="71"/>
      <c r="CG1311" s="71"/>
      <c r="CH1311" s="71"/>
      <c r="CI1311" s="71"/>
      <c r="CJ1311" s="71"/>
      <c r="CK1311" s="71"/>
      <c r="CL1311" s="71"/>
      <c r="CM1311" s="71"/>
      <c r="CN1311" s="71"/>
      <c r="CO1311" s="71"/>
      <c r="CP1311" s="71"/>
      <c r="CQ1311" s="71"/>
      <c r="CR1311" s="71"/>
      <c r="CS1311" s="71"/>
      <c r="CT1311" s="71"/>
      <c r="CU1311" s="71"/>
      <c r="CV1311" s="71"/>
      <c r="CW1311" s="71"/>
      <c r="CX1311" s="71"/>
      <c r="CY1311" s="71"/>
      <c r="CZ1311" s="71"/>
      <c r="DA1311" s="71"/>
      <c r="DB1311" s="71"/>
      <c r="DC1311" s="71"/>
      <c r="DD1311" s="71"/>
      <c r="DE1311" s="71"/>
      <c r="DF1311" s="71"/>
      <c r="DG1311" s="71"/>
      <c r="DH1311" s="71"/>
      <c r="DI1311" s="71"/>
      <c r="DJ1311" s="71"/>
      <c r="DK1311" s="71"/>
      <c r="DL1311" s="71"/>
      <c r="DM1311" s="71"/>
      <c r="DN1311" s="71"/>
      <c r="DO1311" s="71"/>
      <c r="DP1311" s="71"/>
      <c r="DQ1311" s="71"/>
      <c r="DR1311" s="71"/>
      <c r="DS1311" s="71"/>
      <c r="DT1311" s="71"/>
      <c r="DU1311" s="71"/>
      <c r="DV1311" s="71"/>
      <c r="DW1311" s="71"/>
      <c r="DX1311" s="71"/>
      <c r="DY1311" s="71"/>
      <c r="DZ1311" s="71"/>
      <c r="EA1311" s="71"/>
      <c r="EB1311" s="71"/>
      <c r="EC1311" s="71"/>
      <c r="ED1311" s="71"/>
      <c r="EE1311" s="71"/>
      <c r="EF1311" s="71"/>
      <c r="EG1311" s="71"/>
      <c r="EH1311" s="71"/>
      <c r="EI1311" s="71"/>
      <c r="EJ1311" s="71"/>
      <c r="EK1311" s="71"/>
      <c r="EL1311" s="71"/>
      <c r="EM1311" s="71"/>
      <c r="EN1311" s="71"/>
      <c r="EO1311" s="71"/>
      <c r="EP1311" s="71"/>
      <c r="EQ1311" s="71"/>
      <c r="ER1311" s="71"/>
      <c r="ES1311" s="71"/>
      <c r="ET1311" s="71"/>
      <c r="EU1311" s="71"/>
      <c r="EV1311" s="71"/>
      <c r="EW1311" s="71"/>
      <c r="EX1311" s="71"/>
      <c r="EY1311" s="71"/>
      <c r="EZ1311" s="71"/>
      <c r="FA1311" s="71"/>
      <c r="FB1311" s="71"/>
      <c r="FC1311" s="71"/>
      <c r="FD1311" s="71"/>
      <c r="FE1311" s="71"/>
      <c r="FF1311" s="71"/>
      <c r="FG1311" s="71"/>
      <c r="FH1311" s="71"/>
      <c r="FI1311" s="71"/>
      <c r="FJ1311" s="71"/>
      <c r="FK1311" s="71"/>
      <c r="FL1311" s="71"/>
      <c r="FM1311" s="71"/>
      <c r="FN1311" s="71"/>
      <c r="FO1311" s="71"/>
      <c r="FP1311" s="71"/>
      <c r="FQ1311" s="71"/>
      <c r="FR1311" s="71"/>
      <c r="FS1311" s="71"/>
      <c r="FT1311" s="71"/>
      <c r="FU1311" s="71"/>
      <c r="FV1311" s="71"/>
      <c r="FW1311" s="71"/>
      <c r="FX1311" s="71"/>
      <c r="FY1311" s="71"/>
      <c r="FZ1311" s="71"/>
      <c r="GA1311" s="71"/>
      <c r="GB1311" s="71"/>
      <c r="GC1311" s="71"/>
      <c r="GD1311" s="71"/>
      <c r="GE1311" s="71"/>
      <c r="GF1311" s="71"/>
      <c r="GG1311" s="71"/>
      <c r="GH1311" s="71"/>
      <c r="GI1311" s="71"/>
      <c r="GJ1311" s="71"/>
      <c r="GK1311" s="71"/>
      <c r="GL1311" s="71"/>
      <c r="GM1311" s="71"/>
      <c r="GN1311" s="71"/>
      <c r="GO1311" s="71"/>
      <c r="GP1311" s="71"/>
      <c r="GQ1311" s="71"/>
      <c r="GR1311" s="71"/>
      <c r="GS1311" s="71"/>
      <c r="GT1311" s="71"/>
      <c r="GU1311" s="71"/>
      <c r="GV1311" s="71"/>
      <c r="GW1311" s="71"/>
      <c r="GX1311" s="71"/>
      <c r="GY1311" s="71"/>
      <c r="GZ1311" s="71"/>
      <c r="HA1311" s="71"/>
      <c r="HB1311" s="71"/>
      <c r="HC1311" s="71"/>
      <c r="HD1311" s="71"/>
      <c r="HE1311" s="71"/>
      <c r="HF1311" s="71"/>
      <c r="HG1311" s="71"/>
      <c r="HH1311" s="71"/>
      <c r="HI1311" s="71"/>
      <c r="HJ1311" s="71"/>
      <c r="HK1311" s="71"/>
      <c r="HL1311" s="71"/>
      <c r="HM1311" s="71"/>
      <c r="HN1311" s="71"/>
      <c r="HO1311" s="71"/>
      <c r="HP1311" s="71"/>
      <c r="HQ1311" s="71"/>
      <c r="HR1311" s="71"/>
      <c r="HS1311" s="71"/>
      <c r="HT1311" s="71"/>
      <c r="HU1311" s="71"/>
      <c r="HV1311" s="71"/>
      <c r="HW1311" s="71"/>
      <c r="HX1311" s="71"/>
      <c r="HY1311" s="71"/>
      <c r="HZ1311" s="71"/>
      <c r="IA1311" s="71"/>
      <c r="IB1311" s="71"/>
      <c r="IC1311" s="71"/>
      <c r="ID1311" s="71"/>
      <c r="IE1311" s="71"/>
      <c r="IF1311" s="71"/>
      <c r="IG1311" s="71"/>
      <c r="IH1311" s="71"/>
      <c r="II1311" s="71"/>
      <c r="IJ1311" s="71"/>
      <c r="IK1311" s="71"/>
      <c r="IL1311" s="71"/>
      <c r="IM1311" s="71"/>
      <c r="IN1311" s="71"/>
      <c r="IO1311" s="71"/>
      <c r="IP1311" s="71"/>
      <c r="IQ1311" s="71"/>
      <c r="IR1311" s="71"/>
      <c r="IS1311" s="71"/>
      <c r="IT1311" s="71"/>
      <c r="IU1311" s="71"/>
      <c r="IV1311" s="71"/>
    </row>
    <row r="1312" spans="1:256" s="15" customFormat="1" ht="12.75" x14ac:dyDescent="0.2">
      <c r="A1312" s="22" t="s">
        <v>10</v>
      </c>
      <c r="B1312" s="199" t="s">
        <v>11</v>
      </c>
      <c r="C1312" s="145"/>
      <c r="D1312" s="145"/>
      <c r="E1312" s="145"/>
      <c r="F1312" s="146"/>
      <c r="G1312" s="50" t="s">
        <v>9</v>
      </c>
      <c r="H1312" s="23" t="s">
        <v>15</v>
      </c>
      <c r="I1312" s="22" t="s">
        <v>21</v>
      </c>
      <c r="J1312" s="22" t="s">
        <v>24</v>
      </c>
      <c r="K1312" s="22" t="s">
        <v>26</v>
      </c>
      <c r="L1312" s="22" t="s">
        <v>30</v>
      </c>
      <c r="M1312" s="22" t="s">
        <v>34</v>
      </c>
      <c r="N1312" s="22" t="s">
        <v>42</v>
      </c>
      <c r="O1312" s="61" t="s">
        <v>38</v>
      </c>
      <c r="P1312" s="26"/>
      <c r="Q1312" s="26"/>
      <c r="R1312" s="26"/>
      <c r="S1312" s="26"/>
      <c r="T1312" s="26"/>
      <c r="U1312" s="26"/>
      <c r="V1312" s="35"/>
      <c r="W1312" s="26"/>
      <c r="X1312" s="25"/>
      <c r="Y1312" s="26"/>
      <c r="Z1312" s="26"/>
      <c r="AA1312" s="26"/>
      <c r="AB1312" s="26"/>
      <c r="AC1312" s="71"/>
      <c r="AD1312" s="71"/>
      <c r="AE1312" s="71"/>
      <c r="AF1312" s="71"/>
      <c r="AG1312" s="71"/>
      <c r="AH1312" s="71"/>
      <c r="AI1312" s="71"/>
      <c r="AJ1312" s="71"/>
      <c r="AK1312" s="71"/>
      <c r="AL1312" s="71"/>
      <c r="AM1312" s="71"/>
      <c r="AN1312" s="71"/>
      <c r="AO1312" s="71"/>
      <c r="AP1312" s="71"/>
      <c r="AQ1312" s="71"/>
      <c r="AR1312" s="71"/>
      <c r="AS1312" s="71"/>
      <c r="AT1312" s="71"/>
      <c r="AU1312" s="71"/>
      <c r="AV1312" s="71"/>
      <c r="AW1312" s="71"/>
      <c r="AX1312" s="71"/>
      <c r="AY1312" s="71"/>
      <c r="AZ1312" s="71"/>
      <c r="BA1312" s="71"/>
      <c r="BB1312" s="71"/>
      <c r="BC1312" s="71"/>
      <c r="BD1312" s="71"/>
      <c r="BE1312" s="71"/>
      <c r="BF1312" s="71"/>
      <c r="BG1312" s="71"/>
      <c r="BH1312" s="71"/>
      <c r="BI1312" s="71"/>
      <c r="BJ1312" s="71"/>
      <c r="BK1312" s="71"/>
      <c r="BL1312" s="71"/>
      <c r="BM1312" s="71"/>
      <c r="BN1312" s="71"/>
      <c r="BO1312" s="71"/>
      <c r="BP1312" s="71"/>
      <c r="BQ1312" s="71"/>
      <c r="BR1312" s="71"/>
      <c r="BS1312" s="71"/>
      <c r="BT1312" s="71"/>
      <c r="BU1312" s="71"/>
      <c r="BV1312" s="71"/>
      <c r="BW1312" s="71"/>
      <c r="BX1312" s="71"/>
      <c r="BY1312" s="71"/>
      <c r="BZ1312" s="71"/>
      <c r="CA1312" s="71"/>
      <c r="CB1312" s="71"/>
      <c r="CC1312" s="71"/>
      <c r="CD1312" s="71"/>
      <c r="CE1312" s="71"/>
      <c r="CF1312" s="71"/>
      <c r="CG1312" s="71"/>
      <c r="CH1312" s="71"/>
      <c r="CI1312" s="71"/>
      <c r="CJ1312" s="71"/>
      <c r="CK1312" s="71"/>
      <c r="CL1312" s="71"/>
      <c r="CM1312" s="71"/>
      <c r="CN1312" s="71"/>
      <c r="CO1312" s="71"/>
      <c r="CP1312" s="71"/>
      <c r="CQ1312" s="71"/>
      <c r="CR1312" s="71"/>
      <c r="CS1312" s="71"/>
      <c r="CT1312" s="71"/>
      <c r="CU1312" s="71"/>
      <c r="CV1312" s="71"/>
      <c r="CW1312" s="71"/>
      <c r="CX1312" s="71"/>
      <c r="CY1312" s="71"/>
      <c r="CZ1312" s="71"/>
      <c r="DA1312" s="71"/>
      <c r="DB1312" s="71"/>
      <c r="DC1312" s="71"/>
      <c r="DD1312" s="71"/>
      <c r="DE1312" s="71"/>
      <c r="DF1312" s="71"/>
      <c r="DG1312" s="71"/>
      <c r="DH1312" s="71"/>
      <c r="DI1312" s="71"/>
      <c r="DJ1312" s="71"/>
      <c r="DK1312" s="71"/>
      <c r="DL1312" s="71"/>
      <c r="DM1312" s="71"/>
      <c r="DN1312" s="71"/>
      <c r="DO1312" s="71"/>
      <c r="DP1312" s="71"/>
      <c r="DQ1312" s="71"/>
      <c r="DR1312" s="71"/>
      <c r="DS1312" s="71"/>
      <c r="DT1312" s="71"/>
      <c r="DU1312" s="71"/>
      <c r="DV1312" s="71"/>
      <c r="DW1312" s="71"/>
      <c r="DX1312" s="71"/>
      <c r="DY1312" s="71"/>
      <c r="DZ1312" s="71"/>
      <c r="EA1312" s="71"/>
      <c r="EB1312" s="71"/>
      <c r="EC1312" s="71"/>
      <c r="ED1312" s="71"/>
      <c r="EE1312" s="71"/>
      <c r="EF1312" s="71"/>
      <c r="EG1312" s="71"/>
      <c r="EH1312" s="71"/>
      <c r="EI1312" s="71"/>
      <c r="EJ1312" s="71"/>
      <c r="EK1312" s="71"/>
      <c r="EL1312" s="71"/>
      <c r="EM1312" s="71"/>
      <c r="EN1312" s="71"/>
      <c r="EO1312" s="71"/>
      <c r="EP1312" s="71"/>
      <c r="EQ1312" s="71"/>
      <c r="ER1312" s="71"/>
      <c r="ES1312" s="71"/>
      <c r="ET1312" s="71"/>
      <c r="EU1312" s="71"/>
      <c r="EV1312" s="71"/>
      <c r="EW1312" s="71"/>
      <c r="EX1312" s="71"/>
      <c r="EY1312" s="71"/>
      <c r="EZ1312" s="71"/>
      <c r="FA1312" s="71"/>
      <c r="FB1312" s="71"/>
      <c r="FC1312" s="71"/>
      <c r="FD1312" s="71"/>
      <c r="FE1312" s="71"/>
      <c r="FF1312" s="71"/>
      <c r="FG1312" s="71"/>
      <c r="FH1312" s="71"/>
      <c r="FI1312" s="71"/>
      <c r="FJ1312" s="71"/>
      <c r="FK1312" s="71"/>
      <c r="FL1312" s="71"/>
      <c r="FM1312" s="71"/>
      <c r="FN1312" s="71"/>
      <c r="FO1312" s="71"/>
      <c r="FP1312" s="71"/>
      <c r="FQ1312" s="71"/>
      <c r="FR1312" s="71"/>
      <c r="FS1312" s="71"/>
      <c r="FT1312" s="71"/>
      <c r="FU1312" s="71"/>
      <c r="FV1312" s="71"/>
      <c r="FW1312" s="71"/>
      <c r="FX1312" s="71"/>
      <c r="FY1312" s="71"/>
      <c r="FZ1312" s="71"/>
      <c r="GA1312" s="71"/>
      <c r="GB1312" s="71"/>
      <c r="GC1312" s="71"/>
      <c r="GD1312" s="71"/>
      <c r="GE1312" s="71"/>
      <c r="GF1312" s="71"/>
      <c r="GG1312" s="71"/>
      <c r="GH1312" s="71"/>
      <c r="GI1312" s="71"/>
      <c r="GJ1312" s="71"/>
      <c r="GK1312" s="71"/>
      <c r="GL1312" s="71"/>
      <c r="GM1312" s="71"/>
      <c r="GN1312" s="71"/>
      <c r="GO1312" s="71"/>
      <c r="GP1312" s="71"/>
      <c r="GQ1312" s="71"/>
      <c r="GR1312" s="71"/>
      <c r="GS1312" s="71"/>
      <c r="GT1312" s="71"/>
      <c r="GU1312" s="71"/>
      <c r="GV1312" s="71"/>
      <c r="GW1312" s="71"/>
      <c r="GX1312" s="71"/>
      <c r="GY1312" s="71"/>
      <c r="GZ1312" s="71"/>
      <c r="HA1312" s="71"/>
      <c r="HB1312" s="71"/>
      <c r="HC1312" s="71"/>
      <c r="HD1312" s="71"/>
      <c r="HE1312" s="71"/>
      <c r="HF1312" s="71"/>
      <c r="HG1312" s="71"/>
      <c r="HH1312" s="71"/>
      <c r="HI1312" s="71"/>
      <c r="HJ1312" s="71"/>
      <c r="HK1312" s="71"/>
      <c r="HL1312" s="71"/>
      <c r="HM1312" s="71"/>
      <c r="HN1312" s="71"/>
      <c r="HO1312" s="71"/>
      <c r="HP1312" s="71"/>
      <c r="HQ1312" s="71"/>
      <c r="HR1312" s="71"/>
      <c r="HS1312" s="71"/>
      <c r="HT1312" s="71"/>
      <c r="HU1312" s="71"/>
      <c r="HV1312" s="71"/>
      <c r="HW1312" s="71"/>
      <c r="HX1312" s="71"/>
      <c r="HY1312" s="71"/>
      <c r="HZ1312" s="71"/>
      <c r="IA1312" s="71"/>
      <c r="IB1312" s="71"/>
      <c r="IC1312" s="71"/>
      <c r="ID1312" s="71"/>
      <c r="IE1312" s="71"/>
      <c r="IF1312" s="71"/>
      <c r="IG1312" s="71"/>
      <c r="IH1312" s="71"/>
      <c r="II1312" s="71"/>
      <c r="IJ1312" s="71"/>
      <c r="IK1312" s="71"/>
      <c r="IL1312" s="71"/>
      <c r="IM1312" s="71"/>
      <c r="IN1312" s="71"/>
      <c r="IO1312" s="71"/>
      <c r="IP1312" s="71"/>
      <c r="IQ1312" s="71"/>
      <c r="IR1312" s="71"/>
      <c r="IS1312" s="71"/>
      <c r="IT1312" s="71"/>
      <c r="IU1312" s="71"/>
      <c r="IV1312" s="71"/>
    </row>
    <row r="1313" spans="1:28" s="70" customFormat="1" ht="50.1" customHeight="1" x14ac:dyDescent="0.2">
      <c r="A1313" s="12"/>
      <c r="B1313" s="246"/>
      <c r="C1313" s="241"/>
      <c r="D1313" s="241"/>
      <c r="E1313" s="241"/>
      <c r="F1313" s="242"/>
      <c r="G1313" s="28"/>
      <c r="H1313" s="8"/>
      <c r="I1313" s="9"/>
      <c r="J1313" s="29">
        <f t="shared" ref="J1313:J1318" si="125">SUM(H1313*I1313)</f>
        <v>0</v>
      </c>
      <c r="K1313" s="9"/>
      <c r="L1313" s="4">
        <f t="shared" ref="L1313:L1318" si="126">SUM(J1313*K1313)</f>
        <v>0</v>
      </c>
      <c r="M1313" s="10"/>
      <c r="N1313" s="11"/>
      <c r="O1313" s="68">
        <f t="shared" ref="O1313:O1318" si="127">SUM(M1313*N1313)</f>
        <v>0</v>
      </c>
      <c r="P1313" s="3"/>
      <c r="Q1313" s="1"/>
      <c r="R1313" s="1"/>
      <c r="S1313" s="1"/>
      <c r="T1313" s="1"/>
      <c r="U1313" s="1"/>
      <c r="V1313" s="5"/>
      <c r="W1313" s="1"/>
      <c r="X1313" s="1"/>
      <c r="Y1313" s="3"/>
      <c r="Z1313" s="3"/>
      <c r="AA1313" s="3"/>
      <c r="AB1313" s="3"/>
    </row>
    <row r="1314" spans="1:28" s="70" customFormat="1" ht="50.1" customHeight="1" x14ac:dyDescent="0.2">
      <c r="A1314" s="12"/>
      <c r="B1314" s="237"/>
      <c r="C1314" s="238"/>
      <c r="D1314" s="238"/>
      <c r="E1314" s="238"/>
      <c r="F1314" s="239"/>
      <c r="G1314" s="28"/>
      <c r="H1314" s="8"/>
      <c r="I1314" s="9"/>
      <c r="J1314" s="29">
        <f t="shared" si="125"/>
        <v>0</v>
      </c>
      <c r="K1314" s="9"/>
      <c r="L1314" s="4">
        <f t="shared" si="126"/>
        <v>0</v>
      </c>
      <c r="M1314" s="10"/>
      <c r="N1314" s="11"/>
      <c r="O1314" s="68">
        <f t="shared" si="127"/>
        <v>0</v>
      </c>
      <c r="P1314" s="3"/>
      <c r="Q1314" s="1"/>
      <c r="R1314" s="1"/>
      <c r="S1314" s="1"/>
      <c r="T1314" s="1"/>
      <c r="U1314" s="1"/>
      <c r="V1314" s="5"/>
      <c r="W1314" s="1"/>
      <c r="X1314" s="1"/>
      <c r="Y1314" s="3"/>
      <c r="Z1314" s="3"/>
      <c r="AA1314" s="3"/>
      <c r="AB1314" s="3"/>
    </row>
    <row r="1315" spans="1:28" s="70" customFormat="1" ht="50.1" customHeight="1" x14ac:dyDescent="0.2">
      <c r="A1315" s="12"/>
      <c r="B1315" s="237"/>
      <c r="C1315" s="238"/>
      <c r="D1315" s="238"/>
      <c r="E1315" s="238"/>
      <c r="F1315" s="239"/>
      <c r="G1315" s="28"/>
      <c r="H1315" s="8"/>
      <c r="I1315" s="9"/>
      <c r="J1315" s="29">
        <f t="shared" si="125"/>
        <v>0</v>
      </c>
      <c r="K1315" s="9"/>
      <c r="L1315" s="4">
        <f t="shared" si="126"/>
        <v>0</v>
      </c>
      <c r="M1315" s="10"/>
      <c r="N1315" s="11"/>
      <c r="O1315" s="68">
        <f t="shared" si="127"/>
        <v>0</v>
      </c>
      <c r="P1315" s="3"/>
      <c r="Q1315" s="1"/>
      <c r="R1315" s="1"/>
      <c r="S1315" s="1"/>
      <c r="T1315" s="1"/>
      <c r="U1315" s="1"/>
      <c r="V1315" s="5"/>
      <c r="W1315" s="1"/>
      <c r="X1315" s="1"/>
      <c r="Y1315" s="3"/>
      <c r="Z1315" s="3"/>
      <c r="AA1315" s="3"/>
      <c r="AB1315" s="3"/>
    </row>
    <row r="1316" spans="1:28" s="70" customFormat="1" ht="50.1" customHeight="1" x14ac:dyDescent="0.2">
      <c r="A1316" s="12"/>
      <c r="B1316" s="237"/>
      <c r="C1316" s="238"/>
      <c r="D1316" s="238"/>
      <c r="E1316" s="238"/>
      <c r="F1316" s="239"/>
      <c r="G1316" s="28"/>
      <c r="H1316" s="8"/>
      <c r="I1316" s="9"/>
      <c r="J1316" s="29">
        <f t="shared" si="125"/>
        <v>0</v>
      </c>
      <c r="K1316" s="9"/>
      <c r="L1316" s="4">
        <f t="shared" si="126"/>
        <v>0</v>
      </c>
      <c r="M1316" s="10"/>
      <c r="N1316" s="11"/>
      <c r="O1316" s="68">
        <f t="shared" si="127"/>
        <v>0</v>
      </c>
      <c r="P1316" s="3"/>
      <c r="Q1316" s="1"/>
      <c r="R1316" s="1"/>
      <c r="S1316" s="1"/>
      <c r="T1316" s="1"/>
      <c r="U1316" s="1"/>
      <c r="V1316" s="5"/>
      <c r="W1316" s="1"/>
      <c r="X1316" s="1"/>
      <c r="Y1316" s="3"/>
      <c r="Z1316" s="3"/>
      <c r="AA1316" s="3"/>
      <c r="AB1316" s="3"/>
    </row>
    <row r="1317" spans="1:28" s="70" customFormat="1" ht="50.1" customHeight="1" x14ac:dyDescent="0.2">
      <c r="A1317" s="12"/>
      <c r="B1317" s="237"/>
      <c r="C1317" s="238"/>
      <c r="D1317" s="238"/>
      <c r="E1317" s="238"/>
      <c r="F1317" s="239"/>
      <c r="G1317" s="28"/>
      <c r="H1317" s="8"/>
      <c r="I1317" s="9"/>
      <c r="J1317" s="29">
        <f t="shared" si="125"/>
        <v>0</v>
      </c>
      <c r="K1317" s="9"/>
      <c r="L1317" s="4">
        <f t="shared" si="126"/>
        <v>0</v>
      </c>
      <c r="M1317" s="10"/>
      <c r="N1317" s="11"/>
      <c r="O1317" s="68">
        <f t="shared" si="127"/>
        <v>0</v>
      </c>
      <c r="P1317" s="3"/>
      <c r="Q1317" s="1"/>
      <c r="R1317" s="1"/>
      <c r="S1317" s="1"/>
      <c r="T1317" s="1"/>
      <c r="U1317" s="1"/>
      <c r="V1317" s="5"/>
      <c r="W1317" s="1"/>
      <c r="X1317" s="1"/>
      <c r="Y1317" s="3"/>
      <c r="Z1317" s="3"/>
      <c r="AA1317" s="3"/>
      <c r="AB1317" s="3"/>
    </row>
    <row r="1318" spans="1:28" s="70" customFormat="1" ht="50.1" customHeight="1" x14ac:dyDescent="0.2">
      <c r="A1318" s="12"/>
      <c r="B1318" s="237"/>
      <c r="C1318" s="238"/>
      <c r="D1318" s="238"/>
      <c r="E1318" s="238"/>
      <c r="F1318" s="239"/>
      <c r="G1318" s="28"/>
      <c r="H1318" s="8"/>
      <c r="I1318" s="9"/>
      <c r="J1318" s="29">
        <f t="shared" si="125"/>
        <v>0</v>
      </c>
      <c r="K1318" s="9"/>
      <c r="L1318" s="4">
        <f t="shared" si="126"/>
        <v>0</v>
      </c>
      <c r="M1318" s="10"/>
      <c r="N1318" s="11"/>
      <c r="O1318" s="68">
        <f t="shared" si="127"/>
        <v>0</v>
      </c>
      <c r="P1318" s="3"/>
      <c r="Q1318" s="1"/>
      <c r="R1318" s="1"/>
      <c r="S1318" s="1"/>
      <c r="T1318" s="1"/>
      <c r="U1318" s="1"/>
      <c r="V1318" s="5"/>
      <c r="W1318" s="1"/>
      <c r="X1318" s="1"/>
      <c r="Y1318" s="3"/>
      <c r="Z1318" s="3"/>
      <c r="AA1318" s="3"/>
      <c r="AB1318" s="3"/>
    </row>
    <row r="1319" spans="1:28" s="15" customFormat="1" ht="20.100000000000001" customHeight="1" thickBot="1" x14ac:dyDescent="0.2">
      <c r="A1319" s="40"/>
      <c r="B1319" s="138" t="s">
        <v>43</v>
      </c>
      <c r="C1319" s="218"/>
      <c r="D1319" s="218"/>
      <c r="E1319" s="218"/>
      <c r="F1319" s="219"/>
      <c r="G1319" s="55"/>
      <c r="H1319" s="41"/>
      <c r="I1319" s="42"/>
      <c r="J1319" s="31">
        <f>SUM(J1313:J1318)</f>
        <v>0</v>
      </c>
      <c r="K1319" s="42"/>
      <c r="L1319" s="31">
        <f>SUM(L1313:L1318)</f>
        <v>0</v>
      </c>
      <c r="M1319" s="43">
        <f>SUM(M1313:M1318)</f>
        <v>0</v>
      </c>
      <c r="N1319" s="42"/>
      <c r="O1319" s="31">
        <f>SUM(O1313:O1318)</f>
        <v>0</v>
      </c>
      <c r="P1319" s="25"/>
      <c r="Q1319" s="25"/>
      <c r="R1319" s="25"/>
      <c r="S1319" s="25"/>
      <c r="T1319" s="25"/>
      <c r="U1319" s="25"/>
      <c r="V1319" s="39"/>
      <c r="W1319" s="25"/>
      <c r="X1319" s="25"/>
      <c r="Y1319" s="25"/>
      <c r="Z1319" s="25"/>
      <c r="AA1319" s="25"/>
      <c r="AB1319" s="25"/>
    </row>
    <row r="1320" spans="1:28" s="15" customFormat="1" x14ac:dyDescent="0.15">
      <c r="A1320" s="25"/>
      <c r="B1320" s="25"/>
      <c r="C1320" s="25"/>
      <c r="D1320" s="25"/>
      <c r="E1320" s="25"/>
      <c r="F1320" s="25"/>
      <c r="G1320" s="53"/>
      <c r="H1320" s="25"/>
      <c r="I1320" s="25"/>
      <c r="J1320" s="25"/>
      <c r="K1320" s="25"/>
      <c r="L1320" s="25"/>
      <c r="M1320" s="25"/>
      <c r="N1320" s="25"/>
      <c r="O1320" s="62"/>
    </row>
    <row r="1321" spans="1:28" s="15" customFormat="1" x14ac:dyDescent="0.15">
      <c r="A1321" s="25"/>
      <c r="B1321" s="25"/>
      <c r="C1321" s="25"/>
      <c r="D1321" s="25"/>
      <c r="E1321" s="25"/>
      <c r="F1321" s="25"/>
      <c r="G1321" s="53"/>
      <c r="H1321" s="25"/>
      <c r="I1321" s="25"/>
      <c r="J1321" s="25"/>
      <c r="K1321" s="25"/>
      <c r="L1321" s="25"/>
      <c r="M1321" s="25"/>
      <c r="N1321" s="25"/>
      <c r="O1321" s="62"/>
    </row>
    <row r="1322" spans="1:28" s="15" customFormat="1" x14ac:dyDescent="0.15">
      <c r="A1322" s="27"/>
      <c r="B1322" s="27"/>
      <c r="C1322" s="27"/>
      <c r="D1322" s="27"/>
      <c r="E1322" s="27"/>
      <c r="F1322" s="27"/>
      <c r="G1322" s="54"/>
      <c r="H1322" s="27"/>
      <c r="I1322" s="27"/>
      <c r="J1322" s="27"/>
      <c r="K1322" s="27"/>
      <c r="L1322" s="27"/>
      <c r="M1322" s="27"/>
      <c r="N1322" s="27"/>
      <c r="O1322" s="63"/>
      <c r="P1322" s="25"/>
      <c r="Q1322" s="25"/>
      <c r="R1322" s="25"/>
      <c r="S1322" s="25"/>
      <c r="T1322" s="25"/>
      <c r="U1322" s="25"/>
      <c r="V1322" s="39"/>
      <c r="W1322" s="25"/>
      <c r="X1322" s="25"/>
      <c r="Y1322" s="25"/>
      <c r="Z1322" s="25"/>
      <c r="AA1322" s="25"/>
      <c r="AB1322" s="25"/>
    </row>
    <row r="1323" spans="1:28" s="15" customFormat="1" ht="9" customHeight="1" x14ac:dyDescent="0.2">
      <c r="A1323" s="150" t="s">
        <v>50</v>
      </c>
      <c r="B1323" s="222"/>
      <c r="C1323" s="222"/>
      <c r="D1323" s="222"/>
      <c r="E1323" s="222"/>
      <c r="F1323" s="222"/>
      <c r="G1323" s="222"/>
      <c r="H1323" s="223"/>
      <c r="I1323" s="147" t="s">
        <v>46</v>
      </c>
      <c r="J1323" s="148"/>
      <c r="K1323" s="148"/>
      <c r="L1323" s="148"/>
      <c r="M1323" s="149"/>
      <c r="N1323" s="66" t="s">
        <v>1</v>
      </c>
      <c r="O1323" s="67"/>
      <c r="P1323" s="25"/>
      <c r="Q1323" s="25"/>
      <c r="R1323" s="25"/>
      <c r="S1323" s="25"/>
      <c r="T1323" s="25"/>
      <c r="U1323" s="25"/>
      <c r="V1323" s="39"/>
      <c r="W1323" s="25"/>
      <c r="X1323" s="25"/>
      <c r="Y1323" s="25"/>
      <c r="Z1323" s="25"/>
      <c r="AA1323" s="25"/>
      <c r="AB1323" s="25"/>
    </row>
    <row r="1324" spans="1:28" s="15" customFormat="1" ht="8.25" customHeight="1" x14ac:dyDescent="0.15">
      <c r="A1324" s="224"/>
      <c r="B1324" s="225"/>
      <c r="C1324" s="225"/>
      <c r="D1324" s="225"/>
      <c r="E1324" s="225"/>
      <c r="F1324" s="225"/>
      <c r="G1324" s="225"/>
      <c r="H1324" s="226"/>
      <c r="I1324" s="24"/>
      <c r="J1324" s="25"/>
      <c r="K1324" s="25"/>
      <c r="L1324" s="25"/>
      <c r="M1324" s="16"/>
      <c r="N1324" s="25"/>
      <c r="O1324" s="64"/>
      <c r="P1324" s="25"/>
      <c r="Q1324" s="25"/>
      <c r="R1324" s="25"/>
      <c r="S1324" s="25"/>
      <c r="T1324" s="25"/>
      <c r="U1324" s="25"/>
      <c r="V1324" s="39"/>
      <c r="W1324" s="25"/>
      <c r="X1324" s="25"/>
      <c r="Y1324" s="25"/>
      <c r="Z1324" s="25"/>
      <c r="AA1324" s="25"/>
      <c r="AB1324" s="25"/>
    </row>
    <row r="1325" spans="1:28" s="15" customFormat="1" ht="12.75" customHeight="1" x14ac:dyDescent="0.2">
      <c r="A1325" s="224"/>
      <c r="B1325" s="225"/>
      <c r="C1325" s="225"/>
      <c r="D1325" s="225"/>
      <c r="E1325" s="225"/>
      <c r="F1325" s="225"/>
      <c r="G1325" s="225"/>
      <c r="H1325" s="226"/>
      <c r="I1325" s="247"/>
      <c r="J1325" s="248"/>
      <c r="K1325" s="248"/>
      <c r="L1325" s="248"/>
      <c r="M1325" s="249"/>
      <c r="N1325" s="26" t="s">
        <v>48</v>
      </c>
      <c r="O1325" s="64"/>
      <c r="P1325" s="25"/>
      <c r="Q1325" s="25"/>
      <c r="R1325" s="25"/>
      <c r="S1325" s="25"/>
      <c r="T1325" s="25"/>
      <c r="U1325" s="25"/>
      <c r="V1325" s="39"/>
      <c r="W1325" s="25"/>
      <c r="X1325" s="25"/>
      <c r="Y1325" s="25"/>
      <c r="Z1325" s="25"/>
      <c r="AA1325" s="25"/>
      <c r="AB1325" s="25"/>
    </row>
    <row r="1326" spans="1:28" s="15" customFormat="1" ht="8.25" customHeight="1" x14ac:dyDescent="0.15">
      <c r="A1326" s="224"/>
      <c r="B1326" s="225"/>
      <c r="C1326" s="225"/>
      <c r="D1326" s="225"/>
      <c r="E1326" s="225"/>
      <c r="F1326" s="225"/>
      <c r="G1326" s="225"/>
      <c r="H1326" s="226"/>
      <c r="I1326" s="250"/>
      <c r="J1326" s="248"/>
      <c r="K1326" s="248"/>
      <c r="L1326" s="248"/>
      <c r="M1326" s="249"/>
      <c r="N1326" s="25"/>
      <c r="O1326" s="64"/>
      <c r="P1326" s="25"/>
      <c r="Q1326" s="25"/>
      <c r="R1326" s="25"/>
      <c r="S1326" s="25"/>
      <c r="T1326" s="25"/>
      <c r="U1326" s="25"/>
      <c r="V1326" s="39"/>
      <c r="W1326" s="25"/>
      <c r="X1326" s="25"/>
      <c r="Y1326" s="25"/>
      <c r="Z1326" s="25"/>
      <c r="AA1326" s="25"/>
      <c r="AB1326" s="25"/>
    </row>
    <row r="1327" spans="1:28" s="15" customFormat="1" ht="8.25" customHeight="1" x14ac:dyDescent="0.15">
      <c r="A1327" s="224"/>
      <c r="B1327" s="225"/>
      <c r="C1327" s="225"/>
      <c r="D1327" s="225"/>
      <c r="E1327" s="225"/>
      <c r="F1327" s="225"/>
      <c r="G1327" s="225"/>
      <c r="H1327" s="226"/>
      <c r="I1327" s="250"/>
      <c r="J1327" s="248"/>
      <c r="K1327" s="248"/>
      <c r="L1327" s="248"/>
      <c r="M1327" s="249"/>
      <c r="N1327" s="27"/>
      <c r="O1327" s="65"/>
      <c r="P1327" s="25"/>
      <c r="Q1327" s="25"/>
      <c r="R1327" s="25"/>
      <c r="S1327" s="25"/>
      <c r="T1327" s="25"/>
      <c r="U1327" s="25"/>
      <c r="V1327" s="39"/>
      <c r="W1327" s="25"/>
      <c r="X1327" s="25"/>
      <c r="Y1327" s="25"/>
      <c r="Z1327" s="25"/>
      <c r="AA1327" s="25"/>
      <c r="AB1327" s="25"/>
    </row>
    <row r="1328" spans="1:28" s="15" customFormat="1" ht="9" customHeight="1" x14ac:dyDescent="0.15">
      <c r="A1328" s="224"/>
      <c r="B1328" s="225"/>
      <c r="C1328" s="225"/>
      <c r="D1328" s="225"/>
      <c r="E1328" s="225"/>
      <c r="F1328" s="225"/>
      <c r="G1328" s="225"/>
      <c r="H1328" s="226"/>
      <c r="I1328" s="250"/>
      <c r="J1328" s="248"/>
      <c r="K1328" s="248"/>
      <c r="L1328" s="248"/>
      <c r="M1328" s="249"/>
      <c r="N1328" s="13" t="s">
        <v>2</v>
      </c>
      <c r="O1328" s="64"/>
      <c r="P1328" s="25"/>
      <c r="Q1328" s="25"/>
      <c r="R1328" s="25"/>
      <c r="S1328" s="25"/>
      <c r="T1328" s="25"/>
      <c r="U1328" s="25"/>
      <c r="V1328" s="39"/>
      <c r="W1328" s="25"/>
      <c r="X1328" s="25"/>
      <c r="Y1328" s="25"/>
      <c r="Z1328" s="25"/>
      <c r="AA1328" s="25"/>
      <c r="AB1328" s="25"/>
    </row>
    <row r="1329" spans="1:256" s="15" customFormat="1" ht="8.25" customHeight="1" x14ac:dyDescent="0.15">
      <c r="A1329" s="224"/>
      <c r="B1329" s="225"/>
      <c r="C1329" s="225"/>
      <c r="D1329" s="225"/>
      <c r="E1329" s="225"/>
      <c r="F1329" s="225"/>
      <c r="G1329" s="225"/>
      <c r="H1329" s="226"/>
      <c r="I1329" s="250"/>
      <c r="J1329" s="248"/>
      <c r="K1329" s="248"/>
      <c r="L1329" s="248"/>
      <c r="M1329" s="249"/>
      <c r="N1329" s="25"/>
      <c r="O1329" s="64"/>
      <c r="P1329" s="25"/>
      <c r="Q1329" s="25"/>
      <c r="R1329" s="25"/>
      <c r="S1329" s="25"/>
      <c r="T1329" s="25"/>
      <c r="U1329" s="25"/>
      <c r="V1329" s="39"/>
      <c r="W1329" s="25"/>
      <c r="X1329" s="25"/>
      <c r="Y1329" s="25"/>
      <c r="Z1329" s="25"/>
      <c r="AA1329" s="25"/>
      <c r="AB1329" s="25"/>
    </row>
    <row r="1330" spans="1:256" s="15" customFormat="1" ht="8.25" customHeight="1" x14ac:dyDescent="0.15">
      <c r="A1330" s="224"/>
      <c r="B1330" s="225"/>
      <c r="C1330" s="225"/>
      <c r="D1330" s="225"/>
      <c r="E1330" s="225"/>
      <c r="F1330" s="225"/>
      <c r="G1330" s="225"/>
      <c r="H1330" s="226"/>
      <c r="I1330" s="250"/>
      <c r="J1330" s="248"/>
      <c r="K1330" s="248"/>
      <c r="L1330" s="248"/>
      <c r="M1330" s="249"/>
      <c r="N1330" s="183"/>
      <c r="O1330" s="184"/>
      <c r="P1330" s="25"/>
      <c r="Q1330" s="25"/>
      <c r="R1330" s="25"/>
      <c r="S1330" s="25"/>
      <c r="T1330" s="25"/>
      <c r="U1330" s="25"/>
      <c r="V1330" s="39"/>
      <c r="W1330" s="25"/>
      <c r="X1330" s="25"/>
      <c r="Y1330" s="25"/>
      <c r="Z1330" s="25"/>
      <c r="AA1330" s="25"/>
      <c r="AB1330" s="25"/>
    </row>
    <row r="1331" spans="1:256" s="15" customFormat="1" ht="8.25" customHeight="1" x14ac:dyDescent="0.15">
      <c r="A1331" s="227"/>
      <c r="B1331" s="228"/>
      <c r="C1331" s="228"/>
      <c r="D1331" s="228"/>
      <c r="E1331" s="228"/>
      <c r="F1331" s="228"/>
      <c r="G1331" s="228"/>
      <c r="H1331" s="229"/>
      <c r="I1331" s="251"/>
      <c r="J1331" s="252"/>
      <c r="K1331" s="252"/>
      <c r="L1331" s="252"/>
      <c r="M1331" s="253"/>
      <c r="N1331" s="185"/>
      <c r="O1331" s="186"/>
      <c r="P1331" s="25"/>
      <c r="Q1331" s="25"/>
      <c r="R1331" s="25"/>
      <c r="S1331" s="25"/>
      <c r="T1331" s="25"/>
      <c r="U1331" s="25"/>
      <c r="V1331" s="39"/>
      <c r="W1331" s="25"/>
      <c r="X1331" s="25"/>
      <c r="Y1331" s="25"/>
      <c r="Z1331" s="25"/>
      <c r="AA1331" s="25"/>
      <c r="AB1331" s="25"/>
    </row>
    <row r="1332" spans="1:256" s="15" customFormat="1" x14ac:dyDescent="0.15">
      <c r="A1332" s="177" t="s">
        <v>0</v>
      </c>
      <c r="B1332" s="178"/>
      <c r="C1332" s="178"/>
      <c r="D1332" s="178"/>
      <c r="E1332" s="178"/>
      <c r="F1332" s="179"/>
      <c r="G1332" s="46"/>
      <c r="H1332" s="194" t="s">
        <v>3</v>
      </c>
      <c r="I1332" s="172"/>
      <c r="J1332" s="172"/>
      <c r="K1332" s="172"/>
      <c r="L1332" s="172"/>
      <c r="M1332" s="172"/>
      <c r="N1332" s="172"/>
      <c r="O1332" s="173"/>
      <c r="P1332" s="25"/>
      <c r="Q1332" s="25"/>
      <c r="R1332" s="25"/>
      <c r="S1332" s="25"/>
      <c r="T1332" s="25"/>
      <c r="U1332" s="25"/>
      <c r="V1332" s="39"/>
      <c r="W1332" s="25"/>
      <c r="X1332" s="25"/>
      <c r="Y1332" s="25"/>
      <c r="Z1332" s="25"/>
      <c r="AA1332" s="25"/>
      <c r="AB1332" s="25"/>
    </row>
    <row r="1333" spans="1:256" s="15" customFormat="1" x14ac:dyDescent="0.15">
      <c r="A1333" s="180"/>
      <c r="B1333" s="181"/>
      <c r="C1333" s="181"/>
      <c r="D1333" s="181"/>
      <c r="E1333" s="181"/>
      <c r="F1333" s="182"/>
      <c r="G1333" s="46"/>
      <c r="H1333" s="174"/>
      <c r="I1333" s="175"/>
      <c r="J1333" s="175"/>
      <c r="K1333" s="175"/>
      <c r="L1333" s="175"/>
      <c r="M1333" s="175"/>
      <c r="N1333" s="175"/>
      <c r="O1333" s="176"/>
      <c r="P1333" s="25"/>
      <c r="Q1333" s="25"/>
      <c r="R1333" s="25"/>
      <c r="S1333" s="25"/>
      <c r="T1333" s="25"/>
      <c r="U1333" s="25"/>
      <c r="V1333" s="39"/>
      <c r="W1333" s="25"/>
      <c r="X1333" s="25"/>
      <c r="Y1333" s="25"/>
      <c r="Z1333" s="25"/>
      <c r="AA1333" s="25"/>
      <c r="AB1333" s="25"/>
    </row>
    <row r="1334" spans="1:256" s="15" customFormat="1" ht="12.75" x14ac:dyDescent="0.2">
      <c r="A1334" s="14"/>
      <c r="F1334" s="16"/>
      <c r="G1334" s="46"/>
      <c r="H1334" s="165" t="s">
        <v>4</v>
      </c>
      <c r="I1334" s="166"/>
      <c r="J1334" s="166"/>
      <c r="K1334" s="166"/>
      <c r="L1334" s="167"/>
      <c r="M1334" s="171" t="s">
        <v>5</v>
      </c>
      <c r="N1334" s="172"/>
      <c r="O1334" s="173"/>
      <c r="P1334" s="25"/>
      <c r="Q1334" s="26"/>
      <c r="R1334" s="26"/>
      <c r="S1334" s="26"/>
      <c r="T1334" s="26"/>
      <c r="U1334" s="26"/>
      <c r="V1334" s="35"/>
      <c r="W1334" s="26"/>
      <c r="X1334" s="25"/>
      <c r="Y1334" s="25"/>
      <c r="Z1334" s="25"/>
      <c r="AA1334" s="25"/>
      <c r="AB1334" s="25"/>
    </row>
    <row r="1335" spans="1:256" s="15" customFormat="1" ht="12.75" x14ac:dyDescent="0.2">
      <c r="A1335" s="17"/>
      <c r="F1335" s="16"/>
      <c r="G1335" s="46"/>
      <c r="H1335" s="168"/>
      <c r="I1335" s="169"/>
      <c r="J1335" s="169"/>
      <c r="K1335" s="169"/>
      <c r="L1335" s="170"/>
      <c r="M1335" s="174"/>
      <c r="N1335" s="175"/>
      <c r="O1335" s="176"/>
      <c r="P1335" s="25"/>
      <c r="Q1335" s="26"/>
      <c r="R1335" s="26"/>
      <c r="S1335" s="26"/>
      <c r="T1335" s="26"/>
      <c r="U1335" s="26"/>
      <c r="V1335" s="35"/>
      <c r="W1335" s="26"/>
      <c r="X1335" s="25"/>
      <c r="Y1335" s="25"/>
      <c r="Z1335" s="25"/>
      <c r="AA1335" s="25"/>
      <c r="AB1335" s="25"/>
    </row>
    <row r="1336" spans="1:256" s="15" customFormat="1" ht="12.75" x14ac:dyDescent="0.2">
      <c r="A1336" s="17"/>
      <c r="F1336" s="16"/>
      <c r="G1336" s="47"/>
      <c r="H1336" s="18"/>
      <c r="I1336" s="14"/>
      <c r="J1336" s="14"/>
      <c r="K1336" s="14"/>
      <c r="L1336" s="19"/>
      <c r="M1336" s="14"/>
      <c r="N1336" s="14"/>
      <c r="O1336" s="59" t="s">
        <v>39</v>
      </c>
      <c r="P1336" s="25"/>
      <c r="Q1336" s="26"/>
      <c r="R1336" s="26"/>
      <c r="S1336" s="26"/>
      <c r="T1336" s="26"/>
      <c r="U1336" s="26"/>
      <c r="V1336" s="35"/>
      <c r="W1336" s="26"/>
      <c r="X1336" s="25"/>
      <c r="Y1336" s="25"/>
      <c r="Z1336" s="25"/>
      <c r="AA1336" s="25"/>
      <c r="AB1336" s="25"/>
    </row>
    <row r="1337" spans="1:256" s="15" customFormat="1" ht="12.75" x14ac:dyDescent="0.2">
      <c r="A1337" s="17"/>
      <c r="F1337" s="16"/>
      <c r="G1337" s="48" t="s">
        <v>6</v>
      </c>
      <c r="H1337" s="21" t="s">
        <v>16</v>
      </c>
      <c r="I1337" s="20" t="s">
        <v>18</v>
      </c>
      <c r="J1337" s="20" t="s">
        <v>22</v>
      </c>
      <c r="K1337" s="20" t="s">
        <v>25</v>
      </c>
      <c r="L1337" s="20" t="s">
        <v>27</v>
      </c>
      <c r="M1337" s="20" t="s">
        <v>31</v>
      </c>
      <c r="N1337" s="20" t="s">
        <v>35</v>
      </c>
      <c r="O1337" s="59" t="s">
        <v>32</v>
      </c>
      <c r="P1337" s="25"/>
      <c r="Q1337" s="26"/>
      <c r="R1337" s="26"/>
      <c r="S1337" s="26"/>
      <c r="T1337" s="26"/>
      <c r="U1337" s="26"/>
      <c r="V1337" s="35"/>
      <c r="W1337" s="26"/>
      <c r="X1337" s="25"/>
      <c r="Y1337" s="25"/>
      <c r="Z1337" s="25"/>
      <c r="AA1337" s="25"/>
      <c r="AB1337" s="25"/>
    </row>
    <row r="1338" spans="1:256" s="15" customFormat="1" ht="12.75" x14ac:dyDescent="0.2">
      <c r="A1338" s="20" t="s">
        <v>13</v>
      </c>
      <c r="B1338" s="199" t="s">
        <v>12</v>
      </c>
      <c r="C1338" s="145"/>
      <c r="D1338" s="145"/>
      <c r="E1338" s="145"/>
      <c r="F1338" s="146"/>
      <c r="G1338" s="48" t="s">
        <v>8</v>
      </c>
      <c r="H1338" s="21" t="s">
        <v>17</v>
      </c>
      <c r="I1338" s="20" t="s">
        <v>23</v>
      </c>
      <c r="J1338" s="20" t="s">
        <v>23</v>
      </c>
      <c r="K1338" s="20" t="s">
        <v>44</v>
      </c>
      <c r="L1338" s="20" t="s">
        <v>25</v>
      </c>
      <c r="M1338" s="20" t="s">
        <v>32</v>
      </c>
      <c r="N1338" s="20" t="s">
        <v>36</v>
      </c>
      <c r="O1338" s="59" t="s">
        <v>40</v>
      </c>
      <c r="P1338" s="26"/>
      <c r="Q1338" s="26"/>
      <c r="R1338" s="26"/>
      <c r="S1338" s="26"/>
      <c r="T1338" s="26"/>
      <c r="U1338" s="26"/>
      <c r="V1338" s="35"/>
      <c r="W1338" s="26"/>
      <c r="X1338" s="25"/>
      <c r="Y1338" s="25"/>
      <c r="Z1338" s="25"/>
      <c r="AA1338" s="25"/>
      <c r="AB1338" s="25"/>
    </row>
    <row r="1339" spans="1:256" s="15" customFormat="1" ht="12.75" x14ac:dyDescent="0.2">
      <c r="A1339" s="20" t="s">
        <v>14</v>
      </c>
      <c r="F1339" s="16"/>
      <c r="G1339" s="48" t="s">
        <v>7</v>
      </c>
      <c r="H1339" s="16"/>
      <c r="I1339" s="20" t="s">
        <v>19</v>
      </c>
      <c r="J1339" s="20" t="s">
        <v>29</v>
      </c>
      <c r="K1339" s="20" t="s">
        <v>45</v>
      </c>
      <c r="L1339" s="20" t="s">
        <v>28</v>
      </c>
      <c r="M1339" s="20" t="s">
        <v>33</v>
      </c>
      <c r="N1339" s="20" t="s">
        <v>32</v>
      </c>
      <c r="O1339" s="60" t="s">
        <v>41</v>
      </c>
      <c r="P1339" s="26"/>
      <c r="Q1339" s="26"/>
      <c r="R1339" s="26"/>
      <c r="S1339" s="26"/>
      <c r="T1339" s="26"/>
      <c r="U1339" s="26"/>
      <c r="V1339" s="35"/>
      <c r="W1339" s="26"/>
      <c r="X1339" s="25"/>
      <c r="Y1339" s="26"/>
      <c r="Z1339" s="26"/>
      <c r="AA1339" s="26"/>
      <c r="AB1339" s="26"/>
      <c r="AC1339" s="71"/>
      <c r="AD1339" s="71"/>
      <c r="AE1339" s="71"/>
      <c r="AF1339" s="71"/>
      <c r="AG1339" s="71"/>
      <c r="AH1339" s="71"/>
      <c r="AI1339" s="71"/>
      <c r="AJ1339" s="71"/>
      <c r="AK1339" s="71"/>
      <c r="AL1339" s="71"/>
      <c r="AM1339" s="71"/>
      <c r="AN1339" s="71"/>
      <c r="AO1339" s="71"/>
      <c r="AP1339" s="71"/>
      <c r="AQ1339" s="71"/>
      <c r="AR1339" s="71"/>
      <c r="AS1339" s="71"/>
      <c r="AT1339" s="71"/>
      <c r="AU1339" s="71"/>
      <c r="AV1339" s="71"/>
      <c r="AW1339" s="71"/>
      <c r="AX1339" s="71"/>
      <c r="AY1339" s="71"/>
      <c r="AZ1339" s="71"/>
      <c r="BA1339" s="71"/>
      <c r="BB1339" s="71"/>
      <c r="BC1339" s="71"/>
      <c r="BD1339" s="71"/>
      <c r="BE1339" s="71"/>
      <c r="BF1339" s="71"/>
      <c r="BG1339" s="71"/>
      <c r="BH1339" s="71"/>
      <c r="BI1339" s="71"/>
      <c r="BJ1339" s="71"/>
      <c r="BK1339" s="71"/>
      <c r="BL1339" s="71"/>
      <c r="BM1339" s="71"/>
      <c r="BN1339" s="71"/>
      <c r="BO1339" s="71"/>
      <c r="BP1339" s="71"/>
      <c r="BQ1339" s="71"/>
      <c r="BR1339" s="71"/>
      <c r="BS1339" s="71"/>
      <c r="BT1339" s="71"/>
      <c r="BU1339" s="71"/>
      <c r="BV1339" s="71"/>
      <c r="BW1339" s="71"/>
      <c r="BX1339" s="71"/>
      <c r="BY1339" s="71"/>
      <c r="BZ1339" s="71"/>
      <c r="CA1339" s="71"/>
      <c r="CB1339" s="71"/>
      <c r="CC1339" s="71"/>
      <c r="CD1339" s="71"/>
      <c r="CE1339" s="71"/>
      <c r="CF1339" s="71"/>
      <c r="CG1339" s="71"/>
      <c r="CH1339" s="71"/>
      <c r="CI1339" s="71"/>
      <c r="CJ1339" s="71"/>
      <c r="CK1339" s="71"/>
      <c r="CL1339" s="71"/>
      <c r="CM1339" s="71"/>
      <c r="CN1339" s="71"/>
      <c r="CO1339" s="71"/>
      <c r="CP1339" s="71"/>
      <c r="CQ1339" s="71"/>
      <c r="CR1339" s="71"/>
      <c r="CS1339" s="71"/>
      <c r="CT1339" s="71"/>
      <c r="CU1339" s="71"/>
      <c r="CV1339" s="71"/>
      <c r="CW1339" s="71"/>
      <c r="CX1339" s="71"/>
      <c r="CY1339" s="71"/>
      <c r="CZ1339" s="71"/>
      <c r="DA1339" s="71"/>
      <c r="DB1339" s="71"/>
      <c r="DC1339" s="71"/>
      <c r="DD1339" s="71"/>
      <c r="DE1339" s="71"/>
      <c r="DF1339" s="71"/>
      <c r="DG1339" s="71"/>
      <c r="DH1339" s="71"/>
      <c r="DI1339" s="71"/>
      <c r="DJ1339" s="71"/>
      <c r="DK1339" s="71"/>
      <c r="DL1339" s="71"/>
      <c r="DM1339" s="71"/>
      <c r="DN1339" s="71"/>
      <c r="DO1339" s="71"/>
      <c r="DP1339" s="71"/>
      <c r="DQ1339" s="71"/>
      <c r="DR1339" s="71"/>
      <c r="DS1339" s="71"/>
      <c r="DT1339" s="71"/>
      <c r="DU1339" s="71"/>
      <c r="DV1339" s="71"/>
      <c r="DW1339" s="71"/>
      <c r="DX1339" s="71"/>
      <c r="DY1339" s="71"/>
      <c r="DZ1339" s="71"/>
      <c r="EA1339" s="71"/>
      <c r="EB1339" s="71"/>
      <c r="EC1339" s="71"/>
      <c r="ED1339" s="71"/>
      <c r="EE1339" s="71"/>
      <c r="EF1339" s="71"/>
      <c r="EG1339" s="71"/>
      <c r="EH1339" s="71"/>
      <c r="EI1339" s="71"/>
      <c r="EJ1339" s="71"/>
      <c r="EK1339" s="71"/>
      <c r="EL1339" s="71"/>
      <c r="EM1339" s="71"/>
      <c r="EN1339" s="71"/>
      <c r="EO1339" s="71"/>
      <c r="EP1339" s="71"/>
      <c r="EQ1339" s="71"/>
      <c r="ER1339" s="71"/>
      <c r="ES1339" s="71"/>
      <c r="ET1339" s="71"/>
      <c r="EU1339" s="71"/>
      <c r="EV1339" s="71"/>
      <c r="EW1339" s="71"/>
      <c r="EX1339" s="71"/>
      <c r="EY1339" s="71"/>
      <c r="EZ1339" s="71"/>
      <c r="FA1339" s="71"/>
      <c r="FB1339" s="71"/>
      <c r="FC1339" s="71"/>
      <c r="FD1339" s="71"/>
      <c r="FE1339" s="71"/>
      <c r="FF1339" s="71"/>
      <c r="FG1339" s="71"/>
      <c r="FH1339" s="71"/>
      <c r="FI1339" s="71"/>
      <c r="FJ1339" s="71"/>
      <c r="FK1339" s="71"/>
      <c r="FL1339" s="71"/>
      <c r="FM1339" s="71"/>
      <c r="FN1339" s="71"/>
      <c r="FO1339" s="71"/>
      <c r="FP1339" s="71"/>
      <c r="FQ1339" s="71"/>
      <c r="FR1339" s="71"/>
      <c r="FS1339" s="71"/>
      <c r="FT1339" s="71"/>
      <c r="FU1339" s="71"/>
      <c r="FV1339" s="71"/>
      <c r="FW1339" s="71"/>
      <c r="FX1339" s="71"/>
      <c r="FY1339" s="71"/>
      <c r="FZ1339" s="71"/>
      <c r="GA1339" s="71"/>
      <c r="GB1339" s="71"/>
      <c r="GC1339" s="71"/>
      <c r="GD1339" s="71"/>
      <c r="GE1339" s="71"/>
      <c r="GF1339" s="71"/>
      <c r="GG1339" s="71"/>
      <c r="GH1339" s="71"/>
      <c r="GI1339" s="71"/>
      <c r="GJ1339" s="71"/>
      <c r="GK1339" s="71"/>
      <c r="GL1339" s="71"/>
      <c r="GM1339" s="71"/>
      <c r="GN1339" s="71"/>
      <c r="GO1339" s="71"/>
      <c r="GP1339" s="71"/>
      <c r="GQ1339" s="71"/>
      <c r="GR1339" s="71"/>
      <c r="GS1339" s="71"/>
      <c r="GT1339" s="71"/>
      <c r="GU1339" s="71"/>
      <c r="GV1339" s="71"/>
      <c r="GW1339" s="71"/>
      <c r="GX1339" s="71"/>
      <c r="GY1339" s="71"/>
      <c r="GZ1339" s="71"/>
      <c r="HA1339" s="71"/>
      <c r="HB1339" s="71"/>
      <c r="HC1339" s="71"/>
      <c r="HD1339" s="71"/>
      <c r="HE1339" s="71"/>
      <c r="HF1339" s="71"/>
      <c r="HG1339" s="71"/>
      <c r="HH1339" s="71"/>
      <c r="HI1339" s="71"/>
      <c r="HJ1339" s="71"/>
      <c r="HK1339" s="71"/>
      <c r="HL1339" s="71"/>
      <c r="HM1339" s="71"/>
      <c r="HN1339" s="71"/>
      <c r="HO1339" s="71"/>
      <c r="HP1339" s="71"/>
      <c r="HQ1339" s="71"/>
      <c r="HR1339" s="71"/>
      <c r="HS1339" s="71"/>
      <c r="HT1339" s="71"/>
      <c r="HU1339" s="71"/>
      <c r="HV1339" s="71"/>
      <c r="HW1339" s="71"/>
      <c r="HX1339" s="71"/>
      <c r="HY1339" s="71"/>
      <c r="HZ1339" s="71"/>
      <c r="IA1339" s="71"/>
      <c r="IB1339" s="71"/>
      <c r="IC1339" s="71"/>
      <c r="ID1339" s="71"/>
      <c r="IE1339" s="71"/>
      <c r="IF1339" s="71"/>
      <c r="IG1339" s="71"/>
      <c r="IH1339" s="71"/>
      <c r="II1339" s="71"/>
      <c r="IJ1339" s="71"/>
      <c r="IK1339" s="71"/>
      <c r="IL1339" s="71"/>
      <c r="IM1339" s="71"/>
      <c r="IN1339" s="71"/>
      <c r="IO1339" s="71"/>
      <c r="IP1339" s="71"/>
      <c r="IQ1339" s="71"/>
      <c r="IR1339" s="71"/>
      <c r="IS1339" s="71"/>
      <c r="IT1339" s="71"/>
      <c r="IU1339" s="71"/>
      <c r="IV1339" s="71"/>
    </row>
    <row r="1340" spans="1:256" s="15" customFormat="1" ht="12.75" x14ac:dyDescent="0.2">
      <c r="A1340" s="17"/>
      <c r="F1340" s="16"/>
      <c r="G1340" s="49"/>
      <c r="H1340" s="16"/>
      <c r="I1340" s="20" t="s">
        <v>20</v>
      </c>
      <c r="J1340" s="20"/>
      <c r="K1340" s="20"/>
      <c r="L1340" s="20"/>
      <c r="M1340" s="20"/>
      <c r="N1340" s="20" t="s">
        <v>37</v>
      </c>
      <c r="O1340" s="59"/>
      <c r="P1340" s="26"/>
      <c r="Q1340" s="26"/>
      <c r="R1340" s="26"/>
      <c r="S1340" s="26"/>
      <c r="T1340" s="26"/>
      <c r="U1340" s="26"/>
      <c r="V1340" s="35"/>
      <c r="W1340" s="26"/>
      <c r="X1340" s="25"/>
      <c r="Y1340" s="26"/>
      <c r="Z1340" s="26"/>
      <c r="AA1340" s="26"/>
      <c r="AB1340" s="26"/>
      <c r="AC1340" s="71"/>
      <c r="AD1340" s="71"/>
      <c r="AE1340" s="71"/>
      <c r="AF1340" s="71"/>
      <c r="AG1340" s="71"/>
      <c r="AH1340" s="71"/>
      <c r="AI1340" s="71"/>
      <c r="AJ1340" s="71"/>
      <c r="AK1340" s="71"/>
      <c r="AL1340" s="71"/>
      <c r="AM1340" s="71"/>
      <c r="AN1340" s="71"/>
      <c r="AO1340" s="71"/>
      <c r="AP1340" s="71"/>
      <c r="AQ1340" s="71"/>
      <c r="AR1340" s="71"/>
      <c r="AS1340" s="71"/>
      <c r="AT1340" s="71"/>
      <c r="AU1340" s="71"/>
      <c r="AV1340" s="71"/>
      <c r="AW1340" s="71"/>
      <c r="AX1340" s="71"/>
      <c r="AY1340" s="71"/>
      <c r="AZ1340" s="71"/>
      <c r="BA1340" s="71"/>
      <c r="BB1340" s="71"/>
      <c r="BC1340" s="71"/>
      <c r="BD1340" s="71"/>
      <c r="BE1340" s="71"/>
      <c r="BF1340" s="71"/>
      <c r="BG1340" s="71"/>
      <c r="BH1340" s="71"/>
      <c r="BI1340" s="71"/>
      <c r="BJ1340" s="71"/>
      <c r="BK1340" s="71"/>
      <c r="BL1340" s="71"/>
      <c r="BM1340" s="71"/>
      <c r="BN1340" s="71"/>
      <c r="BO1340" s="71"/>
      <c r="BP1340" s="71"/>
      <c r="BQ1340" s="71"/>
      <c r="BR1340" s="71"/>
      <c r="BS1340" s="71"/>
      <c r="BT1340" s="71"/>
      <c r="BU1340" s="71"/>
      <c r="BV1340" s="71"/>
      <c r="BW1340" s="71"/>
      <c r="BX1340" s="71"/>
      <c r="BY1340" s="71"/>
      <c r="BZ1340" s="71"/>
      <c r="CA1340" s="71"/>
      <c r="CB1340" s="71"/>
      <c r="CC1340" s="71"/>
      <c r="CD1340" s="71"/>
      <c r="CE1340" s="71"/>
      <c r="CF1340" s="71"/>
      <c r="CG1340" s="71"/>
      <c r="CH1340" s="71"/>
      <c r="CI1340" s="71"/>
      <c r="CJ1340" s="71"/>
      <c r="CK1340" s="71"/>
      <c r="CL1340" s="71"/>
      <c r="CM1340" s="71"/>
      <c r="CN1340" s="71"/>
      <c r="CO1340" s="71"/>
      <c r="CP1340" s="71"/>
      <c r="CQ1340" s="71"/>
      <c r="CR1340" s="71"/>
      <c r="CS1340" s="71"/>
      <c r="CT1340" s="71"/>
      <c r="CU1340" s="71"/>
      <c r="CV1340" s="71"/>
      <c r="CW1340" s="71"/>
      <c r="CX1340" s="71"/>
      <c r="CY1340" s="71"/>
      <c r="CZ1340" s="71"/>
      <c r="DA1340" s="71"/>
      <c r="DB1340" s="71"/>
      <c r="DC1340" s="71"/>
      <c r="DD1340" s="71"/>
      <c r="DE1340" s="71"/>
      <c r="DF1340" s="71"/>
      <c r="DG1340" s="71"/>
      <c r="DH1340" s="71"/>
      <c r="DI1340" s="71"/>
      <c r="DJ1340" s="71"/>
      <c r="DK1340" s="71"/>
      <c r="DL1340" s="71"/>
      <c r="DM1340" s="71"/>
      <c r="DN1340" s="71"/>
      <c r="DO1340" s="71"/>
      <c r="DP1340" s="71"/>
      <c r="DQ1340" s="71"/>
      <c r="DR1340" s="71"/>
      <c r="DS1340" s="71"/>
      <c r="DT1340" s="71"/>
      <c r="DU1340" s="71"/>
      <c r="DV1340" s="71"/>
      <c r="DW1340" s="71"/>
      <c r="DX1340" s="71"/>
      <c r="DY1340" s="71"/>
      <c r="DZ1340" s="71"/>
      <c r="EA1340" s="71"/>
      <c r="EB1340" s="71"/>
      <c r="EC1340" s="71"/>
      <c r="ED1340" s="71"/>
      <c r="EE1340" s="71"/>
      <c r="EF1340" s="71"/>
      <c r="EG1340" s="71"/>
      <c r="EH1340" s="71"/>
      <c r="EI1340" s="71"/>
      <c r="EJ1340" s="71"/>
      <c r="EK1340" s="71"/>
      <c r="EL1340" s="71"/>
      <c r="EM1340" s="71"/>
      <c r="EN1340" s="71"/>
      <c r="EO1340" s="71"/>
      <c r="EP1340" s="71"/>
      <c r="EQ1340" s="71"/>
      <c r="ER1340" s="71"/>
      <c r="ES1340" s="71"/>
      <c r="ET1340" s="71"/>
      <c r="EU1340" s="71"/>
      <c r="EV1340" s="71"/>
      <c r="EW1340" s="71"/>
      <c r="EX1340" s="71"/>
      <c r="EY1340" s="71"/>
      <c r="EZ1340" s="71"/>
      <c r="FA1340" s="71"/>
      <c r="FB1340" s="71"/>
      <c r="FC1340" s="71"/>
      <c r="FD1340" s="71"/>
      <c r="FE1340" s="71"/>
      <c r="FF1340" s="71"/>
      <c r="FG1340" s="71"/>
      <c r="FH1340" s="71"/>
      <c r="FI1340" s="71"/>
      <c r="FJ1340" s="71"/>
      <c r="FK1340" s="71"/>
      <c r="FL1340" s="71"/>
      <c r="FM1340" s="71"/>
      <c r="FN1340" s="71"/>
      <c r="FO1340" s="71"/>
      <c r="FP1340" s="71"/>
      <c r="FQ1340" s="71"/>
      <c r="FR1340" s="71"/>
      <c r="FS1340" s="71"/>
      <c r="FT1340" s="71"/>
      <c r="FU1340" s="71"/>
      <c r="FV1340" s="71"/>
      <c r="FW1340" s="71"/>
      <c r="FX1340" s="71"/>
      <c r="FY1340" s="71"/>
      <c r="FZ1340" s="71"/>
      <c r="GA1340" s="71"/>
      <c r="GB1340" s="71"/>
      <c r="GC1340" s="71"/>
      <c r="GD1340" s="71"/>
      <c r="GE1340" s="71"/>
      <c r="GF1340" s="71"/>
      <c r="GG1340" s="71"/>
      <c r="GH1340" s="71"/>
      <c r="GI1340" s="71"/>
      <c r="GJ1340" s="71"/>
      <c r="GK1340" s="71"/>
      <c r="GL1340" s="71"/>
      <c r="GM1340" s="71"/>
      <c r="GN1340" s="71"/>
      <c r="GO1340" s="71"/>
      <c r="GP1340" s="71"/>
      <c r="GQ1340" s="71"/>
      <c r="GR1340" s="71"/>
      <c r="GS1340" s="71"/>
      <c r="GT1340" s="71"/>
      <c r="GU1340" s="71"/>
      <c r="GV1340" s="71"/>
      <c r="GW1340" s="71"/>
      <c r="GX1340" s="71"/>
      <c r="GY1340" s="71"/>
      <c r="GZ1340" s="71"/>
      <c r="HA1340" s="71"/>
      <c r="HB1340" s="71"/>
      <c r="HC1340" s="71"/>
      <c r="HD1340" s="71"/>
      <c r="HE1340" s="71"/>
      <c r="HF1340" s="71"/>
      <c r="HG1340" s="71"/>
      <c r="HH1340" s="71"/>
      <c r="HI1340" s="71"/>
      <c r="HJ1340" s="71"/>
      <c r="HK1340" s="71"/>
      <c r="HL1340" s="71"/>
      <c r="HM1340" s="71"/>
      <c r="HN1340" s="71"/>
      <c r="HO1340" s="71"/>
      <c r="HP1340" s="71"/>
      <c r="HQ1340" s="71"/>
      <c r="HR1340" s="71"/>
      <c r="HS1340" s="71"/>
      <c r="HT1340" s="71"/>
      <c r="HU1340" s="71"/>
      <c r="HV1340" s="71"/>
      <c r="HW1340" s="71"/>
      <c r="HX1340" s="71"/>
      <c r="HY1340" s="71"/>
      <c r="HZ1340" s="71"/>
      <c r="IA1340" s="71"/>
      <c r="IB1340" s="71"/>
      <c r="IC1340" s="71"/>
      <c r="ID1340" s="71"/>
      <c r="IE1340" s="71"/>
      <c r="IF1340" s="71"/>
      <c r="IG1340" s="71"/>
      <c r="IH1340" s="71"/>
      <c r="II1340" s="71"/>
      <c r="IJ1340" s="71"/>
      <c r="IK1340" s="71"/>
      <c r="IL1340" s="71"/>
      <c r="IM1340" s="71"/>
      <c r="IN1340" s="71"/>
      <c r="IO1340" s="71"/>
      <c r="IP1340" s="71"/>
      <c r="IQ1340" s="71"/>
      <c r="IR1340" s="71"/>
      <c r="IS1340" s="71"/>
      <c r="IT1340" s="71"/>
      <c r="IU1340" s="71"/>
      <c r="IV1340" s="71"/>
    </row>
    <row r="1341" spans="1:256" s="15" customFormat="1" ht="12.75" x14ac:dyDescent="0.2">
      <c r="A1341" s="22" t="s">
        <v>10</v>
      </c>
      <c r="B1341" s="199" t="s">
        <v>11</v>
      </c>
      <c r="C1341" s="145"/>
      <c r="D1341" s="145"/>
      <c r="E1341" s="145"/>
      <c r="F1341" s="146"/>
      <c r="G1341" s="50" t="s">
        <v>9</v>
      </c>
      <c r="H1341" s="23" t="s">
        <v>15</v>
      </c>
      <c r="I1341" s="22" t="s">
        <v>21</v>
      </c>
      <c r="J1341" s="22" t="s">
        <v>24</v>
      </c>
      <c r="K1341" s="22" t="s">
        <v>26</v>
      </c>
      <c r="L1341" s="22" t="s">
        <v>30</v>
      </c>
      <c r="M1341" s="22" t="s">
        <v>34</v>
      </c>
      <c r="N1341" s="22" t="s">
        <v>42</v>
      </c>
      <c r="O1341" s="61" t="s">
        <v>38</v>
      </c>
      <c r="P1341" s="26"/>
      <c r="Q1341" s="26"/>
      <c r="R1341" s="26"/>
      <c r="S1341" s="26"/>
      <c r="T1341" s="26"/>
      <c r="U1341" s="26"/>
      <c r="V1341" s="35"/>
      <c r="W1341" s="26"/>
      <c r="X1341" s="25"/>
      <c r="Y1341" s="26"/>
      <c r="Z1341" s="26"/>
      <c r="AA1341" s="26"/>
      <c r="AB1341" s="26"/>
      <c r="AC1341" s="71"/>
      <c r="AD1341" s="71"/>
      <c r="AE1341" s="71"/>
      <c r="AF1341" s="71"/>
      <c r="AG1341" s="71"/>
      <c r="AH1341" s="71"/>
      <c r="AI1341" s="71"/>
      <c r="AJ1341" s="71"/>
      <c r="AK1341" s="71"/>
      <c r="AL1341" s="71"/>
      <c r="AM1341" s="71"/>
      <c r="AN1341" s="71"/>
      <c r="AO1341" s="71"/>
      <c r="AP1341" s="71"/>
      <c r="AQ1341" s="71"/>
      <c r="AR1341" s="71"/>
      <c r="AS1341" s="71"/>
      <c r="AT1341" s="71"/>
      <c r="AU1341" s="71"/>
      <c r="AV1341" s="71"/>
      <c r="AW1341" s="71"/>
      <c r="AX1341" s="71"/>
      <c r="AY1341" s="71"/>
      <c r="AZ1341" s="71"/>
      <c r="BA1341" s="71"/>
      <c r="BB1341" s="71"/>
      <c r="BC1341" s="71"/>
      <c r="BD1341" s="71"/>
      <c r="BE1341" s="71"/>
      <c r="BF1341" s="71"/>
      <c r="BG1341" s="71"/>
      <c r="BH1341" s="71"/>
      <c r="BI1341" s="71"/>
      <c r="BJ1341" s="71"/>
      <c r="BK1341" s="71"/>
      <c r="BL1341" s="71"/>
      <c r="BM1341" s="71"/>
      <c r="BN1341" s="71"/>
      <c r="BO1341" s="71"/>
      <c r="BP1341" s="71"/>
      <c r="BQ1341" s="71"/>
      <c r="BR1341" s="71"/>
      <c r="BS1341" s="71"/>
      <c r="BT1341" s="71"/>
      <c r="BU1341" s="71"/>
      <c r="BV1341" s="71"/>
      <c r="BW1341" s="71"/>
      <c r="BX1341" s="71"/>
      <c r="BY1341" s="71"/>
      <c r="BZ1341" s="71"/>
      <c r="CA1341" s="71"/>
      <c r="CB1341" s="71"/>
      <c r="CC1341" s="71"/>
      <c r="CD1341" s="71"/>
      <c r="CE1341" s="71"/>
      <c r="CF1341" s="71"/>
      <c r="CG1341" s="71"/>
      <c r="CH1341" s="71"/>
      <c r="CI1341" s="71"/>
      <c r="CJ1341" s="71"/>
      <c r="CK1341" s="71"/>
      <c r="CL1341" s="71"/>
      <c r="CM1341" s="71"/>
      <c r="CN1341" s="71"/>
      <c r="CO1341" s="71"/>
      <c r="CP1341" s="71"/>
      <c r="CQ1341" s="71"/>
      <c r="CR1341" s="71"/>
      <c r="CS1341" s="71"/>
      <c r="CT1341" s="71"/>
      <c r="CU1341" s="71"/>
      <c r="CV1341" s="71"/>
      <c r="CW1341" s="71"/>
      <c r="CX1341" s="71"/>
      <c r="CY1341" s="71"/>
      <c r="CZ1341" s="71"/>
      <c r="DA1341" s="71"/>
      <c r="DB1341" s="71"/>
      <c r="DC1341" s="71"/>
      <c r="DD1341" s="71"/>
      <c r="DE1341" s="71"/>
      <c r="DF1341" s="71"/>
      <c r="DG1341" s="71"/>
      <c r="DH1341" s="71"/>
      <c r="DI1341" s="71"/>
      <c r="DJ1341" s="71"/>
      <c r="DK1341" s="71"/>
      <c r="DL1341" s="71"/>
      <c r="DM1341" s="71"/>
      <c r="DN1341" s="71"/>
      <c r="DO1341" s="71"/>
      <c r="DP1341" s="71"/>
      <c r="DQ1341" s="71"/>
      <c r="DR1341" s="71"/>
      <c r="DS1341" s="71"/>
      <c r="DT1341" s="71"/>
      <c r="DU1341" s="71"/>
      <c r="DV1341" s="71"/>
      <c r="DW1341" s="71"/>
      <c r="DX1341" s="71"/>
      <c r="DY1341" s="71"/>
      <c r="DZ1341" s="71"/>
      <c r="EA1341" s="71"/>
      <c r="EB1341" s="71"/>
      <c r="EC1341" s="71"/>
      <c r="ED1341" s="71"/>
      <c r="EE1341" s="71"/>
      <c r="EF1341" s="71"/>
      <c r="EG1341" s="71"/>
      <c r="EH1341" s="71"/>
      <c r="EI1341" s="71"/>
      <c r="EJ1341" s="71"/>
      <c r="EK1341" s="71"/>
      <c r="EL1341" s="71"/>
      <c r="EM1341" s="71"/>
      <c r="EN1341" s="71"/>
      <c r="EO1341" s="71"/>
      <c r="EP1341" s="71"/>
      <c r="EQ1341" s="71"/>
      <c r="ER1341" s="71"/>
      <c r="ES1341" s="71"/>
      <c r="ET1341" s="71"/>
      <c r="EU1341" s="71"/>
      <c r="EV1341" s="71"/>
      <c r="EW1341" s="71"/>
      <c r="EX1341" s="71"/>
      <c r="EY1341" s="71"/>
      <c r="EZ1341" s="71"/>
      <c r="FA1341" s="71"/>
      <c r="FB1341" s="71"/>
      <c r="FC1341" s="71"/>
      <c r="FD1341" s="71"/>
      <c r="FE1341" s="71"/>
      <c r="FF1341" s="71"/>
      <c r="FG1341" s="71"/>
      <c r="FH1341" s="71"/>
      <c r="FI1341" s="71"/>
      <c r="FJ1341" s="71"/>
      <c r="FK1341" s="71"/>
      <c r="FL1341" s="71"/>
      <c r="FM1341" s="71"/>
      <c r="FN1341" s="71"/>
      <c r="FO1341" s="71"/>
      <c r="FP1341" s="71"/>
      <c r="FQ1341" s="71"/>
      <c r="FR1341" s="71"/>
      <c r="FS1341" s="71"/>
      <c r="FT1341" s="71"/>
      <c r="FU1341" s="71"/>
      <c r="FV1341" s="71"/>
      <c r="FW1341" s="71"/>
      <c r="FX1341" s="71"/>
      <c r="FY1341" s="71"/>
      <c r="FZ1341" s="71"/>
      <c r="GA1341" s="71"/>
      <c r="GB1341" s="71"/>
      <c r="GC1341" s="71"/>
      <c r="GD1341" s="71"/>
      <c r="GE1341" s="71"/>
      <c r="GF1341" s="71"/>
      <c r="GG1341" s="71"/>
      <c r="GH1341" s="71"/>
      <c r="GI1341" s="71"/>
      <c r="GJ1341" s="71"/>
      <c r="GK1341" s="71"/>
      <c r="GL1341" s="71"/>
      <c r="GM1341" s="71"/>
      <c r="GN1341" s="71"/>
      <c r="GO1341" s="71"/>
      <c r="GP1341" s="71"/>
      <c r="GQ1341" s="71"/>
      <c r="GR1341" s="71"/>
      <c r="GS1341" s="71"/>
      <c r="GT1341" s="71"/>
      <c r="GU1341" s="71"/>
      <c r="GV1341" s="71"/>
      <c r="GW1341" s="71"/>
      <c r="GX1341" s="71"/>
      <c r="GY1341" s="71"/>
      <c r="GZ1341" s="71"/>
      <c r="HA1341" s="71"/>
      <c r="HB1341" s="71"/>
      <c r="HC1341" s="71"/>
      <c r="HD1341" s="71"/>
      <c r="HE1341" s="71"/>
      <c r="HF1341" s="71"/>
      <c r="HG1341" s="71"/>
      <c r="HH1341" s="71"/>
      <c r="HI1341" s="71"/>
      <c r="HJ1341" s="71"/>
      <c r="HK1341" s="71"/>
      <c r="HL1341" s="71"/>
      <c r="HM1341" s="71"/>
      <c r="HN1341" s="71"/>
      <c r="HO1341" s="71"/>
      <c r="HP1341" s="71"/>
      <c r="HQ1341" s="71"/>
      <c r="HR1341" s="71"/>
      <c r="HS1341" s="71"/>
      <c r="HT1341" s="71"/>
      <c r="HU1341" s="71"/>
      <c r="HV1341" s="71"/>
      <c r="HW1341" s="71"/>
      <c r="HX1341" s="71"/>
      <c r="HY1341" s="71"/>
      <c r="HZ1341" s="71"/>
      <c r="IA1341" s="71"/>
      <c r="IB1341" s="71"/>
      <c r="IC1341" s="71"/>
      <c r="ID1341" s="71"/>
      <c r="IE1341" s="71"/>
      <c r="IF1341" s="71"/>
      <c r="IG1341" s="71"/>
      <c r="IH1341" s="71"/>
      <c r="II1341" s="71"/>
      <c r="IJ1341" s="71"/>
      <c r="IK1341" s="71"/>
      <c r="IL1341" s="71"/>
      <c r="IM1341" s="71"/>
      <c r="IN1341" s="71"/>
      <c r="IO1341" s="71"/>
      <c r="IP1341" s="71"/>
      <c r="IQ1341" s="71"/>
      <c r="IR1341" s="71"/>
      <c r="IS1341" s="71"/>
      <c r="IT1341" s="71"/>
      <c r="IU1341" s="71"/>
      <c r="IV1341" s="71"/>
    </row>
    <row r="1342" spans="1:256" s="70" customFormat="1" ht="50.1" customHeight="1" x14ac:dyDescent="0.2">
      <c r="A1342" s="12"/>
      <c r="B1342" s="246"/>
      <c r="C1342" s="241"/>
      <c r="D1342" s="241"/>
      <c r="E1342" s="241"/>
      <c r="F1342" s="242"/>
      <c r="G1342" s="28"/>
      <c r="H1342" s="8"/>
      <c r="I1342" s="9"/>
      <c r="J1342" s="29">
        <f t="shared" ref="J1342:J1347" si="128">SUM(H1342*I1342)</f>
        <v>0</v>
      </c>
      <c r="K1342" s="9"/>
      <c r="L1342" s="4">
        <f t="shared" ref="L1342:L1347" si="129">SUM(J1342*K1342)</f>
        <v>0</v>
      </c>
      <c r="M1342" s="10"/>
      <c r="N1342" s="11"/>
      <c r="O1342" s="68">
        <f t="shared" ref="O1342:O1347" si="130">SUM(M1342*N1342)</f>
        <v>0</v>
      </c>
      <c r="P1342" s="3"/>
      <c r="Q1342" s="1"/>
      <c r="R1342" s="1"/>
      <c r="S1342" s="1"/>
      <c r="T1342" s="1"/>
      <c r="U1342" s="1"/>
      <c r="V1342" s="5"/>
      <c r="W1342" s="1"/>
      <c r="X1342" s="1"/>
      <c r="Y1342" s="3"/>
      <c r="Z1342" s="3"/>
      <c r="AA1342" s="3"/>
      <c r="AB1342" s="3"/>
    </row>
    <row r="1343" spans="1:256" s="70" customFormat="1" ht="50.1" customHeight="1" x14ac:dyDescent="0.2">
      <c r="A1343" s="12"/>
      <c r="B1343" s="237"/>
      <c r="C1343" s="238"/>
      <c r="D1343" s="238"/>
      <c r="E1343" s="238"/>
      <c r="F1343" s="239"/>
      <c r="G1343" s="28"/>
      <c r="H1343" s="8"/>
      <c r="I1343" s="9"/>
      <c r="J1343" s="29">
        <f t="shared" si="128"/>
        <v>0</v>
      </c>
      <c r="K1343" s="9"/>
      <c r="L1343" s="4">
        <f t="shared" si="129"/>
        <v>0</v>
      </c>
      <c r="M1343" s="10"/>
      <c r="N1343" s="11"/>
      <c r="O1343" s="68">
        <f t="shared" si="130"/>
        <v>0</v>
      </c>
      <c r="P1343" s="3"/>
      <c r="Q1343" s="1"/>
      <c r="R1343" s="1"/>
      <c r="S1343" s="1"/>
      <c r="T1343" s="1"/>
      <c r="U1343" s="1"/>
      <c r="V1343" s="5"/>
      <c r="W1343" s="1"/>
      <c r="X1343" s="1"/>
      <c r="Y1343" s="3"/>
      <c r="Z1343" s="3"/>
      <c r="AA1343" s="3"/>
      <c r="AB1343" s="3"/>
    </row>
    <row r="1344" spans="1:256" s="70" customFormat="1" ht="50.1" customHeight="1" x14ac:dyDescent="0.2">
      <c r="A1344" s="12"/>
      <c r="B1344" s="237"/>
      <c r="C1344" s="238"/>
      <c r="D1344" s="238"/>
      <c r="E1344" s="238"/>
      <c r="F1344" s="239"/>
      <c r="G1344" s="28"/>
      <c r="H1344" s="8"/>
      <c r="I1344" s="9"/>
      <c r="J1344" s="29">
        <f t="shared" si="128"/>
        <v>0</v>
      </c>
      <c r="K1344" s="9"/>
      <c r="L1344" s="4">
        <f t="shared" si="129"/>
        <v>0</v>
      </c>
      <c r="M1344" s="10"/>
      <c r="N1344" s="11"/>
      <c r="O1344" s="68">
        <f t="shared" si="130"/>
        <v>0</v>
      </c>
      <c r="P1344" s="3"/>
      <c r="Q1344" s="1"/>
      <c r="R1344" s="1"/>
      <c r="S1344" s="1"/>
      <c r="T1344" s="1"/>
      <c r="U1344" s="1"/>
      <c r="V1344" s="5"/>
      <c r="W1344" s="1"/>
      <c r="X1344" s="1"/>
      <c r="Y1344" s="3"/>
      <c r="Z1344" s="3"/>
      <c r="AA1344" s="3"/>
      <c r="AB1344" s="3"/>
    </row>
    <row r="1345" spans="1:28" s="70" customFormat="1" ht="50.1" customHeight="1" x14ac:dyDescent="0.2">
      <c r="A1345" s="12"/>
      <c r="B1345" s="237"/>
      <c r="C1345" s="238"/>
      <c r="D1345" s="238"/>
      <c r="E1345" s="238"/>
      <c r="F1345" s="239"/>
      <c r="G1345" s="28"/>
      <c r="H1345" s="8"/>
      <c r="I1345" s="9"/>
      <c r="J1345" s="29">
        <f t="shared" si="128"/>
        <v>0</v>
      </c>
      <c r="K1345" s="9"/>
      <c r="L1345" s="4">
        <f t="shared" si="129"/>
        <v>0</v>
      </c>
      <c r="M1345" s="10"/>
      <c r="N1345" s="11"/>
      <c r="O1345" s="68">
        <f t="shared" si="130"/>
        <v>0</v>
      </c>
      <c r="P1345" s="3"/>
      <c r="Q1345" s="1"/>
      <c r="R1345" s="1"/>
      <c r="S1345" s="1"/>
      <c r="T1345" s="1"/>
      <c r="U1345" s="1"/>
      <c r="V1345" s="5"/>
      <c r="W1345" s="1"/>
      <c r="X1345" s="1"/>
      <c r="Y1345" s="3"/>
      <c r="Z1345" s="3"/>
      <c r="AA1345" s="3"/>
      <c r="AB1345" s="3"/>
    </row>
    <row r="1346" spans="1:28" s="70" customFormat="1" ht="50.1" customHeight="1" x14ac:dyDescent="0.2">
      <c r="A1346" s="12"/>
      <c r="B1346" s="237"/>
      <c r="C1346" s="238"/>
      <c r="D1346" s="238"/>
      <c r="E1346" s="238"/>
      <c r="F1346" s="239"/>
      <c r="G1346" s="28"/>
      <c r="H1346" s="8"/>
      <c r="I1346" s="9"/>
      <c r="J1346" s="29">
        <f t="shared" si="128"/>
        <v>0</v>
      </c>
      <c r="K1346" s="9"/>
      <c r="L1346" s="4">
        <f t="shared" si="129"/>
        <v>0</v>
      </c>
      <c r="M1346" s="10"/>
      <c r="N1346" s="11"/>
      <c r="O1346" s="68">
        <f t="shared" si="130"/>
        <v>0</v>
      </c>
      <c r="P1346" s="3"/>
      <c r="Q1346" s="1"/>
      <c r="R1346" s="1"/>
      <c r="S1346" s="1"/>
      <c r="T1346" s="1"/>
      <c r="U1346" s="1"/>
      <c r="V1346" s="5"/>
      <c r="W1346" s="1"/>
      <c r="X1346" s="1"/>
      <c r="Y1346" s="3"/>
      <c r="Z1346" s="3"/>
      <c r="AA1346" s="3"/>
      <c r="AB1346" s="3"/>
    </row>
    <row r="1347" spans="1:28" s="70" customFormat="1" ht="50.1" customHeight="1" x14ac:dyDescent="0.2">
      <c r="A1347" s="12"/>
      <c r="B1347" s="237"/>
      <c r="C1347" s="238"/>
      <c r="D1347" s="238"/>
      <c r="E1347" s="238"/>
      <c r="F1347" s="239"/>
      <c r="G1347" s="28"/>
      <c r="H1347" s="8"/>
      <c r="I1347" s="9"/>
      <c r="J1347" s="29">
        <f t="shared" si="128"/>
        <v>0</v>
      </c>
      <c r="K1347" s="9"/>
      <c r="L1347" s="4">
        <f t="shared" si="129"/>
        <v>0</v>
      </c>
      <c r="M1347" s="10"/>
      <c r="N1347" s="11"/>
      <c r="O1347" s="68">
        <f t="shared" si="130"/>
        <v>0</v>
      </c>
      <c r="P1347" s="3"/>
      <c r="Q1347" s="1"/>
      <c r="R1347" s="1"/>
      <c r="S1347" s="1"/>
      <c r="T1347" s="1"/>
      <c r="U1347" s="1"/>
      <c r="V1347" s="5"/>
      <c r="W1347" s="1"/>
      <c r="X1347" s="1"/>
      <c r="Y1347" s="3"/>
      <c r="Z1347" s="3"/>
      <c r="AA1347" s="3"/>
      <c r="AB1347" s="3"/>
    </row>
    <row r="1348" spans="1:28" s="15" customFormat="1" ht="20.100000000000001" customHeight="1" thickBot="1" x14ac:dyDescent="0.2">
      <c r="A1348" s="40"/>
      <c r="B1348" s="138" t="s">
        <v>43</v>
      </c>
      <c r="C1348" s="218"/>
      <c r="D1348" s="218"/>
      <c r="E1348" s="218"/>
      <c r="F1348" s="219"/>
      <c r="G1348" s="55"/>
      <c r="H1348" s="41"/>
      <c r="I1348" s="42"/>
      <c r="J1348" s="31">
        <f>SUM(J1342:J1347)</f>
        <v>0</v>
      </c>
      <c r="K1348" s="42"/>
      <c r="L1348" s="31">
        <f>SUM(L1342:L1347)</f>
        <v>0</v>
      </c>
      <c r="M1348" s="43">
        <f>SUM(M1342:M1347)</f>
        <v>0</v>
      </c>
      <c r="N1348" s="42"/>
      <c r="O1348" s="31">
        <f>SUM(O1342:O1347)</f>
        <v>0</v>
      </c>
      <c r="P1348" s="25"/>
      <c r="Q1348" s="25"/>
      <c r="R1348" s="25"/>
      <c r="S1348" s="25"/>
      <c r="T1348" s="25"/>
      <c r="U1348" s="25"/>
      <c r="V1348" s="39"/>
      <c r="W1348" s="25"/>
      <c r="X1348" s="25"/>
      <c r="Y1348" s="25"/>
      <c r="Z1348" s="25"/>
      <c r="AA1348" s="25"/>
      <c r="AB1348" s="25"/>
    </row>
    <row r="1349" spans="1:28" s="15" customFormat="1" x14ac:dyDescent="0.15">
      <c r="A1349" s="25"/>
      <c r="B1349" s="25"/>
      <c r="C1349" s="25"/>
      <c r="D1349" s="25"/>
      <c r="E1349" s="25"/>
      <c r="F1349" s="25"/>
      <c r="G1349" s="53"/>
      <c r="H1349" s="25"/>
      <c r="I1349" s="25"/>
      <c r="J1349" s="25"/>
      <c r="K1349" s="25"/>
      <c r="L1349" s="25"/>
      <c r="M1349" s="25"/>
      <c r="N1349" s="25"/>
      <c r="O1349" s="62"/>
    </row>
    <row r="1350" spans="1:28" s="15" customFormat="1" x14ac:dyDescent="0.15">
      <c r="A1350" s="25"/>
      <c r="B1350" s="25"/>
      <c r="C1350" s="25"/>
      <c r="D1350" s="25"/>
      <c r="E1350" s="25"/>
      <c r="F1350" s="25"/>
      <c r="G1350" s="53"/>
      <c r="H1350" s="25"/>
      <c r="I1350" s="25"/>
      <c r="J1350" s="25"/>
      <c r="K1350" s="25"/>
      <c r="L1350" s="25"/>
      <c r="M1350" s="25"/>
      <c r="N1350" s="25"/>
      <c r="O1350" s="62"/>
    </row>
    <row r="1351" spans="1:28" s="15" customFormat="1" x14ac:dyDescent="0.15">
      <c r="A1351" s="27"/>
      <c r="B1351" s="27"/>
      <c r="C1351" s="27"/>
      <c r="D1351" s="27"/>
      <c r="E1351" s="27"/>
      <c r="F1351" s="27"/>
      <c r="G1351" s="54"/>
      <c r="H1351" s="27"/>
      <c r="I1351" s="27"/>
      <c r="J1351" s="27"/>
      <c r="K1351" s="27"/>
      <c r="L1351" s="27"/>
      <c r="M1351" s="27"/>
      <c r="N1351" s="27"/>
      <c r="O1351" s="63"/>
      <c r="P1351" s="25"/>
      <c r="Q1351" s="25"/>
      <c r="R1351" s="25"/>
      <c r="S1351" s="25"/>
      <c r="T1351" s="25"/>
      <c r="U1351" s="25"/>
      <c r="V1351" s="39"/>
      <c r="W1351" s="25"/>
      <c r="X1351" s="25"/>
      <c r="Y1351" s="25"/>
      <c r="Z1351" s="25"/>
      <c r="AA1351" s="25"/>
      <c r="AB1351" s="25"/>
    </row>
    <row r="1352" spans="1:28" s="15" customFormat="1" ht="9" customHeight="1" x14ac:dyDescent="0.2">
      <c r="A1352" s="150" t="s">
        <v>50</v>
      </c>
      <c r="B1352" s="222"/>
      <c r="C1352" s="222"/>
      <c r="D1352" s="222"/>
      <c r="E1352" s="222"/>
      <c r="F1352" s="222"/>
      <c r="G1352" s="222"/>
      <c r="H1352" s="223"/>
      <c r="I1352" s="147" t="s">
        <v>46</v>
      </c>
      <c r="J1352" s="148"/>
      <c r="K1352" s="148"/>
      <c r="L1352" s="148"/>
      <c r="M1352" s="149"/>
      <c r="N1352" s="66" t="s">
        <v>1</v>
      </c>
      <c r="O1352" s="67"/>
      <c r="P1352" s="25"/>
      <c r="Q1352" s="25"/>
      <c r="R1352" s="25"/>
      <c r="S1352" s="25"/>
      <c r="T1352" s="25"/>
      <c r="U1352" s="25"/>
      <c r="V1352" s="39"/>
      <c r="W1352" s="25"/>
      <c r="X1352" s="25"/>
      <c r="Y1352" s="25"/>
      <c r="Z1352" s="25"/>
      <c r="AA1352" s="25"/>
      <c r="AB1352" s="25"/>
    </row>
    <row r="1353" spans="1:28" s="15" customFormat="1" ht="8.25" customHeight="1" x14ac:dyDescent="0.15">
      <c r="A1353" s="224"/>
      <c r="B1353" s="225"/>
      <c r="C1353" s="225"/>
      <c r="D1353" s="225"/>
      <c r="E1353" s="225"/>
      <c r="F1353" s="225"/>
      <c r="G1353" s="225"/>
      <c r="H1353" s="226"/>
      <c r="I1353" s="24"/>
      <c r="J1353" s="25"/>
      <c r="K1353" s="25"/>
      <c r="L1353" s="25"/>
      <c r="M1353" s="16"/>
      <c r="N1353" s="25"/>
      <c r="O1353" s="64"/>
      <c r="P1353" s="25"/>
      <c r="Q1353" s="25"/>
      <c r="R1353" s="25"/>
      <c r="S1353" s="25"/>
      <c r="T1353" s="25"/>
      <c r="U1353" s="25"/>
      <c r="V1353" s="39"/>
      <c r="W1353" s="25"/>
      <c r="X1353" s="25"/>
      <c r="Y1353" s="25"/>
      <c r="Z1353" s="25"/>
      <c r="AA1353" s="25"/>
      <c r="AB1353" s="25"/>
    </row>
    <row r="1354" spans="1:28" s="15" customFormat="1" ht="12.75" customHeight="1" x14ac:dyDescent="0.2">
      <c r="A1354" s="224"/>
      <c r="B1354" s="225"/>
      <c r="C1354" s="225"/>
      <c r="D1354" s="225"/>
      <c r="E1354" s="225"/>
      <c r="F1354" s="225"/>
      <c r="G1354" s="225"/>
      <c r="H1354" s="226"/>
      <c r="I1354" s="247"/>
      <c r="J1354" s="248"/>
      <c r="K1354" s="248"/>
      <c r="L1354" s="248"/>
      <c r="M1354" s="249"/>
      <c r="N1354" s="26" t="s">
        <v>48</v>
      </c>
      <c r="O1354" s="64"/>
      <c r="P1354" s="25"/>
      <c r="Q1354" s="25"/>
      <c r="R1354" s="25"/>
      <c r="S1354" s="25"/>
      <c r="T1354" s="25"/>
      <c r="U1354" s="25"/>
      <c r="V1354" s="39"/>
      <c r="W1354" s="25"/>
      <c r="X1354" s="25"/>
      <c r="Y1354" s="25"/>
      <c r="Z1354" s="25"/>
      <c r="AA1354" s="25"/>
      <c r="AB1354" s="25"/>
    </row>
    <row r="1355" spans="1:28" s="15" customFormat="1" ht="8.25" customHeight="1" x14ac:dyDescent="0.15">
      <c r="A1355" s="224"/>
      <c r="B1355" s="225"/>
      <c r="C1355" s="225"/>
      <c r="D1355" s="225"/>
      <c r="E1355" s="225"/>
      <c r="F1355" s="225"/>
      <c r="G1355" s="225"/>
      <c r="H1355" s="226"/>
      <c r="I1355" s="250"/>
      <c r="J1355" s="248"/>
      <c r="K1355" s="248"/>
      <c r="L1355" s="248"/>
      <c r="M1355" s="249"/>
      <c r="N1355" s="25"/>
      <c r="O1355" s="64"/>
      <c r="P1355" s="25"/>
      <c r="Q1355" s="25"/>
      <c r="R1355" s="25"/>
      <c r="S1355" s="25"/>
      <c r="T1355" s="25"/>
      <c r="U1355" s="25"/>
      <c r="V1355" s="39"/>
      <c r="W1355" s="25"/>
      <c r="X1355" s="25"/>
      <c r="Y1355" s="25"/>
      <c r="Z1355" s="25"/>
      <c r="AA1355" s="25"/>
      <c r="AB1355" s="25"/>
    </row>
    <row r="1356" spans="1:28" s="15" customFormat="1" ht="8.25" customHeight="1" x14ac:dyDescent="0.15">
      <c r="A1356" s="224"/>
      <c r="B1356" s="225"/>
      <c r="C1356" s="225"/>
      <c r="D1356" s="225"/>
      <c r="E1356" s="225"/>
      <c r="F1356" s="225"/>
      <c r="G1356" s="225"/>
      <c r="H1356" s="226"/>
      <c r="I1356" s="250"/>
      <c r="J1356" s="248"/>
      <c r="K1356" s="248"/>
      <c r="L1356" s="248"/>
      <c r="M1356" s="249"/>
      <c r="N1356" s="27"/>
      <c r="O1356" s="65"/>
      <c r="P1356" s="25"/>
      <c r="Q1356" s="25"/>
      <c r="R1356" s="25"/>
      <c r="S1356" s="25"/>
      <c r="T1356" s="25"/>
      <c r="U1356" s="25"/>
      <c r="V1356" s="39"/>
      <c r="W1356" s="25"/>
      <c r="X1356" s="25"/>
      <c r="Y1356" s="25"/>
      <c r="Z1356" s="25"/>
      <c r="AA1356" s="25"/>
      <c r="AB1356" s="25"/>
    </row>
    <row r="1357" spans="1:28" s="15" customFormat="1" ht="9" customHeight="1" x14ac:dyDescent="0.15">
      <c r="A1357" s="224"/>
      <c r="B1357" s="225"/>
      <c r="C1357" s="225"/>
      <c r="D1357" s="225"/>
      <c r="E1357" s="225"/>
      <c r="F1357" s="225"/>
      <c r="G1357" s="225"/>
      <c r="H1357" s="226"/>
      <c r="I1357" s="250"/>
      <c r="J1357" s="248"/>
      <c r="K1357" s="248"/>
      <c r="L1357" s="248"/>
      <c r="M1357" s="249"/>
      <c r="N1357" s="13" t="s">
        <v>2</v>
      </c>
      <c r="O1357" s="64"/>
      <c r="P1357" s="25"/>
      <c r="Q1357" s="25"/>
      <c r="R1357" s="25"/>
      <c r="S1357" s="25"/>
      <c r="T1357" s="25"/>
      <c r="U1357" s="25"/>
      <c r="V1357" s="39"/>
      <c r="W1357" s="25"/>
      <c r="X1357" s="25"/>
      <c r="Y1357" s="25"/>
      <c r="Z1357" s="25"/>
      <c r="AA1357" s="25"/>
      <c r="AB1357" s="25"/>
    </row>
    <row r="1358" spans="1:28" s="15" customFormat="1" ht="8.25" customHeight="1" x14ac:dyDescent="0.15">
      <c r="A1358" s="224"/>
      <c r="B1358" s="225"/>
      <c r="C1358" s="225"/>
      <c r="D1358" s="225"/>
      <c r="E1358" s="225"/>
      <c r="F1358" s="225"/>
      <c r="G1358" s="225"/>
      <c r="H1358" s="226"/>
      <c r="I1358" s="250"/>
      <c r="J1358" s="248"/>
      <c r="K1358" s="248"/>
      <c r="L1358" s="248"/>
      <c r="M1358" s="249"/>
      <c r="N1358" s="25"/>
      <c r="O1358" s="64"/>
      <c r="P1358" s="25"/>
      <c r="Q1358" s="25"/>
      <c r="R1358" s="25"/>
      <c r="S1358" s="25"/>
      <c r="T1358" s="25"/>
      <c r="U1358" s="25"/>
      <c r="V1358" s="39"/>
      <c r="W1358" s="25"/>
      <c r="X1358" s="25"/>
      <c r="Y1358" s="25"/>
      <c r="Z1358" s="25"/>
      <c r="AA1358" s="25"/>
      <c r="AB1358" s="25"/>
    </row>
    <row r="1359" spans="1:28" s="15" customFormat="1" ht="8.25" customHeight="1" x14ac:dyDescent="0.15">
      <c r="A1359" s="224"/>
      <c r="B1359" s="225"/>
      <c r="C1359" s="225"/>
      <c r="D1359" s="225"/>
      <c r="E1359" s="225"/>
      <c r="F1359" s="225"/>
      <c r="G1359" s="225"/>
      <c r="H1359" s="226"/>
      <c r="I1359" s="250"/>
      <c r="J1359" s="248"/>
      <c r="K1359" s="248"/>
      <c r="L1359" s="248"/>
      <c r="M1359" s="249"/>
      <c r="N1359" s="183"/>
      <c r="O1359" s="184"/>
      <c r="P1359" s="25"/>
      <c r="Q1359" s="25"/>
      <c r="R1359" s="25"/>
      <c r="S1359" s="25"/>
      <c r="T1359" s="25"/>
      <c r="U1359" s="25"/>
      <c r="V1359" s="39"/>
      <c r="W1359" s="25"/>
      <c r="X1359" s="25"/>
      <c r="Y1359" s="25"/>
      <c r="Z1359" s="25"/>
      <c r="AA1359" s="25"/>
      <c r="AB1359" s="25"/>
    </row>
    <row r="1360" spans="1:28" s="15" customFormat="1" ht="8.25" customHeight="1" x14ac:dyDescent="0.15">
      <c r="A1360" s="227"/>
      <c r="B1360" s="228"/>
      <c r="C1360" s="228"/>
      <c r="D1360" s="228"/>
      <c r="E1360" s="228"/>
      <c r="F1360" s="228"/>
      <c r="G1360" s="228"/>
      <c r="H1360" s="229"/>
      <c r="I1360" s="251"/>
      <c r="J1360" s="252"/>
      <c r="K1360" s="252"/>
      <c r="L1360" s="252"/>
      <c r="M1360" s="253"/>
      <c r="N1360" s="185"/>
      <c r="O1360" s="186"/>
      <c r="P1360" s="25"/>
      <c r="Q1360" s="25"/>
      <c r="R1360" s="25"/>
      <c r="S1360" s="25"/>
      <c r="T1360" s="25"/>
      <c r="U1360" s="25"/>
      <c r="V1360" s="39"/>
      <c r="W1360" s="25"/>
      <c r="X1360" s="25"/>
      <c r="Y1360" s="25"/>
      <c r="Z1360" s="25"/>
      <c r="AA1360" s="25"/>
      <c r="AB1360" s="25"/>
    </row>
    <row r="1361" spans="1:256" s="15" customFormat="1" x14ac:dyDescent="0.15">
      <c r="A1361" s="177" t="s">
        <v>0</v>
      </c>
      <c r="B1361" s="178"/>
      <c r="C1361" s="178"/>
      <c r="D1361" s="178"/>
      <c r="E1361" s="178"/>
      <c r="F1361" s="179"/>
      <c r="G1361" s="46"/>
      <c r="H1361" s="194" t="s">
        <v>3</v>
      </c>
      <c r="I1361" s="172"/>
      <c r="J1361" s="172"/>
      <c r="K1361" s="172"/>
      <c r="L1361" s="172"/>
      <c r="M1361" s="172"/>
      <c r="N1361" s="172"/>
      <c r="O1361" s="173"/>
      <c r="P1361" s="25"/>
      <c r="Q1361" s="25"/>
      <c r="R1361" s="25"/>
      <c r="S1361" s="25"/>
      <c r="T1361" s="25"/>
      <c r="U1361" s="25"/>
      <c r="V1361" s="39"/>
      <c r="W1361" s="25"/>
      <c r="X1361" s="25"/>
      <c r="Y1361" s="25"/>
      <c r="Z1361" s="25"/>
      <c r="AA1361" s="25"/>
      <c r="AB1361" s="25"/>
    </row>
    <row r="1362" spans="1:256" s="15" customFormat="1" x14ac:dyDescent="0.15">
      <c r="A1362" s="180"/>
      <c r="B1362" s="181"/>
      <c r="C1362" s="181"/>
      <c r="D1362" s="181"/>
      <c r="E1362" s="181"/>
      <c r="F1362" s="182"/>
      <c r="G1362" s="46"/>
      <c r="H1362" s="174"/>
      <c r="I1362" s="175"/>
      <c r="J1362" s="175"/>
      <c r="K1362" s="175"/>
      <c r="L1362" s="175"/>
      <c r="M1362" s="175"/>
      <c r="N1362" s="175"/>
      <c r="O1362" s="176"/>
      <c r="P1362" s="25"/>
      <c r="Q1362" s="25"/>
      <c r="R1362" s="25"/>
      <c r="S1362" s="25"/>
      <c r="T1362" s="25"/>
      <c r="U1362" s="25"/>
      <c r="V1362" s="39"/>
      <c r="W1362" s="25"/>
      <c r="X1362" s="25"/>
      <c r="Y1362" s="25"/>
      <c r="Z1362" s="25"/>
      <c r="AA1362" s="25"/>
      <c r="AB1362" s="25"/>
    </row>
    <row r="1363" spans="1:256" s="15" customFormat="1" ht="12.75" x14ac:dyDescent="0.2">
      <c r="A1363" s="14"/>
      <c r="F1363" s="16"/>
      <c r="G1363" s="46"/>
      <c r="H1363" s="165" t="s">
        <v>4</v>
      </c>
      <c r="I1363" s="166"/>
      <c r="J1363" s="166"/>
      <c r="K1363" s="166"/>
      <c r="L1363" s="167"/>
      <c r="M1363" s="171" t="s">
        <v>5</v>
      </c>
      <c r="N1363" s="172"/>
      <c r="O1363" s="173"/>
      <c r="P1363" s="25"/>
      <c r="Q1363" s="26"/>
      <c r="R1363" s="26"/>
      <c r="S1363" s="26"/>
      <c r="T1363" s="26"/>
      <c r="U1363" s="26"/>
      <c r="V1363" s="35"/>
      <c r="W1363" s="26"/>
      <c r="X1363" s="25"/>
      <c r="Y1363" s="25"/>
      <c r="Z1363" s="25"/>
      <c r="AA1363" s="25"/>
      <c r="AB1363" s="25"/>
    </row>
    <row r="1364" spans="1:256" s="15" customFormat="1" ht="12.75" x14ac:dyDescent="0.2">
      <c r="A1364" s="17"/>
      <c r="F1364" s="16"/>
      <c r="G1364" s="46"/>
      <c r="H1364" s="168"/>
      <c r="I1364" s="169"/>
      <c r="J1364" s="169"/>
      <c r="K1364" s="169"/>
      <c r="L1364" s="170"/>
      <c r="M1364" s="174"/>
      <c r="N1364" s="175"/>
      <c r="O1364" s="176"/>
      <c r="P1364" s="25"/>
      <c r="Q1364" s="26"/>
      <c r="R1364" s="26"/>
      <c r="S1364" s="26"/>
      <c r="T1364" s="26"/>
      <c r="U1364" s="26"/>
      <c r="V1364" s="35"/>
      <c r="W1364" s="26"/>
      <c r="X1364" s="25"/>
      <c r="Y1364" s="25"/>
      <c r="Z1364" s="25"/>
      <c r="AA1364" s="25"/>
      <c r="AB1364" s="25"/>
    </row>
    <row r="1365" spans="1:256" s="15" customFormat="1" ht="12.75" x14ac:dyDescent="0.2">
      <c r="A1365" s="17"/>
      <c r="F1365" s="16"/>
      <c r="G1365" s="47"/>
      <c r="H1365" s="18"/>
      <c r="I1365" s="14"/>
      <c r="J1365" s="14"/>
      <c r="K1365" s="14"/>
      <c r="L1365" s="19"/>
      <c r="M1365" s="14"/>
      <c r="N1365" s="14"/>
      <c r="O1365" s="59" t="s">
        <v>39</v>
      </c>
      <c r="P1365" s="25"/>
      <c r="Q1365" s="26"/>
      <c r="R1365" s="26"/>
      <c r="S1365" s="26"/>
      <c r="T1365" s="26"/>
      <c r="U1365" s="26"/>
      <c r="V1365" s="35"/>
      <c r="W1365" s="26"/>
      <c r="X1365" s="25"/>
      <c r="Y1365" s="25"/>
      <c r="Z1365" s="25"/>
      <c r="AA1365" s="25"/>
      <c r="AB1365" s="25"/>
    </row>
    <row r="1366" spans="1:256" s="15" customFormat="1" ht="12.75" x14ac:dyDescent="0.2">
      <c r="A1366" s="17"/>
      <c r="F1366" s="16"/>
      <c r="G1366" s="48" t="s">
        <v>6</v>
      </c>
      <c r="H1366" s="21" t="s">
        <v>16</v>
      </c>
      <c r="I1366" s="20" t="s">
        <v>18</v>
      </c>
      <c r="J1366" s="20" t="s">
        <v>22</v>
      </c>
      <c r="K1366" s="20" t="s">
        <v>25</v>
      </c>
      <c r="L1366" s="20" t="s">
        <v>27</v>
      </c>
      <c r="M1366" s="20" t="s">
        <v>31</v>
      </c>
      <c r="N1366" s="20" t="s">
        <v>35</v>
      </c>
      <c r="O1366" s="59" t="s">
        <v>32</v>
      </c>
      <c r="P1366" s="25"/>
      <c r="Q1366" s="26"/>
      <c r="R1366" s="26"/>
      <c r="S1366" s="26"/>
      <c r="T1366" s="26"/>
      <c r="U1366" s="26"/>
      <c r="V1366" s="35"/>
      <c r="W1366" s="26"/>
      <c r="X1366" s="25"/>
      <c r="Y1366" s="25"/>
      <c r="Z1366" s="25"/>
      <c r="AA1366" s="25"/>
      <c r="AB1366" s="25"/>
    </row>
    <row r="1367" spans="1:256" s="15" customFormat="1" ht="12.75" x14ac:dyDescent="0.2">
      <c r="A1367" s="20" t="s">
        <v>13</v>
      </c>
      <c r="B1367" s="199" t="s">
        <v>12</v>
      </c>
      <c r="C1367" s="145"/>
      <c r="D1367" s="145"/>
      <c r="E1367" s="145"/>
      <c r="F1367" s="146"/>
      <c r="G1367" s="48" t="s">
        <v>8</v>
      </c>
      <c r="H1367" s="21" t="s">
        <v>17</v>
      </c>
      <c r="I1367" s="20" t="s">
        <v>23</v>
      </c>
      <c r="J1367" s="20" t="s">
        <v>23</v>
      </c>
      <c r="K1367" s="20" t="s">
        <v>44</v>
      </c>
      <c r="L1367" s="20" t="s">
        <v>25</v>
      </c>
      <c r="M1367" s="20" t="s">
        <v>32</v>
      </c>
      <c r="N1367" s="20" t="s">
        <v>36</v>
      </c>
      <c r="O1367" s="59" t="s">
        <v>40</v>
      </c>
      <c r="P1367" s="26"/>
      <c r="Q1367" s="26"/>
      <c r="R1367" s="26"/>
      <c r="S1367" s="26"/>
      <c r="T1367" s="26"/>
      <c r="U1367" s="26"/>
      <c r="V1367" s="35"/>
      <c r="W1367" s="26"/>
      <c r="X1367" s="25"/>
      <c r="Y1367" s="25"/>
      <c r="Z1367" s="25"/>
      <c r="AA1367" s="25"/>
      <c r="AB1367" s="25"/>
    </row>
    <row r="1368" spans="1:256" s="15" customFormat="1" ht="12.75" x14ac:dyDescent="0.2">
      <c r="A1368" s="20" t="s">
        <v>14</v>
      </c>
      <c r="F1368" s="16"/>
      <c r="G1368" s="48" t="s">
        <v>7</v>
      </c>
      <c r="H1368" s="16"/>
      <c r="I1368" s="20" t="s">
        <v>19</v>
      </c>
      <c r="J1368" s="20" t="s">
        <v>29</v>
      </c>
      <c r="K1368" s="20" t="s">
        <v>45</v>
      </c>
      <c r="L1368" s="20" t="s">
        <v>28</v>
      </c>
      <c r="M1368" s="20" t="s">
        <v>33</v>
      </c>
      <c r="N1368" s="20" t="s">
        <v>32</v>
      </c>
      <c r="O1368" s="60" t="s">
        <v>41</v>
      </c>
      <c r="P1368" s="26"/>
      <c r="Q1368" s="26"/>
      <c r="R1368" s="26"/>
      <c r="S1368" s="26"/>
      <c r="T1368" s="26"/>
      <c r="U1368" s="26"/>
      <c r="V1368" s="35"/>
      <c r="W1368" s="26"/>
      <c r="X1368" s="25"/>
      <c r="Y1368" s="26"/>
      <c r="Z1368" s="26"/>
      <c r="AA1368" s="26"/>
      <c r="AB1368" s="26"/>
      <c r="AC1368" s="71"/>
      <c r="AD1368" s="71"/>
      <c r="AE1368" s="71"/>
      <c r="AF1368" s="71"/>
      <c r="AG1368" s="71"/>
      <c r="AH1368" s="71"/>
      <c r="AI1368" s="71"/>
      <c r="AJ1368" s="71"/>
      <c r="AK1368" s="71"/>
      <c r="AL1368" s="71"/>
      <c r="AM1368" s="71"/>
      <c r="AN1368" s="71"/>
      <c r="AO1368" s="71"/>
      <c r="AP1368" s="71"/>
      <c r="AQ1368" s="71"/>
      <c r="AR1368" s="71"/>
      <c r="AS1368" s="71"/>
      <c r="AT1368" s="71"/>
      <c r="AU1368" s="71"/>
      <c r="AV1368" s="71"/>
      <c r="AW1368" s="71"/>
      <c r="AX1368" s="71"/>
      <c r="AY1368" s="71"/>
      <c r="AZ1368" s="71"/>
      <c r="BA1368" s="71"/>
      <c r="BB1368" s="71"/>
      <c r="BC1368" s="71"/>
      <c r="BD1368" s="71"/>
      <c r="BE1368" s="71"/>
      <c r="BF1368" s="71"/>
      <c r="BG1368" s="71"/>
      <c r="BH1368" s="71"/>
      <c r="BI1368" s="71"/>
      <c r="BJ1368" s="71"/>
      <c r="BK1368" s="71"/>
      <c r="BL1368" s="71"/>
      <c r="BM1368" s="71"/>
      <c r="BN1368" s="71"/>
      <c r="BO1368" s="71"/>
      <c r="BP1368" s="71"/>
      <c r="BQ1368" s="71"/>
      <c r="BR1368" s="71"/>
      <c r="BS1368" s="71"/>
      <c r="BT1368" s="71"/>
      <c r="BU1368" s="71"/>
      <c r="BV1368" s="71"/>
      <c r="BW1368" s="71"/>
      <c r="BX1368" s="71"/>
      <c r="BY1368" s="71"/>
      <c r="BZ1368" s="71"/>
      <c r="CA1368" s="71"/>
      <c r="CB1368" s="71"/>
      <c r="CC1368" s="71"/>
      <c r="CD1368" s="71"/>
      <c r="CE1368" s="71"/>
      <c r="CF1368" s="71"/>
      <c r="CG1368" s="71"/>
      <c r="CH1368" s="71"/>
      <c r="CI1368" s="71"/>
      <c r="CJ1368" s="71"/>
      <c r="CK1368" s="71"/>
      <c r="CL1368" s="71"/>
      <c r="CM1368" s="71"/>
      <c r="CN1368" s="71"/>
      <c r="CO1368" s="71"/>
      <c r="CP1368" s="71"/>
      <c r="CQ1368" s="71"/>
      <c r="CR1368" s="71"/>
      <c r="CS1368" s="71"/>
      <c r="CT1368" s="71"/>
      <c r="CU1368" s="71"/>
      <c r="CV1368" s="71"/>
      <c r="CW1368" s="71"/>
      <c r="CX1368" s="71"/>
      <c r="CY1368" s="71"/>
      <c r="CZ1368" s="71"/>
      <c r="DA1368" s="71"/>
      <c r="DB1368" s="71"/>
      <c r="DC1368" s="71"/>
      <c r="DD1368" s="71"/>
      <c r="DE1368" s="71"/>
      <c r="DF1368" s="71"/>
      <c r="DG1368" s="71"/>
      <c r="DH1368" s="71"/>
      <c r="DI1368" s="71"/>
      <c r="DJ1368" s="71"/>
      <c r="DK1368" s="71"/>
      <c r="DL1368" s="71"/>
      <c r="DM1368" s="71"/>
      <c r="DN1368" s="71"/>
      <c r="DO1368" s="71"/>
      <c r="DP1368" s="71"/>
      <c r="DQ1368" s="71"/>
      <c r="DR1368" s="71"/>
      <c r="DS1368" s="71"/>
      <c r="DT1368" s="71"/>
      <c r="DU1368" s="71"/>
      <c r="DV1368" s="71"/>
      <c r="DW1368" s="71"/>
      <c r="DX1368" s="71"/>
      <c r="DY1368" s="71"/>
      <c r="DZ1368" s="71"/>
      <c r="EA1368" s="71"/>
      <c r="EB1368" s="71"/>
      <c r="EC1368" s="71"/>
      <c r="ED1368" s="71"/>
      <c r="EE1368" s="71"/>
      <c r="EF1368" s="71"/>
      <c r="EG1368" s="71"/>
      <c r="EH1368" s="71"/>
      <c r="EI1368" s="71"/>
      <c r="EJ1368" s="71"/>
      <c r="EK1368" s="71"/>
      <c r="EL1368" s="71"/>
      <c r="EM1368" s="71"/>
      <c r="EN1368" s="71"/>
      <c r="EO1368" s="71"/>
      <c r="EP1368" s="71"/>
      <c r="EQ1368" s="71"/>
      <c r="ER1368" s="71"/>
      <c r="ES1368" s="71"/>
      <c r="ET1368" s="71"/>
      <c r="EU1368" s="71"/>
      <c r="EV1368" s="71"/>
      <c r="EW1368" s="71"/>
      <c r="EX1368" s="71"/>
      <c r="EY1368" s="71"/>
      <c r="EZ1368" s="71"/>
      <c r="FA1368" s="71"/>
      <c r="FB1368" s="71"/>
      <c r="FC1368" s="71"/>
      <c r="FD1368" s="71"/>
      <c r="FE1368" s="71"/>
      <c r="FF1368" s="71"/>
      <c r="FG1368" s="71"/>
      <c r="FH1368" s="71"/>
      <c r="FI1368" s="71"/>
      <c r="FJ1368" s="71"/>
      <c r="FK1368" s="71"/>
      <c r="FL1368" s="71"/>
      <c r="FM1368" s="71"/>
      <c r="FN1368" s="71"/>
      <c r="FO1368" s="71"/>
      <c r="FP1368" s="71"/>
      <c r="FQ1368" s="71"/>
      <c r="FR1368" s="71"/>
      <c r="FS1368" s="71"/>
      <c r="FT1368" s="71"/>
      <c r="FU1368" s="71"/>
      <c r="FV1368" s="71"/>
      <c r="FW1368" s="71"/>
      <c r="FX1368" s="71"/>
      <c r="FY1368" s="71"/>
      <c r="FZ1368" s="71"/>
      <c r="GA1368" s="71"/>
      <c r="GB1368" s="71"/>
      <c r="GC1368" s="71"/>
      <c r="GD1368" s="71"/>
      <c r="GE1368" s="71"/>
      <c r="GF1368" s="71"/>
      <c r="GG1368" s="71"/>
      <c r="GH1368" s="71"/>
      <c r="GI1368" s="71"/>
      <c r="GJ1368" s="71"/>
      <c r="GK1368" s="71"/>
      <c r="GL1368" s="71"/>
      <c r="GM1368" s="71"/>
      <c r="GN1368" s="71"/>
      <c r="GO1368" s="71"/>
      <c r="GP1368" s="71"/>
      <c r="GQ1368" s="71"/>
      <c r="GR1368" s="71"/>
      <c r="GS1368" s="71"/>
      <c r="GT1368" s="71"/>
      <c r="GU1368" s="71"/>
      <c r="GV1368" s="71"/>
      <c r="GW1368" s="71"/>
      <c r="GX1368" s="71"/>
      <c r="GY1368" s="71"/>
      <c r="GZ1368" s="71"/>
      <c r="HA1368" s="71"/>
      <c r="HB1368" s="71"/>
      <c r="HC1368" s="71"/>
      <c r="HD1368" s="71"/>
      <c r="HE1368" s="71"/>
      <c r="HF1368" s="71"/>
      <c r="HG1368" s="71"/>
      <c r="HH1368" s="71"/>
      <c r="HI1368" s="71"/>
      <c r="HJ1368" s="71"/>
      <c r="HK1368" s="71"/>
      <c r="HL1368" s="71"/>
      <c r="HM1368" s="71"/>
      <c r="HN1368" s="71"/>
      <c r="HO1368" s="71"/>
      <c r="HP1368" s="71"/>
      <c r="HQ1368" s="71"/>
      <c r="HR1368" s="71"/>
      <c r="HS1368" s="71"/>
      <c r="HT1368" s="71"/>
      <c r="HU1368" s="71"/>
      <c r="HV1368" s="71"/>
      <c r="HW1368" s="71"/>
      <c r="HX1368" s="71"/>
      <c r="HY1368" s="71"/>
      <c r="HZ1368" s="71"/>
      <c r="IA1368" s="71"/>
      <c r="IB1368" s="71"/>
      <c r="IC1368" s="71"/>
      <c r="ID1368" s="71"/>
      <c r="IE1368" s="71"/>
      <c r="IF1368" s="71"/>
      <c r="IG1368" s="71"/>
      <c r="IH1368" s="71"/>
      <c r="II1368" s="71"/>
      <c r="IJ1368" s="71"/>
      <c r="IK1368" s="71"/>
      <c r="IL1368" s="71"/>
      <c r="IM1368" s="71"/>
      <c r="IN1368" s="71"/>
      <c r="IO1368" s="71"/>
      <c r="IP1368" s="71"/>
      <c r="IQ1368" s="71"/>
      <c r="IR1368" s="71"/>
      <c r="IS1368" s="71"/>
      <c r="IT1368" s="71"/>
      <c r="IU1368" s="71"/>
      <c r="IV1368" s="71"/>
    </row>
    <row r="1369" spans="1:256" s="15" customFormat="1" ht="12.75" x14ac:dyDescent="0.2">
      <c r="A1369" s="17"/>
      <c r="F1369" s="16"/>
      <c r="G1369" s="49"/>
      <c r="H1369" s="16"/>
      <c r="I1369" s="20" t="s">
        <v>20</v>
      </c>
      <c r="J1369" s="20"/>
      <c r="K1369" s="20"/>
      <c r="L1369" s="20"/>
      <c r="M1369" s="20"/>
      <c r="N1369" s="20" t="s">
        <v>37</v>
      </c>
      <c r="O1369" s="59"/>
      <c r="P1369" s="26"/>
      <c r="Q1369" s="26"/>
      <c r="R1369" s="26"/>
      <c r="S1369" s="26"/>
      <c r="T1369" s="26"/>
      <c r="U1369" s="26"/>
      <c r="V1369" s="35"/>
      <c r="W1369" s="26"/>
      <c r="X1369" s="25"/>
      <c r="Y1369" s="26"/>
      <c r="Z1369" s="26"/>
      <c r="AA1369" s="26"/>
      <c r="AB1369" s="26"/>
      <c r="AC1369" s="71"/>
      <c r="AD1369" s="71"/>
      <c r="AE1369" s="71"/>
      <c r="AF1369" s="71"/>
      <c r="AG1369" s="71"/>
      <c r="AH1369" s="71"/>
      <c r="AI1369" s="71"/>
      <c r="AJ1369" s="71"/>
      <c r="AK1369" s="71"/>
      <c r="AL1369" s="71"/>
      <c r="AM1369" s="71"/>
      <c r="AN1369" s="71"/>
      <c r="AO1369" s="71"/>
      <c r="AP1369" s="71"/>
      <c r="AQ1369" s="71"/>
      <c r="AR1369" s="71"/>
      <c r="AS1369" s="71"/>
      <c r="AT1369" s="71"/>
      <c r="AU1369" s="71"/>
      <c r="AV1369" s="71"/>
      <c r="AW1369" s="71"/>
      <c r="AX1369" s="71"/>
      <c r="AY1369" s="71"/>
      <c r="AZ1369" s="71"/>
      <c r="BA1369" s="71"/>
      <c r="BB1369" s="71"/>
      <c r="BC1369" s="71"/>
      <c r="BD1369" s="71"/>
      <c r="BE1369" s="71"/>
      <c r="BF1369" s="71"/>
      <c r="BG1369" s="71"/>
      <c r="BH1369" s="71"/>
      <c r="BI1369" s="71"/>
      <c r="BJ1369" s="71"/>
      <c r="BK1369" s="71"/>
      <c r="BL1369" s="71"/>
      <c r="BM1369" s="71"/>
      <c r="BN1369" s="71"/>
      <c r="BO1369" s="71"/>
      <c r="BP1369" s="71"/>
      <c r="BQ1369" s="71"/>
      <c r="BR1369" s="71"/>
      <c r="BS1369" s="71"/>
      <c r="BT1369" s="71"/>
      <c r="BU1369" s="71"/>
      <c r="BV1369" s="71"/>
      <c r="BW1369" s="71"/>
      <c r="BX1369" s="71"/>
      <c r="BY1369" s="71"/>
      <c r="BZ1369" s="71"/>
      <c r="CA1369" s="71"/>
      <c r="CB1369" s="71"/>
      <c r="CC1369" s="71"/>
      <c r="CD1369" s="71"/>
      <c r="CE1369" s="71"/>
      <c r="CF1369" s="71"/>
      <c r="CG1369" s="71"/>
      <c r="CH1369" s="71"/>
      <c r="CI1369" s="71"/>
      <c r="CJ1369" s="71"/>
      <c r="CK1369" s="71"/>
      <c r="CL1369" s="71"/>
      <c r="CM1369" s="71"/>
      <c r="CN1369" s="71"/>
      <c r="CO1369" s="71"/>
      <c r="CP1369" s="71"/>
      <c r="CQ1369" s="71"/>
      <c r="CR1369" s="71"/>
      <c r="CS1369" s="71"/>
      <c r="CT1369" s="71"/>
      <c r="CU1369" s="71"/>
      <c r="CV1369" s="71"/>
      <c r="CW1369" s="71"/>
      <c r="CX1369" s="71"/>
      <c r="CY1369" s="71"/>
      <c r="CZ1369" s="71"/>
      <c r="DA1369" s="71"/>
      <c r="DB1369" s="71"/>
      <c r="DC1369" s="71"/>
      <c r="DD1369" s="71"/>
      <c r="DE1369" s="71"/>
      <c r="DF1369" s="71"/>
      <c r="DG1369" s="71"/>
      <c r="DH1369" s="71"/>
      <c r="DI1369" s="71"/>
      <c r="DJ1369" s="71"/>
      <c r="DK1369" s="71"/>
      <c r="DL1369" s="71"/>
      <c r="DM1369" s="71"/>
      <c r="DN1369" s="71"/>
      <c r="DO1369" s="71"/>
      <c r="DP1369" s="71"/>
      <c r="DQ1369" s="71"/>
      <c r="DR1369" s="71"/>
      <c r="DS1369" s="71"/>
      <c r="DT1369" s="71"/>
      <c r="DU1369" s="71"/>
      <c r="DV1369" s="71"/>
      <c r="DW1369" s="71"/>
      <c r="DX1369" s="71"/>
      <c r="DY1369" s="71"/>
      <c r="DZ1369" s="71"/>
      <c r="EA1369" s="71"/>
      <c r="EB1369" s="71"/>
      <c r="EC1369" s="71"/>
      <c r="ED1369" s="71"/>
      <c r="EE1369" s="71"/>
      <c r="EF1369" s="71"/>
      <c r="EG1369" s="71"/>
      <c r="EH1369" s="71"/>
      <c r="EI1369" s="71"/>
      <c r="EJ1369" s="71"/>
      <c r="EK1369" s="71"/>
      <c r="EL1369" s="71"/>
      <c r="EM1369" s="71"/>
      <c r="EN1369" s="71"/>
      <c r="EO1369" s="71"/>
      <c r="EP1369" s="71"/>
      <c r="EQ1369" s="71"/>
      <c r="ER1369" s="71"/>
      <c r="ES1369" s="71"/>
      <c r="ET1369" s="71"/>
      <c r="EU1369" s="71"/>
      <c r="EV1369" s="71"/>
      <c r="EW1369" s="71"/>
      <c r="EX1369" s="71"/>
      <c r="EY1369" s="71"/>
      <c r="EZ1369" s="71"/>
      <c r="FA1369" s="71"/>
      <c r="FB1369" s="71"/>
      <c r="FC1369" s="71"/>
      <c r="FD1369" s="71"/>
      <c r="FE1369" s="71"/>
      <c r="FF1369" s="71"/>
      <c r="FG1369" s="71"/>
      <c r="FH1369" s="71"/>
      <c r="FI1369" s="71"/>
      <c r="FJ1369" s="71"/>
      <c r="FK1369" s="71"/>
      <c r="FL1369" s="71"/>
      <c r="FM1369" s="71"/>
      <c r="FN1369" s="71"/>
      <c r="FO1369" s="71"/>
      <c r="FP1369" s="71"/>
      <c r="FQ1369" s="71"/>
      <c r="FR1369" s="71"/>
      <c r="FS1369" s="71"/>
      <c r="FT1369" s="71"/>
      <c r="FU1369" s="71"/>
      <c r="FV1369" s="71"/>
      <c r="FW1369" s="71"/>
      <c r="FX1369" s="71"/>
      <c r="FY1369" s="71"/>
      <c r="FZ1369" s="71"/>
      <c r="GA1369" s="71"/>
      <c r="GB1369" s="71"/>
      <c r="GC1369" s="71"/>
      <c r="GD1369" s="71"/>
      <c r="GE1369" s="71"/>
      <c r="GF1369" s="71"/>
      <c r="GG1369" s="71"/>
      <c r="GH1369" s="71"/>
      <c r="GI1369" s="71"/>
      <c r="GJ1369" s="71"/>
      <c r="GK1369" s="71"/>
      <c r="GL1369" s="71"/>
      <c r="GM1369" s="71"/>
      <c r="GN1369" s="71"/>
      <c r="GO1369" s="71"/>
      <c r="GP1369" s="71"/>
      <c r="GQ1369" s="71"/>
      <c r="GR1369" s="71"/>
      <c r="GS1369" s="71"/>
      <c r="GT1369" s="71"/>
      <c r="GU1369" s="71"/>
      <c r="GV1369" s="71"/>
      <c r="GW1369" s="71"/>
      <c r="GX1369" s="71"/>
      <c r="GY1369" s="71"/>
      <c r="GZ1369" s="71"/>
      <c r="HA1369" s="71"/>
      <c r="HB1369" s="71"/>
      <c r="HC1369" s="71"/>
      <c r="HD1369" s="71"/>
      <c r="HE1369" s="71"/>
      <c r="HF1369" s="71"/>
      <c r="HG1369" s="71"/>
      <c r="HH1369" s="71"/>
      <c r="HI1369" s="71"/>
      <c r="HJ1369" s="71"/>
      <c r="HK1369" s="71"/>
      <c r="HL1369" s="71"/>
      <c r="HM1369" s="71"/>
      <c r="HN1369" s="71"/>
      <c r="HO1369" s="71"/>
      <c r="HP1369" s="71"/>
      <c r="HQ1369" s="71"/>
      <c r="HR1369" s="71"/>
      <c r="HS1369" s="71"/>
      <c r="HT1369" s="71"/>
      <c r="HU1369" s="71"/>
      <c r="HV1369" s="71"/>
      <c r="HW1369" s="71"/>
      <c r="HX1369" s="71"/>
      <c r="HY1369" s="71"/>
      <c r="HZ1369" s="71"/>
      <c r="IA1369" s="71"/>
      <c r="IB1369" s="71"/>
      <c r="IC1369" s="71"/>
      <c r="ID1369" s="71"/>
      <c r="IE1369" s="71"/>
      <c r="IF1369" s="71"/>
      <c r="IG1369" s="71"/>
      <c r="IH1369" s="71"/>
      <c r="II1369" s="71"/>
      <c r="IJ1369" s="71"/>
      <c r="IK1369" s="71"/>
      <c r="IL1369" s="71"/>
      <c r="IM1369" s="71"/>
      <c r="IN1369" s="71"/>
      <c r="IO1369" s="71"/>
      <c r="IP1369" s="71"/>
      <c r="IQ1369" s="71"/>
      <c r="IR1369" s="71"/>
      <c r="IS1369" s="71"/>
      <c r="IT1369" s="71"/>
      <c r="IU1369" s="71"/>
      <c r="IV1369" s="71"/>
    </row>
    <row r="1370" spans="1:256" s="15" customFormat="1" ht="12.75" x14ac:dyDescent="0.2">
      <c r="A1370" s="22" t="s">
        <v>10</v>
      </c>
      <c r="B1370" s="199" t="s">
        <v>11</v>
      </c>
      <c r="C1370" s="145"/>
      <c r="D1370" s="145"/>
      <c r="E1370" s="145"/>
      <c r="F1370" s="146"/>
      <c r="G1370" s="50" t="s">
        <v>9</v>
      </c>
      <c r="H1370" s="23" t="s">
        <v>15</v>
      </c>
      <c r="I1370" s="22" t="s">
        <v>21</v>
      </c>
      <c r="J1370" s="22" t="s">
        <v>24</v>
      </c>
      <c r="K1370" s="22" t="s">
        <v>26</v>
      </c>
      <c r="L1370" s="22" t="s">
        <v>30</v>
      </c>
      <c r="M1370" s="22" t="s">
        <v>34</v>
      </c>
      <c r="N1370" s="22" t="s">
        <v>42</v>
      </c>
      <c r="O1370" s="61" t="s">
        <v>38</v>
      </c>
      <c r="P1370" s="26"/>
      <c r="Q1370" s="26"/>
      <c r="R1370" s="26"/>
      <c r="S1370" s="26"/>
      <c r="T1370" s="26"/>
      <c r="U1370" s="26"/>
      <c r="V1370" s="35"/>
      <c r="W1370" s="26"/>
      <c r="X1370" s="25"/>
      <c r="Y1370" s="26"/>
      <c r="Z1370" s="26"/>
      <c r="AA1370" s="26"/>
      <c r="AB1370" s="26"/>
      <c r="AC1370" s="71"/>
      <c r="AD1370" s="71"/>
      <c r="AE1370" s="71"/>
      <c r="AF1370" s="71"/>
      <c r="AG1370" s="71"/>
      <c r="AH1370" s="71"/>
      <c r="AI1370" s="71"/>
      <c r="AJ1370" s="71"/>
      <c r="AK1370" s="71"/>
      <c r="AL1370" s="71"/>
      <c r="AM1370" s="71"/>
      <c r="AN1370" s="71"/>
      <c r="AO1370" s="71"/>
      <c r="AP1370" s="71"/>
      <c r="AQ1370" s="71"/>
      <c r="AR1370" s="71"/>
      <c r="AS1370" s="71"/>
      <c r="AT1370" s="71"/>
      <c r="AU1370" s="71"/>
      <c r="AV1370" s="71"/>
      <c r="AW1370" s="71"/>
      <c r="AX1370" s="71"/>
      <c r="AY1370" s="71"/>
      <c r="AZ1370" s="71"/>
      <c r="BA1370" s="71"/>
      <c r="BB1370" s="71"/>
      <c r="BC1370" s="71"/>
      <c r="BD1370" s="71"/>
      <c r="BE1370" s="71"/>
      <c r="BF1370" s="71"/>
      <c r="BG1370" s="71"/>
      <c r="BH1370" s="71"/>
      <c r="BI1370" s="71"/>
      <c r="BJ1370" s="71"/>
      <c r="BK1370" s="71"/>
      <c r="BL1370" s="71"/>
      <c r="BM1370" s="71"/>
      <c r="BN1370" s="71"/>
      <c r="BO1370" s="71"/>
      <c r="BP1370" s="71"/>
      <c r="BQ1370" s="71"/>
      <c r="BR1370" s="71"/>
      <c r="BS1370" s="71"/>
      <c r="BT1370" s="71"/>
      <c r="BU1370" s="71"/>
      <c r="BV1370" s="71"/>
      <c r="BW1370" s="71"/>
      <c r="BX1370" s="71"/>
      <c r="BY1370" s="71"/>
      <c r="BZ1370" s="71"/>
      <c r="CA1370" s="71"/>
      <c r="CB1370" s="71"/>
      <c r="CC1370" s="71"/>
      <c r="CD1370" s="71"/>
      <c r="CE1370" s="71"/>
      <c r="CF1370" s="71"/>
      <c r="CG1370" s="71"/>
      <c r="CH1370" s="71"/>
      <c r="CI1370" s="71"/>
      <c r="CJ1370" s="71"/>
      <c r="CK1370" s="71"/>
      <c r="CL1370" s="71"/>
      <c r="CM1370" s="71"/>
      <c r="CN1370" s="71"/>
      <c r="CO1370" s="71"/>
      <c r="CP1370" s="71"/>
      <c r="CQ1370" s="71"/>
      <c r="CR1370" s="71"/>
      <c r="CS1370" s="71"/>
      <c r="CT1370" s="71"/>
      <c r="CU1370" s="71"/>
      <c r="CV1370" s="71"/>
      <c r="CW1370" s="71"/>
      <c r="CX1370" s="71"/>
      <c r="CY1370" s="71"/>
      <c r="CZ1370" s="71"/>
      <c r="DA1370" s="71"/>
      <c r="DB1370" s="71"/>
      <c r="DC1370" s="71"/>
      <c r="DD1370" s="71"/>
      <c r="DE1370" s="71"/>
      <c r="DF1370" s="71"/>
      <c r="DG1370" s="71"/>
      <c r="DH1370" s="71"/>
      <c r="DI1370" s="71"/>
      <c r="DJ1370" s="71"/>
      <c r="DK1370" s="71"/>
      <c r="DL1370" s="71"/>
      <c r="DM1370" s="71"/>
      <c r="DN1370" s="71"/>
      <c r="DO1370" s="71"/>
      <c r="DP1370" s="71"/>
      <c r="DQ1370" s="71"/>
      <c r="DR1370" s="71"/>
      <c r="DS1370" s="71"/>
      <c r="DT1370" s="71"/>
      <c r="DU1370" s="71"/>
      <c r="DV1370" s="71"/>
      <c r="DW1370" s="71"/>
      <c r="DX1370" s="71"/>
      <c r="DY1370" s="71"/>
      <c r="DZ1370" s="71"/>
      <c r="EA1370" s="71"/>
      <c r="EB1370" s="71"/>
      <c r="EC1370" s="71"/>
      <c r="ED1370" s="71"/>
      <c r="EE1370" s="71"/>
      <c r="EF1370" s="71"/>
      <c r="EG1370" s="71"/>
      <c r="EH1370" s="71"/>
      <c r="EI1370" s="71"/>
      <c r="EJ1370" s="71"/>
      <c r="EK1370" s="71"/>
      <c r="EL1370" s="71"/>
      <c r="EM1370" s="71"/>
      <c r="EN1370" s="71"/>
      <c r="EO1370" s="71"/>
      <c r="EP1370" s="71"/>
      <c r="EQ1370" s="71"/>
      <c r="ER1370" s="71"/>
      <c r="ES1370" s="71"/>
      <c r="ET1370" s="71"/>
      <c r="EU1370" s="71"/>
      <c r="EV1370" s="71"/>
      <c r="EW1370" s="71"/>
      <c r="EX1370" s="71"/>
      <c r="EY1370" s="71"/>
      <c r="EZ1370" s="71"/>
      <c r="FA1370" s="71"/>
      <c r="FB1370" s="71"/>
      <c r="FC1370" s="71"/>
      <c r="FD1370" s="71"/>
      <c r="FE1370" s="71"/>
      <c r="FF1370" s="71"/>
      <c r="FG1370" s="71"/>
      <c r="FH1370" s="71"/>
      <c r="FI1370" s="71"/>
      <c r="FJ1370" s="71"/>
      <c r="FK1370" s="71"/>
      <c r="FL1370" s="71"/>
      <c r="FM1370" s="71"/>
      <c r="FN1370" s="71"/>
      <c r="FO1370" s="71"/>
      <c r="FP1370" s="71"/>
      <c r="FQ1370" s="71"/>
      <c r="FR1370" s="71"/>
      <c r="FS1370" s="71"/>
      <c r="FT1370" s="71"/>
      <c r="FU1370" s="71"/>
      <c r="FV1370" s="71"/>
      <c r="FW1370" s="71"/>
      <c r="FX1370" s="71"/>
      <c r="FY1370" s="71"/>
      <c r="FZ1370" s="71"/>
      <c r="GA1370" s="71"/>
      <c r="GB1370" s="71"/>
      <c r="GC1370" s="71"/>
      <c r="GD1370" s="71"/>
      <c r="GE1370" s="71"/>
      <c r="GF1370" s="71"/>
      <c r="GG1370" s="71"/>
      <c r="GH1370" s="71"/>
      <c r="GI1370" s="71"/>
      <c r="GJ1370" s="71"/>
      <c r="GK1370" s="71"/>
      <c r="GL1370" s="71"/>
      <c r="GM1370" s="71"/>
      <c r="GN1370" s="71"/>
      <c r="GO1370" s="71"/>
      <c r="GP1370" s="71"/>
      <c r="GQ1370" s="71"/>
      <c r="GR1370" s="71"/>
      <c r="GS1370" s="71"/>
      <c r="GT1370" s="71"/>
      <c r="GU1370" s="71"/>
      <c r="GV1370" s="71"/>
      <c r="GW1370" s="71"/>
      <c r="GX1370" s="71"/>
      <c r="GY1370" s="71"/>
      <c r="GZ1370" s="71"/>
      <c r="HA1370" s="71"/>
      <c r="HB1370" s="71"/>
      <c r="HC1370" s="71"/>
      <c r="HD1370" s="71"/>
      <c r="HE1370" s="71"/>
      <c r="HF1370" s="71"/>
      <c r="HG1370" s="71"/>
      <c r="HH1370" s="71"/>
      <c r="HI1370" s="71"/>
      <c r="HJ1370" s="71"/>
      <c r="HK1370" s="71"/>
      <c r="HL1370" s="71"/>
      <c r="HM1370" s="71"/>
      <c r="HN1370" s="71"/>
      <c r="HO1370" s="71"/>
      <c r="HP1370" s="71"/>
      <c r="HQ1370" s="71"/>
      <c r="HR1370" s="71"/>
      <c r="HS1370" s="71"/>
      <c r="HT1370" s="71"/>
      <c r="HU1370" s="71"/>
      <c r="HV1370" s="71"/>
      <c r="HW1370" s="71"/>
      <c r="HX1370" s="71"/>
      <c r="HY1370" s="71"/>
      <c r="HZ1370" s="71"/>
      <c r="IA1370" s="71"/>
      <c r="IB1370" s="71"/>
      <c r="IC1370" s="71"/>
      <c r="ID1370" s="71"/>
      <c r="IE1370" s="71"/>
      <c r="IF1370" s="71"/>
      <c r="IG1370" s="71"/>
      <c r="IH1370" s="71"/>
      <c r="II1370" s="71"/>
      <c r="IJ1370" s="71"/>
      <c r="IK1370" s="71"/>
      <c r="IL1370" s="71"/>
      <c r="IM1370" s="71"/>
      <c r="IN1370" s="71"/>
      <c r="IO1370" s="71"/>
      <c r="IP1370" s="71"/>
      <c r="IQ1370" s="71"/>
      <c r="IR1370" s="71"/>
      <c r="IS1370" s="71"/>
      <c r="IT1370" s="71"/>
      <c r="IU1370" s="71"/>
      <c r="IV1370" s="71"/>
    </row>
    <row r="1371" spans="1:256" s="70" customFormat="1" ht="50.1" customHeight="1" x14ac:dyDescent="0.2">
      <c r="A1371" s="12"/>
      <c r="B1371" s="246"/>
      <c r="C1371" s="241"/>
      <c r="D1371" s="241"/>
      <c r="E1371" s="241"/>
      <c r="F1371" s="242"/>
      <c r="G1371" s="28"/>
      <c r="H1371" s="8"/>
      <c r="I1371" s="9"/>
      <c r="J1371" s="29">
        <f t="shared" ref="J1371:J1376" si="131">SUM(H1371*I1371)</f>
        <v>0</v>
      </c>
      <c r="K1371" s="9"/>
      <c r="L1371" s="4">
        <f t="shared" ref="L1371:L1376" si="132">SUM(J1371*K1371)</f>
        <v>0</v>
      </c>
      <c r="M1371" s="10"/>
      <c r="N1371" s="11"/>
      <c r="O1371" s="68">
        <f t="shared" ref="O1371:O1376" si="133">SUM(M1371*N1371)</f>
        <v>0</v>
      </c>
      <c r="P1371" s="3"/>
      <c r="Q1371" s="1"/>
      <c r="R1371" s="1"/>
      <c r="S1371" s="1"/>
      <c r="T1371" s="1"/>
      <c r="U1371" s="1"/>
      <c r="V1371" s="5"/>
      <c r="W1371" s="1"/>
      <c r="X1371" s="1"/>
      <c r="Y1371" s="3"/>
      <c r="Z1371" s="3"/>
      <c r="AA1371" s="3"/>
      <c r="AB1371" s="3"/>
    </row>
    <row r="1372" spans="1:256" s="70" customFormat="1" ht="50.1" customHeight="1" x14ac:dyDescent="0.2">
      <c r="A1372" s="12"/>
      <c r="B1372" s="237"/>
      <c r="C1372" s="238"/>
      <c r="D1372" s="238"/>
      <c r="E1372" s="238"/>
      <c r="F1372" s="239"/>
      <c r="G1372" s="28"/>
      <c r="H1372" s="8"/>
      <c r="I1372" s="9"/>
      <c r="J1372" s="29">
        <f t="shared" si="131"/>
        <v>0</v>
      </c>
      <c r="K1372" s="9"/>
      <c r="L1372" s="4">
        <f t="shared" si="132"/>
        <v>0</v>
      </c>
      <c r="M1372" s="10"/>
      <c r="N1372" s="11"/>
      <c r="O1372" s="68">
        <f t="shared" si="133"/>
        <v>0</v>
      </c>
      <c r="P1372" s="3"/>
      <c r="Q1372" s="1"/>
      <c r="R1372" s="1"/>
      <c r="S1372" s="1"/>
      <c r="T1372" s="1"/>
      <c r="U1372" s="1"/>
      <c r="V1372" s="5"/>
      <c r="W1372" s="1"/>
      <c r="X1372" s="1"/>
      <c r="Y1372" s="3"/>
      <c r="Z1372" s="3"/>
      <c r="AA1372" s="3"/>
      <c r="AB1372" s="3"/>
    </row>
    <row r="1373" spans="1:256" s="70" customFormat="1" ht="50.1" customHeight="1" x14ac:dyDescent="0.2">
      <c r="A1373" s="12"/>
      <c r="B1373" s="237"/>
      <c r="C1373" s="238"/>
      <c r="D1373" s="238"/>
      <c r="E1373" s="238"/>
      <c r="F1373" s="239"/>
      <c r="G1373" s="28"/>
      <c r="H1373" s="8"/>
      <c r="I1373" s="9"/>
      <c r="J1373" s="29">
        <f t="shared" si="131"/>
        <v>0</v>
      </c>
      <c r="K1373" s="9"/>
      <c r="L1373" s="4">
        <f t="shared" si="132"/>
        <v>0</v>
      </c>
      <c r="M1373" s="10"/>
      <c r="N1373" s="11"/>
      <c r="O1373" s="68">
        <f t="shared" si="133"/>
        <v>0</v>
      </c>
      <c r="P1373" s="3"/>
      <c r="Q1373" s="1"/>
      <c r="R1373" s="1"/>
      <c r="S1373" s="1"/>
      <c r="T1373" s="1"/>
      <c r="U1373" s="1"/>
      <c r="V1373" s="5"/>
      <c r="W1373" s="1"/>
      <c r="X1373" s="1"/>
      <c r="Y1373" s="3"/>
      <c r="Z1373" s="3"/>
      <c r="AA1373" s="3"/>
      <c r="AB1373" s="3"/>
    </row>
    <row r="1374" spans="1:256" s="70" customFormat="1" ht="50.1" customHeight="1" x14ac:dyDescent="0.2">
      <c r="A1374" s="12"/>
      <c r="B1374" s="237"/>
      <c r="C1374" s="238"/>
      <c r="D1374" s="238"/>
      <c r="E1374" s="238"/>
      <c r="F1374" s="239"/>
      <c r="G1374" s="28"/>
      <c r="H1374" s="8"/>
      <c r="I1374" s="9"/>
      <c r="J1374" s="29">
        <f t="shared" si="131"/>
        <v>0</v>
      </c>
      <c r="K1374" s="9"/>
      <c r="L1374" s="4">
        <f t="shared" si="132"/>
        <v>0</v>
      </c>
      <c r="M1374" s="10"/>
      <c r="N1374" s="11"/>
      <c r="O1374" s="68">
        <f t="shared" si="133"/>
        <v>0</v>
      </c>
      <c r="P1374" s="3"/>
      <c r="Q1374" s="1"/>
      <c r="R1374" s="1"/>
      <c r="S1374" s="1"/>
      <c r="T1374" s="1"/>
      <c r="U1374" s="1"/>
      <c r="V1374" s="5"/>
      <c r="W1374" s="1"/>
      <c r="X1374" s="1"/>
      <c r="Y1374" s="3"/>
      <c r="Z1374" s="3"/>
      <c r="AA1374" s="3"/>
      <c r="AB1374" s="3"/>
    </row>
    <row r="1375" spans="1:256" s="70" customFormat="1" ht="50.1" customHeight="1" x14ac:dyDescent="0.2">
      <c r="A1375" s="12"/>
      <c r="B1375" s="237"/>
      <c r="C1375" s="238"/>
      <c r="D1375" s="238"/>
      <c r="E1375" s="238"/>
      <c r="F1375" s="239"/>
      <c r="G1375" s="28"/>
      <c r="H1375" s="8"/>
      <c r="I1375" s="9"/>
      <c r="J1375" s="29">
        <f t="shared" si="131"/>
        <v>0</v>
      </c>
      <c r="K1375" s="9"/>
      <c r="L1375" s="4">
        <f t="shared" si="132"/>
        <v>0</v>
      </c>
      <c r="M1375" s="10"/>
      <c r="N1375" s="11"/>
      <c r="O1375" s="68">
        <f t="shared" si="133"/>
        <v>0</v>
      </c>
      <c r="P1375" s="3"/>
      <c r="Q1375" s="1"/>
      <c r="R1375" s="1"/>
      <c r="S1375" s="1"/>
      <c r="T1375" s="1"/>
      <c r="U1375" s="1"/>
      <c r="V1375" s="5"/>
      <c r="W1375" s="1"/>
      <c r="X1375" s="1"/>
      <c r="Y1375" s="3"/>
      <c r="Z1375" s="3"/>
      <c r="AA1375" s="3"/>
      <c r="AB1375" s="3"/>
    </row>
    <row r="1376" spans="1:256" s="70" customFormat="1" ht="50.1" customHeight="1" x14ac:dyDescent="0.2">
      <c r="A1376" s="12"/>
      <c r="B1376" s="237"/>
      <c r="C1376" s="238"/>
      <c r="D1376" s="238"/>
      <c r="E1376" s="238"/>
      <c r="F1376" s="239"/>
      <c r="G1376" s="28"/>
      <c r="H1376" s="8"/>
      <c r="I1376" s="9"/>
      <c r="J1376" s="29">
        <f t="shared" si="131"/>
        <v>0</v>
      </c>
      <c r="K1376" s="9"/>
      <c r="L1376" s="4">
        <f t="shared" si="132"/>
        <v>0</v>
      </c>
      <c r="M1376" s="10"/>
      <c r="N1376" s="11"/>
      <c r="O1376" s="68">
        <f t="shared" si="133"/>
        <v>0</v>
      </c>
      <c r="P1376" s="3"/>
      <c r="Q1376" s="1"/>
      <c r="R1376" s="1"/>
      <c r="S1376" s="1"/>
      <c r="T1376" s="1"/>
      <c r="U1376" s="1"/>
      <c r="V1376" s="5"/>
      <c r="W1376" s="1"/>
      <c r="X1376" s="1"/>
      <c r="Y1376" s="3"/>
      <c r="Z1376" s="3"/>
      <c r="AA1376" s="3"/>
      <c r="AB1376" s="3"/>
    </row>
    <row r="1377" spans="1:28" s="15" customFormat="1" ht="20.100000000000001" customHeight="1" thickBot="1" x14ac:dyDescent="0.2">
      <c r="A1377" s="40"/>
      <c r="B1377" s="138" t="s">
        <v>43</v>
      </c>
      <c r="C1377" s="218"/>
      <c r="D1377" s="218"/>
      <c r="E1377" s="218"/>
      <c r="F1377" s="219"/>
      <c r="G1377" s="55"/>
      <c r="H1377" s="41"/>
      <c r="I1377" s="42"/>
      <c r="J1377" s="31">
        <f>SUM(J1371:J1376)</f>
        <v>0</v>
      </c>
      <c r="K1377" s="42"/>
      <c r="L1377" s="31">
        <f>SUM(L1371:L1376)</f>
        <v>0</v>
      </c>
      <c r="M1377" s="43">
        <f>SUM(M1371:M1376)</f>
        <v>0</v>
      </c>
      <c r="N1377" s="42"/>
      <c r="O1377" s="31">
        <f>SUM(O1371:O1376)</f>
        <v>0</v>
      </c>
      <c r="P1377" s="25"/>
      <c r="Q1377" s="25"/>
      <c r="R1377" s="25"/>
      <c r="S1377" s="25"/>
      <c r="T1377" s="25"/>
      <c r="U1377" s="25"/>
      <c r="V1377" s="39"/>
      <c r="W1377" s="25"/>
      <c r="X1377" s="25"/>
      <c r="Y1377" s="25"/>
      <c r="Z1377" s="25"/>
      <c r="AA1377" s="25"/>
      <c r="AB1377" s="25"/>
    </row>
    <row r="1378" spans="1:28" s="15" customFormat="1" x14ac:dyDescent="0.15">
      <c r="A1378" s="25"/>
      <c r="B1378" s="25"/>
      <c r="C1378" s="25"/>
      <c r="D1378" s="25"/>
      <c r="E1378" s="25"/>
      <c r="F1378" s="25"/>
      <c r="G1378" s="53"/>
      <c r="H1378" s="25"/>
      <c r="I1378" s="25"/>
      <c r="J1378" s="25"/>
      <c r="K1378" s="25"/>
      <c r="L1378" s="25"/>
      <c r="M1378" s="25"/>
      <c r="N1378" s="25"/>
      <c r="O1378" s="62"/>
    </row>
    <row r="1379" spans="1:28" s="15" customFormat="1" x14ac:dyDescent="0.15">
      <c r="A1379" s="25"/>
      <c r="B1379" s="25"/>
      <c r="C1379" s="25"/>
      <c r="D1379" s="25"/>
      <c r="E1379" s="25"/>
      <c r="F1379" s="25"/>
      <c r="G1379" s="53"/>
      <c r="H1379" s="25"/>
      <c r="I1379" s="25"/>
      <c r="J1379" s="25"/>
      <c r="K1379" s="25"/>
      <c r="L1379" s="25"/>
      <c r="M1379" s="25"/>
      <c r="N1379" s="25"/>
      <c r="O1379" s="62"/>
    </row>
    <row r="1380" spans="1:28" s="15" customFormat="1" x14ac:dyDescent="0.15">
      <c r="A1380" s="27"/>
      <c r="B1380" s="27"/>
      <c r="C1380" s="27"/>
      <c r="D1380" s="27"/>
      <c r="E1380" s="27"/>
      <c r="F1380" s="27"/>
      <c r="G1380" s="54"/>
      <c r="H1380" s="27"/>
      <c r="I1380" s="27"/>
      <c r="J1380" s="27"/>
      <c r="K1380" s="27"/>
      <c r="L1380" s="27"/>
      <c r="M1380" s="27"/>
      <c r="N1380" s="27"/>
      <c r="O1380" s="63"/>
      <c r="P1380" s="25"/>
      <c r="Q1380" s="25"/>
      <c r="R1380" s="25"/>
      <c r="S1380" s="25"/>
      <c r="T1380" s="25"/>
      <c r="U1380" s="25"/>
      <c r="V1380" s="39"/>
      <c r="W1380" s="25"/>
      <c r="X1380" s="25"/>
      <c r="Y1380" s="25"/>
      <c r="Z1380" s="25"/>
      <c r="AA1380" s="25"/>
      <c r="AB1380" s="25"/>
    </row>
    <row r="1381" spans="1:28" s="15" customFormat="1" ht="9" customHeight="1" x14ac:dyDescent="0.2">
      <c r="A1381" s="150" t="s">
        <v>50</v>
      </c>
      <c r="B1381" s="222"/>
      <c r="C1381" s="222"/>
      <c r="D1381" s="222"/>
      <c r="E1381" s="222"/>
      <c r="F1381" s="222"/>
      <c r="G1381" s="222"/>
      <c r="H1381" s="223"/>
      <c r="I1381" s="147" t="s">
        <v>46</v>
      </c>
      <c r="J1381" s="148"/>
      <c r="K1381" s="148"/>
      <c r="L1381" s="148"/>
      <c r="M1381" s="149"/>
      <c r="N1381" s="66" t="s">
        <v>1</v>
      </c>
      <c r="O1381" s="67"/>
      <c r="P1381" s="25"/>
      <c r="Q1381" s="25"/>
      <c r="R1381" s="25"/>
      <c r="S1381" s="25"/>
      <c r="T1381" s="25"/>
      <c r="U1381" s="25"/>
      <c r="V1381" s="39"/>
      <c r="W1381" s="25"/>
      <c r="X1381" s="25"/>
      <c r="Y1381" s="25"/>
      <c r="Z1381" s="25"/>
      <c r="AA1381" s="25"/>
      <c r="AB1381" s="25"/>
    </row>
    <row r="1382" spans="1:28" s="15" customFormat="1" ht="8.25" customHeight="1" x14ac:dyDescent="0.15">
      <c r="A1382" s="224"/>
      <c r="B1382" s="225"/>
      <c r="C1382" s="225"/>
      <c r="D1382" s="225"/>
      <c r="E1382" s="225"/>
      <c r="F1382" s="225"/>
      <c r="G1382" s="225"/>
      <c r="H1382" s="226"/>
      <c r="I1382" s="24"/>
      <c r="J1382" s="25"/>
      <c r="K1382" s="25"/>
      <c r="L1382" s="25"/>
      <c r="M1382" s="16"/>
      <c r="N1382" s="25"/>
      <c r="O1382" s="64"/>
      <c r="P1382" s="25"/>
      <c r="Q1382" s="25"/>
      <c r="R1382" s="25"/>
      <c r="S1382" s="25"/>
      <c r="T1382" s="25"/>
      <c r="U1382" s="25"/>
      <c r="V1382" s="39"/>
      <c r="W1382" s="25"/>
      <c r="X1382" s="25"/>
      <c r="Y1382" s="25"/>
      <c r="Z1382" s="25"/>
      <c r="AA1382" s="25"/>
      <c r="AB1382" s="25"/>
    </row>
    <row r="1383" spans="1:28" s="15" customFormat="1" ht="12.75" customHeight="1" x14ac:dyDescent="0.2">
      <c r="A1383" s="224"/>
      <c r="B1383" s="225"/>
      <c r="C1383" s="225"/>
      <c r="D1383" s="225"/>
      <c r="E1383" s="225"/>
      <c r="F1383" s="225"/>
      <c r="G1383" s="225"/>
      <c r="H1383" s="226"/>
      <c r="I1383" s="247"/>
      <c r="J1383" s="248"/>
      <c r="K1383" s="248"/>
      <c r="L1383" s="248"/>
      <c r="M1383" s="249"/>
      <c r="N1383" s="26" t="s">
        <v>48</v>
      </c>
      <c r="O1383" s="64"/>
      <c r="P1383" s="25"/>
      <c r="Q1383" s="25"/>
      <c r="R1383" s="25"/>
      <c r="S1383" s="25"/>
      <c r="T1383" s="25"/>
      <c r="U1383" s="25"/>
      <c r="V1383" s="39"/>
      <c r="W1383" s="25"/>
      <c r="X1383" s="25"/>
      <c r="Y1383" s="25"/>
      <c r="Z1383" s="25"/>
      <c r="AA1383" s="25"/>
      <c r="AB1383" s="25"/>
    </row>
    <row r="1384" spans="1:28" s="15" customFormat="1" ht="8.25" customHeight="1" x14ac:dyDescent="0.15">
      <c r="A1384" s="224"/>
      <c r="B1384" s="225"/>
      <c r="C1384" s="225"/>
      <c r="D1384" s="225"/>
      <c r="E1384" s="225"/>
      <c r="F1384" s="225"/>
      <c r="G1384" s="225"/>
      <c r="H1384" s="226"/>
      <c r="I1384" s="250"/>
      <c r="J1384" s="248"/>
      <c r="K1384" s="248"/>
      <c r="L1384" s="248"/>
      <c r="M1384" s="249"/>
      <c r="N1384" s="25"/>
      <c r="O1384" s="64"/>
      <c r="P1384" s="25"/>
      <c r="Q1384" s="25"/>
      <c r="R1384" s="25"/>
      <c r="S1384" s="25"/>
      <c r="T1384" s="25"/>
      <c r="U1384" s="25"/>
      <c r="V1384" s="39"/>
      <c r="W1384" s="25"/>
      <c r="X1384" s="25"/>
      <c r="Y1384" s="25"/>
      <c r="Z1384" s="25"/>
      <c r="AA1384" s="25"/>
      <c r="AB1384" s="25"/>
    </row>
    <row r="1385" spans="1:28" s="15" customFormat="1" ht="8.25" customHeight="1" x14ac:dyDescent="0.15">
      <c r="A1385" s="224"/>
      <c r="B1385" s="225"/>
      <c r="C1385" s="225"/>
      <c r="D1385" s="225"/>
      <c r="E1385" s="225"/>
      <c r="F1385" s="225"/>
      <c r="G1385" s="225"/>
      <c r="H1385" s="226"/>
      <c r="I1385" s="250"/>
      <c r="J1385" s="248"/>
      <c r="K1385" s="248"/>
      <c r="L1385" s="248"/>
      <c r="M1385" s="249"/>
      <c r="N1385" s="27"/>
      <c r="O1385" s="65"/>
      <c r="P1385" s="25"/>
      <c r="Q1385" s="25"/>
      <c r="R1385" s="25"/>
      <c r="S1385" s="25"/>
      <c r="T1385" s="25"/>
      <c r="U1385" s="25"/>
      <c r="V1385" s="39"/>
      <c r="W1385" s="25"/>
      <c r="X1385" s="25"/>
      <c r="Y1385" s="25"/>
      <c r="Z1385" s="25"/>
      <c r="AA1385" s="25"/>
      <c r="AB1385" s="25"/>
    </row>
    <row r="1386" spans="1:28" s="15" customFormat="1" ht="9" customHeight="1" x14ac:dyDescent="0.15">
      <c r="A1386" s="224"/>
      <c r="B1386" s="225"/>
      <c r="C1386" s="225"/>
      <c r="D1386" s="225"/>
      <c r="E1386" s="225"/>
      <c r="F1386" s="225"/>
      <c r="G1386" s="225"/>
      <c r="H1386" s="226"/>
      <c r="I1386" s="250"/>
      <c r="J1386" s="248"/>
      <c r="K1386" s="248"/>
      <c r="L1386" s="248"/>
      <c r="M1386" s="249"/>
      <c r="N1386" s="13" t="s">
        <v>2</v>
      </c>
      <c r="O1386" s="64"/>
      <c r="P1386" s="25"/>
      <c r="Q1386" s="25"/>
      <c r="R1386" s="25"/>
      <c r="S1386" s="25"/>
      <c r="T1386" s="25"/>
      <c r="U1386" s="25"/>
      <c r="V1386" s="39"/>
      <c r="W1386" s="25"/>
      <c r="X1386" s="25"/>
      <c r="Y1386" s="25"/>
      <c r="Z1386" s="25"/>
      <c r="AA1386" s="25"/>
      <c r="AB1386" s="25"/>
    </row>
    <row r="1387" spans="1:28" s="15" customFormat="1" ht="8.25" customHeight="1" x14ac:dyDescent="0.15">
      <c r="A1387" s="224"/>
      <c r="B1387" s="225"/>
      <c r="C1387" s="225"/>
      <c r="D1387" s="225"/>
      <c r="E1387" s="225"/>
      <c r="F1387" s="225"/>
      <c r="G1387" s="225"/>
      <c r="H1387" s="226"/>
      <c r="I1387" s="250"/>
      <c r="J1387" s="248"/>
      <c r="K1387" s="248"/>
      <c r="L1387" s="248"/>
      <c r="M1387" s="249"/>
      <c r="N1387" s="25"/>
      <c r="O1387" s="64"/>
      <c r="P1387" s="25"/>
      <c r="Q1387" s="25"/>
      <c r="R1387" s="25"/>
      <c r="S1387" s="25"/>
      <c r="T1387" s="25"/>
      <c r="U1387" s="25"/>
      <c r="V1387" s="39"/>
      <c r="W1387" s="25"/>
      <c r="X1387" s="25"/>
      <c r="Y1387" s="25"/>
      <c r="Z1387" s="25"/>
      <c r="AA1387" s="25"/>
      <c r="AB1387" s="25"/>
    </row>
    <row r="1388" spans="1:28" s="15" customFormat="1" ht="8.25" customHeight="1" x14ac:dyDescent="0.15">
      <c r="A1388" s="224"/>
      <c r="B1388" s="225"/>
      <c r="C1388" s="225"/>
      <c r="D1388" s="225"/>
      <c r="E1388" s="225"/>
      <c r="F1388" s="225"/>
      <c r="G1388" s="225"/>
      <c r="H1388" s="226"/>
      <c r="I1388" s="250"/>
      <c r="J1388" s="248"/>
      <c r="K1388" s="248"/>
      <c r="L1388" s="248"/>
      <c r="M1388" s="249"/>
      <c r="N1388" s="183"/>
      <c r="O1388" s="184"/>
      <c r="P1388" s="25"/>
      <c r="Q1388" s="25"/>
      <c r="R1388" s="25"/>
      <c r="S1388" s="25"/>
      <c r="T1388" s="25"/>
      <c r="U1388" s="25"/>
      <c r="V1388" s="39"/>
      <c r="W1388" s="25"/>
      <c r="X1388" s="25"/>
      <c r="Y1388" s="25"/>
      <c r="Z1388" s="25"/>
      <c r="AA1388" s="25"/>
      <c r="AB1388" s="25"/>
    </row>
    <row r="1389" spans="1:28" s="15" customFormat="1" ht="8.25" customHeight="1" x14ac:dyDescent="0.15">
      <c r="A1389" s="227"/>
      <c r="B1389" s="228"/>
      <c r="C1389" s="228"/>
      <c r="D1389" s="228"/>
      <c r="E1389" s="228"/>
      <c r="F1389" s="228"/>
      <c r="G1389" s="228"/>
      <c r="H1389" s="229"/>
      <c r="I1389" s="251"/>
      <c r="J1389" s="252"/>
      <c r="K1389" s="252"/>
      <c r="L1389" s="252"/>
      <c r="M1389" s="253"/>
      <c r="N1389" s="185"/>
      <c r="O1389" s="186"/>
      <c r="P1389" s="25"/>
      <c r="Q1389" s="25"/>
      <c r="R1389" s="25"/>
      <c r="S1389" s="25"/>
      <c r="T1389" s="25"/>
      <c r="U1389" s="25"/>
      <c r="V1389" s="39"/>
      <c r="W1389" s="25"/>
      <c r="X1389" s="25"/>
      <c r="Y1389" s="25"/>
      <c r="Z1389" s="25"/>
      <c r="AA1389" s="25"/>
      <c r="AB1389" s="25"/>
    </row>
    <row r="1390" spans="1:28" s="15" customFormat="1" x14ac:dyDescent="0.15">
      <c r="A1390" s="177" t="s">
        <v>0</v>
      </c>
      <c r="B1390" s="178"/>
      <c r="C1390" s="178"/>
      <c r="D1390" s="178"/>
      <c r="E1390" s="178"/>
      <c r="F1390" s="179"/>
      <c r="G1390" s="46"/>
      <c r="H1390" s="194" t="s">
        <v>3</v>
      </c>
      <c r="I1390" s="172"/>
      <c r="J1390" s="172"/>
      <c r="K1390" s="172"/>
      <c r="L1390" s="172"/>
      <c r="M1390" s="172"/>
      <c r="N1390" s="172"/>
      <c r="O1390" s="173"/>
      <c r="P1390" s="25"/>
      <c r="Q1390" s="25"/>
      <c r="R1390" s="25"/>
      <c r="S1390" s="25"/>
      <c r="T1390" s="25"/>
      <c r="U1390" s="25"/>
      <c r="V1390" s="39"/>
      <c r="W1390" s="25"/>
      <c r="X1390" s="25"/>
      <c r="Y1390" s="25"/>
      <c r="Z1390" s="25"/>
      <c r="AA1390" s="25"/>
      <c r="AB1390" s="25"/>
    </row>
    <row r="1391" spans="1:28" s="15" customFormat="1" x14ac:dyDescent="0.15">
      <c r="A1391" s="180"/>
      <c r="B1391" s="181"/>
      <c r="C1391" s="181"/>
      <c r="D1391" s="181"/>
      <c r="E1391" s="181"/>
      <c r="F1391" s="182"/>
      <c r="G1391" s="46"/>
      <c r="H1391" s="174"/>
      <c r="I1391" s="175"/>
      <c r="J1391" s="175"/>
      <c r="K1391" s="175"/>
      <c r="L1391" s="175"/>
      <c r="M1391" s="175"/>
      <c r="N1391" s="175"/>
      <c r="O1391" s="176"/>
      <c r="P1391" s="25"/>
      <c r="Q1391" s="25"/>
      <c r="R1391" s="25"/>
      <c r="S1391" s="25"/>
      <c r="T1391" s="25"/>
      <c r="U1391" s="25"/>
      <c r="V1391" s="39"/>
      <c r="W1391" s="25"/>
      <c r="X1391" s="25"/>
      <c r="Y1391" s="25"/>
      <c r="Z1391" s="25"/>
      <c r="AA1391" s="25"/>
      <c r="AB1391" s="25"/>
    </row>
    <row r="1392" spans="1:28" s="15" customFormat="1" ht="12.75" x14ac:dyDescent="0.2">
      <c r="A1392" s="14"/>
      <c r="F1392" s="16"/>
      <c r="G1392" s="46"/>
      <c r="H1392" s="165" t="s">
        <v>4</v>
      </c>
      <c r="I1392" s="166"/>
      <c r="J1392" s="166"/>
      <c r="K1392" s="166"/>
      <c r="L1392" s="167"/>
      <c r="M1392" s="171" t="s">
        <v>5</v>
      </c>
      <c r="N1392" s="172"/>
      <c r="O1392" s="173"/>
      <c r="P1392" s="25"/>
      <c r="Q1392" s="26"/>
      <c r="R1392" s="26"/>
      <c r="S1392" s="26"/>
      <c r="T1392" s="26"/>
      <c r="U1392" s="26"/>
      <c r="V1392" s="35"/>
      <c r="W1392" s="26"/>
      <c r="X1392" s="25"/>
      <c r="Y1392" s="25"/>
      <c r="Z1392" s="25"/>
      <c r="AA1392" s="25"/>
      <c r="AB1392" s="25"/>
    </row>
    <row r="1393" spans="1:256" s="15" customFormat="1" ht="12.75" x14ac:dyDescent="0.2">
      <c r="A1393" s="17"/>
      <c r="F1393" s="16"/>
      <c r="G1393" s="46"/>
      <c r="H1393" s="168"/>
      <c r="I1393" s="169"/>
      <c r="J1393" s="169"/>
      <c r="K1393" s="169"/>
      <c r="L1393" s="170"/>
      <c r="M1393" s="174"/>
      <c r="N1393" s="175"/>
      <c r="O1393" s="176"/>
      <c r="P1393" s="25"/>
      <c r="Q1393" s="26"/>
      <c r="R1393" s="26"/>
      <c r="S1393" s="26"/>
      <c r="T1393" s="26"/>
      <c r="U1393" s="26"/>
      <c r="V1393" s="35"/>
      <c r="W1393" s="26"/>
      <c r="X1393" s="25"/>
      <c r="Y1393" s="25"/>
      <c r="Z1393" s="25"/>
      <c r="AA1393" s="25"/>
      <c r="AB1393" s="25"/>
    </row>
    <row r="1394" spans="1:256" s="15" customFormat="1" ht="12.75" x14ac:dyDescent="0.2">
      <c r="A1394" s="17"/>
      <c r="F1394" s="16"/>
      <c r="G1394" s="47"/>
      <c r="H1394" s="18"/>
      <c r="I1394" s="14"/>
      <c r="J1394" s="14"/>
      <c r="K1394" s="14"/>
      <c r="L1394" s="19"/>
      <c r="M1394" s="14"/>
      <c r="N1394" s="14"/>
      <c r="O1394" s="59" t="s">
        <v>39</v>
      </c>
      <c r="P1394" s="25"/>
      <c r="Q1394" s="26"/>
      <c r="R1394" s="26"/>
      <c r="S1394" s="26"/>
      <c r="T1394" s="26"/>
      <c r="U1394" s="26"/>
      <c r="V1394" s="35"/>
      <c r="W1394" s="26"/>
      <c r="X1394" s="25"/>
      <c r="Y1394" s="25"/>
      <c r="Z1394" s="25"/>
      <c r="AA1394" s="25"/>
      <c r="AB1394" s="25"/>
    </row>
    <row r="1395" spans="1:256" s="15" customFormat="1" ht="12.75" x14ac:dyDescent="0.2">
      <c r="A1395" s="17"/>
      <c r="F1395" s="16"/>
      <c r="G1395" s="48" t="s">
        <v>6</v>
      </c>
      <c r="H1395" s="21" t="s">
        <v>16</v>
      </c>
      <c r="I1395" s="20" t="s">
        <v>18</v>
      </c>
      <c r="J1395" s="20" t="s">
        <v>22</v>
      </c>
      <c r="K1395" s="20" t="s">
        <v>25</v>
      </c>
      <c r="L1395" s="20" t="s">
        <v>27</v>
      </c>
      <c r="M1395" s="20" t="s">
        <v>31</v>
      </c>
      <c r="N1395" s="20" t="s">
        <v>35</v>
      </c>
      <c r="O1395" s="59" t="s">
        <v>32</v>
      </c>
      <c r="P1395" s="25"/>
      <c r="Q1395" s="26"/>
      <c r="R1395" s="26"/>
      <c r="S1395" s="26"/>
      <c r="T1395" s="26"/>
      <c r="U1395" s="26"/>
      <c r="V1395" s="35"/>
      <c r="W1395" s="26"/>
      <c r="X1395" s="25"/>
      <c r="Y1395" s="25"/>
      <c r="Z1395" s="25"/>
      <c r="AA1395" s="25"/>
      <c r="AB1395" s="25"/>
    </row>
    <row r="1396" spans="1:256" s="15" customFormat="1" ht="12.75" x14ac:dyDescent="0.2">
      <c r="A1396" s="20" t="s">
        <v>13</v>
      </c>
      <c r="B1396" s="199" t="s">
        <v>12</v>
      </c>
      <c r="C1396" s="145"/>
      <c r="D1396" s="145"/>
      <c r="E1396" s="145"/>
      <c r="F1396" s="146"/>
      <c r="G1396" s="48" t="s">
        <v>8</v>
      </c>
      <c r="H1396" s="21" t="s">
        <v>17</v>
      </c>
      <c r="I1396" s="20" t="s">
        <v>23</v>
      </c>
      <c r="J1396" s="20" t="s">
        <v>23</v>
      </c>
      <c r="K1396" s="20" t="s">
        <v>44</v>
      </c>
      <c r="L1396" s="20" t="s">
        <v>25</v>
      </c>
      <c r="M1396" s="20" t="s">
        <v>32</v>
      </c>
      <c r="N1396" s="20" t="s">
        <v>36</v>
      </c>
      <c r="O1396" s="59" t="s">
        <v>40</v>
      </c>
      <c r="P1396" s="26"/>
      <c r="Q1396" s="26"/>
      <c r="R1396" s="26"/>
      <c r="S1396" s="26"/>
      <c r="T1396" s="26"/>
      <c r="U1396" s="26"/>
      <c r="V1396" s="35"/>
      <c r="W1396" s="26"/>
      <c r="X1396" s="25"/>
      <c r="Y1396" s="25"/>
      <c r="Z1396" s="25"/>
      <c r="AA1396" s="25"/>
      <c r="AB1396" s="25"/>
    </row>
    <row r="1397" spans="1:256" s="15" customFormat="1" ht="12.75" x14ac:dyDescent="0.2">
      <c r="A1397" s="20" t="s">
        <v>14</v>
      </c>
      <c r="F1397" s="16"/>
      <c r="G1397" s="48" t="s">
        <v>7</v>
      </c>
      <c r="H1397" s="16"/>
      <c r="I1397" s="20" t="s">
        <v>19</v>
      </c>
      <c r="J1397" s="20" t="s">
        <v>29</v>
      </c>
      <c r="K1397" s="20" t="s">
        <v>45</v>
      </c>
      <c r="L1397" s="20" t="s">
        <v>28</v>
      </c>
      <c r="M1397" s="20" t="s">
        <v>33</v>
      </c>
      <c r="N1397" s="20" t="s">
        <v>32</v>
      </c>
      <c r="O1397" s="60" t="s">
        <v>41</v>
      </c>
      <c r="P1397" s="26"/>
      <c r="Q1397" s="26"/>
      <c r="R1397" s="26"/>
      <c r="S1397" s="26"/>
      <c r="T1397" s="26"/>
      <c r="U1397" s="26"/>
      <c r="V1397" s="35"/>
      <c r="W1397" s="26"/>
      <c r="X1397" s="25"/>
      <c r="Y1397" s="26"/>
      <c r="Z1397" s="26"/>
      <c r="AA1397" s="26"/>
      <c r="AB1397" s="26"/>
      <c r="AC1397" s="71"/>
      <c r="AD1397" s="71"/>
      <c r="AE1397" s="71"/>
      <c r="AF1397" s="71"/>
      <c r="AG1397" s="71"/>
      <c r="AH1397" s="71"/>
      <c r="AI1397" s="71"/>
      <c r="AJ1397" s="71"/>
      <c r="AK1397" s="71"/>
      <c r="AL1397" s="71"/>
      <c r="AM1397" s="71"/>
      <c r="AN1397" s="71"/>
      <c r="AO1397" s="71"/>
      <c r="AP1397" s="71"/>
      <c r="AQ1397" s="71"/>
      <c r="AR1397" s="71"/>
      <c r="AS1397" s="71"/>
      <c r="AT1397" s="71"/>
      <c r="AU1397" s="71"/>
      <c r="AV1397" s="71"/>
      <c r="AW1397" s="71"/>
      <c r="AX1397" s="71"/>
      <c r="AY1397" s="71"/>
      <c r="AZ1397" s="71"/>
      <c r="BA1397" s="71"/>
      <c r="BB1397" s="71"/>
      <c r="BC1397" s="71"/>
      <c r="BD1397" s="71"/>
      <c r="BE1397" s="71"/>
      <c r="BF1397" s="71"/>
      <c r="BG1397" s="71"/>
      <c r="BH1397" s="71"/>
      <c r="BI1397" s="71"/>
      <c r="BJ1397" s="71"/>
      <c r="BK1397" s="71"/>
      <c r="BL1397" s="71"/>
      <c r="BM1397" s="71"/>
      <c r="BN1397" s="71"/>
      <c r="BO1397" s="71"/>
      <c r="BP1397" s="71"/>
      <c r="BQ1397" s="71"/>
      <c r="BR1397" s="71"/>
      <c r="BS1397" s="71"/>
      <c r="BT1397" s="71"/>
      <c r="BU1397" s="71"/>
      <c r="BV1397" s="71"/>
      <c r="BW1397" s="71"/>
      <c r="BX1397" s="71"/>
      <c r="BY1397" s="71"/>
      <c r="BZ1397" s="71"/>
      <c r="CA1397" s="71"/>
      <c r="CB1397" s="71"/>
      <c r="CC1397" s="71"/>
      <c r="CD1397" s="71"/>
      <c r="CE1397" s="71"/>
      <c r="CF1397" s="71"/>
      <c r="CG1397" s="71"/>
      <c r="CH1397" s="71"/>
      <c r="CI1397" s="71"/>
      <c r="CJ1397" s="71"/>
      <c r="CK1397" s="71"/>
      <c r="CL1397" s="71"/>
      <c r="CM1397" s="71"/>
      <c r="CN1397" s="71"/>
      <c r="CO1397" s="71"/>
      <c r="CP1397" s="71"/>
      <c r="CQ1397" s="71"/>
      <c r="CR1397" s="71"/>
      <c r="CS1397" s="71"/>
      <c r="CT1397" s="71"/>
      <c r="CU1397" s="71"/>
      <c r="CV1397" s="71"/>
      <c r="CW1397" s="71"/>
      <c r="CX1397" s="71"/>
      <c r="CY1397" s="71"/>
      <c r="CZ1397" s="71"/>
      <c r="DA1397" s="71"/>
      <c r="DB1397" s="71"/>
      <c r="DC1397" s="71"/>
      <c r="DD1397" s="71"/>
      <c r="DE1397" s="71"/>
      <c r="DF1397" s="71"/>
      <c r="DG1397" s="71"/>
      <c r="DH1397" s="71"/>
      <c r="DI1397" s="71"/>
      <c r="DJ1397" s="71"/>
      <c r="DK1397" s="71"/>
      <c r="DL1397" s="71"/>
      <c r="DM1397" s="71"/>
      <c r="DN1397" s="71"/>
      <c r="DO1397" s="71"/>
      <c r="DP1397" s="71"/>
      <c r="DQ1397" s="71"/>
      <c r="DR1397" s="71"/>
      <c r="DS1397" s="71"/>
      <c r="DT1397" s="71"/>
      <c r="DU1397" s="71"/>
      <c r="DV1397" s="71"/>
      <c r="DW1397" s="71"/>
      <c r="DX1397" s="71"/>
      <c r="DY1397" s="71"/>
      <c r="DZ1397" s="71"/>
      <c r="EA1397" s="71"/>
      <c r="EB1397" s="71"/>
      <c r="EC1397" s="71"/>
      <c r="ED1397" s="71"/>
      <c r="EE1397" s="71"/>
      <c r="EF1397" s="71"/>
      <c r="EG1397" s="71"/>
      <c r="EH1397" s="71"/>
      <c r="EI1397" s="71"/>
      <c r="EJ1397" s="71"/>
      <c r="EK1397" s="71"/>
      <c r="EL1397" s="71"/>
      <c r="EM1397" s="71"/>
      <c r="EN1397" s="71"/>
      <c r="EO1397" s="71"/>
      <c r="EP1397" s="71"/>
      <c r="EQ1397" s="71"/>
      <c r="ER1397" s="71"/>
      <c r="ES1397" s="71"/>
      <c r="ET1397" s="71"/>
      <c r="EU1397" s="71"/>
      <c r="EV1397" s="71"/>
      <c r="EW1397" s="71"/>
      <c r="EX1397" s="71"/>
      <c r="EY1397" s="71"/>
      <c r="EZ1397" s="71"/>
      <c r="FA1397" s="71"/>
      <c r="FB1397" s="71"/>
      <c r="FC1397" s="71"/>
      <c r="FD1397" s="71"/>
      <c r="FE1397" s="71"/>
      <c r="FF1397" s="71"/>
      <c r="FG1397" s="71"/>
      <c r="FH1397" s="71"/>
      <c r="FI1397" s="71"/>
      <c r="FJ1397" s="71"/>
      <c r="FK1397" s="71"/>
      <c r="FL1397" s="71"/>
      <c r="FM1397" s="71"/>
      <c r="FN1397" s="71"/>
      <c r="FO1397" s="71"/>
      <c r="FP1397" s="71"/>
      <c r="FQ1397" s="71"/>
      <c r="FR1397" s="71"/>
      <c r="FS1397" s="71"/>
      <c r="FT1397" s="71"/>
      <c r="FU1397" s="71"/>
      <c r="FV1397" s="71"/>
      <c r="FW1397" s="71"/>
      <c r="FX1397" s="71"/>
      <c r="FY1397" s="71"/>
      <c r="FZ1397" s="71"/>
      <c r="GA1397" s="71"/>
      <c r="GB1397" s="71"/>
      <c r="GC1397" s="71"/>
      <c r="GD1397" s="71"/>
      <c r="GE1397" s="71"/>
      <c r="GF1397" s="71"/>
      <c r="GG1397" s="71"/>
      <c r="GH1397" s="71"/>
      <c r="GI1397" s="71"/>
      <c r="GJ1397" s="71"/>
      <c r="GK1397" s="71"/>
      <c r="GL1397" s="71"/>
      <c r="GM1397" s="71"/>
      <c r="GN1397" s="71"/>
      <c r="GO1397" s="71"/>
      <c r="GP1397" s="71"/>
      <c r="GQ1397" s="71"/>
      <c r="GR1397" s="71"/>
      <c r="GS1397" s="71"/>
      <c r="GT1397" s="71"/>
      <c r="GU1397" s="71"/>
      <c r="GV1397" s="71"/>
      <c r="GW1397" s="71"/>
      <c r="GX1397" s="71"/>
      <c r="GY1397" s="71"/>
      <c r="GZ1397" s="71"/>
      <c r="HA1397" s="71"/>
      <c r="HB1397" s="71"/>
      <c r="HC1397" s="71"/>
      <c r="HD1397" s="71"/>
      <c r="HE1397" s="71"/>
      <c r="HF1397" s="71"/>
      <c r="HG1397" s="71"/>
      <c r="HH1397" s="71"/>
      <c r="HI1397" s="71"/>
      <c r="HJ1397" s="71"/>
      <c r="HK1397" s="71"/>
      <c r="HL1397" s="71"/>
      <c r="HM1397" s="71"/>
      <c r="HN1397" s="71"/>
      <c r="HO1397" s="71"/>
      <c r="HP1397" s="71"/>
      <c r="HQ1397" s="71"/>
      <c r="HR1397" s="71"/>
      <c r="HS1397" s="71"/>
      <c r="HT1397" s="71"/>
      <c r="HU1397" s="71"/>
      <c r="HV1397" s="71"/>
      <c r="HW1397" s="71"/>
      <c r="HX1397" s="71"/>
      <c r="HY1397" s="71"/>
      <c r="HZ1397" s="71"/>
      <c r="IA1397" s="71"/>
      <c r="IB1397" s="71"/>
      <c r="IC1397" s="71"/>
      <c r="ID1397" s="71"/>
      <c r="IE1397" s="71"/>
      <c r="IF1397" s="71"/>
      <c r="IG1397" s="71"/>
      <c r="IH1397" s="71"/>
      <c r="II1397" s="71"/>
      <c r="IJ1397" s="71"/>
      <c r="IK1397" s="71"/>
      <c r="IL1397" s="71"/>
      <c r="IM1397" s="71"/>
      <c r="IN1397" s="71"/>
      <c r="IO1397" s="71"/>
      <c r="IP1397" s="71"/>
      <c r="IQ1397" s="71"/>
      <c r="IR1397" s="71"/>
      <c r="IS1397" s="71"/>
      <c r="IT1397" s="71"/>
      <c r="IU1397" s="71"/>
      <c r="IV1397" s="71"/>
    </row>
    <row r="1398" spans="1:256" s="15" customFormat="1" ht="12.75" x14ac:dyDescent="0.2">
      <c r="A1398" s="17"/>
      <c r="F1398" s="16"/>
      <c r="G1398" s="49"/>
      <c r="H1398" s="16"/>
      <c r="I1398" s="20" t="s">
        <v>20</v>
      </c>
      <c r="J1398" s="20"/>
      <c r="K1398" s="20"/>
      <c r="L1398" s="20"/>
      <c r="M1398" s="20"/>
      <c r="N1398" s="20" t="s">
        <v>37</v>
      </c>
      <c r="O1398" s="59"/>
      <c r="P1398" s="26"/>
      <c r="Q1398" s="26"/>
      <c r="R1398" s="26"/>
      <c r="S1398" s="26"/>
      <c r="T1398" s="26"/>
      <c r="U1398" s="26"/>
      <c r="V1398" s="35"/>
      <c r="W1398" s="26"/>
      <c r="X1398" s="25"/>
      <c r="Y1398" s="26"/>
      <c r="Z1398" s="26"/>
      <c r="AA1398" s="26"/>
      <c r="AB1398" s="26"/>
      <c r="AC1398" s="71"/>
      <c r="AD1398" s="71"/>
      <c r="AE1398" s="71"/>
      <c r="AF1398" s="71"/>
      <c r="AG1398" s="71"/>
      <c r="AH1398" s="71"/>
      <c r="AI1398" s="71"/>
      <c r="AJ1398" s="71"/>
      <c r="AK1398" s="71"/>
      <c r="AL1398" s="71"/>
      <c r="AM1398" s="71"/>
      <c r="AN1398" s="71"/>
      <c r="AO1398" s="71"/>
      <c r="AP1398" s="71"/>
      <c r="AQ1398" s="71"/>
      <c r="AR1398" s="71"/>
      <c r="AS1398" s="71"/>
      <c r="AT1398" s="71"/>
      <c r="AU1398" s="71"/>
      <c r="AV1398" s="71"/>
      <c r="AW1398" s="71"/>
      <c r="AX1398" s="71"/>
      <c r="AY1398" s="71"/>
      <c r="AZ1398" s="71"/>
      <c r="BA1398" s="71"/>
      <c r="BB1398" s="71"/>
      <c r="BC1398" s="71"/>
      <c r="BD1398" s="71"/>
      <c r="BE1398" s="71"/>
      <c r="BF1398" s="71"/>
      <c r="BG1398" s="71"/>
      <c r="BH1398" s="71"/>
      <c r="BI1398" s="71"/>
      <c r="BJ1398" s="71"/>
      <c r="BK1398" s="71"/>
      <c r="BL1398" s="71"/>
      <c r="BM1398" s="71"/>
      <c r="BN1398" s="71"/>
      <c r="BO1398" s="71"/>
      <c r="BP1398" s="71"/>
      <c r="BQ1398" s="71"/>
      <c r="BR1398" s="71"/>
      <c r="BS1398" s="71"/>
      <c r="BT1398" s="71"/>
      <c r="BU1398" s="71"/>
      <c r="BV1398" s="71"/>
      <c r="BW1398" s="71"/>
      <c r="BX1398" s="71"/>
      <c r="BY1398" s="71"/>
      <c r="BZ1398" s="71"/>
      <c r="CA1398" s="71"/>
      <c r="CB1398" s="71"/>
      <c r="CC1398" s="71"/>
      <c r="CD1398" s="71"/>
      <c r="CE1398" s="71"/>
      <c r="CF1398" s="71"/>
      <c r="CG1398" s="71"/>
      <c r="CH1398" s="71"/>
      <c r="CI1398" s="71"/>
      <c r="CJ1398" s="71"/>
      <c r="CK1398" s="71"/>
      <c r="CL1398" s="71"/>
      <c r="CM1398" s="71"/>
      <c r="CN1398" s="71"/>
      <c r="CO1398" s="71"/>
      <c r="CP1398" s="71"/>
      <c r="CQ1398" s="71"/>
      <c r="CR1398" s="71"/>
      <c r="CS1398" s="71"/>
      <c r="CT1398" s="71"/>
      <c r="CU1398" s="71"/>
      <c r="CV1398" s="71"/>
      <c r="CW1398" s="71"/>
      <c r="CX1398" s="71"/>
      <c r="CY1398" s="71"/>
      <c r="CZ1398" s="71"/>
      <c r="DA1398" s="71"/>
      <c r="DB1398" s="71"/>
      <c r="DC1398" s="71"/>
      <c r="DD1398" s="71"/>
      <c r="DE1398" s="71"/>
      <c r="DF1398" s="71"/>
      <c r="DG1398" s="71"/>
      <c r="DH1398" s="71"/>
      <c r="DI1398" s="71"/>
      <c r="DJ1398" s="71"/>
      <c r="DK1398" s="71"/>
      <c r="DL1398" s="71"/>
      <c r="DM1398" s="71"/>
      <c r="DN1398" s="71"/>
      <c r="DO1398" s="71"/>
      <c r="DP1398" s="71"/>
      <c r="DQ1398" s="71"/>
      <c r="DR1398" s="71"/>
      <c r="DS1398" s="71"/>
      <c r="DT1398" s="71"/>
      <c r="DU1398" s="71"/>
      <c r="DV1398" s="71"/>
      <c r="DW1398" s="71"/>
      <c r="DX1398" s="71"/>
      <c r="DY1398" s="71"/>
      <c r="DZ1398" s="71"/>
      <c r="EA1398" s="71"/>
      <c r="EB1398" s="71"/>
      <c r="EC1398" s="71"/>
      <c r="ED1398" s="71"/>
      <c r="EE1398" s="71"/>
      <c r="EF1398" s="71"/>
      <c r="EG1398" s="71"/>
      <c r="EH1398" s="71"/>
      <c r="EI1398" s="71"/>
      <c r="EJ1398" s="71"/>
      <c r="EK1398" s="71"/>
      <c r="EL1398" s="71"/>
      <c r="EM1398" s="71"/>
      <c r="EN1398" s="71"/>
      <c r="EO1398" s="71"/>
      <c r="EP1398" s="71"/>
      <c r="EQ1398" s="71"/>
      <c r="ER1398" s="71"/>
      <c r="ES1398" s="71"/>
      <c r="ET1398" s="71"/>
      <c r="EU1398" s="71"/>
      <c r="EV1398" s="71"/>
      <c r="EW1398" s="71"/>
      <c r="EX1398" s="71"/>
      <c r="EY1398" s="71"/>
      <c r="EZ1398" s="71"/>
      <c r="FA1398" s="71"/>
      <c r="FB1398" s="71"/>
      <c r="FC1398" s="71"/>
      <c r="FD1398" s="71"/>
      <c r="FE1398" s="71"/>
      <c r="FF1398" s="71"/>
      <c r="FG1398" s="71"/>
      <c r="FH1398" s="71"/>
      <c r="FI1398" s="71"/>
      <c r="FJ1398" s="71"/>
      <c r="FK1398" s="71"/>
      <c r="FL1398" s="71"/>
      <c r="FM1398" s="71"/>
      <c r="FN1398" s="71"/>
      <c r="FO1398" s="71"/>
      <c r="FP1398" s="71"/>
      <c r="FQ1398" s="71"/>
      <c r="FR1398" s="71"/>
      <c r="FS1398" s="71"/>
      <c r="FT1398" s="71"/>
      <c r="FU1398" s="71"/>
      <c r="FV1398" s="71"/>
      <c r="FW1398" s="71"/>
      <c r="FX1398" s="71"/>
      <c r="FY1398" s="71"/>
      <c r="FZ1398" s="71"/>
      <c r="GA1398" s="71"/>
      <c r="GB1398" s="71"/>
      <c r="GC1398" s="71"/>
      <c r="GD1398" s="71"/>
      <c r="GE1398" s="71"/>
      <c r="GF1398" s="71"/>
      <c r="GG1398" s="71"/>
      <c r="GH1398" s="71"/>
      <c r="GI1398" s="71"/>
      <c r="GJ1398" s="71"/>
      <c r="GK1398" s="71"/>
      <c r="GL1398" s="71"/>
      <c r="GM1398" s="71"/>
      <c r="GN1398" s="71"/>
      <c r="GO1398" s="71"/>
      <c r="GP1398" s="71"/>
      <c r="GQ1398" s="71"/>
      <c r="GR1398" s="71"/>
      <c r="GS1398" s="71"/>
      <c r="GT1398" s="71"/>
      <c r="GU1398" s="71"/>
      <c r="GV1398" s="71"/>
      <c r="GW1398" s="71"/>
      <c r="GX1398" s="71"/>
      <c r="GY1398" s="71"/>
      <c r="GZ1398" s="71"/>
      <c r="HA1398" s="71"/>
      <c r="HB1398" s="71"/>
      <c r="HC1398" s="71"/>
      <c r="HD1398" s="71"/>
      <c r="HE1398" s="71"/>
      <c r="HF1398" s="71"/>
      <c r="HG1398" s="71"/>
      <c r="HH1398" s="71"/>
      <c r="HI1398" s="71"/>
      <c r="HJ1398" s="71"/>
      <c r="HK1398" s="71"/>
      <c r="HL1398" s="71"/>
      <c r="HM1398" s="71"/>
      <c r="HN1398" s="71"/>
      <c r="HO1398" s="71"/>
      <c r="HP1398" s="71"/>
      <c r="HQ1398" s="71"/>
      <c r="HR1398" s="71"/>
      <c r="HS1398" s="71"/>
      <c r="HT1398" s="71"/>
      <c r="HU1398" s="71"/>
      <c r="HV1398" s="71"/>
      <c r="HW1398" s="71"/>
      <c r="HX1398" s="71"/>
      <c r="HY1398" s="71"/>
      <c r="HZ1398" s="71"/>
      <c r="IA1398" s="71"/>
      <c r="IB1398" s="71"/>
      <c r="IC1398" s="71"/>
      <c r="ID1398" s="71"/>
      <c r="IE1398" s="71"/>
      <c r="IF1398" s="71"/>
      <c r="IG1398" s="71"/>
      <c r="IH1398" s="71"/>
      <c r="II1398" s="71"/>
      <c r="IJ1398" s="71"/>
      <c r="IK1398" s="71"/>
      <c r="IL1398" s="71"/>
      <c r="IM1398" s="71"/>
      <c r="IN1398" s="71"/>
      <c r="IO1398" s="71"/>
      <c r="IP1398" s="71"/>
      <c r="IQ1398" s="71"/>
      <c r="IR1398" s="71"/>
      <c r="IS1398" s="71"/>
      <c r="IT1398" s="71"/>
      <c r="IU1398" s="71"/>
      <c r="IV1398" s="71"/>
    </row>
    <row r="1399" spans="1:256" s="15" customFormat="1" ht="12.75" x14ac:dyDescent="0.2">
      <c r="A1399" s="22" t="s">
        <v>10</v>
      </c>
      <c r="B1399" s="199" t="s">
        <v>11</v>
      </c>
      <c r="C1399" s="145"/>
      <c r="D1399" s="145"/>
      <c r="E1399" s="145"/>
      <c r="F1399" s="146"/>
      <c r="G1399" s="50" t="s">
        <v>9</v>
      </c>
      <c r="H1399" s="23" t="s">
        <v>15</v>
      </c>
      <c r="I1399" s="22" t="s">
        <v>21</v>
      </c>
      <c r="J1399" s="22" t="s">
        <v>24</v>
      </c>
      <c r="K1399" s="22" t="s">
        <v>26</v>
      </c>
      <c r="L1399" s="22" t="s">
        <v>30</v>
      </c>
      <c r="M1399" s="22" t="s">
        <v>34</v>
      </c>
      <c r="N1399" s="22" t="s">
        <v>42</v>
      </c>
      <c r="O1399" s="61" t="s">
        <v>38</v>
      </c>
      <c r="P1399" s="26"/>
      <c r="Q1399" s="26"/>
      <c r="R1399" s="26"/>
      <c r="S1399" s="26"/>
      <c r="T1399" s="26"/>
      <c r="U1399" s="26"/>
      <c r="V1399" s="35"/>
      <c r="W1399" s="26"/>
      <c r="X1399" s="25"/>
      <c r="Y1399" s="26"/>
      <c r="Z1399" s="26"/>
      <c r="AA1399" s="26"/>
      <c r="AB1399" s="26"/>
      <c r="AC1399" s="71"/>
      <c r="AD1399" s="71"/>
      <c r="AE1399" s="71"/>
      <c r="AF1399" s="71"/>
      <c r="AG1399" s="71"/>
      <c r="AH1399" s="71"/>
      <c r="AI1399" s="71"/>
      <c r="AJ1399" s="71"/>
      <c r="AK1399" s="71"/>
      <c r="AL1399" s="71"/>
      <c r="AM1399" s="71"/>
      <c r="AN1399" s="71"/>
      <c r="AO1399" s="71"/>
      <c r="AP1399" s="71"/>
      <c r="AQ1399" s="71"/>
      <c r="AR1399" s="71"/>
      <c r="AS1399" s="71"/>
      <c r="AT1399" s="71"/>
      <c r="AU1399" s="71"/>
      <c r="AV1399" s="71"/>
      <c r="AW1399" s="71"/>
      <c r="AX1399" s="71"/>
      <c r="AY1399" s="71"/>
      <c r="AZ1399" s="71"/>
      <c r="BA1399" s="71"/>
      <c r="BB1399" s="71"/>
      <c r="BC1399" s="71"/>
      <c r="BD1399" s="71"/>
      <c r="BE1399" s="71"/>
      <c r="BF1399" s="71"/>
      <c r="BG1399" s="71"/>
      <c r="BH1399" s="71"/>
      <c r="BI1399" s="71"/>
      <c r="BJ1399" s="71"/>
      <c r="BK1399" s="71"/>
      <c r="BL1399" s="71"/>
      <c r="BM1399" s="71"/>
      <c r="BN1399" s="71"/>
      <c r="BO1399" s="71"/>
      <c r="BP1399" s="71"/>
      <c r="BQ1399" s="71"/>
      <c r="BR1399" s="71"/>
      <c r="BS1399" s="71"/>
      <c r="BT1399" s="71"/>
      <c r="BU1399" s="71"/>
      <c r="BV1399" s="71"/>
      <c r="BW1399" s="71"/>
      <c r="BX1399" s="71"/>
      <c r="BY1399" s="71"/>
      <c r="BZ1399" s="71"/>
      <c r="CA1399" s="71"/>
      <c r="CB1399" s="71"/>
      <c r="CC1399" s="71"/>
      <c r="CD1399" s="71"/>
      <c r="CE1399" s="71"/>
      <c r="CF1399" s="71"/>
      <c r="CG1399" s="71"/>
      <c r="CH1399" s="71"/>
      <c r="CI1399" s="71"/>
      <c r="CJ1399" s="71"/>
      <c r="CK1399" s="71"/>
      <c r="CL1399" s="71"/>
      <c r="CM1399" s="71"/>
      <c r="CN1399" s="71"/>
      <c r="CO1399" s="71"/>
      <c r="CP1399" s="71"/>
      <c r="CQ1399" s="71"/>
      <c r="CR1399" s="71"/>
      <c r="CS1399" s="71"/>
      <c r="CT1399" s="71"/>
      <c r="CU1399" s="71"/>
      <c r="CV1399" s="71"/>
      <c r="CW1399" s="71"/>
      <c r="CX1399" s="71"/>
      <c r="CY1399" s="71"/>
      <c r="CZ1399" s="71"/>
      <c r="DA1399" s="71"/>
      <c r="DB1399" s="71"/>
      <c r="DC1399" s="71"/>
      <c r="DD1399" s="71"/>
      <c r="DE1399" s="71"/>
      <c r="DF1399" s="71"/>
      <c r="DG1399" s="71"/>
      <c r="DH1399" s="71"/>
      <c r="DI1399" s="71"/>
      <c r="DJ1399" s="71"/>
      <c r="DK1399" s="71"/>
      <c r="DL1399" s="71"/>
      <c r="DM1399" s="71"/>
      <c r="DN1399" s="71"/>
      <c r="DO1399" s="71"/>
      <c r="DP1399" s="71"/>
      <c r="DQ1399" s="71"/>
      <c r="DR1399" s="71"/>
      <c r="DS1399" s="71"/>
      <c r="DT1399" s="71"/>
      <c r="DU1399" s="71"/>
      <c r="DV1399" s="71"/>
      <c r="DW1399" s="71"/>
      <c r="DX1399" s="71"/>
      <c r="DY1399" s="71"/>
      <c r="DZ1399" s="71"/>
      <c r="EA1399" s="71"/>
      <c r="EB1399" s="71"/>
      <c r="EC1399" s="71"/>
      <c r="ED1399" s="71"/>
      <c r="EE1399" s="71"/>
      <c r="EF1399" s="71"/>
      <c r="EG1399" s="71"/>
      <c r="EH1399" s="71"/>
      <c r="EI1399" s="71"/>
      <c r="EJ1399" s="71"/>
      <c r="EK1399" s="71"/>
      <c r="EL1399" s="71"/>
      <c r="EM1399" s="71"/>
      <c r="EN1399" s="71"/>
      <c r="EO1399" s="71"/>
      <c r="EP1399" s="71"/>
      <c r="EQ1399" s="71"/>
      <c r="ER1399" s="71"/>
      <c r="ES1399" s="71"/>
      <c r="ET1399" s="71"/>
      <c r="EU1399" s="71"/>
      <c r="EV1399" s="71"/>
      <c r="EW1399" s="71"/>
      <c r="EX1399" s="71"/>
      <c r="EY1399" s="71"/>
      <c r="EZ1399" s="71"/>
      <c r="FA1399" s="71"/>
      <c r="FB1399" s="71"/>
      <c r="FC1399" s="71"/>
      <c r="FD1399" s="71"/>
      <c r="FE1399" s="71"/>
      <c r="FF1399" s="71"/>
      <c r="FG1399" s="71"/>
      <c r="FH1399" s="71"/>
      <c r="FI1399" s="71"/>
      <c r="FJ1399" s="71"/>
      <c r="FK1399" s="71"/>
      <c r="FL1399" s="71"/>
      <c r="FM1399" s="71"/>
      <c r="FN1399" s="71"/>
      <c r="FO1399" s="71"/>
      <c r="FP1399" s="71"/>
      <c r="FQ1399" s="71"/>
      <c r="FR1399" s="71"/>
      <c r="FS1399" s="71"/>
      <c r="FT1399" s="71"/>
      <c r="FU1399" s="71"/>
      <c r="FV1399" s="71"/>
      <c r="FW1399" s="71"/>
      <c r="FX1399" s="71"/>
      <c r="FY1399" s="71"/>
      <c r="FZ1399" s="71"/>
      <c r="GA1399" s="71"/>
      <c r="GB1399" s="71"/>
      <c r="GC1399" s="71"/>
      <c r="GD1399" s="71"/>
      <c r="GE1399" s="71"/>
      <c r="GF1399" s="71"/>
      <c r="GG1399" s="71"/>
      <c r="GH1399" s="71"/>
      <c r="GI1399" s="71"/>
      <c r="GJ1399" s="71"/>
      <c r="GK1399" s="71"/>
      <c r="GL1399" s="71"/>
      <c r="GM1399" s="71"/>
      <c r="GN1399" s="71"/>
      <c r="GO1399" s="71"/>
      <c r="GP1399" s="71"/>
      <c r="GQ1399" s="71"/>
      <c r="GR1399" s="71"/>
      <c r="GS1399" s="71"/>
      <c r="GT1399" s="71"/>
      <c r="GU1399" s="71"/>
      <c r="GV1399" s="71"/>
      <c r="GW1399" s="71"/>
      <c r="GX1399" s="71"/>
      <c r="GY1399" s="71"/>
      <c r="GZ1399" s="71"/>
      <c r="HA1399" s="71"/>
      <c r="HB1399" s="71"/>
      <c r="HC1399" s="71"/>
      <c r="HD1399" s="71"/>
      <c r="HE1399" s="71"/>
      <c r="HF1399" s="71"/>
      <c r="HG1399" s="71"/>
      <c r="HH1399" s="71"/>
      <c r="HI1399" s="71"/>
      <c r="HJ1399" s="71"/>
      <c r="HK1399" s="71"/>
      <c r="HL1399" s="71"/>
      <c r="HM1399" s="71"/>
      <c r="HN1399" s="71"/>
      <c r="HO1399" s="71"/>
      <c r="HP1399" s="71"/>
      <c r="HQ1399" s="71"/>
      <c r="HR1399" s="71"/>
      <c r="HS1399" s="71"/>
      <c r="HT1399" s="71"/>
      <c r="HU1399" s="71"/>
      <c r="HV1399" s="71"/>
      <c r="HW1399" s="71"/>
      <c r="HX1399" s="71"/>
      <c r="HY1399" s="71"/>
      <c r="HZ1399" s="71"/>
      <c r="IA1399" s="71"/>
      <c r="IB1399" s="71"/>
      <c r="IC1399" s="71"/>
      <c r="ID1399" s="71"/>
      <c r="IE1399" s="71"/>
      <c r="IF1399" s="71"/>
      <c r="IG1399" s="71"/>
      <c r="IH1399" s="71"/>
      <c r="II1399" s="71"/>
      <c r="IJ1399" s="71"/>
      <c r="IK1399" s="71"/>
      <c r="IL1399" s="71"/>
      <c r="IM1399" s="71"/>
      <c r="IN1399" s="71"/>
      <c r="IO1399" s="71"/>
      <c r="IP1399" s="71"/>
      <c r="IQ1399" s="71"/>
      <c r="IR1399" s="71"/>
      <c r="IS1399" s="71"/>
      <c r="IT1399" s="71"/>
      <c r="IU1399" s="71"/>
      <c r="IV1399" s="71"/>
    </row>
    <row r="1400" spans="1:256" s="70" customFormat="1" ht="50.1" customHeight="1" x14ac:dyDescent="0.2">
      <c r="A1400" s="12"/>
      <c r="B1400" s="246"/>
      <c r="C1400" s="241"/>
      <c r="D1400" s="241"/>
      <c r="E1400" s="241"/>
      <c r="F1400" s="242"/>
      <c r="G1400" s="28"/>
      <c r="H1400" s="8"/>
      <c r="I1400" s="9"/>
      <c r="J1400" s="29">
        <f t="shared" ref="J1400:J1405" si="134">SUM(H1400*I1400)</f>
        <v>0</v>
      </c>
      <c r="K1400" s="9"/>
      <c r="L1400" s="4">
        <f t="shared" ref="L1400:L1405" si="135">SUM(J1400*K1400)</f>
        <v>0</v>
      </c>
      <c r="M1400" s="10"/>
      <c r="N1400" s="11"/>
      <c r="O1400" s="68">
        <f t="shared" ref="O1400:O1405" si="136">SUM(M1400*N1400)</f>
        <v>0</v>
      </c>
      <c r="P1400" s="3"/>
      <c r="Q1400" s="1"/>
      <c r="R1400" s="1"/>
      <c r="S1400" s="1"/>
      <c r="T1400" s="1"/>
      <c r="U1400" s="1"/>
      <c r="V1400" s="5"/>
      <c r="W1400" s="1"/>
      <c r="X1400" s="1"/>
      <c r="Y1400" s="3"/>
      <c r="Z1400" s="3"/>
      <c r="AA1400" s="3"/>
      <c r="AB1400" s="3"/>
    </row>
    <row r="1401" spans="1:256" s="70" customFormat="1" ht="50.1" customHeight="1" x14ac:dyDescent="0.2">
      <c r="A1401" s="12"/>
      <c r="B1401" s="237"/>
      <c r="C1401" s="238"/>
      <c r="D1401" s="238"/>
      <c r="E1401" s="238"/>
      <c r="F1401" s="239"/>
      <c r="G1401" s="28"/>
      <c r="H1401" s="8"/>
      <c r="I1401" s="9"/>
      <c r="J1401" s="29">
        <f t="shared" si="134"/>
        <v>0</v>
      </c>
      <c r="K1401" s="9"/>
      <c r="L1401" s="4">
        <f t="shared" si="135"/>
        <v>0</v>
      </c>
      <c r="M1401" s="10"/>
      <c r="N1401" s="11"/>
      <c r="O1401" s="68">
        <f t="shared" si="136"/>
        <v>0</v>
      </c>
      <c r="P1401" s="3"/>
      <c r="Q1401" s="1"/>
      <c r="R1401" s="1"/>
      <c r="S1401" s="1"/>
      <c r="T1401" s="1"/>
      <c r="U1401" s="1"/>
      <c r="V1401" s="5"/>
      <c r="W1401" s="1"/>
      <c r="X1401" s="1"/>
      <c r="Y1401" s="3"/>
      <c r="Z1401" s="3"/>
      <c r="AA1401" s="3"/>
      <c r="AB1401" s="3"/>
    </row>
    <row r="1402" spans="1:256" s="70" customFormat="1" ht="50.1" customHeight="1" x14ac:dyDescent="0.2">
      <c r="A1402" s="12"/>
      <c r="B1402" s="237"/>
      <c r="C1402" s="238"/>
      <c r="D1402" s="238"/>
      <c r="E1402" s="238"/>
      <c r="F1402" s="239"/>
      <c r="G1402" s="28"/>
      <c r="H1402" s="8"/>
      <c r="I1402" s="9"/>
      <c r="J1402" s="29">
        <f t="shared" si="134"/>
        <v>0</v>
      </c>
      <c r="K1402" s="9"/>
      <c r="L1402" s="4">
        <f t="shared" si="135"/>
        <v>0</v>
      </c>
      <c r="M1402" s="10"/>
      <c r="N1402" s="11"/>
      <c r="O1402" s="68">
        <f t="shared" si="136"/>
        <v>0</v>
      </c>
      <c r="P1402" s="3"/>
      <c r="Q1402" s="1"/>
      <c r="R1402" s="1"/>
      <c r="S1402" s="1"/>
      <c r="T1402" s="1"/>
      <c r="U1402" s="1"/>
      <c r="V1402" s="5"/>
      <c r="W1402" s="1"/>
      <c r="X1402" s="1"/>
      <c r="Y1402" s="3"/>
      <c r="Z1402" s="3"/>
      <c r="AA1402" s="3"/>
      <c r="AB1402" s="3"/>
    </row>
    <row r="1403" spans="1:256" s="70" customFormat="1" ht="50.1" customHeight="1" x14ac:dyDescent="0.2">
      <c r="A1403" s="12"/>
      <c r="B1403" s="237"/>
      <c r="C1403" s="238"/>
      <c r="D1403" s="238"/>
      <c r="E1403" s="238"/>
      <c r="F1403" s="239"/>
      <c r="G1403" s="28"/>
      <c r="H1403" s="8"/>
      <c r="I1403" s="9"/>
      <c r="J1403" s="29">
        <f t="shared" si="134"/>
        <v>0</v>
      </c>
      <c r="K1403" s="9"/>
      <c r="L1403" s="4">
        <f t="shared" si="135"/>
        <v>0</v>
      </c>
      <c r="M1403" s="10"/>
      <c r="N1403" s="11"/>
      <c r="O1403" s="68">
        <f t="shared" si="136"/>
        <v>0</v>
      </c>
      <c r="P1403" s="3"/>
      <c r="Q1403" s="1"/>
      <c r="R1403" s="1"/>
      <c r="S1403" s="1"/>
      <c r="T1403" s="1"/>
      <c r="U1403" s="1"/>
      <c r="V1403" s="5"/>
      <c r="W1403" s="1"/>
      <c r="X1403" s="1"/>
      <c r="Y1403" s="3"/>
      <c r="Z1403" s="3"/>
      <c r="AA1403" s="3"/>
      <c r="AB1403" s="3"/>
    </row>
    <row r="1404" spans="1:256" s="70" customFormat="1" ht="50.1" customHeight="1" x14ac:dyDescent="0.2">
      <c r="A1404" s="12"/>
      <c r="B1404" s="237"/>
      <c r="C1404" s="238"/>
      <c r="D1404" s="238"/>
      <c r="E1404" s="238"/>
      <c r="F1404" s="239"/>
      <c r="G1404" s="28"/>
      <c r="H1404" s="8"/>
      <c r="I1404" s="9"/>
      <c r="J1404" s="29">
        <f t="shared" si="134"/>
        <v>0</v>
      </c>
      <c r="K1404" s="9"/>
      <c r="L1404" s="4">
        <f t="shared" si="135"/>
        <v>0</v>
      </c>
      <c r="M1404" s="10"/>
      <c r="N1404" s="11"/>
      <c r="O1404" s="68">
        <f t="shared" si="136"/>
        <v>0</v>
      </c>
      <c r="P1404" s="3"/>
      <c r="Q1404" s="1"/>
      <c r="R1404" s="1"/>
      <c r="S1404" s="1"/>
      <c r="T1404" s="1"/>
      <c r="U1404" s="1"/>
      <c r="V1404" s="5"/>
      <c r="W1404" s="1"/>
      <c r="X1404" s="1"/>
      <c r="Y1404" s="3"/>
      <c r="Z1404" s="3"/>
      <c r="AA1404" s="3"/>
      <c r="AB1404" s="3"/>
    </row>
    <row r="1405" spans="1:256" s="70" customFormat="1" ht="50.1" customHeight="1" x14ac:dyDescent="0.2">
      <c r="A1405" s="12"/>
      <c r="B1405" s="237"/>
      <c r="C1405" s="238"/>
      <c r="D1405" s="238"/>
      <c r="E1405" s="238"/>
      <c r="F1405" s="239"/>
      <c r="G1405" s="28"/>
      <c r="H1405" s="8"/>
      <c r="I1405" s="9"/>
      <c r="J1405" s="29">
        <f t="shared" si="134"/>
        <v>0</v>
      </c>
      <c r="K1405" s="9"/>
      <c r="L1405" s="4">
        <f t="shared" si="135"/>
        <v>0</v>
      </c>
      <c r="M1405" s="10"/>
      <c r="N1405" s="11"/>
      <c r="O1405" s="68">
        <f t="shared" si="136"/>
        <v>0</v>
      </c>
      <c r="P1405" s="3"/>
      <c r="Q1405" s="1"/>
      <c r="R1405" s="1"/>
      <c r="S1405" s="1"/>
      <c r="T1405" s="1"/>
      <c r="U1405" s="1"/>
      <c r="V1405" s="5"/>
      <c r="W1405" s="1"/>
      <c r="X1405" s="1"/>
      <c r="Y1405" s="3"/>
      <c r="Z1405" s="3"/>
      <c r="AA1405" s="3"/>
      <c r="AB1405" s="3"/>
    </row>
    <row r="1406" spans="1:256" s="15" customFormat="1" ht="20.100000000000001" customHeight="1" thickBot="1" x14ac:dyDescent="0.2">
      <c r="A1406" s="40"/>
      <c r="B1406" s="138" t="s">
        <v>43</v>
      </c>
      <c r="C1406" s="218"/>
      <c r="D1406" s="218"/>
      <c r="E1406" s="218"/>
      <c r="F1406" s="219"/>
      <c r="G1406" s="55"/>
      <c r="H1406" s="41"/>
      <c r="I1406" s="42"/>
      <c r="J1406" s="31">
        <f>SUM(J1400:J1405)</f>
        <v>0</v>
      </c>
      <c r="K1406" s="42"/>
      <c r="L1406" s="31">
        <f>SUM(L1400:L1405)</f>
        <v>0</v>
      </c>
      <c r="M1406" s="43">
        <f>SUM(M1400:M1405)</f>
        <v>0</v>
      </c>
      <c r="N1406" s="42"/>
      <c r="O1406" s="31">
        <f>SUM(O1400:O1405)</f>
        <v>0</v>
      </c>
      <c r="P1406" s="25"/>
      <c r="Q1406" s="25"/>
      <c r="R1406" s="25"/>
      <c r="S1406" s="25"/>
      <c r="T1406" s="25"/>
      <c r="U1406" s="25"/>
      <c r="V1406" s="39"/>
      <c r="W1406" s="25"/>
      <c r="X1406" s="25"/>
      <c r="Y1406" s="25"/>
      <c r="Z1406" s="25"/>
      <c r="AA1406" s="25"/>
      <c r="AB1406" s="25"/>
    </row>
    <row r="1407" spans="1:256" s="15" customFormat="1" x14ac:dyDescent="0.15">
      <c r="A1407" s="25"/>
      <c r="B1407" s="25"/>
      <c r="C1407" s="25"/>
      <c r="D1407" s="25"/>
      <c r="E1407" s="25"/>
      <c r="F1407" s="25"/>
      <c r="G1407" s="53"/>
      <c r="H1407" s="25"/>
      <c r="I1407" s="25"/>
      <c r="J1407" s="25"/>
      <c r="K1407" s="25"/>
      <c r="L1407" s="25"/>
      <c r="M1407" s="25"/>
      <c r="N1407" s="25"/>
      <c r="O1407" s="62"/>
    </row>
    <row r="1408" spans="1:256" s="15" customFormat="1" x14ac:dyDescent="0.15">
      <c r="A1408" s="25"/>
      <c r="B1408" s="25"/>
      <c r="C1408" s="25"/>
      <c r="D1408" s="25"/>
      <c r="E1408" s="25"/>
      <c r="F1408" s="25"/>
      <c r="G1408" s="53"/>
      <c r="H1408" s="25"/>
      <c r="I1408" s="25"/>
      <c r="J1408" s="25"/>
      <c r="K1408" s="25"/>
      <c r="L1408" s="25"/>
      <c r="M1408" s="25"/>
      <c r="N1408" s="25"/>
      <c r="O1408" s="62"/>
    </row>
    <row r="1409" spans="1:28" s="15" customFormat="1" x14ac:dyDescent="0.15">
      <c r="A1409" s="27"/>
      <c r="B1409" s="27"/>
      <c r="C1409" s="27"/>
      <c r="D1409" s="27"/>
      <c r="E1409" s="27"/>
      <c r="F1409" s="27"/>
      <c r="G1409" s="54"/>
      <c r="H1409" s="27"/>
      <c r="I1409" s="27"/>
      <c r="J1409" s="27"/>
      <c r="K1409" s="27"/>
      <c r="L1409" s="27"/>
      <c r="M1409" s="27"/>
      <c r="N1409" s="27"/>
      <c r="O1409" s="63"/>
      <c r="P1409" s="25"/>
      <c r="Q1409" s="25"/>
      <c r="R1409" s="25"/>
      <c r="S1409" s="25"/>
      <c r="T1409" s="25"/>
      <c r="U1409" s="25"/>
      <c r="V1409" s="39"/>
      <c r="W1409" s="25"/>
      <c r="X1409" s="25"/>
      <c r="Y1409" s="25"/>
      <c r="Z1409" s="25"/>
      <c r="AA1409" s="25"/>
      <c r="AB1409" s="25"/>
    </row>
    <row r="1410" spans="1:28" s="15" customFormat="1" ht="9" customHeight="1" x14ac:dyDescent="0.2">
      <c r="A1410" s="150" t="s">
        <v>50</v>
      </c>
      <c r="B1410" s="222"/>
      <c r="C1410" s="222"/>
      <c r="D1410" s="222"/>
      <c r="E1410" s="222"/>
      <c r="F1410" s="222"/>
      <c r="G1410" s="222"/>
      <c r="H1410" s="223"/>
      <c r="I1410" s="147" t="s">
        <v>46</v>
      </c>
      <c r="J1410" s="148"/>
      <c r="K1410" s="148"/>
      <c r="L1410" s="148"/>
      <c r="M1410" s="149"/>
      <c r="N1410" s="66" t="s">
        <v>1</v>
      </c>
      <c r="O1410" s="67"/>
      <c r="P1410" s="25"/>
      <c r="Q1410" s="25"/>
      <c r="R1410" s="25"/>
      <c r="S1410" s="25"/>
      <c r="T1410" s="25"/>
      <c r="U1410" s="25"/>
      <c r="V1410" s="39"/>
      <c r="W1410" s="25"/>
      <c r="X1410" s="25"/>
      <c r="Y1410" s="25"/>
      <c r="Z1410" s="25"/>
      <c r="AA1410" s="25"/>
      <c r="AB1410" s="25"/>
    </row>
    <row r="1411" spans="1:28" s="15" customFormat="1" ht="8.25" customHeight="1" x14ac:dyDescent="0.15">
      <c r="A1411" s="224"/>
      <c r="B1411" s="225"/>
      <c r="C1411" s="225"/>
      <c r="D1411" s="225"/>
      <c r="E1411" s="225"/>
      <c r="F1411" s="225"/>
      <c r="G1411" s="225"/>
      <c r="H1411" s="226"/>
      <c r="I1411" s="24"/>
      <c r="J1411" s="25"/>
      <c r="K1411" s="25"/>
      <c r="L1411" s="25"/>
      <c r="M1411" s="16"/>
      <c r="N1411" s="25"/>
      <c r="O1411" s="64"/>
      <c r="P1411" s="25"/>
      <c r="Q1411" s="25"/>
      <c r="R1411" s="25"/>
      <c r="S1411" s="25"/>
      <c r="T1411" s="25"/>
      <c r="U1411" s="25"/>
      <c r="V1411" s="39"/>
      <c r="W1411" s="25"/>
      <c r="X1411" s="25"/>
      <c r="Y1411" s="25"/>
      <c r="Z1411" s="25"/>
      <c r="AA1411" s="25"/>
      <c r="AB1411" s="25"/>
    </row>
    <row r="1412" spans="1:28" s="15" customFormat="1" ht="12.75" customHeight="1" x14ac:dyDescent="0.2">
      <c r="A1412" s="224"/>
      <c r="B1412" s="225"/>
      <c r="C1412" s="225"/>
      <c r="D1412" s="225"/>
      <c r="E1412" s="225"/>
      <c r="F1412" s="225"/>
      <c r="G1412" s="225"/>
      <c r="H1412" s="226"/>
      <c r="I1412" s="247"/>
      <c r="J1412" s="248"/>
      <c r="K1412" s="248"/>
      <c r="L1412" s="248"/>
      <c r="M1412" s="249"/>
      <c r="N1412" s="26" t="s">
        <v>48</v>
      </c>
      <c r="O1412" s="64"/>
      <c r="P1412" s="25"/>
      <c r="Q1412" s="25"/>
      <c r="R1412" s="25"/>
      <c r="S1412" s="25"/>
      <c r="T1412" s="25"/>
      <c r="U1412" s="25"/>
      <c r="V1412" s="39"/>
      <c r="W1412" s="25"/>
      <c r="X1412" s="25"/>
      <c r="Y1412" s="25"/>
      <c r="Z1412" s="25"/>
      <c r="AA1412" s="25"/>
      <c r="AB1412" s="25"/>
    </row>
    <row r="1413" spans="1:28" s="15" customFormat="1" ht="8.25" customHeight="1" x14ac:dyDescent="0.15">
      <c r="A1413" s="224"/>
      <c r="B1413" s="225"/>
      <c r="C1413" s="225"/>
      <c r="D1413" s="225"/>
      <c r="E1413" s="225"/>
      <c r="F1413" s="225"/>
      <c r="G1413" s="225"/>
      <c r="H1413" s="226"/>
      <c r="I1413" s="250"/>
      <c r="J1413" s="248"/>
      <c r="K1413" s="248"/>
      <c r="L1413" s="248"/>
      <c r="M1413" s="249"/>
      <c r="N1413" s="25"/>
      <c r="O1413" s="64"/>
      <c r="P1413" s="25"/>
      <c r="Q1413" s="25"/>
      <c r="R1413" s="25"/>
      <c r="S1413" s="25"/>
      <c r="T1413" s="25"/>
      <c r="U1413" s="25"/>
      <c r="V1413" s="39"/>
      <c r="W1413" s="25"/>
      <c r="X1413" s="25"/>
      <c r="Y1413" s="25"/>
      <c r="Z1413" s="25"/>
      <c r="AA1413" s="25"/>
      <c r="AB1413" s="25"/>
    </row>
    <row r="1414" spans="1:28" s="15" customFormat="1" ht="8.25" customHeight="1" x14ac:dyDescent="0.15">
      <c r="A1414" s="224"/>
      <c r="B1414" s="225"/>
      <c r="C1414" s="225"/>
      <c r="D1414" s="225"/>
      <c r="E1414" s="225"/>
      <c r="F1414" s="225"/>
      <c r="G1414" s="225"/>
      <c r="H1414" s="226"/>
      <c r="I1414" s="250"/>
      <c r="J1414" s="248"/>
      <c r="K1414" s="248"/>
      <c r="L1414" s="248"/>
      <c r="M1414" s="249"/>
      <c r="N1414" s="27"/>
      <c r="O1414" s="65"/>
      <c r="P1414" s="25"/>
      <c r="Q1414" s="25"/>
      <c r="R1414" s="25"/>
      <c r="S1414" s="25"/>
      <c r="T1414" s="25"/>
      <c r="U1414" s="25"/>
      <c r="V1414" s="39"/>
      <c r="W1414" s="25"/>
      <c r="X1414" s="25"/>
      <c r="Y1414" s="25"/>
      <c r="Z1414" s="25"/>
      <c r="AA1414" s="25"/>
      <c r="AB1414" s="25"/>
    </row>
    <row r="1415" spans="1:28" s="15" customFormat="1" ht="9" customHeight="1" x14ac:dyDescent="0.15">
      <c r="A1415" s="224"/>
      <c r="B1415" s="225"/>
      <c r="C1415" s="225"/>
      <c r="D1415" s="225"/>
      <c r="E1415" s="225"/>
      <c r="F1415" s="225"/>
      <c r="G1415" s="225"/>
      <c r="H1415" s="226"/>
      <c r="I1415" s="250"/>
      <c r="J1415" s="248"/>
      <c r="K1415" s="248"/>
      <c r="L1415" s="248"/>
      <c r="M1415" s="249"/>
      <c r="N1415" s="13" t="s">
        <v>2</v>
      </c>
      <c r="O1415" s="64"/>
      <c r="P1415" s="25"/>
      <c r="Q1415" s="25"/>
      <c r="R1415" s="25"/>
      <c r="S1415" s="25"/>
      <c r="T1415" s="25"/>
      <c r="U1415" s="25"/>
      <c r="V1415" s="39"/>
      <c r="W1415" s="25"/>
      <c r="X1415" s="25"/>
      <c r="Y1415" s="25"/>
      <c r="Z1415" s="25"/>
      <c r="AA1415" s="25"/>
      <c r="AB1415" s="25"/>
    </row>
    <row r="1416" spans="1:28" s="15" customFormat="1" ht="8.25" customHeight="1" x14ac:dyDescent="0.15">
      <c r="A1416" s="224"/>
      <c r="B1416" s="225"/>
      <c r="C1416" s="225"/>
      <c r="D1416" s="225"/>
      <c r="E1416" s="225"/>
      <c r="F1416" s="225"/>
      <c r="G1416" s="225"/>
      <c r="H1416" s="226"/>
      <c r="I1416" s="250"/>
      <c r="J1416" s="248"/>
      <c r="K1416" s="248"/>
      <c r="L1416" s="248"/>
      <c r="M1416" s="249"/>
      <c r="N1416" s="25"/>
      <c r="O1416" s="64"/>
      <c r="P1416" s="25"/>
      <c r="Q1416" s="25"/>
      <c r="R1416" s="25"/>
      <c r="S1416" s="25"/>
      <c r="T1416" s="25"/>
      <c r="U1416" s="25"/>
      <c r="V1416" s="39"/>
      <c r="W1416" s="25"/>
      <c r="X1416" s="25"/>
      <c r="Y1416" s="25"/>
      <c r="Z1416" s="25"/>
      <c r="AA1416" s="25"/>
      <c r="AB1416" s="25"/>
    </row>
    <row r="1417" spans="1:28" s="15" customFormat="1" ht="8.25" customHeight="1" x14ac:dyDescent="0.15">
      <c r="A1417" s="224"/>
      <c r="B1417" s="225"/>
      <c r="C1417" s="225"/>
      <c r="D1417" s="225"/>
      <c r="E1417" s="225"/>
      <c r="F1417" s="225"/>
      <c r="G1417" s="225"/>
      <c r="H1417" s="226"/>
      <c r="I1417" s="250"/>
      <c r="J1417" s="248"/>
      <c r="K1417" s="248"/>
      <c r="L1417" s="248"/>
      <c r="M1417" s="249"/>
      <c r="N1417" s="183"/>
      <c r="O1417" s="184"/>
      <c r="P1417" s="25"/>
      <c r="Q1417" s="25"/>
      <c r="R1417" s="25"/>
      <c r="S1417" s="25"/>
      <c r="T1417" s="25"/>
      <c r="U1417" s="25"/>
      <c r="V1417" s="39"/>
      <c r="W1417" s="25"/>
      <c r="X1417" s="25"/>
      <c r="Y1417" s="25"/>
      <c r="Z1417" s="25"/>
      <c r="AA1417" s="25"/>
      <c r="AB1417" s="25"/>
    </row>
    <row r="1418" spans="1:28" s="15" customFormat="1" ht="8.25" customHeight="1" x14ac:dyDescent="0.15">
      <c r="A1418" s="227"/>
      <c r="B1418" s="228"/>
      <c r="C1418" s="228"/>
      <c r="D1418" s="228"/>
      <c r="E1418" s="228"/>
      <c r="F1418" s="228"/>
      <c r="G1418" s="228"/>
      <c r="H1418" s="229"/>
      <c r="I1418" s="251"/>
      <c r="J1418" s="252"/>
      <c r="K1418" s="252"/>
      <c r="L1418" s="252"/>
      <c r="M1418" s="253"/>
      <c r="N1418" s="185"/>
      <c r="O1418" s="186"/>
      <c r="P1418" s="25"/>
      <c r="Q1418" s="25"/>
      <c r="R1418" s="25"/>
      <c r="S1418" s="25"/>
      <c r="T1418" s="25"/>
      <c r="U1418" s="25"/>
      <c r="V1418" s="39"/>
      <c r="W1418" s="25"/>
      <c r="X1418" s="25"/>
      <c r="Y1418" s="25"/>
      <c r="Z1418" s="25"/>
      <c r="AA1418" s="25"/>
      <c r="AB1418" s="25"/>
    </row>
    <row r="1419" spans="1:28" s="15" customFormat="1" x14ac:dyDescent="0.15">
      <c r="A1419" s="177" t="s">
        <v>0</v>
      </c>
      <c r="B1419" s="178"/>
      <c r="C1419" s="178"/>
      <c r="D1419" s="178"/>
      <c r="E1419" s="178"/>
      <c r="F1419" s="179"/>
      <c r="G1419" s="46"/>
      <c r="H1419" s="194" t="s">
        <v>3</v>
      </c>
      <c r="I1419" s="172"/>
      <c r="J1419" s="172"/>
      <c r="K1419" s="172"/>
      <c r="L1419" s="172"/>
      <c r="M1419" s="172"/>
      <c r="N1419" s="172"/>
      <c r="O1419" s="173"/>
      <c r="P1419" s="25"/>
      <c r="Q1419" s="25"/>
      <c r="R1419" s="25"/>
      <c r="S1419" s="25"/>
      <c r="T1419" s="25"/>
      <c r="U1419" s="25"/>
      <c r="V1419" s="39"/>
      <c r="W1419" s="25"/>
      <c r="X1419" s="25"/>
      <c r="Y1419" s="25"/>
      <c r="Z1419" s="25"/>
      <c r="AA1419" s="25"/>
      <c r="AB1419" s="25"/>
    </row>
    <row r="1420" spans="1:28" s="15" customFormat="1" x14ac:dyDescent="0.15">
      <c r="A1420" s="180"/>
      <c r="B1420" s="181"/>
      <c r="C1420" s="181"/>
      <c r="D1420" s="181"/>
      <c r="E1420" s="181"/>
      <c r="F1420" s="182"/>
      <c r="G1420" s="46"/>
      <c r="H1420" s="174"/>
      <c r="I1420" s="175"/>
      <c r="J1420" s="175"/>
      <c r="K1420" s="175"/>
      <c r="L1420" s="175"/>
      <c r="M1420" s="175"/>
      <c r="N1420" s="175"/>
      <c r="O1420" s="176"/>
      <c r="P1420" s="25"/>
      <c r="Q1420" s="25"/>
      <c r="R1420" s="25"/>
      <c r="S1420" s="25"/>
      <c r="T1420" s="25"/>
      <c r="U1420" s="25"/>
      <c r="V1420" s="39"/>
      <c r="W1420" s="25"/>
      <c r="X1420" s="25"/>
      <c r="Y1420" s="25"/>
      <c r="Z1420" s="25"/>
      <c r="AA1420" s="25"/>
      <c r="AB1420" s="25"/>
    </row>
    <row r="1421" spans="1:28" s="15" customFormat="1" ht="12.75" x14ac:dyDescent="0.2">
      <c r="A1421" s="14"/>
      <c r="F1421" s="16"/>
      <c r="G1421" s="46"/>
      <c r="H1421" s="165" t="s">
        <v>4</v>
      </c>
      <c r="I1421" s="166"/>
      <c r="J1421" s="166"/>
      <c r="K1421" s="166"/>
      <c r="L1421" s="167"/>
      <c r="M1421" s="171" t="s">
        <v>5</v>
      </c>
      <c r="N1421" s="172"/>
      <c r="O1421" s="173"/>
      <c r="P1421" s="25"/>
      <c r="Q1421" s="26"/>
      <c r="R1421" s="26"/>
      <c r="S1421" s="26"/>
      <c r="T1421" s="26"/>
      <c r="U1421" s="26"/>
      <c r="V1421" s="35"/>
      <c r="W1421" s="26"/>
      <c r="X1421" s="25"/>
      <c r="Y1421" s="25"/>
      <c r="Z1421" s="25"/>
      <c r="AA1421" s="25"/>
      <c r="AB1421" s="25"/>
    </row>
    <row r="1422" spans="1:28" s="15" customFormat="1" ht="12.75" x14ac:dyDescent="0.2">
      <c r="A1422" s="17"/>
      <c r="F1422" s="16"/>
      <c r="G1422" s="46"/>
      <c r="H1422" s="168"/>
      <c r="I1422" s="169"/>
      <c r="J1422" s="169"/>
      <c r="K1422" s="169"/>
      <c r="L1422" s="170"/>
      <c r="M1422" s="174"/>
      <c r="N1422" s="175"/>
      <c r="O1422" s="176"/>
      <c r="P1422" s="25"/>
      <c r="Q1422" s="26"/>
      <c r="R1422" s="26"/>
      <c r="S1422" s="26"/>
      <c r="T1422" s="26"/>
      <c r="U1422" s="26"/>
      <c r="V1422" s="35"/>
      <c r="W1422" s="26"/>
      <c r="X1422" s="25"/>
      <c r="Y1422" s="25"/>
      <c r="Z1422" s="25"/>
      <c r="AA1422" s="25"/>
      <c r="AB1422" s="25"/>
    </row>
    <row r="1423" spans="1:28" s="15" customFormat="1" ht="12.75" x14ac:dyDescent="0.2">
      <c r="A1423" s="17"/>
      <c r="F1423" s="16"/>
      <c r="G1423" s="47"/>
      <c r="H1423" s="18"/>
      <c r="I1423" s="14"/>
      <c r="J1423" s="14"/>
      <c r="K1423" s="14"/>
      <c r="L1423" s="19"/>
      <c r="M1423" s="14"/>
      <c r="N1423" s="14"/>
      <c r="O1423" s="59" t="s">
        <v>39</v>
      </c>
      <c r="P1423" s="25"/>
      <c r="Q1423" s="26"/>
      <c r="R1423" s="26"/>
      <c r="S1423" s="26"/>
      <c r="T1423" s="26"/>
      <c r="U1423" s="26"/>
      <c r="V1423" s="35"/>
      <c r="W1423" s="26"/>
      <c r="X1423" s="25"/>
      <c r="Y1423" s="25"/>
      <c r="Z1423" s="25"/>
      <c r="AA1423" s="25"/>
      <c r="AB1423" s="25"/>
    </row>
    <row r="1424" spans="1:28" s="15" customFormat="1" ht="12.75" x14ac:dyDescent="0.2">
      <c r="A1424" s="17"/>
      <c r="F1424" s="16"/>
      <c r="G1424" s="48" t="s">
        <v>6</v>
      </c>
      <c r="H1424" s="21" t="s">
        <v>16</v>
      </c>
      <c r="I1424" s="20" t="s">
        <v>18</v>
      </c>
      <c r="J1424" s="20" t="s">
        <v>22</v>
      </c>
      <c r="K1424" s="20" t="s">
        <v>25</v>
      </c>
      <c r="L1424" s="20" t="s">
        <v>27</v>
      </c>
      <c r="M1424" s="20" t="s">
        <v>31</v>
      </c>
      <c r="N1424" s="20" t="s">
        <v>35</v>
      </c>
      <c r="O1424" s="59" t="s">
        <v>32</v>
      </c>
      <c r="P1424" s="25"/>
      <c r="Q1424" s="26"/>
      <c r="R1424" s="26"/>
      <c r="S1424" s="26"/>
      <c r="T1424" s="26"/>
      <c r="U1424" s="26"/>
      <c r="V1424" s="35"/>
      <c r="W1424" s="26"/>
      <c r="X1424" s="25"/>
      <c r="Y1424" s="25"/>
      <c r="Z1424" s="25"/>
      <c r="AA1424" s="25"/>
      <c r="AB1424" s="25"/>
    </row>
    <row r="1425" spans="1:256" s="15" customFormat="1" ht="12.75" x14ac:dyDescent="0.2">
      <c r="A1425" s="20" t="s">
        <v>13</v>
      </c>
      <c r="B1425" s="199" t="s">
        <v>12</v>
      </c>
      <c r="C1425" s="145"/>
      <c r="D1425" s="145"/>
      <c r="E1425" s="145"/>
      <c r="F1425" s="146"/>
      <c r="G1425" s="48" t="s">
        <v>8</v>
      </c>
      <c r="H1425" s="21" t="s">
        <v>17</v>
      </c>
      <c r="I1425" s="20" t="s">
        <v>23</v>
      </c>
      <c r="J1425" s="20" t="s">
        <v>23</v>
      </c>
      <c r="K1425" s="20" t="s">
        <v>44</v>
      </c>
      <c r="L1425" s="20" t="s">
        <v>25</v>
      </c>
      <c r="M1425" s="20" t="s">
        <v>32</v>
      </c>
      <c r="N1425" s="20" t="s">
        <v>36</v>
      </c>
      <c r="O1425" s="59" t="s">
        <v>40</v>
      </c>
      <c r="P1425" s="26"/>
      <c r="Q1425" s="26"/>
      <c r="R1425" s="26"/>
      <c r="S1425" s="26"/>
      <c r="T1425" s="26"/>
      <c r="U1425" s="26"/>
      <c r="V1425" s="35"/>
      <c r="W1425" s="26"/>
      <c r="X1425" s="25"/>
      <c r="Y1425" s="25"/>
      <c r="Z1425" s="25"/>
      <c r="AA1425" s="25"/>
      <c r="AB1425" s="25"/>
    </row>
    <row r="1426" spans="1:256" s="15" customFormat="1" ht="12.75" x14ac:dyDescent="0.2">
      <c r="A1426" s="20" t="s">
        <v>14</v>
      </c>
      <c r="F1426" s="16"/>
      <c r="G1426" s="48" t="s">
        <v>7</v>
      </c>
      <c r="H1426" s="16"/>
      <c r="I1426" s="20" t="s">
        <v>19</v>
      </c>
      <c r="J1426" s="20" t="s">
        <v>29</v>
      </c>
      <c r="K1426" s="20" t="s">
        <v>45</v>
      </c>
      <c r="L1426" s="20" t="s">
        <v>28</v>
      </c>
      <c r="M1426" s="20" t="s">
        <v>33</v>
      </c>
      <c r="N1426" s="20" t="s">
        <v>32</v>
      </c>
      <c r="O1426" s="60" t="s">
        <v>41</v>
      </c>
      <c r="P1426" s="26"/>
      <c r="Q1426" s="26"/>
      <c r="R1426" s="26"/>
      <c r="S1426" s="26"/>
      <c r="T1426" s="26"/>
      <c r="U1426" s="26"/>
      <c r="V1426" s="35"/>
      <c r="W1426" s="26"/>
      <c r="X1426" s="25"/>
      <c r="Y1426" s="26"/>
      <c r="Z1426" s="26"/>
      <c r="AA1426" s="26"/>
      <c r="AB1426" s="26"/>
      <c r="AC1426" s="71"/>
      <c r="AD1426" s="71"/>
      <c r="AE1426" s="71"/>
      <c r="AF1426" s="71"/>
      <c r="AG1426" s="71"/>
      <c r="AH1426" s="71"/>
      <c r="AI1426" s="71"/>
      <c r="AJ1426" s="71"/>
      <c r="AK1426" s="71"/>
      <c r="AL1426" s="71"/>
      <c r="AM1426" s="71"/>
      <c r="AN1426" s="71"/>
      <c r="AO1426" s="71"/>
      <c r="AP1426" s="71"/>
      <c r="AQ1426" s="71"/>
      <c r="AR1426" s="71"/>
      <c r="AS1426" s="71"/>
      <c r="AT1426" s="71"/>
      <c r="AU1426" s="71"/>
      <c r="AV1426" s="71"/>
      <c r="AW1426" s="71"/>
      <c r="AX1426" s="71"/>
      <c r="AY1426" s="71"/>
      <c r="AZ1426" s="71"/>
      <c r="BA1426" s="71"/>
      <c r="BB1426" s="71"/>
      <c r="BC1426" s="71"/>
      <c r="BD1426" s="71"/>
      <c r="BE1426" s="71"/>
      <c r="BF1426" s="71"/>
      <c r="BG1426" s="71"/>
      <c r="BH1426" s="71"/>
      <c r="BI1426" s="71"/>
      <c r="BJ1426" s="71"/>
      <c r="BK1426" s="71"/>
      <c r="BL1426" s="71"/>
      <c r="BM1426" s="71"/>
      <c r="BN1426" s="71"/>
      <c r="BO1426" s="71"/>
      <c r="BP1426" s="71"/>
      <c r="BQ1426" s="71"/>
      <c r="BR1426" s="71"/>
      <c r="BS1426" s="71"/>
      <c r="BT1426" s="71"/>
      <c r="BU1426" s="71"/>
      <c r="BV1426" s="71"/>
      <c r="BW1426" s="71"/>
      <c r="BX1426" s="71"/>
      <c r="BY1426" s="71"/>
      <c r="BZ1426" s="71"/>
      <c r="CA1426" s="71"/>
      <c r="CB1426" s="71"/>
      <c r="CC1426" s="71"/>
      <c r="CD1426" s="71"/>
      <c r="CE1426" s="71"/>
      <c r="CF1426" s="71"/>
      <c r="CG1426" s="71"/>
      <c r="CH1426" s="71"/>
      <c r="CI1426" s="71"/>
      <c r="CJ1426" s="71"/>
      <c r="CK1426" s="71"/>
      <c r="CL1426" s="71"/>
      <c r="CM1426" s="71"/>
      <c r="CN1426" s="71"/>
      <c r="CO1426" s="71"/>
      <c r="CP1426" s="71"/>
      <c r="CQ1426" s="71"/>
      <c r="CR1426" s="71"/>
      <c r="CS1426" s="71"/>
      <c r="CT1426" s="71"/>
      <c r="CU1426" s="71"/>
      <c r="CV1426" s="71"/>
      <c r="CW1426" s="71"/>
      <c r="CX1426" s="71"/>
      <c r="CY1426" s="71"/>
      <c r="CZ1426" s="71"/>
      <c r="DA1426" s="71"/>
      <c r="DB1426" s="71"/>
      <c r="DC1426" s="71"/>
      <c r="DD1426" s="71"/>
      <c r="DE1426" s="71"/>
      <c r="DF1426" s="71"/>
      <c r="DG1426" s="71"/>
      <c r="DH1426" s="71"/>
      <c r="DI1426" s="71"/>
      <c r="DJ1426" s="71"/>
      <c r="DK1426" s="71"/>
      <c r="DL1426" s="71"/>
      <c r="DM1426" s="71"/>
      <c r="DN1426" s="71"/>
      <c r="DO1426" s="71"/>
      <c r="DP1426" s="71"/>
      <c r="DQ1426" s="71"/>
      <c r="DR1426" s="71"/>
      <c r="DS1426" s="71"/>
      <c r="DT1426" s="71"/>
      <c r="DU1426" s="71"/>
      <c r="DV1426" s="71"/>
      <c r="DW1426" s="71"/>
      <c r="DX1426" s="71"/>
      <c r="DY1426" s="71"/>
      <c r="DZ1426" s="71"/>
      <c r="EA1426" s="71"/>
      <c r="EB1426" s="71"/>
      <c r="EC1426" s="71"/>
      <c r="ED1426" s="71"/>
      <c r="EE1426" s="71"/>
      <c r="EF1426" s="71"/>
      <c r="EG1426" s="71"/>
      <c r="EH1426" s="71"/>
      <c r="EI1426" s="71"/>
      <c r="EJ1426" s="71"/>
      <c r="EK1426" s="71"/>
      <c r="EL1426" s="71"/>
      <c r="EM1426" s="71"/>
      <c r="EN1426" s="71"/>
      <c r="EO1426" s="71"/>
      <c r="EP1426" s="71"/>
      <c r="EQ1426" s="71"/>
      <c r="ER1426" s="71"/>
      <c r="ES1426" s="71"/>
      <c r="ET1426" s="71"/>
      <c r="EU1426" s="71"/>
      <c r="EV1426" s="71"/>
      <c r="EW1426" s="71"/>
      <c r="EX1426" s="71"/>
      <c r="EY1426" s="71"/>
      <c r="EZ1426" s="71"/>
      <c r="FA1426" s="71"/>
      <c r="FB1426" s="71"/>
      <c r="FC1426" s="71"/>
      <c r="FD1426" s="71"/>
      <c r="FE1426" s="71"/>
      <c r="FF1426" s="71"/>
      <c r="FG1426" s="71"/>
      <c r="FH1426" s="71"/>
      <c r="FI1426" s="71"/>
      <c r="FJ1426" s="71"/>
      <c r="FK1426" s="71"/>
      <c r="FL1426" s="71"/>
      <c r="FM1426" s="71"/>
      <c r="FN1426" s="71"/>
      <c r="FO1426" s="71"/>
      <c r="FP1426" s="71"/>
      <c r="FQ1426" s="71"/>
      <c r="FR1426" s="71"/>
      <c r="FS1426" s="71"/>
      <c r="FT1426" s="71"/>
      <c r="FU1426" s="71"/>
      <c r="FV1426" s="71"/>
      <c r="FW1426" s="71"/>
      <c r="FX1426" s="71"/>
      <c r="FY1426" s="71"/>
      <c r="FZ1426" s="71"/>
      <c r="GA1426" s="71"/>
      <c r="GB1426" s="71"/>
      <c r="GC1426" s="71"/>
      <c r="GD1426" s="71"/>
      <c r="GE1426" s="71"/>
      <c r="GF1426" s="71"/>
      <c r="GG1426" s="71"/>
      <c r="GH1426" s="71"/>
      <c r="GI1426" s="71"/>
      <c r="GJ1426" s="71"/>
      <c r="GK1426" s="71"/>
      <c r="GL1426" s="71"/>
      <c r="GM1426" s="71"/>
      <c r="GN1426" s="71"/>
      <c r="GO1426" s="71"/>
      <c r="GP1426" s="71"/>
      <c r="GQ1426" s="71"/>
      <c r="GR1426" s="71"/>
      <c r="GS1426" s="71"/>
      <c r="GT1426" s="71"/>
      <c r="GU1426" s="71"/>
      <c r="GV1426" s="71"/>
      <c r="GW1426" s="71"/>
      <c r="GX1426" s="71"/>
      <c r="GY1426" s="71"/>
      <c r="GZ1426" s="71"/>
      <c r="HA1426" s="71"/>
      <c r="HB1426" s="71"/>
      <c r="HC1426" s="71"/>
      <c r="HD1426" s="71"/>
      <c r="HE1426" s="71"/>
      <c r="HF1426" s="71"/>
      <c r="HG1426" s="71"/>
      <c r="HH1426" s="71"/>
      <c r="HI1426" s="71"/>
      <c r="HJ1426" s="71"/>
      <c r="HK1426" s="71"/>
      <c r="HL1426" s="71"/>
      <c r="HM1426" s="71"/>
      <c r="HN1426" s="71"/>
      <c r="HO1426" s="71"/>
      <c r="HP1426" s="71"/>
      <c r="HQ1426" s="71"/>
      <c r="HR1426" s="71"/>
      <c r="HS1426" s="71"/>
      <c r="HT1426" s="71"/>
      <c r="HU1426" s="71"/>
      <c r="HV1426" s="71"/>
      <c r="HW1426" s="71"/>
      <c r="HX1426" s="71"/>
      <c r="HY1426" s="71"/>
      <c r="HZ1426" s="71"/>
      <c r="IA1426" s="71"/>
      <c r="IB1426" s="71"/>
      <c r="IC1426" s="71"/>
      <c r="ID1426" s="71"/>
      <c r="IE1426" s="71"/>
      <c r="IF1426" s="71"/>
      <c r="IG1426" s="71"/>
      <c r="IH1426" s="71"/>
      <c r="II1426" s="71"/>
      <c r="IJ1426" s="71"/>
      <c r="IK1426" s="71"/>
      <c r="IL1426" s="71"/>
      <c r="IM1426" s="71"/>
      <c r="IN1426" s="71"/>
      <c r="IO1426" s="71"/>
      <c r="IP1426" s="71"/>
      <c r="IQ1426" s="71"/>
      <c r="IR1426" s="71"/>
      <c r="IS1426" s="71"/>
      <c r="IT1426" s="71"/>
      <c r="IU1426" s="71"/>
      <c r="IV1426" s="71"/>
    </row>
    <row r="1427" spans="1:256" s="15" customFormat="1" ht="12.75" x14ac:dyDescent="0.2">
      <c r="A1427" s="17"/>
      <c r="F1427" s="16"/>
      <c r="G1427" s="49"/>
      <c r="H1427" s="16"/>
      <c r="I1427" s="20" t="s">
        <v>20</v>
      </c>
      <c r="J1427" s="20"/>
      <c r="K1427" s="20"/>
      <c r="L1427" s="20"/>
      <c r="M1427" s="20"/>
      <c r="N1427" s="20" t="s">
        <v>37</v>
      </c>
      <c r="O1427" s="59"/>
      <c r="P1427" s="26"/>
      <c r="Q1427" s="26"/>
      <c r="R1427" s="26"/>
      <c r="S1427" s="26"/>
      <c r="T1427" s="26"/>
      <c r="U1427" s="26"/>
      <c r="V1427" s="35"/>
      <c r="W1427" s="26"/>
      <c r="X1427" s="25"/>
      <c r="Y1427" s="26"/>
      <c r="Z1427" s="26"/>
      <c r="AA1427" s="26"/>
      <c r="AB1427" s="26"/>
      <c r="AC1427" s="71"/>
      <c r="AD1427" s="71"/>
      <c r="AE1427" s="71"/>
      <c r="AF1427" s="71"/>
      <c r="AG1427" s="71"/>
      <c r="AH1427" s="71"/>
      <c r="AI1427" s="71"/>
      <c r="AJ1427" s="71"/>
      <c r="AK1427" s="71"/>
      <c r="AL1427" s="71"/>
      <c r="AM1427" s="71"/>
      <c r="AN1427" s="71"/>
      <c r="AO1427" s="71"/>
      <c r="AP1427" s="71"/>
      <c r="AQ1427" s="71"/>
      <c r="AR1427" s="71"/>
      <c r="AS1427" s="71"/>
      <c r="AT1427" s="71"/>
      <c r="AU1427" s="71"/>
      <c r="AV1427" s="71"/>
      <c r="AW1427" s="71"/>
      <c r="AX1427" s="71"/>
      <c r="AY1427" s="71"/>
      <c r="AZ1427" s="71"/>
      <c r="BA1427" s="71"/>
      <c r="BB1427" s="71"/>
      <c r="BC1427" s="71"/>
      <c r="BD1427" s="71"/>
      <c r="BE1427" s="71"/>
      <c r="BF1427" s="71"/>
      <c r="BG1427" s="71"/>
      <c r="BH1427" s="71"/>
      <c r="BI1427" s="71"/>
      <c r="BJ1427" s="71"/>
      <c r="BK1427" s="71"/>
      <c r="BL1427" s="71"/>
      <c r="BM1427" s="71"/>
      <c r="BN1427" s="71"/>
      <c r="BO1427" s="71"/>
      <c r="BP1427" s="71"/>
      <c r="BQ1427" s="71"/>
      <c r="BR1427" s="71"/>
      <c r="BS1427" s="71"/>
      <c r="BT1427" s="71"/>
      <c r="BU1427" s="71"/>
      <c r="BV1427" s="71"/>
      <c r="BW1427" s="71"/>
      <c r="BX1427" s="71"/>
      <c r="BY1427" s="71"/>
      <c r="BZ1427" s="71"/>
      <c r="CA1427" s="71"/>
      <c r="CB1427" s="71"/>
      <c r="CC1427" s="71"/>
      <c r="CD1427" s="71"/>
      <c r="CE1427" s="71"/>
      <c r="CF1427" s="71"/>
      <c r="CG1427" s="71"/>
      <c r="CH1427" s="71"/>
      <c r="CI1427" s="71"/>
      <c r="CJ1427" s="71"/>
      <c r="CK1427" s="71"/>
      <c r="CL1427" s="71"/>
      <c r="CM1427" s="71"/>
      <c r="CN1427" s="71"/>
      <c r="CO1427" s="71"/>
      <c r="CP1427" s="71"/>
      <c r="CQ1427" s="71"/>
      <c r="CR1427" s="71"/>
      <c r="CS1427" s="71"/>
      <c r="CT1427" s="71"/>
      <c r="CU1427" s="71"/>
      <c r="CV1427" s="71"/>
      <c r="CW1427" s="71"/>
      <c r="CX1427" s="71"/>
      <c r="CY1427" s="71"/>
      <c r="CZ1427" s="71"/>
      <c r="DA1427" s="71"/>
      <c r="DB1427" s="71"/>
      <c r="DC1427" s="71"/>
      <c r="DD1427" s="71"/>
      <c r="DE1427" s="71"/>
      <c r="DF1427" s="71"/>
      <c r="DG1427" s="71"/>
      <c r="DH1427" s="71"/>
      <c r="DI1427" s="71"/>
      <c r="DJ1427" s="71"/>
      <c r="DK1427" s="71"/>
      <c r="DL1427" s="71"/>
      <c r="DM1427" s="71"/>
      <c r="DN1427" s="71"/>
      <c r="DO1427" s="71"/>
      <c r="DP1427" s="71"/>
      <c r="DQ1427" s="71"/>
      <c r="DR1427" s="71"/>
      <c r="DS1427" s="71"/>
      <c r="DT1427" s="71"/>
      <c r="DU1427" s="71"/>
      <c r="DV1427" s="71"/>
      <c r="DW1427" s="71"/>
      <c r="DX1427" s="71"/>
      <c r="DY1427" s="71"/>
      <c r="DZ1427" s="71"/>
      <c r="EA1427" s="71"/>
      <c r="EB1427" s="71"/>
      <c r="EC1427" s="71"/>
      <c r="ED1427" s="71"/>
      <c r="EE1427" s="71"/>
      <c r="EF1427" s="71"/>
      <c r="EG1427" s="71"/>
      <c r="EH1427" s="71"/>
      <c r="EI1427" s="71"/>
      <c r="EJ1427" s="71"/>
      <c r="EK1427" s="71"/>
      <c r="EL1427" s="71"/>
      <c r="EM1427" s="71"/>
      <c r="EN1427" s="71"/>
      <c r="EO1427" s="71"/>
      <c r="EP1427" s="71"/>
      <c r="EQ1427" s="71"/>
      <c r="ER1427" s="71"/>
      <c r="ES1427" s="71"/>
      <c r="ET1427" s="71"/>
      <c r="EU1427" s="71"/>
      <c r="EV1427" s="71"/>
      <c r="EW1427" s="71"/>
      <c r="EX1427" s="71"/>
      <c r="EY1427" s="71"/>
      <c r="EZ1427" s="71"/>
      <c r="FA1427" s="71"/>
      <c r="FB1427" s="71"/>
      <c r="FC1427" s="71"/>
      <c r="FD1427" s="71"/>
      <c r="FE1427" s="71"/>
      <c r="FF1427" s="71"/>
      <c r="FG1427" s="71"/>
      <c r="FH1427" s="71"/>
      <c r="FI1427" s="71"/>
      <c r="FJ1427" s="71"/>
      <c r="FK1427" s="71"/>
      <c r="FL1427" s="71"/>
      <c r="FM1427" s="71"/>
      <c r="FN1427" s="71"/>
      <c r="FO1427" s="71"/>
      <c r="FP1427" s="71"/>
      <c r="FQ1427" s="71"/>
      <c r="FR1427" s="71"/>
      <c r="FS1427" s="71"/>
      <c r="FT1427" s="71"/>
      <c r="FU1427" s="71"/>
      <c r="FV1427" s="71"/>
      <c r="FW1427" s="71"/>
      <c r="FX1427" s="71"/>
      <c r="FY1427" s="71"/>
      <c r="FZ1427" s="71"/>
      <c r="GA1427" s="71"/>
      <c r="GB1427" s="71"/>
      <c r="GC1427" s="71"/>
      <c r="GD1427" s="71"/>
      <c r="GE1427" s="71"/>
      <c r="GF1427" s="71"/>
      <c r="GG1427" s="71"/>
      <c r="GH1427" s="71"/>
      <c r="GI1427" s="71"/>
      <c r="GJ1427" s="71"/>
      <c r="GK1427" s="71"/>
      <c r="GL1427" s="71"/>
      <c r="GM1427" s="71"/>
      <c r="GN1427" s="71"/>
      <c r="GO1427" s="71"/>
      <c r="GP1427" s="71"/>
      <c r="GQ1427" s="71"/>
      <c r="GR1427" s="71"/>
      <c r="GS1427" s="71"/>
      <c r="GT1427" s="71"/>
      <c r="GU1427" s="71"/>
      <c r="GV1427" s="71"/>
      <c r="GW1427" s="71"/>
      <c r="GX1427" s="71"/>
      <c r="GY1427" s="71"/>
      <c r="GZ1427" s="71"/>
      <c r="HA1427" s="71"/>
      <c r="HB1427" s="71"/>
      <c r="HC1427" s="71"/>
      <c r="HD1427" s="71"/>
      <c r="HE1427" s="71"/>
      <c r="HF1427" s="71"/>
      <c r="HG1427" s="71"/>
      <c r="HH1427" s="71"/>
      <c r="HI1427" s="71"/>
      <c r="HJ1427" s="71"/>
      <c r="HK1427" s="71"/>
      <c r="HL1427" s="71"/>
      <c r="HM1427" s="71"/>
      <c r="HN1427" s="71"/>
      <c r="HO1427" s="71"/>
      <c r="HP1427" s="71"/>
      <c r="HQ1427" s="71"/>
      <c r="HR1427" s="71"/>
      <c r="HS1427" s="71"/>
      <c r="HT1427" s="71"/>
      <c r="HU1427" s="71"/>
      <c r="HV1427" s="71"/>
      <c r="HW1427" s="71"/>
      <c r="HX1427" s="71"/>
      <c r="HY1427" s="71"/>
      <c r="HZ1427" s="71"/>
      <c r="IA1427" s="71"/>
      <c r="IB1427" s="71"/>
      <c r="IC1427" s="71"/>
      <c r="ID1427" s="71"/>
      <c r="IE1427" s="71"/>
      <c r="IF1427" s="71"/>
      <c r="IG1427" s="71"/>
      <c r="IH1427" s="71"/>
      <c r="II1427" s="71"/>
      <c r="IJ1427" s="71"/>
      <c r="IK1427" s="71"/>
      <c r="IL1427" s="71"/>
      <c r="IM1427" s="71"/>
      <c r="IN1427" s="71"/>
      <c r="IO1427" s="71"/>
      <c r="IP1427" s="71"/>
      <c r="IQ1427" s="71"/>
      <c r="IR1427" s="71"/>
      <c r="IS1427" s="71"/>
      <c r="IT1427" s="71"/>
      <c r="IU1427" s="71"/>
      <c r="IV1427" s="71"/>
    </row>
    <row r="1428" spans="1:256" s="15" customFormat="1" ht="12.75" x14ac:dyDescent="0.2">
      <c r="A1428" s="22" t="s">
        <v>10</v>
      </c>
      <c r="B1428" s="199" t="s">
        <v>11</v>
      </c>
      <c r="C1428" s="145"/>
      <c r="D1428" s="145"/>
      <c r="E1428" s="145"/>
      <c r="F1428" s="146"/>
      <c r="G1428" s="50" t="s">
        <v>9</v>
      </c>
      <c r="H1428" s="23" t="s">
        <v>15</v>
      </c>
      <c r="I1428" s="22" t="s">
        <v>21</v>
      </c>
      <c r="J1428" s="22" t="s">
        <v>24</v>
      </c>
      <c r="K1428" s="22" t="s">
        <v>26</v>
      </c>
      <c r="L1428" s="22" t="s">
        <v>30</v>
      </c>
      <c r="M1428" s="22" t="s">
        <v>34</v>
      </c>
      <c r="N1428" s="22" t="s">
        <v>42</v>
      </c>
      <c r="O1428" s="61" t="s">
        <v>38</v>
      </c>
      <c r="P1428" s="26"/>
      <c r="Q1428" s="26"/>
      <c r="R1428" s="26"/>
      <c r="S1428" s="26"/>
      <c r="T1428" s="26"/>
      <c r="U1428" s="26"/>
      <c r="V1428" s="35"/>
      <c r="W1428" s="26"/>
      <c r="X1428" s="25"/>
      <c r="Y1428" s="26"/>
      <c r="Z1428" s="26"/>
      <c r="AA1428" s="26"/>
      <c r="AB1428" s="26"/>
      <c r="AC1428" s="71"/>
      <c r="AD1428" s="71"/>
      <c r="AE1428" s="71"/>
      <c r="AF1428" s="71"/>
      <c r="AG1428" s="71"/>
      <c r="AH1428" s="71"/>
      <c r="AI1428" s="71"/>
      <c r="AJ1428" s="71"/>
      <c r="AK1428" s="71"/>
      <c r="AL1428" s="71"/>
      <c r="AM1428" s="71"/>
      <c r="AN1428" s="71"/>
      <c r="AO1428" s="71"/>
      <c r="AP1428" s="71"/>
      <c r="AQ1428" s="71"/>
      <c r="AR1428" s="71"/>
      <c r="AS1428" s="71"/>
      <c r="AT1428" s="71"/>
      <c r="AU1428" s="71"/>
      <c r="AV1428" s="71"/>
      <c r="AW1428" s="71"/>
      <c r="AX1428" s="71"/>
      <c r="AY1428" s="71"/>
      <c r="AZ1428" s="71"/>
      <c r="BA1428" s="71"/>
      <c r="BB1428" s="71"/>
      <c r="BC1428" s="71"/>
      <c r="BD1428" s="71"/>
      <c r="BE1428" s="71"/>
      <c r="BF1428" s="71"/>
      <c r="BG1428" s="71"/>
      <c r="BH1428" s="71"/>
      <c r="BI1428" s="71"/>
      <c r="BJ1428" s="71"/>
      <c r="BK1428" s="71"/>
      <c r="BL1428" s="71"/>
      <c r="BM1428" s="71"/>
      <c r="BN1428" s="71"/>
      <c r="BO1428" s="71"/>
      <c r="BP1428" s="71"/>
      <c r="BQ1428" s="71"/>
      <c r="BR1428" s="71"/>
      <c r="BS1428" s="71"/>
      <c r="BT1428" s="71"/>
      <c r="BU1428" s="71"/>
      <c r="BV1428" s="71"/>
      <c r="BW1428" s="71"/>
      <c r="BX1428" s="71"/>
      <c r="BY1428" s="71"/>
      <c r="BZ1428" s="71"/>
      <c r="CA1428" s="71"/>
      <c r="CB1428" s="71"/>
      <c r="CC1428" s="71"/>
      <c r="CD1428" s="71"/>
      <c r="CE1428" s="71"/>
      <c r="CF1428" s="71"/>
      <c r="CG1428" s="71"/>
      <c r="CH1428" s="71"/>
      <c r="CI1428" s="71"/>
      <c r="CJ1428" s="71"/>
      <c r="CK1428" s="71"/>
      <c r="CL1428" s="71"/>
      <c r="CM1428" s="71"/>
      <c r="CN1428" s="71"/>
      <c r="CO1428" s="71"/>
      <c r="CP1428" s="71"/>
      <c r="CQ1428" s="71"/>
      <c r="CR1428" s="71"/>
      <c r="CS1428" s="71"/>
      <c r="CT1428" s="71"/>
      <c r="CU1428" s="71"/>
      <c r="CV1428" s="71"/>
      <c r="CW1428" s="71"/>
      <c r="CX1428" s="71"/>
      <c r="CY1428" s="71"/>
      <c r="CZ1428" s="71"/>
      <c r="DA1428" s="71"/>
      <c r="DB1428" s="71"/>
      <c r="DC1428" s="71"/>
      <c r="DD1428" s="71"/>
      <c r="DE1428" s="71"/>
      <c r="DF1428" s="71"/>
      <c r="DG1428" s="71"/>
      <c r="DH1428" s="71"/>
      <c r="DI1428" s="71"/>
      <c r="DJ1428" s="71"/>
      <c r="DK1428" s="71"/>
      <c r="DL1428" s="71"/>
      <c r="DM1428" s="71"/>
      <c r="DN1428" s="71"/>
      <c r="DO1428" s="71"/>
      <c r="DP1428" s="71"/>
      <c r="DQ1428" s="71"/>
      <c r="DR1428" s="71"/>
      <c r="DS1428" s="71"/>
      <c r="DT1428" s="71"/>
      <c r="DU1428" s="71"/>
      <c r="DV1428" s="71"/>
      <c r="DW1428" s="71"/>
      <c r="DX1428" s="71"/>
      <c r="DY1428" s="71"/>
      <c r="DZ1428" s="71"/>
      <c r="EA1428" s="71"/>
      <c r="EB1428" s="71"/>
      <c r="EC1428" s="71"/>
      <c r="ED1428" s="71"/>
      <c r="EE1428" s="71"/>
      <c r="EF1428" s="71"/>
      <c r="EG1428" s="71"/>
      <c r="EH1428" s="71"/>
      <c r="EI1428" s="71"/>
      <c r="EJ1428" s="71"/>
      <c r="EK1428" s="71"/>
      <c r="EL1428" s="71"/>
      <c r="EM1428" s="71"/>
      <c r="EN1428" s="71"/>
      <c r="EO1428" s="71"/>
      <c r="EP1428" s="71"/>
      <c r="EQ1428" s="71"/>
      <c r="ER1428" s="71"/>
      <c r="ES1428" s="71"/>
      <c r="ET1428" s="71"/>
      <c r="EU1428" s="71"/>
      <c r="EV1428" s="71"/>
      <c r="EW1428" s="71"/>
      <c r="EX1428" s="71"/>
      <c r="EY1428" s="71"/>
      <c r="EZ1428" s="71"/>
      <c r="FA1428" s="71"/>
      <c r="FB1428" s="71"/>
      <c r="FC1428" s="71"/>
      <c r="FD1428" s="71"/>
      <c r="FE1428" s="71"/>
      <c r="FF1428" s="71"/>
      <c r="FG1428" s="71"/>
      <c r="FH1428" s="71"/>
      <c r="FI1428" s="71"/>
      <c r="FJ1428" s="71"/>
      <c r="FK1428" s="71"/>
      <c r="FL1428" s="71"/>
      <c r="FM1428" s="71"/>
      <c r="FN1428" s="71"/>
      <c r="FO1428" s="71"/>
      <c r="FP1428" s="71"/>
      <c r="FQ1428" s="71"/>
      <c r="FR1428" s="71"/>
      <c r="FS1428" s="71"/>
      <c r="FT1428" s="71"/>
      <c r="FU1428" s="71"/>
      <c r="FV1428" s="71"/>
      <c r="FW1428" s="71"/>
      <c r="FX1428" s="71"/>
      <c r="FY1428" s="71"/>
      <c r="FZ1428" s="71"/>
      <c r="GA1428" s="71"/>
      <c r="GB1428" s="71"/>
      <c r="GC1428" s="71"/>
      <c r="GD1428" s="71"/>
      <c r="GE1428" s="71"/>
      <c r="GF1428" s="71"/>
      <c r="GG1428" s="71"/>
      <c r="GH1428" s="71"/>
      <c r="GI1428" s="71"/>
      <c r="GJ1428" s="71"/>
      <c r="GK1428" s="71"/>
      <c r="GL1428" s="71"/>
      <c r="GM1428" s="71"/>
      <c r="GN1428" s="71"/>
      <c r="GO1428" s="71"/>
      <c r="GP1428" s="71"/>
      <c r="GQ1428" s="71"/>
      <c r="GR1428" s="71"/>
      <c r="GS1428" s="71"/>
      <c r="GT1428" s="71"/>
      <c r="GU1428" s="71"/>
      <c r="GV1428" s="71"/>
      <c r="GW1428" s="71"/>
      <c r="GX1428" s="71"/>
      <c r="GY1428" s="71"/>
      <c r="GZ1428" s="71"/>
      <c r="HA1428" s="71"/>
      <c r="HB1428" s="71"/>
      <c r="HC1428" s="71"/>
      <c r="HD1428" s="71"/>
      <c r="HE1428" s="71"/>
      <c r="HF1428" s="71"/>
      <c r="HG1428" s="71"/>
      <c r="HH1428" s="71"/>
      <c r="HI1428" s="71"/>
      <c r="HJ1428" s="71"/>
      <c r="HK1428" s="71"/>
      <c r="HL1428" s="71"/>
      <c r="HM1428" s="71"/>
      <c r="HN1428" s="71"/>
      <c r="HO1428" s="71"/>
      <c r="HP1428" s="71"/>
      <c r="HQ1428" s="71"/>
      <c r="HR1428" s="71"/>
      <c r="HS1428" s="71"/>
      <c r="HT1428" s="71"/>
      <c r="HU1428" s="71"/>
      <c r="HV1428" s="71"/>
      <c r="HW1428" s="71"/>
      <c r="HX1428" s="71"/>
      <c r="HY1428" s="71"/>
      <c r="HZ1428" s="71"/>
      <c r="IA1428" s="71"/>
      <c r="IB1428" s="71"/>
      <c r="IC1428" s="71"/>
      <c r="ID1428" s="71"/>
      <c r="IE1428" s="71"/>
      <c r="IF1428" s="71"/>
      <c r="IG1428" s="71"/>
      <c r="IH1428" s="71"/>
      <c r="II1428" s="71"/>
      <c r="IJ1428" s="71"/>
      <c r="IK1428" s="71"/>
      <c r="IL1428" s="71"/>
      <c r="IM1428" s="71"/>
      <c r="IN1428" s="71"/>
      <c r="IO1428" s="71"/>
      <c r="IP1428" s="71"/>
      <c r="IQ1428" s="71"/>
      <c r="IR1428" s="71"/>
      <c r="IS1428" s="71"/>
      <c r="IT1428" s="71"/>
      <c r="IU1428" s="71"/>
      <c r="IV1428" s="71"/>
    </row>
    <row r="1429" spans="1:256" s="70" customFormat="1" ht="50.1" customHeight="1" x14ac:dyDescent="0.2">
      <c r="A1429" s="12"/>
      <c r="B1429" s="246"/>
      <c r="C1429" s="241"/>
      <c r="D1429" s="241"/>
      <c r="E1429" s="241"/>
      <c r="F1429" s="242"/>
      <c r="G1429" s="28"/>
      <c r="H1429" s="8"/>
      <c r="I1429" s="9"/>
      <c r="J1429" s="29">
        <f t="shared" ref="J1429:J1434" si="137">SUM(H1429*I1429)</f>
        <v>0</v>
      </c>
      <c r="K1429" s="9"/>
      <c r="L1429" s="4">
        <f t="shared" ref="L1429:L1434" si="138">SUM(J1429*K1429)</f>
        <v>0</v>
      </c>
      <c r="M1429" s="10"/>
      <c r="N1429" s="11"/>
      <c r="O1429" s="68">
        <f t="shared" ref="O1429:O1434" si="139">SUM(M1429*N1429)</f>
        <v>0</v>
      </c>
      <c r="P1429" s="3"/>
      <c r="Q1429" s="1"/>
      <c r="R1429" s="1"/>
      <c r="S1429" s="1"/>
      <c r="T1429" s="1"/>
      <c r="U1429" s="1"/>
      <c r="V1429" s="5"/>
      <c r="W1429" s="1"/>
      <c r="X1429" s="1"/>
      <c r="Y1429" s="3"/>
      <c r="Z1429" s="3"/>
      <c r="AA1429" s="3"/>
      <c r="AB1429" s="3"/>
    </row>
    <row r="1430" spans="1:256" s="70" customFormat="1" ht="50.1" customHeight="1" x14ac:dyDescent="0.2">
      <c r="A1430" s="12"/>
      <c r="B1430" s="237"/>
      <c r="C1430" s="238"/>
      <c r="D1430" s="238"/>
      <c r="E1430" s="238"/>
      <c r="F1430" s="239"/>
      <c r="G1430" s="28"/>
      <c r="H1430" s="8"/>
      <c r="I1430" s="9"/>
      <c r="J1430" s="29">
        <f t="shared" si="137"/>
        <v>0</v>
      </c>
      <c r="K1430" s="9"/>
      <c r="L1430" s="4">
        <f t="shared" si="138"/>
        <v>0</v>
      </c>
      <c r="M1430" s="10"/>
      <c r="N1430" s="11"/>
      <c r="O1430" s="68">
        <f t="shared" si="139"/>
        <v>0</v>
      </c>
      <c r="P1430" s="3"/>
      <c r="Q1430" s="1"/>
      <c r="R1430" s="1"/>
      <c r="S1430" s="1"/>
      <c r="T1430" s="1"/>
      <c r="U1430" s="1"/>
      <c r="V1430" s="5"/>
      <c r="W1430" s="1"/>
      <c r="X1430" s="1"/>
      <c r="Y1430" s="3"/>
      <c r="Z1430" s="3"/>
      <c r="AA1430" s="3"/>
      <c r="AB1430" s="3"/>
    </row>
    <row r="1431" spans="1:256" s="70" customFormat="1" ht="50.1" customHeight="1" x14ac:dyDescent="0.2">
      <c r="A1431" s="12"/>
      <c r="B1431" s="237"/>
      <c r="C1431" s="238"/>
      <c r="D1431" s="238"/>
      <c r="E1431" s="238"/>
      <c r="F1431" s="239"/>
      <c r="G1431" s="28"/>
      <c r="H1431" s="8"/>
      <c r="I1431" s="9"/>
      <c r="J1431" s="29">
        <f t="shared" si="137"/>
        <v>0</v>
      </c>
      <c r="K1431" s="9"/>
      <c r="L1431" s="4">
        <f t="shared" si="138"/>
        <v>0</v>
      </c>
      <c r="M1431" s="10"/>
      <c r="N1431" s="11"/>
      <c r="O1431" s="68">
        <f t="shared" si="139"/>
        <v>0</v>
      </c>
      <c r="P1431" s="3"/>
      <c r="Q1431" s="1"/>
      <c r="R1431" s="1"/>
      <c r="S1431" s="1"/>
      <c r="T1431" s="1"/>
      <c r="U1431" s="1"/>
      <c r="V1431" s="5"/>
      <c r="W1431" s="1"/>
      <c r="X1431" s="1"/>
      <c r="Y1431" s="3"/>
      <c r="Z1431" s="3"/>
      <c r="AA1431" s="3"/>
      <c r="AB1431" s="3"/>
    </row>
    <row r="1432" spans="1:256" s="70" customFormat="1" ht="50.1" customHeight="1" x14ac:dyDescent="0.2">
      <c r="A1432" s="12"/>
      <c r="B1432" s="237"/>
      <c r="C1432" s="238"/>
      <c r="D1432" s="238"/>
      <c r="E1432" s="238"/>
      <c r="F1432" s="239"/>
      <c r="G1432" s="28"/>
      <c r="H1432" s="8"/>
      <c r="I1432" s="9"/>
      <c r="J1432" s="29">
        <f t="shared" si="137"/>
        <v>0</v>
      </c>
      <c r="K1432" s="9"/>
      <c r="L1432" s="4">
        <f t="shared" si="138"/>
        <v>0</v>
      </c>
      <c r="M1432" s="10"/>
      <c r="N1432" s="11"/>
      <c r="O1432" s="68">
        <f t="shared" si="139"/>
        <v>0</v>
      </c>
      <c r="P1432" s="3"/>
      <c r="Q1432" s="1"/>
      <c r="R1432" s="1"/>
      <c r="S1432" s="1"/>
      <c r="T1432" s="1"/>
      <c r="U1432" s="1"/>
      <c r="V1432" s="5"/>
      <c r="W1432" s="1"/>
      <c r="X1432" s="1"/>
      <c r="Y1432" s="3"/>
      <c r="Z1432" s="3"/>
      <c r="AA1432" s="3"/>
      <c r="AB1432" s="3"/>
    </row>
    <row r="1433" spans="1:256" s="70" customFormat="1" ht="50.1" customHeight="1" x14ac:dyDescent="0.2">
      <c r="A1433" s="12"/>
      <c r="B1433" s="237"/>
      <c r="C1433" s="238"/>
      <c r="D1433" s="238"/>
      <c r="E1433" s="238"/>
      <c r="F1433" s="239"/>
      <c r="G1433" s="28"/>
      <c r="H1433" s="8"/>
      <c r="I1433" s="9"/>
      <c r="J1433" s="29">
        <f t="shared" si="137"/>
        <v>0</v>
      </c>
      <c r="K1433" s="9"/>
      <c r="L1433" s="4">
        <f t="shared" si="138"/>
        <v>0</v>
      </c>
      <c r="M1433" s="10"/>
      <c r="N1433" s="11"/>
      <c r="O1433" s="68">
        <f t="shared" si="139"/>
        <v>0</v>
      </c>
      <c r="P1433" s="3"/>
      <c r="Q1433" s="1"/>
      <c r="R1433" s="1"/>
      <c r="S1433" s="1"/>
      <c r="T1433" s="1"/>
      <c r="U1433" s="1"/>
      <c r="V1433" s="5"/>
      <c r="W1433" s="1"/>
      <c r="X1433" s="1"/>
      <c r="Y1433" s="3"/>
      <c r="Z1433" s="3"/>
      <c r="AA1433" s="3"/>
      <c r="AB1433" s="3"/>
    </row>
    <row r="1434" spans="1:256" s="70" customFormat="1" ht="50.1" customHeight="1" x14ac:dyDescent="0.2">
      <c r="A1434" s="12"/>
      <c r="B1434" s="237"/>
      <c r="C1434" s="238"/>
      <c r="D1434" s="238"/>
      <c r="E1434" s="238"/>
      <c r="F1434" s="239"/>
      <c r="G1434" s="28"/>
      <c r="H1434" s="8"/>
      <c r="I1434" s="9"/>
      <c r="J1434" s="29">
        <f t="shared" si="137"/>
        <v>0</v>
      </c>
      <c r="K1434" s="9"/>
      <c r="L1434" s="4">
        <f t="shared" si="138"/>
        <v>0</v>
      </c>
      <c r="M1434" s="10"/>
      <c r="N1434" s="11"/>
      <c r="O1434" s="68">
        <f t="shared" si="139"/>
        <v>0</v>
      </c>
      <c r="P1434" s="3"/>
      <c r="Q1434" s="1"/>
      <c r="R1434" s="1"/>
      <c r="S1434" s="1"/>
      <c r="T1434" s="1"/>
      <c r="U1434" s="1"/>
      <c r="V1434" s="5"/>
      <c r="W1434" s="1"/>
      <c r="X1434" s="1"/>
      <c r="Y1434" s="3"/>
      <c r="Z1434" s="3"/>
      <c r="AA1434" s="3"/>
      <c r="AB1434" s="3"/>
    </row>
    <row r="1435" spans="1:256" s="15" customFormat="1" ht="20.100000000000001" customHeight="1" thickBot="1" x14ac:dyDescent="0.2">
      <c r="A1435" s="40"/>
      <c r="B1435" s="138" t="s">
        <v>43</v>
      </c>
      <c r="C1435" s="218"/>
      <c r="D1435" s="218"/>
      <c r="E1435" s="218"/>
      <c r="F1435" s="219"/>
      <c r="G1435" s="55"/>
      <c r="H1435" s="41"/>
      <c r="I1435" s="42"/>
      <c r="J1435" s="31">
        <f>SUM(J1429:J1434)</f>
        <v>0</v>
      </c>
      <c r="K1435" s="42"/>
      <c r="L1435" s="31">
        <f>SUM(L1429:L1434)</f>
        <v>0</v>
      </c>
      <c r="M1435" s="43">
        <f>SUM(M1429:M1434)</f>
        <v>0</v>
      </c>
      <c r="N1435" s="42"/>
      <c r="O1435" s="31">
        <f>SUM(O1429:O1434)</f>
        <v>0</v>
      </c>
      <c r="P1435" s="25"/>
      <c r="Q1435" s="25"/>
      <c r="R1435" s="25"/>
      <c r="S1435" s="25"/>
      <c r="T1435" s="25"/>
      <c r="U1435" s="25"/>
      <c r="V1435" s="39"/>
      <c r="W1435" s="25"/>
      <c r="X1435" s="25"/>
      <c r="Y1435" s="25"/>
      <c r="Z1435" s="25"/>
      <c r="AA1435" s="25"/>
      <c r="AB1435" s="25"/>
    </row>
    <row r="1436" spans="1:256" s="15" customFormat="1" x14ac:dyDescent="0.15">
      <c r="A1436" s="25"/>
      <c r="B1436" s="25"/>
      <c r="C1436" s="25"/>
      <c r="D1436" s="25"/>
      <c r="E1436" s="25"/>
      <c r="F1436" s="25"/>
      <c r="G1436" s="53"/>
      <c r="H1436" s="25"/>
      <c r="I1436" s="25"/>
      <c r="J1436" s="25"/>
      <c r="K1436" s="25"/>
      <c r="L1436" s="25"/>
      <c r="M1436" s="25"/>
      <c r="N1436" s="25"/>
      <c r="O1436" s="62"/>
    </row>
    <row r="1437" spans="1:256" s="15" customFormat="1" x14ac:dyDescent="0.15">
      <c r="A1437" s="25"/>
      <c r="B1437" s="25"/>
      <c r="C1437" s="25"/>
      <c r="D1437" s="25"/>
      <c r="E1437" s="25"/>
      <c r="F1437" s="25"/>
      <c r="G1437" s="53"/>
      <c r="H1437" s="25"/>
      <c r="I1437" s="25"/>
      <c r="J1437" s="25"/>
      <c r="K1437" s="25"/>
      <c r="L1437" s="25"/>
      <c r="M1437" s="25"/>
      <c r="N1437" s="25"/>
      <c r="O1437" s="62"/>
    </row>
    <row r="1438" spans="1:256" s="15" customFormat="1" x14ac:dyDescent="0.15">
      <c r="A1438" s="27"/>
      <c r="B1438" s="27"/>
      <c r="C1438" s="27"/>
      <c r="D1438" s="27"/>
      <c r="E1438" s="27"/>
      <c r="F1438" s="27"/>
      <c r="G1438" s="54"/>
      <c r="H1438" s="27"/>
      <c r="I1438" s="27"/>
      <c r="J1438" s="27"/>
      <c r="K1438" s="27"/>
      <c r="L1438" s="27"/>
      <c r="M1438" s="27"/>
      <c r="N1438" s="27"/>
      <c r="O1438" s="63"/>
      <c r="P1438" s="25"/>
      <c r="Q1438" s="25"/>
      <c r="R1438" s="25"/>
      <c r="S1438" s="25"/>
      <c r="T1438" s="25"/>
      <c r="U1438" s="25"/>
      <c r="V1438" s="39"/>
      <c r="W1438" s="25"/>
      <c r="X1438" s="25"/>
      <c r="Y1438" s="25"/>
      <c r="Z1438" s="25"/>
      <c r="AA1438" s="25"/>
      <c r="AB1438" s="25"/>
    </row>
    <row r="1439" spans="1:256" s="15" customFormat="1" ht="9" customHeight="1" x14ac:dyDescent="0.2">
      <c r="A1439" s="150" t="s">
        <v>50</v>
      </c>
      <c r="B1439" s="222"/>
      <c r="C1439" s="222"/>
      <c r="D1439" s="222"/>
      <c r="E1439" s="222"/>
      <c r="F1439" s="222"/>
      <c r="G1439" s="222"/>
      <c r="H1439" s="223"/>
      <c r="I1439" s="147" t="s">
        <v>46</v>
      </c>
      <c r="J1439" s="148"/>
      <c r="K1439" s="148"/>
      <c r="L1439" s="148"/>
      <c r="M1439" s="149"/>
      <c r="N1439" s="66" t="s">
        <v>1</v>
      </c>
      <c r="O1439" s="67"/>
      <c r="P1439" s="25"/>
      <c r="Q1439" s="25"/>
      <c r="R1439" s="25"/>
      <c r="S1439" s="25"/>
      <c r="T1439" s="25"/>
      <c r="U1439" s="25"/>
      <c r="V1439" s="39"/>
      <c r="W1439" s="25"/>
      <c r="X1439" s="25"/>
      <c r="Y1439" s="25"/>
      <c r="Z1439" s="25"/>
      <c r="AA1439" s="25"/>
      <c r="AB1439" s="25"/>
    </row>
    <row r="1440" spans="1:256" s="15" customFormat="1" ht="8.25" customHeight="1" x14ac:dyDescent="0.15">
      <c r="A1440" s="224"/>
      <c r="B1440" s="225"/>
      <c r="C1440" s="225"/>
      <c r="D1440" s="225"/>
      <c r="E1440" s="225"/>
      <c r="F1440" s="225"/>
      <c r="G1440" s="225"/>
      <c r="H1440" s="226"/>
      <c r="I1440" s="24"/>
      <c r="J1440" s="25"/>
      <c r="K1440" s="25"/>
      <c r="L1440" s="25"/>
      <c r="M1440" s="16"/>
      <c r="N1440" s="25"/>
      <c r="O1440" s="64"/>
      <c r="P1440" s="25"/>
      <c r="Q1440" s="25"/>
      <c r="R1440" s="25"/>
      <c r="S1440" s="25"/>
      <c r="T1440" s="25"/>
      <c r="U1440" s="25"/>
      <c r="V1440" s="39"/>
      <c r="W1440" s="25"/>
      <c r="X1440" s="25"/>
      <c r="Y1440" s="25"/>
      <c r="Z1440" s="25"/>
      <c r="AA1440" s="25"/>
      <c r="AB1440" s="25"/>
    </row>
    <row r="1441" spans="1:256" s="15" customFormat="1" ht="12.75" customHeight="1" x14ac:dyDescent="0.2">
      <c r="A1441" s="224"/>
      <c r="B1441" s="225"/>
      <c r="C1441" s="225"/>
      <c r="D1441" s="225"/>
      <c r="E1441" s="225"/>
      <c r="F1441" s="225"/>
      <c r="G1441" s="225"/>
      <c r="H1441" s="226"/>
      <c r="I1441" s="247"/>
      <c r="J1441" s="248"/>
      <c r="K1441" s="248"/>
      <c r="L1441" s="248"/>
      <c r="M1441" s="249"/>
      <c r="N1441" s="26" t="s">
        <v>48</v>
      </c>
      <c r="O1441" s="64"/>
      <c r="P1441" s="25"/>
      <c r="Q1441" s="25"/>
      <c r="R1441" s="25"/>
      <c r="S1441" s="25"/>
      <c r="T1441" s="25"/>
      <c r="U1441" s="25"/>
      <c r="V1441" s="39"/>
      <c r="W1441" s="25"/>
      <c r="X1441" s="25"/>
      <c r="Y1441" s="25"/>
      <c r="Z1441" s="25"/>
      <c r="AA1441" s="25"/>
      <c r="AB1441" s="25"/>
    </row>
    <row r="1442" spans="1:256" s="15" customFormat="1" ht="8.25" customHeight="1" x14ac:dyDescent="0.15">
      <c r="A1442" s="224"/>
      <c r="B1442" s="225"/>
      <c r="C1442" s="225"/>
      <c r="D1442" s="225"/>
      <c r="E1442" s="225"/>
      <c r="F1442" s="225"/>
      <c r="G1442" s="225"/>
      <c r="H1442" s="226"/>
      <c r="I1442" s="250"/>
      <c r="J1442" s="248"/>
      <c r="K1442" s="248"/>
      <c r="L1442" s="248"/>
      <c r="M1442" s="249"/>
      <c r="N1442" s="25"/>
      <c r="O1442" s="64"/>
      <c r="P1442" s="25"/>
      <c r="Q1442" s="25"/>
      <c r="R1442" s="25"/>
      <c r="S1442" s="25"/>
      <c r="T1442" s="25"/>
      <c r="U1442" s="25"/>
      <c r="V1442" s="39"/>
      <c r="W1442" s="25"/>
      <c r="X1442" s="25"/>
      <c r="Y1442" s="25"/>
      <c r="Z1442" s="25"/>
      <c r="AA1442" s="25"/>
      <c r="AB1442" s="25"/>
    </row>
    <row r="1443" spans="1:256" s="15" customFormat="1" ht="8.25" customHeight="1" x14ac:dyDescent="0.15">
      <c r="A1443" s="224"/>
      <c r="B1443" s="225"/>
      <c r="C1443" s="225"/>
      <c r="D1443" s="225"/>
      <c r="E1443" s="225"/>
      <c r="F1443" s="225"/>
      <c r="G1443" s="225"/>
      <c r="H1443" s="226"/>
      <c r="I1443" s="250"/>
      <c r="J1443" s="248"/>
      <c r="K1443" s="248"/>
      <c r="L1443" s="248"/>
      <c r="M1443" s="249"/>
      <c r="N1443" s="27"/>
      <c r="O1443" s="65"/>
      <c r="P1443" s="25"/>
      <c r="Q1443" s="25"/>
      <c r="R1443" s="25"/>
      <c r="S1443" s="25"/>
      <c r="T1443" s="25"/>
      <c r="U1443" s="25"/>
      <c r="V1443" s="39"/>
      <c r="W1443" s="25"/>
      <c r="X1443" s="25"/>
      <c r="Y1443" s="25"/>
      <c r="Z1443" s="25"/>
      <c r="AA1443" s="25"/>
      <c r="AB1443" s="25"/>
    </row>
    <row r="1444" spans="1:256" s="15" customFormat="1" ht="9" customHeight="1" x14ac:dyDescent="0.15">
      <c r="A1444" s="224"/>
      <c r="B1444" s="225"/>
      <c r="C1444" s="225"/>
      <c r="D1444" s="225"/>
      <c r="E1444" s="225"/>
      <c r="F1444" s="225"/>
      <c r="G1444" s="225"/>
      <c r="H1444" s="226"/>
      <c r="I1444" s="250"/>
      <c r="J1444" s="248"/>
      <c r="K1444" s="248"/>
      <c r="L1444" s="248"/>
      <c r="M1444" s="249"/>
      <c r="N1444" s="13" t="s">
        <v>2</v>
      </c>
      <c r="O1444" s="64"/>
      <c r="P1444" s="25"/>
      <c r="Q1444" s="25"/>
      <c r="R1444" s="25"/>
      <c r="S1444" s="25"/>
      <c r="T1444" s="25"/>
      <c r="U1444" s="25"/>
      <c r="V1444" s="39"/>
      <c r="W1444" s="25"/>
      <c r="X1444" s="25"/>
      <c r="Y1444" s="25"/>
      <c r="Z1444" s="25"/>
      <c r="AA1444" s="25"/>
      <c r="AB1444" s="25"/>
    </row>
    <row r="1445" spans="1:256" s="15" customFormat="1" ht="8.25" customHeight="1" x14ac:dyDescent="0.15">
      <c r="A1445" s="224"/>
      <c r="B1445" s="225"/>
      <c r="C1445" s="225"/>
      <c r="D1445" s="225"/>
      <c r="E1445" s="225"/>
      <c r="F1445" s="225"/>
      <c r="G1445" s="225"/>
      <c r="H1445" s="226"/>
      <c r="I1445" s="250"/>
      <c r="J1445" s="248"/>
      <c r="K1445" s="248"/>
      <c r="L1445" s="248"/>
      <c r="M1445" s="249"/>
      <c r="N1445" s="25"/>
      <c r="O1445" s="64"/>
      <c r="P1445" s="25"/>
      <c r="Q1445" s="25"/>
      <c r="R1445" s="25"/>
      <c r="S1445" s="25"/>
      <c r="T1445" s="25"/>
      <c r="U1445" s="25"/>
      <c r="V1445" s="39"/>
      <c r="W1445" s="25"/>
      <c r="X1445" s="25"/>
      <c r="Y1445" s="25"/>
      <c r="Z1445" s="25"/>
      <c r="AA1445" s="25"/>
      <c r="AB1445" s="25"/>
    </row>
    <row r="1446" spans="1:256" s="15" customFormat="1" ht="8.25" customHeight="1" x14ac:dyDescent="0.15">
      <c r="A1446" s="224"/>
      <c r="B1446" s="225"/>
      <c r="C1446" s="225"/>
      <c r="D1446" s="225"/>
      <c r="E1446" s="225"/>
      <c r="F1446" s="225"/>
      <c r="G1446" s="225"/>
      <c r="H1446" s="226"/>
      <c r="I1446" s="250"/>
      <c r="J1446" s="248"/>
      <c r="K1446" s="248"/>
      <c r="L1446" s="248"/>
      <c r="M1446" s="249"/>
      <c r="N1446" s="183"/>
      <c r="O1446" s="184"/>
      <c r="P1446" s="25"/>
      <c r="Q1446" s="25"/>
      <c r="R1446" s="25"/>
      <c r="S1446" s="25"/>
      <c r="T1446" s="25"/>
      <c r="U1446" s="25"/>
      <c r="V1446" s="39"/>
      <c r="W1446" s="25"/>
      <c r="X1446" s="25"/>
      <c r="Y1446" s="25"/>
      <c r="Z1446" s="25"/>
      <c r="AA1446" s="25"/>
      <c r="AB1446" s="25"/>
    </row>
    <row r="1447" spans="1:256" s="15" customFormat="1" ht="8.25" customHeight="1" x14ac:dyDescent="0.15">
      <c r="A1447" s="227"/>
      <c r="B1447" s="228"/>
      <c r="C1447" s="228"/>
      <c r="D1447" s="228"/>
      <c r="E1447" s="228"/>
      <c r="F1447" s="228"/>
      <c r="G1447" s="228"/>
      <c r="H1447" s="229"/>
      <c r="I1447" s="251"/>
      <c r="J1447" s="252"/>
      <c r="K1447" s="252"/>
      <c r="L1447" s="252"/>
      <c r="M1447" s="253"/>
      <c r="N1447" s="185"/>
      <c r="O1447" s="186"/>
      <c r="P1447" s="25"/>
      <c r="Q1447" s="25"/>
      <c r="R1447" s="25"/>
      <c r="S1447" s="25"/>
      <c r="T1447" s="25"/>
      <c r="U1447" s="25"/>
      <c r="V1447" s="39"/>
      <c r="W1447" s="25"/>
      <c r="X1447" s="25"/>
      <c r="Y1447" s="25"/>
      <c r="Z1447" s="25"/>
      <c r="AA1447" s="25"/>
      <c r="AB1447" s="25"/>
    </row>
    <row r="1448" spans="1:256" s="15" customFormat="1" x14ac:dyDescent="0.15">
      <c r="A1448" s="177" t="s">
        <v>0</v>
      </c>
      <c r="B1448" s="178"/>
      <c r="C1448" s="178"/>
      <c r="D1448" s="178"/>
      <c r="E1448" s="178"/>
      <c r="F1448" s="179"/>
      <c r="G1448" s="46"/>
      <c r="H1448" s="194" t="s">
        <v>3</v>
      </c>
      <c r="I1448" s="172"/>
      <c r="J1448" s="172"/>
      <c r="K1448" s="172"/>
      <c r="L1448" s="172"/>
      <c r="M1448" s="172"/>
      <c r="N1448" s="172"/>
      <c r="O1448" s="173"/>
      <c r="P1448" s="25"/>
      <c r="Q1448" s="25"/>
      <c r="R1448" s="25"/>
      <c r="S1448" s="25"/>
      <c r="T1448" s="25"/>
      <c r="U1448" s="25"/>
      <c r="V1448" s="39"/>
      <c r="W1448" s="25"/>
      <c r="X1448" s="25"/>
      <c r="Y1448" s="25"/>
      <c r="Z1448" s="25"/>
      <c r="AA1448" s="25"/>
      <c r="AB1448" s="25"/>
    </row>
    <row r="1449" spans="1:256" s="15" customFormat="1" x14ac:dyDescent="0.15">
      <c r="A1449" s="180"/>
      <c r="B1449" s="181"/>
      <c r="C1449" s="181"/>
      <c r="D1449" s="181"/>
      <c r="E1449" s="181"/>
      <c r="F1449" s="182"/>
      <c r="G1449" s="46"/>
      <c r="H1449" s="174"/>
      <c r="I1449" s="175"/>
      <c r="J1449" s="175"/>
      <c r="K1449" s="175"/>
      <c r="L1449" s="175"/>
      <c r="M1449" s="175"/>
      <c r="N1449" s="175"/>
      <c r="O1449" s="176"/>
      <c r="P1449" s="25"/>
      <c r="Q1449" s="25"/>
      <c r="R1449" s="25"/>
      <c r="S1449" s="25"/>
      <c r="T1449" s="25"/>
      <c r="U1449" s="25"/>
      <c r="V1449" s="39"/>
      <c r="W1449" s="25"/>
      <c r="X1449" s="25"/>
      <c r="Y1449" s="25"/>
      <c r="Z1449" s="25"/>
      <c r="AA1449" s="25"/>
      <c r="AB1449" s="25"/>
    </row>
    <row r="1450" spans="1:256" s="15" customFormat="1" ht="12.75" x14ac:dyDescent="0.2">
      <c r="A1450" s="14"/>
      <c r="F1450" s="16"/>
      <c r="G1450" s="46"/>
      <c r="H1450" s="165" t="s">
        <v>4</v>
      </c>
      <c r="I1450" s="166"/>
      <c r="J1450" s="166"/>
      <c r="K1450" s="166"/>
      <c r="L1450" s="167"/>
      <c r="M1450" s="171" t="s">
        <v>5</v>
      </c>
      <c r="N1450" s="172"/>
      <c r="O1450" s="173"/>
      <c r="P1450" s="25"/>
      <c r="Q1450" s="26"/>
      <c r="R1450" s="26"/>
      <c r="S1450" s="26"/>
      <c r="T1450" s="26"/>
      <c r="U1450" s="26"/>
      <c r="V1450" s="35"/>
      <c r="W1450" s="26"/>
      <c r="X1450" s="25"/>
      <c r="Y1450" s="25"/>
      <c r="Z1450" s="25"/>
      <c r="AA1450" s="25"/>
      <c r="AB1450" s="25"/>
    </row>
    <row r="1451" spans="1:256" s="15" customFormat="1" ht="12.75" x14ac:dyDescent="0.2">
      <c r="A1451" s="17"/>
      <c r="F1451" s="16"/>
      <c r="G1451" s="46"/>
      <c r="H1451" s="168"/>
      <c r="I1451" s="169"/>
      <c r="J1451" s="169"/>
      <c r="K1451" s="169"/>
      <c r="L1451" s="170"/>
      <c r="M1451" s="174"/>
      <c r="N1451" s="175"/>
      <c r="O1451" s="176"/>
      <c r="P1451" s="25"/>
      <c r="Q1451" s="26"/>
      <c r="R1451" s="26"/>
      <c r="S1451" s="26"/>
      <c r="T1451" s="26"/>
      <c r="U1451" s="26"/>
      <c r="V1451" s="35"/>
      <c r="W1451" s="26"/>
      <c r="X1451" s="25"/>
      <c r="Y1451" s="25"/>
      <c r="Z1451" s="25"/>
      <c r="AA1451" s="25"/>
      <c r="AB1451" s="25"/>
    </row>
    <row r="1452" spans="1:256" s="15" customFormat="1" ht="12.75" x14ac:dyDescent="0.2">
      <c r="A1452" s="17"/>
      <c r="F1452" s="16"/>
      <c r="G1452" s="47"/>
      <c r="H1452" s="18"/>
      <c r="I1452" s="14"/>
      <c r="J1452" s="14"/>
      <c r="K1452" s="14"/>
      <c r="L1452" s="19"/>
      <c r="M1452" s="14"/>
      <c r="N1452" s="14"/>
      <c r="O1452" s="59" t="s">
        <v>39</v>
      </c>
      <c r="P1452" s="25"/>
      <c r="Q1452" s="26"/>
      <c r="R1452" s="26"/>
      <c r="S1452" s="26"/>
      <c r="T1452" s="26"/>
      <c r="U1452" s="26"/>
      <c r="V1452" s="35"/>
      <c r="W1452" s="26"/>
      <c r="X1452" s="25"/>
      <c r="Y1452" s="25"/>
      <c r="Z1452" s="25"/>
      <c r="AA1452" s="25"/>
      <c r="AB1452" s="25"/>
    </row>
    <row r="1453" spans="1:256" s="15" customFormat="1" ht="12.75" x14ac:dyDescent="0.2">
      <c r="A1453" s="17"/>
      <c r="F1453" s="16"/>
      <c r="G1453" s="48" t="s">
        <v>6</v>
      </c>
      <c r="H1453" s="21" t="s">
        <v>16</v>
      </c>
      <c r="I1453" s="20" t="s">
        <v>18</v>
      </c>
      <c r="J1453" s="20" t="s">
        <v>22</v>
      </c>
      <c r="K1453" s="20" t="s">
        <v>25</v>
      </c>
      <c r="L1453" s="20" t="s">
        <v>27</v>
      </c>
      <c r="M1453" s="20" t="s">
        <v>31</v>
      </c>
      <c r="N1453" s="20" t="s">
        <v>35</v>
      </c>
      <c r="O1453" s="59" t="s">
        <v>32</v>
      </c>
      <c r="P1453" s="25"/>
      <c r="Q1453" s="26"/>
      <c r="R1453" s="26"/>
      <c r="S1453" s="26"/>
      <c r="T1453" s="26"/>
      <c r="U1453" s="26"/>
      <c r="V1453" s="35"/>
      <c r="W1453" s="26"/>
      <c r="X1453" s="25"/>
      <c r="Y1453" s="25"/>
      <c r="Z1453" s="25"/>
      <c r="AA1453" s="25"/>
      <c r="AB1453" s="25"/>
    </row>
    <row r="1454" spans="1:256" s="15" customFormat="1" ht="12.75" x14ac:dyDescent="0.2">
      <c r="A1454" s="20" t="s">
        <v>13</v>
      </c>
      <c r="B1454" s="199" t="s">
        <v>12</v>
      </c>
      <c r="C1454" s="145"/>
      <c r="D1454" s="145"/>
      <c r="E1454" s="145"/>
      <c r="F1454" s="146"/>
      <c r="G1454" s="48" t="s">
        <v>8</v>
      </c>
      <c r="H1454" s="21" t="s">
        <v>17</v>
      </c>
      <c r="I1454" s="20" t="s">
        <v>23</v>
      </c>
      <c r="J1454" s="20" t="s">
        <v>23</v>
      </c>
      <c r="K1454" s="20" t="s">
        <v>44</v>
      </c>
      <c r="L1454" s="20" t="s">
        <v>25</v>
      </c>
      <c r="M1454" s="20" t="s">
        <v>32</v>
      </c>
      <c r="N1454" s="20" t="s">
        <v>36</v>
      </c>
      <c r="O1454" s="59" t="s">
        <v>40</v>
      </c>
      <c r="P1454" s="26"/>
      <c r="Q1454" s="26"/>
      <c r="R1454" s="26"/>
      <c r="S1454" s="26"/>
      <c r="T1454" s="26"/>
      <c r="U1454" s="26"/>
      <c r="V1454" s="35"/>
      <c r="W1454" s="26"/>
      <c r="X1454" s="25"/>
      <c r="Y1454" s="25"/>
      <c r="Z1454" s="25"/>
      <c r="AA1454" s="25"/>
      <c r="AB1454" s="25"/>
    </row>
    <row r="1455" spans="1:256" s="15" customFormat="1" ht="12.75" x14ac:dyDescent="0.2">
      <c r="A1455" s="20" t="s">
        <v>14</v>
      </c>
      <c r="F1455" s="16"/>
      <c r="G1455" s="48" t="s">
        <v>7</v>
      </c>
      <c r="H1455" s="16"/>
      <c r="I1455" s="20" t="s">
        <v>19</v>
      </c>
      <c r="J1455" s="20" t="s">
        <v>29</v>
      </c>
      <c r="K1455" s="20" t="s">
        <v>45</v>
      </c>
      <c r="L1455" s="20" t="s">
        <v>28</v>
      </c>
      <c r="M1455" s="20" t="s">
        <v>33</v>
      </c>
      <c r="N1455" s="20" t="s">
        <v>32</v>
      </c>
      <c r="O1455" s="60" t="s">
        <v>41</v>
      </c>
      <c r="P1455" s="26"/>
      <c r="Q1455" s="26"/>
      <c r="R1455" s="26"/>
      <c r="S1455" s="26"/>
      <c r="T1455" s="26"/>
      <c r="U1455" s="26"/>
      <c r="V1455" s="35"/>
      <c r="W1455" s="26"/>
      <c r="X1455" s="25"/>
      <c r="Y1455" s="26"/>
      <c r="Z1455" s="26"/>
      <c r="AA1455" s="26"/>
      <c r="AB1455" s="26"/>
      <c r="AC1455" s="71"/>
      <c r="AD1455" s="71"/>
      <c r="AE1455" s="71"/>
      <c r="AF1455" s="71"/>
      <c r="AG1455" s="71"/>
      <c r="AH1455" s="71"/>
      <c r="AI1455" s="71"/>
      <c r="AJ1455" s="71"/>
      <c r="AK1455" s="71"/>
      <c r="AL1455" s="71"/>
      <c r="AM1455" s="71"/>
      <c r="AN1455" s="71"/>
      <c r="AO1455" s="71"/>
      <c r="AP1455" s="71"/>
      <c r="AQ1455" s="71"/>
      <c r="AR1455" s="71"/>
      <c r="AS1455" s="71"/>
      <c r="AT1455" s="71"/>
      <c r="AU1455" s="71"/>
      <c r="AV1455" s="71"/>
      <c r="AW1455" s="71"/>
      <c r="AX1455" s="71"/>
      <c r="AY1455" s="71"/>
      <c r="AZ1455" s="71"/>
      <c r="BA1455" s="71"/>
      <c r="BB1455" s="71"/>
      <c r="BC1455" s="71"/>
      <c r="BD1455" s="71"/>
      <c r="BE1455" s="71"/>
      <c r="BF1455" s="71"/>
      <c r="BG1455" s="71"/>
      <c r="BH1455" s="71"/>
      <c r="BI1455" s="71"/>
      <c r="BJ1455" s="71"/>
      <c r="BK1455" s="71"/>
      <c r="BL1455" s="71"/>
      <c r="BM1455" s="71"/>
      <c r="BN1455" s="71"/>
      <c r="BO1455" s="71"/>
      <c r="BP1455" s="71"/>
      <c r="BQ1455" s="71"/>
      <c r="BR1455" s="71"/>
      <c r="BS1455" s="71"/>
      <c r="BT1455" s="71"/>
      <c r="BU1455" s="71"/>
      <c r="BV1455" s="71"/>
      <c r="BW1455" s="71"/>
      <c r="BX1455" s="71"/>
      <c r="BY1455" s="71"/>
      <c r="BZ1455" s="71"/>
      <c r="CA1455" s="71"/>
      <c r="CB1455" s="71"/>
      <c r="CC1455" s="71"/>
      <c r="CD1455" s="71"/>
      <c r="CE1455" s="71"/>
      <c r="CF1455" s="71"/>
      <c r="CG1455" s="71"/>
      <c r="CH1455" s="71"/>
      <c r="CI1455" s="71"/>
      <c r="CJ1455" s="71"/>
      <c r="CK1455" s="71"/>
      <c r="CL1455" s="71"/>
      <c r="CM1455" s="71"/>
      <c r="CN1455" s="71"/>
      <c r="CO1455" s="71"/>
      <c r="CP1455" s="71"/>
      <c r="CQ1455" s="71"/>
      <c r="CR1455" s="71"/>
      <c r="CS1455" s="71"/>
      <c r="CT1455" s="71"/>
      <c r="CU1455" s="71"/>
      <c r="CV1455" s="71"/>
      <c r="CW1455" s="71"/>
      <c r="CX1455" s="71"/>
      <c r="CY1455" s="71"/>
      <c r="CZ1455" s="71"/>
      <c r="DA1455" s="71"/>
      <c r="DB1455" s="71"/>
      <c r="DC1455" s="71"/>
      <c r="DD1455" s="71"/>
      <c r="DE1455" s="71"/>
      <c r="DF1455" s="71"/>
      <c r="DG1455" s="71"/>
      <c r="DH1455" s="71"/>
      <c r="DI1455" s="71"/>
      <c r="DJ1455" s="71"/>
      <c r="DK1455" s="71"/>
      <c r="DL1455" s="71"/>
      <c r="DM1455" s="71"/>
      <c r="DN1455" s="71"/>
      <c r="DO1455" s="71"/>
      <c r="DP1455" s="71"/>
      <c r="DQ1455" s="71"/>
      <c r="DR1455" s="71"/>
      <c r="DS1455" s="71"/>
      <c r="DT1455" s="71"/>
      <c r="DU1455" s="71"/>
      <c r="DV1455" s="71"/>
      <c r="DW1455" s="71"/>
      <c r="DX1455" s="71"/>
      <c r="DY1455" s="71"/>
      <c r="DZ1455" s="71"/>
      <c r="EA1455" s="71"/>
      <c r="EB1455" s="71"/>
      <c r="EC1455" s="71"/>
      <c r="ED1455" s="71"/>
      <c r="EE1455" s="71"/>
      <c r="EF1455" s="71"/>
      <c r="EG1455" s="71"/>
      <c r="EH1455" s="71"/>
      <c r="EI1455" s="71"/>
      <c r="EJ1455" s="71"/>
      <c r="EK1455" s="71"/>
      <c r="EL1455" s="71"/>
      <c r="EM1455" s="71"/>
      <c r="EN1455" s="71"/>
      <c r="EO1455" s="71"/>
      <c r="EP1455" s="71"/>
      <c r="EQ1455" s="71"/>
      <c r="ER1455" s="71"/>
      <c r="ES1455" s="71"/>
      <c r="ET1455" s="71"/>
      <c r="EU1455" s="71"/>
      <c r="EV1455" s="71"/>
      <c r="EW1455" s="71"/>
      <c r="EX1455" s="71"/>
      <c r="EY1455" s="71"/>
      <c r="EZ1455" s="71"/>
      <c r="FA1455" s="71"/>
      <c r="FB1455" s="71"/>
      <c r="FC1455" s="71"/>
      <c r="FD1455" s="71"/>
      <c r="FE1455" s="71"/>
      <c r="FF1455" s="71"/>
      <c r="FG1455" s="71"/>
      <c r="FH1455" s="71"/>
      <c r="FI1455" s="71"/>
      <c r="FJ1455" s="71"/>
      <c r="FK1455" s="71"/>
      <c r="FL1455" s="71"/>
      <c r="FM1455" s="71"/>
      <c r="FN1455" s="71"/>
      <c r="FO1455" s="71"/>
      <c r="FP1455" s="71"/>
      <c r="FQ1455" s="71"/>
      <c r="FR1455" s="71"/>
      <c r="FS1455" s="71"/>
      <c r="FT1455" s="71"/>
      <c r="FU1455" s="71"/>
      <c r="FV1455" s="71"/>
      <c r="FW1455" s="71"/>
      <c r="FX1455" s="71"/>
      <c r="FY1455" s="71"/>
      <c r="FZ1455" s="71"/>
      <c r="GA1455" s="71"/>
      <c r="GB1455" s="71"/>
      <c r="GC1455" s="71"/>
      <c r="GD1455" s="71"/>
      <c r="GE1455" s="71"/>
      <c r="GF1455" s="71"/>
      <c r="GG1455" s="71"/>
      <c r="GH1455" s="71"/>
      <c r="GI1455" s="71"/>
      <c r="GJ1455" s="71"/>
      <c r="GK1455" s="71"/>
      <c r="GL1455" s="71"/>
      <c r="GM1455" s="71"/>
      <c r="GN1455" s="71"/>
      <c r="GO1455" s="71"/>
      <c r="GP1455" s="71"/>
      <c r="GQ1455" s="71"/>
      <c r="GR1455" s="71"/>
      <c r="GS1455" s="71"/>
      <c r="GT1455" s="71"/>
      <c r="GU1455" s="71"/>
      <c r="GV1455" s="71"/>
      <c r="GW1455" s="71"/>
      <c r="GX1455" s="71"/>
      <c r="GY1455" s="71"/>
      <c r="GZ1455" s="71"/>
      <c r="HA1455" s="71"/>
      <c r="HB1455" s="71"/>
      <c r="HC1455" s="71"/>
      <c r="HD1455" s="71"/>
      <c r="HE1455" s="71"/>
      <c r="HF1455" s="71"/>
      <c r="HG1455" s="71"/>
      <c r="HH1455" s="71"/>
      <c r="HI1455" s="71"/>
      <c r="HJ1455" s="71"/>
      <c r="HK1455" s="71"/>
      <c r="HL1455" s="71"/>
      <c r="HM1455" s="71"/>
      <c r="HN1455" s="71"/>
      <c r="HO1455" s="71"/>
      <c r="HP1455" s="71"/>
      <c r="HQ1455" s="71"/>
      <c r="HR1455" s="71"/>
      <c r="HS1455" s="71"/>
      <c r="HT1455" s="71"/>
      <c r="HU1455" s="71"/>
      <c r="HV1455" s="71"/>
      <c r="HW1455" s="71"/>
      <c r="HX1455" s="71"/>
      <c r="HY1455" s="71"/>
      <c r="HZ1455" s="71"/>
      <c r="IA1455" s="71"/>
      <c r="IB1455" s="71"/>
      <c r="IC1455" s="71"/>
      <c r="ID1455" s="71"/>
      <c r="IE1455" s="71"/>
      <c r="IF1455" s="71"/>
      <c r="IG1455" s="71"/>
      <c r="IH1455" s="71"/>
      <c r="II1455" s="71"/>
      <c r="IJ1455" s="71"/>
      <c r="IK1455" s="71"/>
      <c r="IL1455" s="71"/>
      <c r="IM1455" s="71"/>
      <c r="IN1455" s="71"/>
      <c r="IO1455" s="71"/>
      <c r="IP1455" s="71"/>
      <c r="IQ1455" s="71"/>
      <c r="IR1455" s="71"/>
      <c r="IS1455" s="71"/>
      <c r="IT1455" s="71"/>
      <c r="IU1455" s="71"/>
      <c r="IV1455" s="71"/>
    </row>
    <row r="1456" spans="1:256" s="15" customFormat="1" ht="12.75" x14ac:dyDescent="0.2">
      <c r="A1456" s="17"/>
      <c r="F1456" s="16"/>
      <c r="G1456" s="49"/>
      <c r="H1456" s="16"/>
      <c r="I1456" s="20" t="s">
        <v>20</v>
      </c>
      <c r="J1456" s="20"/>
      <c r="K1456" s="20"/>
      <c r="L1456" s="20"/>
      <c r="M1456" s="20"/>
      <c r="N1456" s="20" t="s">
        <v>37</v>
      </c>
      <c r="O1456" s="59"/>
      <c r="P1456" s="26"/>
      <c r="Q1456" s="26"/>
      <c r="R1456" s="26"/>
      <c r="S1456" s="26"/>
      <c r="T1456" s="26"/>
      <c r="U1456" s="26"/>
      <c r="V1456" s="35"/>
      <c r="W1456" s="26"/>
      <c r="X1456" s="25"/>
      <c r="Y1456" s="26"/>
      <c r="Z1456" s="26"/>
      <c r="AA1456" s="26"/>
      <c r="AB1456" s="26"/>
      <c r="AC1456" s="71"/>
      <c r="AD1456" s="71"/>
      <c r="AE1456" s="71"/>
      <c r="AF1456" s="71"/>
      <c r="AG1456" s="71"/>
      <c r="AH1456" s="71"/>
      <c r="AI1456" s="71"/>
      <c r="AJ1456" s="71"/>
      <c r="AK1456" s="71"/>
      <c r="AL1456" s="71"/>
      <c r="AM1456" s="71"/>
      <c r="AN1456" s="71"/>
      <c r="AO1456" s="71"/>
      <c r="AP1456" s="71"/>
      <c r="AQ1456" s="71"/>
      <c r="AR1456" s="71"/>
      <c r="AS1456" s="71"/>
      <c r="AT1456" s="71"/>
      <c r="AU1456" s="71"/>
      <c r="AV1456" s="71"/>
      <c r="AW1456" s="71"/>
      <c r="AX1456" s="71"/>
      <c r="AY1456" s="71"/>
      <c r="AZ1456" s="71"/>
      <c r="BA1456" s="71"/>
      <c r="BB1456" s="71"/>
      <c r="BC1456" s="71"/>
      <c r="BD1456" s="71"/>
      <c r="BE1456" s="71"/>
      <c r="BF1456" s="71"/>
      <c r="BG1456" s="71"/>
      <c r="BH1456" s="71"/>
      <c r="BI1456" s="71"/>
      <c r="BJ1456" s="71"/>
      <c r="BK1456" s="71"/>
      <c r="BL1456" s="71"/>
      <c r="BM1456" s="71"/>
      <c r="BN1456" s="71"/>
      <c r="BO1456" s="71"/>
      <c r="BP1456" s="71"/>
      <c r="BQ1456" s="71"/>
      <c r="BR1456" s="71"/>
      <c r="BS1456" s="71"/>
      <c r="BT1456" s="71"/>
      <c r="BU1456" s="71"/>
      <c r="BV1456" s="71"/>
      <c r="BW1456" s="71"/>
      <c r="BX1456" s="71"/>
      <c r="BY1456" s="71"/>
      <c r="BZ1456" s="71"/>
      <c r="CA1456" s="71"/>
      <c r="CB1456" s="71"/>
      <c r="CC1456" s="71"/>
      <c r="CD1456" s="71"/>
      <c r="CE1456" s="71"/>
      <c r="CF1456" s="71"/>
      <c r="CG1456" s="71"/>
      <c r="CH1456" s="71"/>
      <c r="CI1456" s="71"/>
      <c r="CJ1456" s="71"/>
      <c r="CK1456" s="71"/>
      <c r="CL1456" s="71"/>
      <c r="CM1456" s="71"/>
      <c r="CN1456" s="71"/>
      <c r="CO1456" s="71"/>
      <c r="CP1456" s="71"/>
      <c r="CQ1456" s="71"/>
      <c r="CR1456" s="71"/>
      <c r="CS1456" s="71"/>
      <c r="CT1456" s="71"/>
      <c r="CU1456" s="71"/>
      <c r="CV1456" s="71"/>
      <c r="CW1456" s="71"/>
      <c r="CX1456" s="71"/>
      <c r="CY1456" s="71"/>
      <c r="CZ1456" s="71"/>
      <c r="DA1456" s="71"/>
      <c r="DB1456" s="71"/>
      <c r="DC1456" s="71"/>
      <c r="DD1456" s="71"/>
      <c r="DE1456" s="71"/>
      <c r="DF1456" s="71"/>
      <c r="DG1456" s="71"/>
      <c r="DH1456" s="71"/>
      <c r="DI1456" s="71"/>
      <c r="DJ1456" s="71"/>
      <c r="DK1456" s="71"/>
      <c r="DL1456" s="71"/>
      <c r="DM1456" s="71"/>
      <c r="DN1456" s="71"/>
      <c r="DO1456" s="71"/>
      <c r="DP1456" s="71"/>
      <c r="DQ1456" s="71"/>
      <c r="DR1456" s="71"/>
      <c r="DS1456" s="71"/>
      <c r="DT1456" s="71"/>
      <c r="DU1456" s="71"/>
      <c r="DV1456" s="71"/>
      <c r="DW1456" s="71"/>
      <c r="DX1456" s="71"/>
      <c r="DY1456" s="71"/>
      <c r="DZ1456" s="71"/>
      <c r="EA1456" s="71"/>
      <c r="EB1456" s="71"/>
      <c r="EC1456" s="71"/>
      <c r="ED1456" s="71"/>
      <c r="EE1456" s="71"/>
      <c r="EF1456" s="71"/>
      <c r="EG1456" s="71"/>
      <c r="EH1456" s="71"/>
      <c r="EI1456" s="71"/>
      <c r="EJ1456" s="71"/>
      <c r="EK1456" s="71"/>
      <c r="EL1456" s="71"/>
      <c r="EM1456" s="71"/>
      <c r="EN1456" s="71"/>
      <c r="EO1456" s="71"/>
      <c r="EP1456" s="71"/>
      <c r="EQ1456" s="71"/>
      <c r="ER1456" s="71"/>
      <c r="ES1456" s="71"/>
      <c r="ET1456" s="71"/>
      <c r="EU1456" s="71"/>
      <c r="EV1456" s="71"/>
      <c r="EW1456" s="71"/>
      <c r="EX1456" s="71"/>
      <c r="EY1456" s="71"/>
      <c r="EZ1456" s="71"/>
      <c r="FA1456" s="71"/>
      <c r="FB1456" s="71"/>
      <c r="FC1456" s="71"/>
      <c r="FD1456" s="71"/>
      <c r="FE1456" s="71"/>
      <c r="FF1456" s="71"/>
      <c r="FG1456" s="71"/>
      <c r="FH1456" s="71"/>
      <c r="FI1456" s="71"/>
      <c r="FJ1456" s="71"/>
      <c r="FK1456" s="71"/>
      <c r="FL1456" s="71"/>
      <c r="FM1456" s="71"/>
      <c r="FN1456" s="71"/>
      <c r="FO1456" s="71"/>
      <c r="FP1456" s="71"/>
      <c r="FQ1456" s="71"/>
      <c r="FR1456" s="71"/>
      <c r="FS1456" s="71"/>
      <c r="FT1456" s="71"/>
      <c r="FU1456" s="71"/>
      <c r="FV1456" s="71"/>
      <c r="FW1456" s="71"/>
      <c r="FX1456" s="71"/>
      <c r="FY1456" s="71"/>
      <c r="FZ1456" s="71"/>
      <c r="GA1456" s="71"/>
      <c r="GB1456" s="71"/>
      <c r="GC1456" s="71"/>
      <c r="GD1456" s="71"/>
      <c r="GE1456" s="71"/>
      <c r="GF1456" s="71"/>
      <c r="GG1456" s="71"/>
      <c r="GH1456" s="71"/>
      <c r="GI1456" s="71"/>
      <c r="GJ1456" s="71"/>
      <c r="GK1456" s="71"/>
      <c r="GL1456" s="71"/>
      <c r="GM1456" s="71"/>
      <c r="GN1456" s="71"/>
      <c r="GO1456" s="71"/>
      <c r="GP1456" s="71"/>
      <c r="GQ1456" s="71"/>
      <c r="GR1456" s="71"/>
      <c r="GS1456" s="71"/>
      <c r="GT1456" s="71"/>
      <c r="GU1456" s="71"/>
      <c r="GV1456" s="71"/>
      <c r="GW1456" s="71"/>
      <c r="GX1456" s="71"/>
      <c r="GY1456" s="71"/>
      <c r="GZ1456" s="71"/>
      <c r="HA1456" s="71"/>
      <c r="HB1456" s="71"/>
      <c r="HC1456" s="71"/>
      <c r="HD1456" s="71"/>
      <c r="HE1456" s="71"/>
      <c r="HF1456" s="71"/>
      <c r="HG1456" s="71"/>
      <c r="HH1456" s="71"/>
      <c r="HI1456" s="71"/>
      <c r="HJ1456" s="71"/>
      <c r="HK1456" s="71"/>
      <c r="HL1456" s="71"/>
      <c r="HM1456" s="71"/>
      <c r="HN1456" s="71"/>
      <c r="HO1456" s="71"/>
      <c r="HP1456" s="71"/>
      <c r="HQ1456" s="71"/>
      <c r="HR1456" s="71"/>
      <c r="HS1456" s="71"/>
      <c r="HT1456" s="71"/>
      <c r="HU1456" s="71"/>
      <c r="HV1456" s="71"/>
      <c r="HW1456" s="71"/>
      <c r="HX1456" s="71"/>
      <c r="HY1456" s="71"/>
      <c r="HZ1456" s="71"/>
      <c r="IA1456" s="71"/>
      <c r="IB1456" s="71"/>
      <c r="IC1456" s="71"/>
      <c r="ID1456" s="71"/>
      <c r="IE1456" s="71"/>
      <c r="IF1456" s="71"/>
      <c r="IG1456" s="71"/>
      <c r="IH1456" s="71"/>
      <c r="II1456" s="71"/>
      <c r="IJ1456" s="71"/>
      <c r="IK1456" s="71"/>
      <c r="IL1456" s="71"/>
      <c r="IM1456" s="71"/>
      <c r="IN1456" s="71"/>
      <c r="IO1456" s="71"/>
      <c r="IP1456" s="71"/>
      <c r="IQ1456" s="71"/>
      <c r="IR1456" s="71"/>
      <c r="IS1456" s="71"/>
      <c r="IT1456" s="71"/>
      <c r="IU1456" s="71"/>
      <c r="IV1456" s="71"/>
    </row>
    <row r="1457" spans="1:256" s="15" customFormat="1" ht="12.75" x14ac:dyDescent="0.2">
      <c r="A1457" s="22" t="s">
        <v>10</v>
      </c>
      <c r="B1457" s="199" t="s">
        <v>11</v>
      </c>
      <c r="C1457" s="145"/>
      <c r="D1457" s="145"/>
      <c r="E1457" s="145"/>
      <c r="F1457" s="146"/>
      <c r="G1457" s="50" t="s">
        <v>9</v>
      </c>
      <c r="H1457" s="23" t="s">
        <v>15</v>
      </c>
      <c r="I1457" s="22" t="s">
        <v>21</v>
      </c>
      <c r="J1457" s="22" t="s">
        <v>24</v>
      </c>
      <c r="K1457" s="22" t="s">
        <v>26</v>
      </c>
      <c r="L1457" s="22" t="s">
        <v>30</v>
      </c>
      <c r="M1457" s="22" t="s">
        <v>34</v>
      </c>
      <c r="N1457" s="22" t="s">
        <v>42</v>
      </c>
      <c r="O1457" s="61" t="s">
        <v>38</v>
      </c>
      <c r="P1457" s="26"/>
      <c r="Q1457" s="26"/>
      <c r="R1457" s="26"/>
      <c r="S1457" s="26"/>
      <c r="T1457" s="26"/>
      <c r="U1457" s="26"/>
      <c r="V1457" s="35"/>
      <c r="W1457" s="26"/>
      <c r="X1457" s="25"/>
      <c r="Y1457" s="26"/>
      <c r="Z1457" s="26"/>
      <c r="AA1457" s="26"/>
      <c r="AB1457" s="26"/>
      <c r="AC1457" s="71"/>
      <c r="AD1457" s="71"/>
      <c r="AE1457" s="71"/>
      <c r="AF1457" s="71"/>
      <c r="AG1457" s="71"/>
      <c r="AH1457" s="71"/>
      <c r="AI1457" s="71"/>
      <c r="AJ1457" s="71"/>
      <c r="AK1457" s="71"/>
      <c r="AL1457" s="71"/>
      <c r="AM1457" s="71"/>
      <c r="AN1457" s="71"/>
      <c r="AO1457" s="71"/>
      <c r="AP1457" s="71"/>
      <c r="AQ1457" s="71"/>
      <c r="AR1457" s="71"/>
      <c r="AS1457" s="71"/>
      <c r="AT1457" s="71"/>
      <c r="AU1457" s="71"/>
      <c r="AV1457" s="71"/>
      <c r="AW1457" s="71"/>
      <c r="AX1457" s="71"/>
      <c r="AY1457" s="71"/>
      <c r="AZ1457" s="71"/>
      <c r="BA1457" s="71"/>
      <c r="BB1457" s="71"/>
      <c r="BC1457" s="71"/>
      <c r="BD1457" s="71"/>
      <c r="BE1457" s="71"/>
      <c r="BF1457" s="71"/>
      <c r="BG1457" s="71"/>
      <c r="BH1457" s="71"/>
      <c r="BI1457" s="71"/>
      <c r="BJ1457" s="71"/>
      <c r="BK1457" s="71"/>
      <c r="BL1457" s="71"/>
      <c r="BM1457" s="71"/>
      <c r="BN1457" s="71"/>
      <c r="BO1457" s="71"/>
      <c r="BP1457" s="71"/>
      <c r="BQ1457" s="71"/>
      <c r="BR1457" s="71"/>
      <c r="BS1457" s="71"/>
      <c r="BT1457" s="71"/>
      <c r="BU1457" s="71"/>
      <c r="BV1457" s="71"/>
      <c r="BW1457" s="71"/>
      <c r="BX1457" s="71"/>
      <c r="BY1457" s="71"/>
      <c r="BZ1457" s="71"/>
      <c r="CA1457" s="71"/>
      <c r="CB1457" s="71"/>
      <c r="CC1457" s="71"/>
      <c r="CD1457" s="71"/>
      <c r="CE1457" s="71"/>
      <c r="CF1457" s="71"/>
      <c r="CG1457" s="71"/>
      <c r="CH1457" s="71"/>
      <c r="CI1457" s="71"/>
      <c r="CJ1457" s="71"/>
      <c r="CK1457" s="71"/>
      <c r="CL1457" s="71"/>
      <c r="CM1457" s="71"/>
      <c r="CN1457" s="71"/>
      <c r="CO1457" s="71"/>
      <c r="CP1457" s="71"/>
      <c r="CQ1457" s="71"/>
      <c r="CR1457" s="71"/>
      <c r="CS1457" s="71"/>
      <c r="CT1457" s="71"/>
      <c r="CU1457" s="71"/>
      <c r="CV1457" s="71"/>
      <c r="CW1457" s="71"/>
      <c r="CX1457" s="71"/>
      <c r="CY1457" s="71"/>
      <c r="CZ1457" s="71"/>
      <c r="DA1457" s="71"/>
      <c r="DB1457" s="71"/>
      <c r="DC1457" s="71"/>
      <c r="DD1457" s="71"/>
      <c r="DE1457" s="71"/>
      <c r="DF1457" s="71"/>
      <c r="DG1457" s="71"/>
      <c r="DH1457" s="71"/>
      <c r="DI1457" s="71"/>
      <c r="DJ1457" s="71"/>
      <c r="DK1457" s="71"/>
      <c r="DL1457" s="71"/>
      <c r="DM1457" s="71"/>
      <c r="DN1457" s="71"/>
      <c r="DO1457" s="71"/>
      <c r="DP1457" s="71"/>
      <c r="DQ1457" s="71"/>
      <c r="DR1457" s="71"/>
      <c r="DS1457" s="71"/>
      <c r="DT1457" s="71"/>
      <c r="DU1457" s="71"/>
      <c r="DV1457" s="71"/>
      <c r="DW1457" s="71"/>
      <c r="DX1457" s="71"/>
      <c r="DY1457" s="71"/>
      <c r="DZ1457" s="71"/>
      <c r="EA1457" s="71"/>
      <c r="EB1457" s="71"/>
      <c r="EC1457" s="71"/>
      <c r="ED1457" s="71"/>
      <c r="EE1457" s="71"/>
      <c r="EF1457" s="71"/>
      <c r="EG1457" s="71"/>
      <c r="EH1457" s="71"/>
      <c r="EI1457" s="71"/>
      <c r="EJ1457" s="71"/>
      <c r="EK1457" s="71"/>
      <c r="EL1457" s="71"/>
      <c r="EM1457" s="71"/>
      <c r="EN1457" s="71"/>
      <c r="EO1457" s="71"/>
      <c r="EP1457" s="71"/>
      <c r="EQ1457" s="71"/>
      <c r="ER1457" s="71"/>
      <c r="ES1457" s="71"/>
      <c r="ET1457" s="71"/>
      <c r="EU1457" s="71"/>
      <c r="EV1457" s="71"/>
      <c r="EW1457" s="71"/>
      <c r="EX1457" s="71"/>
      <c r="EY1457" s="71"/>
      <c r="EZ1457" s="71"/>
      <c r="FA1457" s="71"/>
      <c r="FB1457" s="71"/>
      <c r="FC1457" s="71"/>
      <c r="FD1457" s="71"/>
      <c r="FE1457" s="71"/>
      <c r="FF1457" s="71"/>
      <c r="FG1457" s="71"/>
      <c r="FH1457" s="71"/>
      <c r="FI1457" s="71"/>
      <c r="FJ1457" s="71"/>
      <c r="FK1457" s="71"/>
      <c r="FL1457" s="71"/>
      <c r="FM1457" s="71"/>
      <c r="FN1457" s="71"/>
      <c r="FO1457" s="71"/>
      <c r="FP1457" s="71"/>
      <c r="FQ1457" s="71"/>
      <c r="FR1457" s="71"/>
      <c r="FS1457" s="71"/>
      <c r="FT1457" s="71"/>
      <c r="FU1457" s="71"/>
      <c r="FV1457" s="71"/>
      <c r="FW1457" s="71"/>
      <c r="FX1457" s="71"/>
      <c r="FY1457" s="71"/>
      <c r="FZ1457" s="71"/>
      <c r="GA1457" s="71"/>
      <c r="GB1457" s="71"/>
      <c r="GC1457" s="71"/>
      <c r="GD1457" s="71"/>
      <c r="GE1457" s="71"/>
      <c r="GF1457" s="71"/>
      <c r="GG1457" s="71"/>
      <c r="GH1457" s="71"/>
      <c r="GI1457" s="71"/>
      <c r="GJ1457" s="71"/>
      <c r="GK1457" s="71"/>
      <c r="GL1457" s="71"/>
      <c r="GM1457" s="71"/>
      <c r="GN1457" s="71"/>
      <c r="GO1457" s="71"/>
      <c r="GP1457" s="71"/>
      <c r="GQ1457" s="71"/>
      <c r="GR1457" s="71"/>
      <c r="GS1457" s="71"/>
      <c r="GT1457" s="71"/>
      <c r="GU1457" s="71"/>
      <c r="GV1457" s="71"/>
      <c r="GW1457" s="71"/>
      <c r="GX1457" s="71"/>
      <c r="GY1457" s="71"/>
      <c r="GZ1457" s="71"/>
      <c r="HA1457" s="71"/>
      <c r="HB1457" s="71"/>
      <c r="HC1457" s="71"/>
      <c r="HD1457" s="71"/>
      <c r="HE1457" s="71"/>
      <c r="HF1457" s="71"/>
      <c r="HG1457" s="71"/>
      <c r="HH1457" s="71"/>
      <c r="HI1457" s="71"/>
      <c r="HJ1457" s="71"/>
      <c r="HK1457" s="71"/>
      <c r="HL1457" s="71"/>
      <c r="HM1457" s="71"/>
      <c r="HN1457" s="71"/>
      <c r="HO1457" s="71"/>
      <c r="HP1457" s="71"/>
      <c r="HQ1457" s="71"/>
      <c r="HR1457" s="71"/>
      <c r="HS1457" s="71"/>
      <c r="HT1457" s="71"/>
      <c r="HU1457" s="71"/>
      <c r="HV1457" s="71"/>
      <c r="HW1457" s="71"/>
      <c r="HX1457" s="71"/>
      <c r="HY1457" s="71"/>
      <c r="HZ1457" s="71"/>
      <c r="IA1457" s="71"/>
      <c r="IB1457" s="71"/>
      <c r="IC1457" s="71"/>
      <c r="ID1457" s="71"/>
      <c r="IE1457" s="71"/>
      <c r="IF1457" s="71"/>
      <c r="IG1457" s="71"/>
      <c r="IH1457" s="71"/>
      <c r="II1457" s="71"/>
      <c r="IJ1457" s="71"/>
      <c r="IK1457" s="71"/>
      <c r="IL1457" s="71"/>
      <c r="IM1457" s="71"/>
      <c r="IN1457" s="71"/>
      <c r="IO1457" s="71"/>
      <c r="IP1457" s="71"/>
      <c r="IQ1457" s="71"/>
      <c r="IR1457" s="71"/>
      <c r="IS1457" s="71"/>
      <c r="IT1457" s="71"/>
      <c r="IU1457" s="71"/>
      <c r="IV1457" s="71"/>
    </row>
    <row r="1458" spans="1:256" s="70" customFormat="1" ht="50.1" customHeight="1" x14ac:dyDescent="0.2">
      <c r="A1458" s="12"/>
      <c r="B1458" s="246"/>
      <c r="C1458" s="241"/>
      <c r="D1458" s="241"/>
      <c r="E1458" s="241"/>
      <c r="F1458" s="242"/>
      <c r="G1458" s="28"/>
      <c r="H1458" s="8"/>
      <c r="I1458" s="9"/>
      <c r="J1458" s="29">
        <f t="shared" ref="J1458:J1463" si="140">SUM(H1458*I1458)</f>
        <v>0</v>
      </c>
      <c r="K1458" s="9"/>
      <c r="L1458" s="4">
        <f t="shared" ref="L1458:L1463" si="141">SUM(J1458*K1458)</f>
        <v>0</v>
      </c>
      <c r="M1458" s="10"/>
      <c r="N1458" s="11"/>
      <c r="O1458" s="68">
        <f t="shared" ref="O1458:O1463" si="142">SUM(M1458*N1458)</f>
        <v>0</v>
      </c>
      <c r="P1458" s="3"/>
      <c r="Q1458" s="1"/>
      <c r="R1458" s="1"/>
      <c r="S1458" s="1"/>
      <c r="T1458" s="1"/>
      <c r="U1458" s="1"/>
      <c r="V1458" s="5"/>
      <c r="W1458" s="1"/>
      <c r="X1458" s="1"/>
      <c r="Y1458" s="3"/>
      <c r="Z1458" s="3"/>
      <c r="AA1458" s="3"/>
      <c r="AB1458" s="3"/>
    </row>
    <row r="1459" spans="1:256" s="70" customFormat="1" ht="50.1" customHeight="1" x14ac:dyDescent="0.2">
      <c r="A1459" s="12"/>
      <c r="B1459" s="237"/>
      <c r="C1459" s="238"/>
      <c r="D1459" s="238"/>
      <c r="E1459" s="238"/>
      <c r="F1459" s="239"/>
      <c r="G1459" s="28"/>
      <c r="H1459" s="8"/>
      <c r="I1459" s="9"/>
      <c r="J1459" s="29">
        <f t="shared" si="140"/>
        <v>0</v>
      </c>
      <c r="K1459" s="9"/>
      <c r="L1459" s="4">
        <f t="shared" si="141"/>
        <v>0</v>
      </c>
      <c r="M1459" s="10"/>
      <c r="N1459" s="11"/>
      <c r="O1459" s="68">
        <f t="shared" si="142"/>
        <v>0</v>
      </c>
      <c r="P1459" s="3"/>
      <c r="Q1459" s="1"/>
      <c r="R1459" s="1"/>
      <c r="S1459" s="1"/>
      <c r="T1459" s="1"/>
      <c r="U1459" s="1"/>
      <c r="V1459" s="5"/>
      <c r="W1459" s="1"/>
      <c r="X1459" s="1"/>
      <c r="Y1459" s="3"/>
      <c r="Z1459" s="3"/>
      <c r="AA1459" s="3"/>
      <c r="AB1459" s="3"/>
    </row>
    <row r="1460" spans="1:256" s="70" customFormat="1" ht="50.1" customHeight="1" x14ac:dyDescent="0.2">
      <c r="A1460" s="12"/>
      <c r="B1460" s="237"/>
      <c r="C1460" s="238"/>
      <c r="D1460" s="238"/>
      <c r="E1460" s="238"/>
      <c r="F1460" s="239"/>
      <c r="G1460" s="28"/>
      <c r="H1460" s="8"/>
      <c r="I1460" s="9"/>
      <c r="J1460" s="29">
        <f t="shared" si="140"/>
        <v>0</v>
      </c>
      <c r="K1460" s="9"/>
      <c r="L1460" s="4">
        <f t="shared" si="141"/>
        <v>0</v>
      </c>
      <c r="M1460" s="10"/>
      <c r="N1460" s="11"/>
      <c r="O1460" s="68">
        <f t="shared" si="142"/>
        <v>0</v>
      </c>
      <c r="P1460" s="3"/>
      <c r="Q1460" s="1"/>
      <c r="R1460" s="1"/>
      <c r="S1460" s="1"/>
      <c r="T1460" s="1"/>
      <c r="U1460" s="1"/>
      <c r="V1460" s="5"/>
      <c r="W1460" s="1"/>
      <c r="X1460" s="1"/>
      <c r="Y1460" s="3"/>
      <c r="Z1460" s="3"/>
      <c r="AA1460" s="3"/>
      <c r="AB1460" s="3"/>
    </row>
    <row r="1461" spans="1:256" s="70" customFormat="1" ht="50.1" customHeight="1" x14ac:dyDescent="0.2">
      <c r="A1461" s="12"/>
      <c r="B1461" s="237"/>
      <c r="C1461" s="238"/>
      <c r="D1461" s="238"/>
      <c r="E1461" s="238"/>
      <c r="F1461" s="239"/>
      <c r="G1461" s="28"/>
      <c r="H1461" s="8"/>
      <c r="I1461" s="9"/>
      <c r="J1461" s="29">
        <f t="shared" si="140"/>
        <v>0</v>
      </c>
      <c r="K1461" s="9"/>
      <c r="L1461" s="4">
        <f t="shared" si="141"/>
        <v>0</v>
      </c>
      <c r="M1461" s="10"/>
      <c r="N1461" s="11"/>
      <c r="O1461" s="68">
        <f t="shared" si="142"/>
        <v>0</v>
      </c>
      <c r="P1461" s="3"/>
      <c r="Q1461" s="1"/>
      <c r="R1461" s="1"/>
      <c r="S1461" s="1"/>
      <c r="T1461" s="1"/>
      <c r="U1461" s="1"/>
      <c r="V1461" s="5"/>
      <c r="W1461" s="1"/>
      <c r="X1461" s="1"/>
      <c r="Y1461" s="3"/>
      <c r="Z1461" s="3"/>
      <c r="AA1461" s="3"/>
      <c r="AB1461" s="3"/>
    </row>
    <row r="1462" spans="1:256" s="70" customFormat="1" ht="50.1" customHeight="1" x14ac:dyDescent="0.2">
      <c r="A1462" s="12"/>
      <c r="B1462" s="237"/>
      <c r="C1462" s="238"/>
      <c r="D1462" s="238"/>
      <c r="E1462" s="238"/>
      <c r="F1462" s="239"/>
      <c r="G1462" s="28"/>
      <c r="H1462" s="8"/>
      <c r="I1462" s="9"/>
      <c r="J1462" s="29">
        <f t="shared" si="140"/>
        <v>0</v>
      </c>
      <c r="K1462" s="9"/>
      <c r="L1462" s="4">
        <f t="shared" si="141"/>
        <v>0</v>
      </c>
      <c r="M1462" s="10"/>
      <c r="N1462" s="11"/>
      <c r="O1462" s="68">
        <f t="shared" si="142"/>
        <v>0</v>
      </c>
      <c r="P1462" s="3"/>
      <c r="Q1462" s="1"/>
      <c r="R1462" s="1"/>
      <c r="S1462" s="1"/>
      <c r="T1462" s="1"/>
      <c r="U1462" s="1"/>
      <c r="V1462" s="5"/>
      <c r="W1462" s="1"/>
      <c r="X1462" s="1"/>
      <c r="Y1462" s="3"/>
      <c r="Z1462" s="3"/>
      <c r="AA1462" s="3"/>
      <c r="AB1462" s="3"/>
    </row>
    <row r="1463" spans="1:256" s="70" customFormat="1" ht="50.1" customHeight="1" x14ac:dyDescent="0.2">
      <c r="A1463" s="12"/>
      <c r="B1463" s="237"/>
      <c r="C1463" s="238"/>
      <c r="D1463" s="238"/>
      <c r="E1463" s="238"/>
      <c r="F1463" s="239"/>
      <c r="G1463" s="28"/>
      <c r="H1463" s="8"/>
      <c r="I1463" s="9"/>
      <c r="J1463" s="29">
        <f t="shared" si="140"/>
        <v>0</v>
      </c>
      <c r="K1463" s="9"/>
      <c r="L1463" s="4">
        <f t="shared" si="141"/>
        <v>0</v>
      </c>
      <c r="M1463" s="10"/>
      <c r="N1463" s="11"/>
      <c r="O1463" s="68">
        <f t="shared" si="142"/>
        <v>0</v>
      </c>
      <c r="P1463" s="3"/>
      <c r="Q1463" s="1"/>
      <c r="R1463" s="1"/>
      <c r="S1463" s="1"/>
      <c r="T1463" s="1"/>
      <c r="U1463" s="1"/>
      <c r="V1463" s="5"/>
      <c r="W1463" s="1"/>
      <c r="X1463" s="1"/>
      <c r="Y1463" s="3"/>
      <c r="Z1463" s="3"/>
      <c r="AA1463" s="3"/>
      <c r="AB1463" s="3"/>
    </row>
    <row r="1464" spans="1:256" s="15" customFormat="1" ht="20.100000000000001" customHeight="1" thickBot="1" x14ac:dyDescent="0.2">
      <c r="A1464" s="40"/>
      <c r="B1464" s="138" t="s">
        <v>43</v>
      </c>
      <c r="C1464" s="218"/>
      <c r="D1464" s="218"/>
      <c r="E1464" s="218"/>
      <c r="F1464" s="219"/>
      <c r="G1464" s="55"/>
      <c r="H1464" s="41"/>
      <c r="I1464" s="42"/>
      <c r="J1464" s="31">
        <f>SUM(J1458:J1463)</f>
        <v>0</v>
      </c>
      <c r="K1464" s="42"/>
      <c r="L1464" s="31">
        <f>SUM(L1458:L1463)</f>
        <v>0</v>
      </c>
      <c r="M1464" s="43">
        <f>SUM(M1458:M1463)</f>
        <v>0</v>
      </c>
      <c r="N1464" s="42"/>
      <c r="O1464" s="31">
        <f>SUM(O1458:O1463)</f>
        <v>0</v>
      </c>
      <c r="P1464" s="25"/>
      <c r="Q1464" s="25"/>
      <c r="R1464" s="25"/>
      <c r="S1464" s="25"/>
      <c r="T1464" s="25"/>
      <c r="U1464" s="25"/>
      <c r="V1464" s="39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25"/>
      <c r="B1465" s="25"/>
      <c r="C1465" s="25"/>
      <c r="D1465" s="25"/>
      <c r="E1465" s="25"/>
      <c r="F1465" s="25"/>
      <c r="G1465" s="53"/>
      <c r="H1465" s="25"/>
      <c r="I1465" s="25"/>
      <c r="J1465" s="25"/>
      <c r="K1465" s="25"/>
      <c r="L1465" s="25"/>
      <c r="M1465" s="25"/>
      <c r="N1465" s="25"/>
      <c r="O1465" s="62"/>
    </row>
    <row r="1466" spans="1:256" s="15" customFormat="1" x14ac:dyDescent="0.15">
      <c r="A1466" s="25"/>
      <c r="B1466" s="25"/>
      <c r="C1466" s="25"/>
      <c r="D1466" s="25"/>
      <c r="E1466" s="25"/>
      <c r="F1466" s="25"/>
      <c r="G1466" s="53"/>
      <c r="H1466" s="25"/>
      <c r="I1466" s="25"/>
      <c r="J1466" s="25"/>
      <c r="K1466" s="25"/>
      <c r="L1466" s="25"/>
      <c r="M1466" s="25"/>
      <c r="N1466" s="25"/>
      <c r="O1466" s="62"/>
    </row>
    <row r="1467" spans="1:256" s="15" customFormat="1" x14ac:dyDescent="0.15">
      <c r="A1467" s="27"/>
      <c r="B1467" s="27"/>
      <c r="C1467" s="27"/>
      <c r="D1467" s="27"/>
      <c r="E1467" s="27"/>
      <c r="F1467" s="27"/>
      <c r="G1467" s="54"/>
      <c r="H1467" s="27"/>
      <c r="I1467" s="27"/>
      <c r="J1467" s="27"/>
      <c r="K1467" s="27"/>
      <c r="L1467" s="27"/>
      <c r="M1467" s="27"/>
      <c r="N1467" s="27"/>
      <c r="O1467" s="63"/>
      <c r="P1467" s="25"/>
      <c r="Q1467" s="25"/>
      <c r="R1467" s="25"/>
      <c r="S1467" s="25"/>
      <c r="T1467" s="25"/>
      <c r="U1467" s="25"/>
      <c r="V1467" s="39"/>
      <c r="W1467" s="25"/>
      <c r="X1467" s="25"/>
      <c r="Y1467" s="25"/>
      <c r="Z1467" s="25"/>
      <c r="AA1467" s="25"/>
      <c r="AB1467" s="25"/>
    </row>
    <row r="1468" spans="1:256" s="15" customFormat="1" ht="9" customHeight="1" x14ac:dyDescent="0.2">
      <c r="A1468" s="150" t="s">
        <v>50</v>
      </c>
      <c r="B1468" s="222"/>
      <c r="C1468" s="222"/>
      <c r="D1468" s="222"/>
      <c r="E1468" s="222"/>
      <c r="F1468" s="222"/>
      <c r="G1468" s="222"/>
      <c r="H1468" s="223"/>
      <c r="I1468" s="147" t="s">
        <v>46</v>
      </c>
      <c r="J1468" s="148"/>
      <c r="K1468" s="148"/>
      <c r="L1468" s="148"/>
      <c r="M1468" s="149"/>
      <c r="N1468" s="66" t="s">
        <v>1</v>
      </c>
      <c r="O1468" s="67"/>
      <c r="P1468" s="25"/>
      <c r="Q1468" s="25"/>
      <c r="R1468" s="25"/>
      <c r="S1468" s="25"/>
      <c r="T1468" s="25"/>
      <c r="U1468" s="25"/>
      <c r="V1468" s="39"/>
      <c r="W1468" s="25"/>
      <c r="X1468" s="25"/>
      <c r="Y1468" s="25"/>
      <c r="Z1468" s="25"/>
      <c r="AA1468" s="25"/>
      <c r="AB1468" s="25"/>
    </row>
    <row r="1469" spans="1:256" s="15" customFormat="1" ht="8.25" customHeight="1" x14ac:dyDescent="0.15">
      <c r="A1469" s="224"/>
      <c r="B1469" s="225"/>
      <c r="C1469" s="225"/>
      <c r="D1469" s="225"/>
      <c r="E1469" s="225"/>
      <c r="F1469" s="225"/>
      <c r="G1469" s="225"/>
      <c r="H1469" s="226"/>
      <c r="I1469" s="24"/>
      <c r="J1469" s="25"/>
      <c r="K1469" s="25"/>
      <c r="L1469" s="25"/>
      <c r="M1469" s="16"/>
      <c r="N1469" s="25"/>
      <c r="O1469" s="64"/>
      <c r="P1469" s="25"/>
      <c r="Q1469" s="25"/>
      <c r="R1469" s="25"/>
      <c r="S1469" s="25"/>
      <c r="T1469" s="25"/>
      <c r="U1469" s="25"/>
      <c r="V1469" s="39"/>
      <c r="W1469" s="25"/>
      <c r="X1469" s="25"/>
      <c r="Y1469" s="25"/>
      <c r="Z1469" s="25"/>
      <c r="AA1469" s="25"/>
      <c r="AB1469" s="25"/>
    </row>
    <row r="1470" spans="1:256" s="15" customFormat="1" ht="12.75" customHeight="1" x14ac:dyDescent="0.2">
      <c r="A1470" s="224"/>
      <c r="B1470" s="225"/>
      <c r="C1470" s="225"/>
      <c r="D1470" s="225"/>
      <c r="E1470" s="225"/>
      <c r="F1470" s="225"/>
      <c r="G1470" s="225"/>
      <c r="H1470" s="226"/>
      <c r="I1470" s="247"/>
      <c r="J1470" s="248"/>
      <c r="K1470" s="248"/>
      <c r="L1470" s="248"/>
      <c r="M1470" s="249"/>
      <c r="N1470" s="26" t="s">
        <v>48</v>
      </c>
      <c r="O1470" s="64"/>
      <c r="P1470" s="25"/>
      <c r="Q1470" s="25"/>
      <c r="R1470" s="25"/>
      <c r="S1470" s="25"/>
      <c r="T1470" s="25"/>
      <c r="U1470" s="25"/>
      <c r="V1470" s="39"/>
      <c r="W1470" s="25"/>
      <c r="X1470" s="25"/>
      <c r="Y1470" s="25"/>
      <c r="Z1470" s="25"/>
      <c r="AA1470" s="25"/>
      <c r="AB1470" s="25"/>
    </row>
    <row r="1471" spans="1:256" s="15" customFormat="1" ht="8.25" customHeight="1" x14ac:dyDescent="0.15">
      <c r="A1471" s="224"/>
      <c r="B1471" s="225"/>
      <c r="C1471" s="225"/>
      <c r="D1471" s="225"/>
      <c r="E1471" s="225"/>
      <c r="F1471" s="225"/>
      <c r="G1471" s="225"/>
      <c r="H1471" s="226"/>
      <c r="I1471" s="250"/>
      <c r="J1471" s="248"/>
      <c r="K1471" s="248"/>
      <c r="L1471" s="248"/>
      <c r="M1471" s="249"/>
      <c r="N1471" s="25"/>
      <c r="O1471" s="64"/>
      <c r="P1471" s="25"/>
      <c r="Q1471" s="25"/>
      <c r="R1471" s="25"/>
      <c r="S1471" s="25"/>
      <c r="T1471" s="25"/>
      <c r="U1471" s="25"/>
      <c r="V1471" s="39"/>
      <c r="W1471" s="25"/>
      <c r="X1471" s="25"/>
      <c r="Y1471" s="25"/>
      <c r="Z1471" s="25"/>
      <c r="AA1471" s="25"/>
      <c r="AB1471" s="25"/>
    </row>
    <row r="1472" spans="1:256" s="15" customFormat="1" ht="8.25" customHeight="1" x14ac:dyDescent="0.15">
      <c r="A1472" s="224"/>
      <c r="B1472" s="225"/>
      <c r="C1472" s="225"/>
      <c r="D1472" s="225"/>
      <c r="E1472" s="225"/>
      <c r="F1472" s="225"/>
      <c r="G1472" s="225"/>
      <c r="H1472" s="226"/>
      <c r="I1472" s="250"/>
      <c r="J1472" s="248"/>
      <c r="K1472" s="248"/>
      <c r="L1472" s="248"/>
      <c r="M1472" s="249"/>
      <c r="N1472" s="27"/>
      <c r="O1472" s="65"/>
      <c r="P1472" s="25"/>
      <c r="Q1472" s="25"/>
      <c r="R1472" s="25"/>
      <c r="S1472" s="25"/>
      <c r="T1472" s="25"/>
      <c r="U1472" s="25"/>
      <c r="V1472" s="39"/>
      <c r="W1472" s="25"/>
      <c r="X1472" s="25"/>
      <c r="Y1472" s="25"/>
      <c r="Z1472" s="25"/>
      <c r="AA1472" s="25"/>
      <c r="AB1472" s="25"/>
    </row>
    <row r="1473" spans="1:256" s="15" customFormat="1" ht="9" customHeight="1" x14ac:dyDescent="0.15">
      <c r="A1473" s="224"/>
      <c r="B1473" s="225"/>
      <c r="C1473" s="225"/>
      <c r="D1473" s="225"/>
      <c r="E1473" s="225"/>
      <c r="F1473" s="225"/>
      <c r="G1473" s="225"/>
      <c r="H1473" s="226"/>
      <c r="I1473" s="250"/>
      <c r="J1473" s="248"/>
      <c r="K1473" s="248"/>
      <c r="L1473" s="248"/>
      <c r="M1473" s="249"/>
      <c r="N1473" s="13" t="s">
        <v>2</v>
      </c>
      <c r="O1473" s="64"/>
      <c r="P1473" s="25"/>
      <c r="Q1473" s="25"/>
      <c r="R1473" s="25"/>
      <c r="S1473" s="25"/>
      <c r="T1473" s="25"/>
      <c r="U1473" s="25"/>
      <c r="V1473" s="39"/>
      <c r="W1473" s="25"/>
      <c r="X1473" s="25"/>
      <c r="Y1473" s="25"/>
      <c r="Z1473" s="25"/>
      <c r="AA1473" s="25"/>
      <c r="AB1473" s="25"/>
    </row>
    <row r="1474" spans="1:256" s="15" customFormat="1" ht="8.25" customHeight="1" x14ac:dyDescent="0.15">
      <c r="A1474" s="224"/>
      <c r="B1474" s="225"/>
      <c r="C1474" s="225"/>
      <c r="D1474" s="225"/>
      <c r="E1474" s="225"/>
      <c r="F1474" s="225"/>
      <c r="G1474" s="225"/>
      <c r="H1474" s="226"/>
      <c r="I1474" s="250"/>
      <c r="J1474" s="248"/>
      <c r="K1474" s="248"/>
      <c r="L1474" s="248"/>
      <c r="M1474" s="249"/>
      <c r="N1474" s="25"/>
      <c r="O1474" s="64"/>
      <c r="P1474" s="25"/>
      <c r="Q1474" s="25"/>
      <c r="R1474" s="25"/>
      <c r="S1474" s="25"/>
      <c r="T1474" s="25"/>
      <c r="U1474" s="25"/>
      <c r="V1474" s="39"/>
      <c r="W1474" s="25"/>
      <c r="X1474" s="25"/>
      <c r="Y1474" s="25"/>
      <c r="Z1474" s="25"/>
      <c r="AA1474" s="25"/>
      <c r="AB1474" s="25"/>
    </row>
    <row r="1475" spans="1:256" s="15" customFormat="1" ht="8.25" customHeight="1" x14ac:dyDescent="0.15">
      <c r="A1475" s="224"/>
      <c r="B1475" s="225"/>
      <c r="C1475" s="225"/>
      <c r="D1475" s="225"/>
      <c r="E1475" s="225"/>
      <c r="F1475" s="225"/>
      <c r="G1475" s="225"/>
      <c r="H1475" s="226"/>
      <c r="I1475" s="250"/>
      <c r="J1475" s="248"/>
      <c r="K1475" s="248"/>
      <c r="L1475" s="248"/>
      <c r="M1475" s="249"/>
      <c r="N1475" s="183"/>
      <c r="O1475" s="184"/>
      <c r="P1475" s="25"/>
      <c r="Q1475" s="25"/>
      <c r="R1475" s="25"/>
      <c r="S1475" s="25"/>
      <c r="T1475" s="25"/>
      <c r="U1475" s="25"/>
      <c r="V1475" s="39"/>
      <c r="W1475" s="25"/>
      <c r="X1475" s="25"/>
      <c r="Y1475" s="25"/>
      <c r="Z1475" s="25"/>
      <c r="AA1475" s="25"/>
      <c r="AB1475" s="25"/>
    </row>
    <row r="1476" spans="1:256" s="15" customFormat="1" ht="8.25" customHeight="1" x14ac:dyDescent="0.15">
      <c r="A1476" s="227"/>
      <c r="B1476" s="228"/>
      <c r="C1476" s="228"/>
      <c r="D1476" s="228"/>
      <c r="E1476" s="228"/>
      <c r="F1476" s="228"/>
      <c r="G1476" s="228"/>
      <c r="H1476" s="229"/>
      <c r="I1476" s="251"/>
      <c r="J1476" s="252"/>
      <c r="K1476" s="252"/>
      <c r="L1476" s="252"/>
      <c r="M1476" s="253"/>
      <c r="N1476" s="185"/>
      <c r="O1476" s="186"/>
      <c r="P1476" s="25"/>
      <c r="Q1476" s="25"/>
      <c r="R1476" s="25"/>
      <c r="S1476" s="25"/>
      <c r="T1476" s="25"/>
      <c r="U1476" s="25"/>
      <c r="V1476" s="39"/>
      <c r="W1476" s="25"/>
      <c r="X1476" s="25"/>
      <c r="Y1476" s="25"/>
      <c r="Z1476" s="25"/>
      <c r="AA1476" s="25"/>
      <c r="AB1476" s="25"/>
    </row>
    <row r="1477" spans="1:256" s="15" customFormat="1" x14ac:dyDescent="0.15">
      <c r="A1477" s="177" t="s">
        <v>0</v>
      </c>
      <c r="B1477" s="178"/>
      <c r="C1477" s="178"/>
      <c r="D1477" s="178"/>
      <c r="E1477" s="178"/>
      <c r="F1477" s="179"/>
      <c r="G1477" s="46"/>
      <c r="H1477" s="194" t="s">
        <v>3</v>
      </c>
      <c r="I1477" s="172"/>
      <c r="J1477" s="172"/>
      <c r="K1477" s="172"/>
      <c r="L1477" s="172"/>
      <c r="M1477" s="172"/>
      <c r="N1477" s="172"/>
      <c r="O1477" s="173"/>
      <c r="P1477" s="25"/>
      <c r="Q1477" s="25"/>
      <c r="R1477" s="25"/>
      <c r="S1477" s="25"/>
      <c r="T1477" s="25"/>
      <c r="U1477" s="25"/>
      <c r="V1477" s="39"/>
      <c r="W1477" s="25"/>
      <c r="X1477" s="25"/>
      <c r="Y1477" s="25"/>
      <c r="Z1477" s="25"/>
      <c r="AA1477" s="25"/>
      <c r="AB1477" s="25"/>
    </row>
    <row r="1478" spans="1:256" s="15" customFormat="1" x14ac:dyDescent="0.15">
      <c r="A1478" s="180"/>
      <c r="B1478" s="181"/>
      <c r="C1478" s="181"/>
      <c r="D1478" s="181"/>
      <c r="E1478" s="181"/>
      <c r="F1478" s="182"/>
      <c r="G1478" s="46"/>
      <c r="H1478" s="174"/>
      <c r="I1478" s="175"/>
      <c r="J1478" s="175"/>
      <c r="K1478" s="175"/>
      <c r="L1478" s="175"/>
      <c r="M1478" s="175"/>
      <c r="N1478" s="175"/>
      <c r="O1478" s="176"/>
      <c r="P1478" s="25"/>
      <c r="Q1478" s="25"/>
      <c r="R1478" s="25"/>
      <c r="S1478" s="25"/>
      <c r="T1478" s="25"/>
      <c r="U1478" s="25"/>
      <c r="V1478" s="39"/>
      <c r="W1478" s="25"/>
      <c r="X1478" s="25"/>
      <c r="Y1478" s="25"/>
      <c r="Z1478" s="25"/>
      <c r="AA1478" s="25"/>
      <c r="AB1478" s="25"/>
    </row>
    <row r="1479" spans="1:256" s="15" customFormat="1" ht="12.75" x14ac:dyDescent="0.2">
      <c r="A1479" s="14"/>
      <c r="F1479" s="16"/>
      <c r="G1479" s="46"/>
      <c r="H1479" s="165" t="s">
        <v>4</v>
      </c>
      <c r="I1479" s="166"/>
      <c r="J1479" s="166"/>
      <c r="K1479" s="166"/>
      <c r="L1479" s="167"/>
      <c r="M1479" s="171" t="s">
        <v>5</v>
      </c>
      <c r="N1479" s="172"/>
      <c r="O1479" s="173"/>
      <c r="P1479" s="25"/>
      <c r="Q1479" s="26"/>
      <c r="R1479" s="26"/>
      <c r="S1479" s="26"/>
      <c r="T1479" s="26"/>
      <c r="U1479" s="26"/>
      <c r="V1479" s="35"/>
      <c r="W1479" s="26"/>
      <c r="X1479" s="25"/>
      <c r="Y1479" s="25"/>
      <c r="Z1479" s="25"/>
      <c r="AA1479" s="25"/>
      <c r="AB1479" s="25"/>
    </row>
    <row r="1480" spans="1:256" s="15" customFormat="1" ht="12.75" x14ac:dyDescent="0.2">
      <c r="A1480" s="17"/>
      <c r="F1480" s="16"/>
      <c r="G1480" s="46"/>
      <c r="H1480" s="168"/>
      <c r="I1480" s="169"/>
      <c r="J1480" s="169"/>
      <c r="K1480" s="169"/>
      <c r="L1480" s="170"/>
      <c r="M1480" s="174"/>
      <c r="N1480" s="175"/>
      <c r="O1480" s="176"/>
      <c r="P1480" s="25"/>
      <c r="Q1480" s="26"/>
      <c r="R1480" s="26"/>
      <c r="S1480" s="26"/>
      <c r="T1480" s="26"/>
      <c r="U1480" s="26"/>
      <c r="V1480" s="35"/>
      <c r="W1480" s="26"/>
      <c r="X1480" s="25"/>
      <c r="Y1480" s="25"/>
      <c r="Z1480" s="25"/>
      <c r="AA1480" s="25"/>
      <c r="AB1480" s="25"/>
    </row>
    <row r="1481" spans="1:256" s="15" customFormat="1" ht="12.75" x14ac:dyDescent="0.2">
      <c r="A1481" s="17"/>
      <c r="F1481" s="16"/>
      <c r="G1481" s="47"/>
      <c r="H1481" s="18"/>
      <c r="I1481" s="14"/>
      <c r="J1481" s="14"/>
      <c r="K1481" s="14"/>
      <c r="L1481" s="19"/>
      <c r="M1481" s="14"/>
      <c r="N1481" s="14"/>
      <c r="O1481" s="59" t="s">
        <v>39</v>
      </c>
      <c r="P1481" s="25"/>
      <c r="Q1481" s="26"/>
      <c r="R1481" s="26"/>
      <c r="S1481" s="26"/>
      <c r="T1481" s="26"/>
      <c r="U1481" s="26"/>
      <c r="V1481" s="35"/>
      <c r="W1481" s="26"/>
      <c r="X1481" s="25"/>
      <c r="Y1481" s="25"/>
      <c r="Z1481" s="25"/>
      <c r="AA1481" s="25"/>
      <c r="AB1481" s="25"/>
    </row>
    <row r="1482" spans="1:256" s="15" customFormat="1" ht="12.75" x14ac:dyDescent="0.2">
      <c r="A1482" s="17"/>
      <c r="F1482" s="16"/>
      <c r="G1482" s="48" t="s">
        <v>6</v>
      </c>
      <c r="H1482" s="21" t="s">
        <v>16</v>
      </c>
      <c r="I1482" s="20" t="s">
        <v>18</v>
      </c>
      <c r="J1482" s="20" t="s">
        <v>22</v>
      </c>
      <c r="K1482" s="20" t="s">
        <v>25</v>
      </c>
      <c r="L1482" s="20" t="s">
        <v>27</v>
      </c>
      <c r="M1482" s="20" t="s">
        <v>31</v>
      </c>
      <c r="N1482" s="20" t="s">
        <v>35</v>
      </c>
      <c r="O1482" s="59" t="s">
        <v>32</v>
      </c>
      <c r="P1482" s="25"/>
      <c r="Q1482" s="26"/>
      <c r="R1482" s="26"/>
      <c r="S1482" s="26"/>
      <c r="T1482" s="26"/>
      <c r="U1482" s="26"/>
      <c r="V1482" s="35"/>
      <c r="W1482" s="26"/>
      <c r="X1482" s="25"/>
      <c r="Y1482" s="25"/>
      <c r="Z1482" s="25"/>
      <c r="AA1482" s="25"/>
      <c r="AB1482" s="25"/>
    </row>
    <row r="1483" spans="1:256" s="15" customFormat="1" ht="12.75" x14ac:dyDescent="0.2">
      <c r="A1483" s="20" t="s">
        <v>13</v>
      </c>
      <c r="B1483" s="199" t="s">
        <v>12</v>
      </c>
      <c r="C1483" s="145"/>
      <c r="D1483" s="145"/>
      <c r="E1483" s="145"/>
      <c r="F1483" s="146"/>
      <c r="G1483" s="48" t="s">
        <v>8</v>
      </c>
      <c r="H1483" s="21" t="s">
        <v>17</v>
      </c>
      <c r="I1483" s="20" t="s">
        <v>23</v>
      </c>
      <c r="J1483" s="20" t="s">
        <v>23</v>
      </c>
      <c r="K1483" s="20" t="s">
        <v>44</v>
      </c>
      <c r="L1483" s="20" t="s">
        <v>25</v>
      </c>
      <c r="M1483" s="20" t="s">
        <v>32</v>
      </c>
      <c r="N1483" s="20" t="s">
        <v>36</v>
      </c>
      <c r="O1483" s="59" t="s">
        <v>40</v>
      </c>
      <c r="P1483" s="26"/>
      <c r="Q1483" s="26"/>
      <c r="R1483" s="26"/>
      <c r="S1483" s="26"/>
      <c r="T1483" s="26"/>
      <c r="U1483" s="26"/>
      <c r="V1483" s="35"/>
      <c r="W1483" s="26"/>
      <c r="X1483" s="25"/>
      <c r="Y1483" s="25"/>
      <c r="Z1483" s="25"/>
      <c r="AA1483" s="25"/>
      <c r="AB1483" s="25"/>
    </row>
    <row r="1484" spans="1:256" s="15" customFormat="1" ht="12.75" x14ac:dyDescent="0.2">
      <c r="A1484" s="20" t="s">
        <v>14</v>
      </c>
      <c r="F1484" s="16"/>
      <c r="G1484" s="48" t="s">
        <v>7</v>
      </c>
      <c r="H1484" s="16"/>
      <c r="I1484" s="20" t="s">
        <v>19</v>
      </c>
      <c r="J1484" s="20" t="s">
        <v>29</v>
      </c>
      <c r="K1484" s="20" t="s">
        <v>45</v>
      </c>
      <c r="L1484" s="20" t="s">
        <v>28</v>
      </c>
      <c r="M1484" s="20" t="s">
        <v>33</v>
      </c>
      <c r="N1484" s="20" t="s">
        <v>32</v>
      </c>
      <c r="O1484" s="60" t="s">
        <v>41</v>
      </c>
      <c r="P1484" s="26"/>
      <c r="Q1484" s="26"/>
      <c r="R1484" s="26"/>
      <c r="S1484" s="26"/>
      <c r="T1484" s="26"/>
      <c r="U1484" s="26"/>
      <c r="V1484" s="35"/>
      <c r="W1484" s="26"/>
      <c r="X1484" s="25"/>
      <c r="Y1484" s="26"/>
      <c r="Z1484" s="26"/>
      <c r="AA1484" s="26"/>
      <c r="AB1484" s="26"/>
      <c r="AC1484" s="71"/>
      <c r="AD1484" s="71"/>
      <c r="AE1484" s="71"/>
      <c r="AF1484" s="71"/>
      <c r="AG1484" s="71"/>
      <c r="AH1484" s="71"/>
      <c r="AI1484" s="71"/>
      <c r="AJ1484" s="71"/>
      <c r="AK1484" s="71"/>
      <c r="AL1484" s="71"/>
      <c r="AM1484" s="71"/>
      <c r="AN1484" s="71"/>
      <c r="AO1484" s="71"/>
      <c r="AP1484" s="71"/>
      <c r="AQ1484" s="71"/>
      <c r="AR1484" s="71"/>
      <c r="AS1484" s="71"/>
      <c r="AT1484" s="71"/>
      <c r="AU1484" s="71"/>
      <c r="AV1484" s="71"/>
      <c r="AW1484" s="71"/>
      <c r="AX1484" s="71"/>
      <c r="AY1484" s="71"/>
      <c r="AZ1484" s="71"/>
      <c r="BA1484" s="71"/>
      <c r="BB1484" s="71"/>
      <c r="BC1484" s="71"/>
      <c r="BD1484" s="71"/>
      <c r="BE1484" s="71"/>
      <c r="BF1484" s="71"/>
      <c r="BG1484" s="71"/>
      <c r="BH1484" s="71"/>
      <c r="BI1484" s="71"/>
      <c r="BJ1484" s="71"/>
      <c r="BK1484" s="71"/>
      <c r="BL1484" s="71"/>
      <c r="BM1484" s="71"/>
      <c r="BN1484" s="71"/>
      <c r="BO1484" s="71"/>
      <c r="BP1484" s="71"/>
      <c r="BQ1484" s="71"/>
      <c r="BR1484" s="71"/>
      <c r="BS1484" s="71"/>
      <c r="BT1484" s="71"/>
      <c r="BU1484" s="71"/>
      <c r="BV1484" s="71"/>
      <c r="BW1484" s="71"/>
      <c r="BX1484" s="71"/>
      <c r="BY1484" s="71"/>
      <c r="BZ1484" s="71"/>
      <c r="CA1484" s="71"/>
      <c r="CB1484" s="71"/>
      <c r="CC1484" s="71"/>
      <c r="CD1484" s="71"/>
      <c r="CE1484" s="71"/>
      <c r="CF1484" s="71"/>
      <c r="CG1484" s="71"/>
      <c r="CH1484" s="71"/>
      <c r="CI1484" s="71"/>
      <c r="CJ1484" s="71"/>
      <c r="CK1484" s="71"/>
      <c r="CL1484" s="71"/>
      <c r="CM1484" s="71"/>
      <c r="CN1484" s="71"/>
      <c r="CO1484" s="71"/>
      <c r="CP1484" s="71"/>
      <c r="CQ1484" s="71"/>
      <c r="CR1484" s="71"/>
      <c r="CS1484" s="71"/>
      <c r="CT1484" s="71"/>
      <c r="CU1484" s="71"/>
      <c r="CV1484" s="71"/>
      <c r="CW1484" s="71"/>
      <c r="CX1484" s="71"/>
      <c r="CY1484" s="71"/>
      <c r="CZ1484" s="71"/>
      <c r="DA1484" s="71"/>
      <c r="DB1484" s="71"/>
      <c r="DC1484" s="71"/>
      <c r="DD1484" s="71"/>
      <c r="DE1484" s="71"/>
      <c r="DF1484" s="71"/>
      <c r="DG1484" s="71"/>
      <c r="DH1484" s="71"/>
      <c r="DI1484" s="71"/>
      <c r="DJ1484" s="71"/>
      <c r="DK1484" s="71"/>
      <c r="DL1484" s="71"/>
      <c r="DM1484" s="71"/>
      <c r="DN1484" s="71"/>
      <c r="DO1484" s="71"/>
      <c r="DP1484" s="71"/>
      <c r="DQ1484" s="71"/>
      <c r="DR1484" s="71"/>
      <c r="DS1484" s="71"/>
      <c r="DT1484" s="71"/>
      <c r="DU1484" s="71"/>
      <c r="DV1484" s="71"/>
      <c r="DW1484" s="71"/>
      <c r="DX1484" s="71"/>
      <c r="DY1484" s="71"/>
      <c r="DZ1484" s="71"/>
      <c r="EA1484" s="71"/>
      <c r="EB1484" s="71"/>
      <c r="EC1484" s="71"/>
      <c r="ED1484" s="71"/>
      <c r="EE1484" s="71"/>
      <c r="EF1484" s="71"/>
      <c r="EG1484" s="71"/>
      <c r="EH1484" s="71"/>
      <c r="EI1484" s="71"/>
      <c r="EJ1484" s="71"/>
      <c r="EK1484" s="71"/>
      <c r="EL1484" s="71"/>
      <c r="EM1484" s="71"/>
      <c r="EN1484" s="71"/>
      <c r="EO1484" s="71"/>
      <c r="EP1484" s="71"/>
      <c r="EQ1484" s="71"/>
      <c r="ER1484" s="71"/>
      <c r="ES1484" s="71"/>
      <c r="ET1484" s="71"/>
      <c r="EU1484" s="71"/>
      <c r="EV1484" s="71"/>
      <c r="EW1484" s="71"/>
      <c r="EX1484" s="71"/>
      <c r="EY1484" s="71"/>
      <c r="EZ1484" s="71"/>
      <c r="FA1484" s="71"/>
      <c r="FB1484" s="71"/>
      <c r="FC1484" s="71"/>
      <c r="FD1484" s="71"/>
      <c r="FE1484" s="71"/>
      <c r="FF1484" s="71"/>
      <c r="FG1484" s="71"/>
      <c r="FH1484" s="71"/>
      <c r="FI1484" s="71"/>
      <c r="FJ1484" s="71"/>
      <c r="FK1484" s="71"/>
      <c r="FL1484" s="71"/>
      <c r="FM1484" s="71"/>
      <c r="FN1484" s="71"/>
      <c r="FO1484" s="71"/>
      <c r="FP1484" s="71"/>
      <c r="FQ1484" s="71"/>
      <c r="FR1484" s="71"/>
      <c r="FS1484" s="71"/>
      <c r="FT1484" s="71"/>
      <c r="FU1484" s="71"/>
      <c r="FV1484" s="71"/>
      <c r="FW1484" s="71"/>
      <c r="FX1484" s="71"/>
      <c r="FY1484" s="71"/>
      <c r="FZ1484" s="71"/>
      <c r="GA1484" s="71"/>
      <c r="GB1484" s="71"/>
      <c r="GC1484" s="71"/>
      <c r="GD1484" s="71"/>
      <c r="GE1484" s="71"/>
      <c r="GF1484" s="71"/>
      <c r="GG1484" s="71"/>
      <c r="GH1484" s="71"/>
      <c r="GI1484" s="71"/>
      <c r="GJ1484" s="71"/>
      <c r="GK1484" s="71"/>
      <c r="GL1484" s="71"/>
      <c r="GM1484" s="71"/>
      <c r="GN1484" s="71"/>
      <c r="GO1484" s="71"/>
      <c r="GP1484" s="71"/>
      <c r="GQ1484" s="71"/>
      <c r="GR1484" s="71"/>
      <c r="GS1484" s="71"/>
      <c r="GT1484" s="71"/>
      <c r="GU1484" s="71"/>
      <c r="GV1484" s="71"/>
      <c r="GW1484" s="71"/>
      <c r="GX1484" s="71"/>
      <c r="GY1484" s="71"/>
      <c r="GZ1484" s="71"/>
      <c r="HA1484" s="71"/>
      <c r="HB1484" s="71"/>
      <c r="HC1484" s="71"/>
      <c r="HD1484" s="71"/>
      <c r="HE1484" s="71"/>
      <c r="HF1484" s="71"/>
      <c r="HG1484" s="71"/>
      <c r="HH1484" s="71"/>
      <c r="HI1484" s="71"/>
      <c r="HJ1484" s="71"/>
      <c r="HK1484" s="71"/>
      <c r="HL1484" s="71"/>
      <c r="HM1484" s="71"/>
      <c r="HN1484" s="71"/>
      <c r="HO1484" s="71"/>
      <c r="HP1484" s="71"/>
      <c r="HQ1484" s="71"/>
      <c r="HR1484" s="71"/>
      <c r="HS1484" s="71"/>
      <c r="HT1484" s="71"/>
      <c r="HU1484" s="71"/>
      <c r="HV1484" s="71"/>
      <c r="HW1484" s="71"/>
      <c r="HX1484" s="71"/>
      <c r="HY1484" s="71"/>
      <c r="HZ1484" s="71"/>
      <c r="IA1484" s="71"/>
      <c r="IB1484" s="71"/>
      <c r="IC1484" s="71"/>
      <c r="ID1484" s="71"/>
      <c r="IE1484" s="71"/>
      <c r="IF1484" s="71"/>
      <c r="IG1484" s="71"/>
      <c r="IH1484" s="71"/>
      <c r="II1484" s="71"/>
      <c r="IJ1484" s="71"/>
      <c r="IK1484" s="71"/>
      <c r="IL1484" s="71"/>
      <c r="IM1484" s="71"/>
      <c r="IN1484" s="71"/>
      <c r="IO1484" s="71"/>
      <c r="IP1484" s="71"/>
      <c r="IQ1484" s="71"/>
      <c r="IR1484" s="71"/>
      <c r="IS1484" s="71"/>
      <c r="IT1484" s="71"/>
      <c r="IU1484" s="71"/>
      <c r="IV1484" s="71"/>
    </row>
    <row r="1485" spans="1:256" s="15" customFormat="1" ht="12.75" x14ac:dyDescent="0.2">
      <c r="A1485" s="17"/>
      <c r="F1485" s="16"/>
      <c r="G1485" s="49"/>
      <c r="H1485" s="16"/>
      <c r="I1485" s="20" t="s">
        <v>20</v>
      </c>
      <c r="J1485" s="20"/>
      <c r="K1485" s="20"/>
      <c r="L1485" s="20"/>
      <c r="M1485" s="20"/>
      <c r="N1485" s="20" t="s">
        <v>37</v>
      </c>
      <c r="O1485" s="59"/>
      <c r="P1485" s="26"/>
      <c r="Q1485" s="26"/>
      <c r="R1485" s="26"/>
      <c r="S1485" s="26"/>
      <c r="T1485" s="26"/>
      <c r="U1485" s="26"/>
      <c r="V1485" s="35"/>
      <c r="W1485" s="26"/>
      <c r="X1485" s="25"/>
      <c r="Y1485" s="26"/>
      <c r="Z1485" s="26"/>
      <c r="AA1485" s="26"/>
      <c r="AB1485" s="26"/>
      <c r="AC1485" s="71"/>
      <c r="AD1485" s="71"/>
      <c r="AE1485" s="71"/>
      <c r="AF1485" s="71"/>
      <c r="AG1485" s="71"/>
      <c r="AH1485" s="71"/>
      <c r="AI1485" s="71"/>
      <c r="AJ1485" s="71"/>
      <c r="AK1485" s="71"/>
      <c r="AL1485" s="71"/>
      <c r="AM1485" s="71"/>
      <c r="AN1485" s="71"/>
      <c r="AO1485" s="71"/>
      <c r="AP1485" s="71"/>
      <c r="AQ1485" s="71"/>
      <c r="AR1485" s="71"/>
      <c r="AS1485" s="71"/>
      <c r="AT1485" s="71"/>
      <c r="AU1485" s="71"/>
      <c r="AV1485" s="71"/>
      <c r="AW1485" s="71"/>
      <c r="AX1485" s="71"/>
      <c r="AY1485" s="71"/>
      <c r="AZ1485" s="71"/>
      <c r="BA1485" s="71"/>
      <c r="BB1485" s="71"/>
      <c r="BC1485" s="71"/>
      <c r="BD1485" s="71"/>
      <c r="BE1485" s="71"/>
      <c r="BF1485" s="71"/>
      <c r="BG1485" s="71"/>
      <c r="BH1485" s="71"/>
      <c r="BI1485" s="71"/>
      <c r="BJ1485" s="71"/>
      <c r="BK1485" s="71"/>
      <c r="BL1485" s="71"/>
      <c r="BM1485" s="71"/>
      <c r="BN1485" s="71"/>
      <c r="BO1485" s="71"/>
      <c r="BP1485" s="71"/>
      <c r="BQ1485" s="71"/>
      <c r="BR1485" s="71"/>
      <c r="BS1485" s="71"/>
      <c r="BT1485" s="71"/>
      <c r="BU1485" s="71"/>
      <c r="BV1485" s="71"/>
      <c r="BW1485" s="71"/>
      <c r="BX1485" s="71"/>
      <c r="BY1485" s="71"/>
      <c r="BZ1485" s="71"/>
      <c r="CA1485" s="71"/>
      <c r="CB1485" s="71"/>
      <c r="CC1485" s="71"/>
      <c r="CD1485" s="71"/>
      <c r="CE1485" s="71"/>
      <c r="CF1485" s="71"/>
      <c r="CG1485" s="71"/>
      <c r="CH1485" s="71"/>
      <c r="CI1485" s="71"/>
      <c r="CJ1485" s="71"/>
      <c r="CK1485" s="71"/>
      <c r="CL1485" s="71"/>
      <c r="CM1485" s="71"/>
      <c r="CN1485" s="71"/>
      <c r="CO1485" s="71"/>
      <c r="CP1485" s="71"/>
      <c r="CQ1485" s="71"/>
      <c r="CR1485" s="71"/>
      <c r="CS1485" s="71"/>
      <c r="CT1485" s="71"/>
      <c r="CU1485" s="71"/>
      <c r="CV1485" s="71"/>
      <c r="CW1485" s="71"/>
      <c r="CX1485" s="71"/>
      <c r="CY1485" s="71"/>
      <c r="CZ1485" s="71"/>
      <c r="DA1485" s="71"/>
      <c r="DB1485" s="71"/>
      <c r="DC1485" s="71"/>
      <c r="DD1485" s="71"/>
      <c r="DE1485" s="71"/>
      <c r="DF1485" s="71"/>
      <c r="DG1485" s="71"/>
      <c r="DH1485" s="71"/>
      <c r="DI1485" s="71"/>
      <c r="DJ1485" s="71"/>
      <c r="DK1485" s="71"/>
      <c r="DL1485" s="71"/>
      <c r="DM1485" s="71"/>
      <c r="DN1485" s="71"/>
      <c r="DO1485" s="71"/>
      <c r="DP1485" s="71"/>
      <c r="DQ1485" s="71"/>
      <c r="DR1485" s="71"/>
      <c r="DS1485" s="71"/>
      <c r="DT1485" s="71"/>
      <c r="DU1485" s="71"/>
      <c r="DV1485" s="71"/>
      <c r="DW1485" s="71"/>
      <c r="DX1485" s="71"/>
      <c r="DY1485" s="71"/>
      <c r="DZ1485" s="71"/>
      <c r="EA1485" s="71"/>
      <c r="EB1485" s="71"/>
      <c r="EC1485" s="71"/>
      <c r="ED1485" s="71"/>
      <c r="EE1485" s="71"/>
      <c r="EF1485" s="71"/>
      <c r="EG1485" s="71"/>
      <c r="EH1485" s="71"/>
      <c r="EI1485" s="71"/>
      <c r="EJ1485" s="71"/>
      <c r="EK1485" s="71"/>
      <c r="EL1485" s="71"/>
      <c r="EM1485" s="71"/>
      <c r="EN1485" s="71"/>
      <c r="EO1485" s="71"/>
      <c r="EP1485" s="71"/>
      <c r="EQ1485" s="71"/>
      <c r="ER1485" s="71"/>
      <c r="ES1485" s="71"/>
      <c r="ET1485" s="71"/>
      <c r="EU1485" s="71"/>
      <c r="EV1485" s="71"/>
      <c r="EW1485" s="71"/>
      <c r="EX1485" s="71"/>
      <c r="EY1485" s="71"/>
      <c r="EZ1485" s="71"/>
      <c r="FA1485" s="71"/>
      <c r="FB1485" s="71"/>
      <c r="FC1485" s="71"/>
      <c r="FD1485" s="71"/>
      <c r="FE1485" s="71"/>
      <c r="FF1485" s="71"/>
      <c r="FG1485" s="71"/>
      <c r="FH1485" s="71"/>
      <c r="FI1485" s="71"/>
      <c r="FJ1485" s="71"/>
      <c r="FK1485" s="71"/>
      <c r="FL1485" s="71"/>
      <c r="FM1485" s="71"/>
      <c r="FN1485" s="71"/>
      <c r="FO1485" s="71"/>
      <c r="FP1485" s="71"/>
      <c r="FQ1485" s="71"/>
      <c r="FR1485" s="71"/>
      <c r="FS1485" s="71"/>
      <c r="FT1485" s="71"/>
      <c r="FU1485" s="71"/>
      <c r="FV1485" s="71"/>
      <c r="FW1485" s="71"/>
      <c r="FX1485" s="71"/>
      <c r="FY1485" s="71"/>
      <c r="FZ1485" s="71"/>
      <c r="GA1485" s="71"/>
      <c r="GB1485" s="71"/>
      <c r="GC1485" s="71"/>
      <c r="GD1485" s="71"/>
      <c r="GE1485" s="71"/>
      <c r="GF1485" s="71"/>
      <c r="GG1485" s="71"/>
      <c r="GH1485" s="71"/>
      <c r="GI1485" s="71"/>
      <c r="GJ1485" s="71"/>
      <c r="GK1485" s="71"/>
      <c r="GL1485" s="71"/>
      <c r="GM1485" s="71"/>
      <c r="GN1485" s="71"/>
      <c r="GO1485" s="71"/>
      <c r="GP1485" s="71"/>
      <c r="GQ1485" s="71"/>
      <c r="GR1485" s="71"/>
      <c r="GS1485" s="71"/>
      <c r="GT1485" s="71"/>
      <c r="GU1485" s="71"/>
      <c r="GV1485" s="71"/>
      <c r="GW1485" s="71"/>
      <c r="GX1485" s="71"/>
      <c r="GY1485" s="71"/>
      <c r="GZ1485" s="71"/>
      <c r="HA1485" s="71"/>
      <c r="HB1485" s="71"/>
      <c r="HC1485" s="71"/>
      <c r="HD1485" s="71"/>
      <c r="HE1485" s="71"/>
      <c r="HF1485" s="71"/>
      <c r="HG1485" s="71"/>
      <c r="HH1485" s="71"/>
      <c r="HI1485" s="71"/>
      <c r="HJ1485" s="71"/>
      <c r="HK1485" s="71"/>
      <c r="HL1485" s="71"/>
      <c r="HM1485" s="71"/>
      <c r="HN1485" s="71"/>
      <c r="HO1485" s="71"/>
      <c r="HP1485" s="71"/>
      <c r="HQ1485" s="71"/>
      <c r="HR1485" s="71"/>
      <c r="HS1485" s="71"/>
      <c r="HT1485" s="71"/>
      <c r="HU1485" s="71"/>
      <c r="HV1485" s="71"/>
      <c r="HW1485" s="71"/>
      <c r="HX1485" s="71"/>
      <c r="HY1485" s="71"/>
      <c r="HZ1485" s="71"/>
      <c r="IA1485" s="71"/>
      <c r="IB1485" s="71"/>
      <c r="IC1485" s="71"/>
      <c r="ID1485" s="71"/>
      <c r="IE1485" s="71"/>
      <c r="IF1485" s="71"/>
      <c r="IG1485" s="71"/>
      <c r="IH1485" s="71"/>
      <c r="II1485" s="71"/>
      <c r="IJ1485" s="71"/>
      <c r="IK1485" s="71"/>
      <c r="IL1485" s="71"/>
      <c r="IM1485" s="71"/>
      <c r="IN1485" s="71"/>
      <c r="IO1485" s="71"/>
      <c r="IP1485" s="71"/>
      <c r="IQ1485" s="71"/>
      <c r="IR1485" s="71"/>
      <c r="IS1485" s="71"/>
      <c r="IT1485" s="71"/>
      <c r="IU1485" s="71"/>
      <c r="IV1485" s="71"/>
    </row>
    <row r="1486" spans="1:256" s="15" customFormat="1" ht="12.75" x14ac:dyDescent="0.2">
      <c r="A1486" s="22" t="s">
        <v>10</v>
      </c>
      <c r="B1486" s="199" t="s">
        <v>11</v>
      </c>
      <c r="C1486" s="145"/>
      <c r="D1486" s="145"/>
      <c r="E1486" s="145"/>
      <c r="F1486" s="146"/>
      <c r="G1486" s="50" t="s">
        <v>9</v>
      </c>
      <c r="H1486" s="23" t="s">
        <v>15</v>
      </c>
      <c r="I1486" s="22" t="s">
        <v>21</v>
      </c>
      <c r="J1486" s="22" t="s">
        <v>24</v>
      </c>
      <c r="K1486" s="22" t="s">
        <v>26</v>
      </c>
      <c r="L1486" s="22" t="s">
        <v>30</v>
      </c>
      <c r="M1486" s="22" t="s">
        <v>34</v>
      </c>
      <c r="N1486" s="22" t="s">
        <v>42</v>
      </c>
      <c r="O1486" s="61" t="s">
        <v>38</v>
      </c>
      <c r="P1486" s="26"/>
      <c r="Q1486" s="26"/>
      <c r="R1486" s="26"/>
      <c r="S1486" s="26"/>
      <c r="T1486" s="26"/>
      <c r="U1486" s="26"/>
      <c r="V1486" s="35"/>
      <c r="W1486" s="26"/>
      <c r="X1486" s="25"/>
      <c r="Y1486" s="26"/>
      <c r="Z1486" s="26"/>
      <c r="AA1486" s="26"/>
      <c r="AB1486" s="26"/>
      <c r="AC1486" s="71"/>
      <c r="AD1486" s="71"/>
      <c r="AE1486" s="71"/>
      <c r="AF1486" s="71"/>
      <c r="AG1486" s="71"/>
      <c r="AH1486" s="71"/>
      <c r="AI1486" s="71"/>
      <c r="AJ1486" s="71"/>
      <c r="AK1486" s="71"/>
      <c r="AL1486" s="71"/>
      <c r="AM1486" s="71"/>
      <c r="AN1486" s="71"/>
      <c r="AO1486" s="71"/>
      <c r="AP1486" s="71"/>
      <c r="AQ1486" s="71"/>
      <c r="AR1486" s="71"/>
      <c r="AS1486" s="71"/>
      <c r="AT1486" s="71"/>
      <c r="AU1486" s="71"/>
      <c r="AV1486" s="71"/>
      <c r="AW1486" s="71"/>
      <c r="AX1486" s="71"/>
      <c r="AY1486" s="71"/>
      <c r="AZ1486" s="71"/>
      <c r="BA1486" s="71"/>
      <c r="BB1486" s="71"/>
      <c r="BC1486" s="71"/>
      <c r="BD1486" s="71"/>
      <c r="BE1486" s="71"/>
      <c r="BF1486" s="71"/>
      <c r="BG1486" s="71"/>
      <c r="BH1486" s="71"/>
      <c r="BI1486" s="71"/>
      <c r="BJ1486" s="71"/>
      <c r="BK1486" s="71"/>
      <c r="BL1486" s="71"/>
      <c r="BM1486" s="71"/>
      <c r="BN1486" s="71"/>
      <c r="BO1486" s="71"/>
      <c r="BP1486" s="71"/>
      <c r="BQ1486" s="71"/>
      <c r="BR1486" s="71"/>
      <c r="BS1486" s="71"/>
      <c r="BT1486" s="71"/>
      <c r="BU1486" s="71"/>
      <c r="BV1486" s="71"/>
      <c r="BW1486" s="71"/>
      <c r="BX1486" s="71"/>
      <c r="BY1486" s="71"/>
      <c r="BZ1486" s="71"/>
      <c r="CA1486" s="71"/>
      <c r="CB1486" s="71"/>
      <c r="CC1486" s="71"/>
      <c r="CD1486" s="71"/>
      <c r="CE1486" s="71"/>
      <c r="CF1486" s="71"/>
      <c r="CG1486" s="71"/>
      <c r="CH1486" s="71"/>
      <c r="CI1486" s="71"/>
      <c r="CJ1486" s="71"/>
      <c r="CK1486" s="71"/>
      <c r="CL1486" s="71"/>
      <c r="CM1486" s="71"/>
      <c r="CN1486" s="71"/>
      <c r="CO1486" s="71"/>
      <c r="CP1486" s="71"/>
      <c r="CQ1486" s="71"/>
      <c r="CR1486" s="71"/>
      <c r="CS1486" s="71"/>
      <c r="CT1486" s="71"/>
      <c r="CU1486" s="71"/>
      <c r="CV1486" s="71"/>
      <c r="CW1486" s="71"/>
      <c r="CX1486" s="71"/>
      <c r="CY1486" s="71"/>
      <c r="CZ1486" s="71"/>
      <c r="DA1486" s="71"/>
      <c r="DB1486" s="71"/>
      <c r="DC1486" s="71"/>
      <c r="DD1486" s="71"/>
      <c r="DE1486" s="71"/>
      <c r="DF1486" s="71"/>
      <c r="DG1486" s="71"/>
      <c r="DH1486" s="71"/>
      <c r="DI1486" s="71"/>
      <c r="DJ1486" s="71"/>
      <c r="DK1486" s="71"/>
      <c r="DL1486" s="71"/>
      <c r="DM1486" s="71"/>
      <c r="DN1486" s="71"/>
      <c r="DO1486" s="71"/>
      <c r="DP1486" s="71"/>
      <c r="DQ1486" s="71"/>
      <c r="DR1486" s="71"/>
      <c r="DS1486" s="71"/>
      <c r="DT1486" s="71"/>
      <c r="DU1486" s="71"/>
      <c r="DV1486" s="71"/>
      <c r="DW1486" s="71"/>
      <c r="DX1486" s="71"/>
      <c r="DY1486" s="71"/>
      <c r="DZ1486" s="71"/>
      <c r="EA1486" s="71"/>
      <c r="EB1486" s="71"/>
      <c r="EC1486" s="71"/>
      <c r="ED1486" s="71"/>
      <c r="EE1486" s="71"/>
      <c r="EF1486" s="71"/>
      <c r="EG1486" s="71"/>
      <c r="EH1486" s="71"/>
      <c r="EI1486" s="71"/>
      <c r="EJ1486" s="71"/>
      <c r="EK1486" s="71"/>
      <c r="EL1486" s="71"/>
      <c r="EM1486" s="71"/>
      <c r="EN1486" s="71"/>
      <c r="EO1486" s="71"/>
      <c r="EP1486" s="71"/>
      <c r="EQ1486" s="71"/>
      <c r="ER1486" s="71"/>
      <c r="ES1486" s="71"/>
      <c r="ET1486" s="71"/>
      <c r="EU1486" s="71"/>
      <c r="EV1486" s="71"/>
      <c r="EW1486" s="71"/>
      <c r="EX1486" s="71"/>
      <c r="EY1486" s="71"/>
      <c r="EZ1486" s="71"/>
      <c r="FA1486" s="71"/>
      <c r="FB1486" s="71"/>
      <c r="FC1486" s="71"/>
      <c r="FD1486" s="71"/>
      <c r="FE1486" s="71"/>
      <c r="FF1486" s="71"/>
      <c r="FG1486" s="71"/>
      <c r="FH1486" s="71"/>
      <c r="FI1486" s="71"/>
      <c r="FJ1486" s="71"/>
      <c r="FK1486" s="71"/>
      <c r="FL1486" s="71"/>
      <c r="FM1486" s="71"/>
      <c r="FN1486" s="71"/>
      <c r="FO1486" s="71"/>
      <c r="FP1486" s="71"/>
      <c r="FQ1486" s="71"/>
      <c r="FR1486" s="71"/>
      <c r="FS1486" s="71"/>
      <c r="FT1486" s="71"/>
      <c r="FU1486" s="71"/>
      <c r="FV1486" s="71"/>
      <c r="FW1486" s="71"/>
      <c r="FX1486" s="71"/>
      <c r="FY1486" s="71"/>
      <c r="FZ1486" s="71"/>
      <c r="GA1486" s="71"/>
      <c r="GB1486" s="71"/>
      <c r="GC1486" s="71"/>
      <c r="GD1486" s="71"/>
      <c r="GE1486" s="71"/>
      <c r="GF1486" s="71"/>
      <c r="GG1486" s="71"/>
      <c r="GH1486" s="71"/>
      <c r="GI1486" s="71"/>
      <c r="GJ1486" s="71"/>
      <c r="GK1486" s="71"/>
      <c r="GL1486" s="71"/>
      <c r="GM1486" s="71"/>
      <c r="GN1486" s="71"/>
      <c r="GO1486" s="71"/>
      <c r="GP1486" s="71"/>
      <c r="GQ1486" s="71"/>
      <c r="GR1486" s="71"/>
      <c r="GS1486" s="71"/>
      <c r="GT1486" s="71"/>
      <c r="GU1486" s="71"/>
      <c r="GV1486" s="71"/>
      <c r="GW1486" s="71"/>
      <c r="GX1486" s="71"/>
      <c r="GY1486" s="71"/>
      <c r="GZ1486" s="71"/>
      <c r="HA1486" s="71"/>
      <c r="HB1486" s="71"/>
      <c r="HC1486" s="71"/>
      <c r="HD1486" s="71"/>
      <c r="HE1486" s="71"/>
      <c r="HF1486" s="71"/>
      <c r="HG1486" s="71"/>
      <c r="HH1486" s="71"/>
      <c r="HI1486" s="71"/>
      <c r="HJ1486" s="71"/>
      <c r="HK1486" s="71"/>
      <c r="HL1486" s="71"/>
      <c r="HM1486" s="71"/>
      <c r="HN1486" s="71"/>
      <c r="HO1486" s="71"/>
      <c r="HP1486" s="71"/>
      <c r="HQ1486" s="71"/>
      <c r="HR1486" s="71"/>
      <c r="HS1486" s="71"/>
      <c r="HT1486" s="71"/>
      <c r="HU1486" s="71"/>
      <c r="HV1486" s="71"/>
      <c r="HW1486" s="71"/>
      <c r="HX1486" s="71"/>
      <c r="HY1486" s="71"/>
      <c r="HZ1486" s="71"/>
      <c r="IA1486" s="71"/>
      <c r="IB1486" s="71"/>
      <c r="IC1486" s="71"/>
      <c r="ID1486" s="71"/>
      <c r="IE1486" s="71"/>
      <c r="IF1486" s="71"/>
      <c r="IG1486" s="71"/>
      <c r="IH1486" s="71"/>
      <c r="II1486" s="71"/>
      <c r="IJ1486" s="71"/>
      <c r="IK1486" s="71"/>
      <c r="IL1486" s="71"/>
      <c r="IM1486" s="71"/>
      <c r="IN1486" s="71"/>
      <c r="IO1486" s="71"/>
      <c r="IP1486" s="71"/>
      <c r="IQ1486" s="71"/>
      <c r="IR1486" s="71"/>
      <c r="IS1486" s="71"/>
      <c r="IT1486" s="71"/>
      <c r="IU1486" s="71"/>
      <c r="IV1486" s="71"/>
    </row>
    <row r="1487" spans="1:256" s="70" customFormat="1" ht="50.1" customHeight="1" x14ac:dyDescent="0.2">
      <c r="A1487" s="12"/>
      <c r="B1487" s="246"/>
      <c r="C1487" s="241"/>
      <c r="D1487" s="241"/>
      <c r="E1487" s="241"/>
      <c r="F1487" s="242"/>
      <c r="G1487" s="28"/>
      <c r="H1487" s="8"/>
      <c r="I1487" s="9"/>
      <c r="J1487" s="29">
        <f t="shared" ref="J1487:J1492" si="143">SUM(H1487*I1487)</f>
        <v>0</v>
      </c>
      <c r="K1487" s="9"/>
      <c r="L1487" s="4">
        <f t="shared" ref="L1487:L1492" si="144">SUM(J1487*K1487)</f>
        <v>0</v>
      </c>
      <c r="M1487" s="10"/>
      <c r="N1487" s="11"/>
      <c r="O1487" s="68">
        <f t="shared" ref="O1487:O1492" si="145">SUM(M1487*N1487)</f>
        <v>0</v>
      </c>
      <c r="P1487" s="3"/>
      <c r="Q1487" s="1"/>
      <c r="R1487" s="1"/>
      <c r="S1487" s="1"/>
      <c r="T1487" s="1"/>
      <c r="U1487" s="1"/>
      <c r="V1487" s="5"/>
      <c r="W1487" s="1"/>
      <c r="X1487" s="1"/>
      <c r="Y1487" s="3"/>
      <c r="Z1487" s="3"/>
      <c r="AA1487" s="3"/>
      <c r="AB1487" s="3"/>
    </row>
    <row r="1488" spans="1:256" s="70" customFormat="1" ht="50.1" customHeight="1" x14ac:dyDescent="0.2">
      <c r="A1488" s="12"/>
      <c r="B1488" s="237"/>
      <c r="C1488" s="238"/>
      <c r="D1488" s="238"/>
      <c r="E1488" s="238"/>
      <c r="F1488" s="239"/>
      <c r="G1488" s="28"/>
      <c r="H1488" s="8"/>
      <c r="I1488" s="9"/>
      <c r="J1488" s="29">
        <f t="shared" si="143"/>
        <v>0</v>
      </c>
      <c r="K1488" s="9"/>
      <c r="L1488" s="4">
        <f t="shared" si="144"/>
        <v>0</v>
      </c>
      <c r="M1488" s="10"/>
      <c r="N1488" s="11"/>
      <c r="O1488" s="68">
        <f t="shared" si="145"/>
        <v>0</v>
      </c>
      <c r="P1488" s="3"/>
      <c r="Q1488" s="1"/>
      <c r="R1488" s="1"/>
      <c r="S1488" s="1"/>
      <c r="T1488" s="1"/>
      <c r="U1488" s="1"/>
      <c r="V1488" s="5"/>
      <c r="W1488" s="1"/>
      <c r="X1488" s="1"/>
      <c r="Y1488" s="3"/>
      <c r="Z1488" s="3"/>
      <c r="AA1488" s="3"/>
      <c r="AB1488" s="3"/>
    </row>
    <row r="1489" spans="1:28" s="70" customFormat="1" ht="50.1" customHeight="1" x14ac:dyDescent="0.2">
      <c r="A1489" s="12"/>
      <c r="B1489" s="237"/>
      <c r="C1489" s="238"/>
      <c r="D1489" s="238"/>
      <c r="E1489" s="238"/>
      <c r="F1489" s="239"/>
      <c r="G1489" s="28"/>
      <c r="H1489" s="8"/>
      <c r="I1489" s="9"/>
      <c r="J1489" s="29">
        <f t="shared" si="143"/>
        <v>0</v>
      </c>
      <c r="K1489" s="9"/>
      <c r="L1489" s="4">
        <f t="shared" si="144"/>
        <v>0</v>
      </c>
      <c r="M1489" s="10"/>
      <c r="N1489" s="11"/>
      <c r="O1489" s="68">
        <f t="shared" si="145"/>
        <v>0</v>
      </c>
      <c r="P1489" s="3"/>
      <c r="Q1489" s="1"/>
      <c r="R1489" s="1"/>
      <c r="S1489" s="1"/>
      <c r="T1489" s="1"/>
      <c r="U1489" s="1"/>
      <c r="V1489" s="5"/>
      <c r="W1489" s="1"/>
      <c r="X1489" s="1"/>
      <c r="Y1489" s="3"/>
      <c r="Z1489" s="3"/>
      <c r="AA1489" s="3"/>
      <c r="AB1489" s="3"/>
    </row>
    <row r="1490" spans="1:28" s="70" customFormat="1" ht="50.1" customHeight="1" x14ac:dyDescent="0.2">
      <c r="A1490" s="12"/>
      <c r="B1490" s="237"/>
      <c r="C1490" s="238"/>
      <c r="D1490" s="238"/>
      <c r="E1490" s="238"/>
      <c r="F1490" s="239"/>
      <c r="G1490" s="28"/>
      <c r="H1490" s="8"/>
      <c r="I1490" s="9"/>
      <c r="J1490" s="29">
        <f t="shared" si="143"/>
        <v>0</v>
      </c>
      <c r="K1490" s="9"/>
      <c r="L1490" s="4">
        <f t="shared" si="144"/>
        <v>0</v>
      </c>
      <c r="M1490" s="10"/>
      <c r="N1490" s="11"/>
      <c r="O1490" s="68">
        <f t="shared" si="145"/>
        <v>0</v>
      </c>
      <c r="P1490" s="3"/>
      <c r="Q1490" s="1"/>
      <c r="R1490" s="1"/>
      <c r="S1490" s="1"/>
      <c r="T1490" s="1"/>
      <c r="U1490" s="1"/>
      <c r="V1490" s="5"/>
      <c r="W1490" s="1"/>
      <c r="X1490" s="1"/>
      <c r="Y1490" s="3"/>
      <c r="Z1490" s="3"/>
      <c r="AA1490" s="3"/>
      <c r="AB1490" s="3"/>
    </row>
    <row r="1491" spans="1:28" s="70" customFormat="1" ht="50.1" customHeight="1" x14ac:dyDescent="0.2">
      <c r="A1491" s="12"/>
      <c r="B1491" s="237"/>
      <c r="C1491" s="238"/>
      <c r="D1491" s="238"/>
      <c r="E1491" s="238"/>
      <c r="F1491" s="239"/>
      <c r="G1491" s="28"/>
      <c r="H1491" s="8"/>
      <c r="I1491" s="9"/>
      <c r="J1491" s="29">
        <f t="shared" si="143"/>
        <v>0</v>
      </c>
      <c r="K1491" s="9"/>
      <c r="L1491" s="4">
        <f t="shared" si="144"/>
        <v>0</v>
      </c>
      <c r="M1491" s="10"/>
      <c r="N1491" s="11"/>
      <c r="O1491" s="68">
        <f t="shared" si="145"/>
        <v>0</v>
      </c>
      <c r="P1491" s="3"/>
      <c r="Q1491" s="1"/>
      <c r="R1491" s="1"/>
      <c r="S1491" s="1"/>
      <c r="T1491" s="1"/>
      <c r="U1491" s="1"/>
      <c r="V1491" s="5"/>
      <c r="W1491" s="1"/>
      <c r="X1491" s="1"/>
      <c r="Y1491" s="3"/>
      <c r="Z1491" s="3"/>
      <c r="AA1491" s="3"/>
      <c r="AB1491" s="3"/>
    </row>
    <row r="1492" spans="1:28" s="70" customFormat="1" ht="50.1" customHeight="1" x14ac:dyDescent="0.2">
      <c r="A1492" s="12"/>
      <c r="B1492" s="237"/>
      <c r="C1492" s="238"/>
      <c r="D1492" s="238"/>
      <c r="E1492" s="238"/>
      <c r="F1492" s="239"/>
      <c r="G1492" s="28"/>
      <c r="H1492" s="8"/>
      <c r="I1492" s="9"/>
      <c r="J1492" s="29">
        <f t="shared" si="143"/>
        <v>0</v>
      </c>
      <c r="K1492" s="9"/>
      <c r="L1492" s="4">
        <f t="shared" si="144"/>
        <v>0</v>
      </c>
      <c r="M1492" s="10"/>
      <c r="N1492" s="11"/>
      <c r="O1492" s="68">
        <f t="shared" si="145"/>
        <v>0</v>
      </c>
      <c r="P1492" s="3"/>
      <c r="Q1492" s="1"/>
      <c r="R1492" s="1"/>
      <c r="S1492" s="1"/>
      <c r="T1492" s="1"/>
      <c r="U1492" s="1"/>
      <c r="V1492" s="5"/>
      <c r="W1492" s="1"/>
      <c r="X1492" s="1"/>
      <c r="Y1492" s="3"/>
      <c r="Z1492" s="3"/>
      <c r="AA1492" s="3"/>
      <c r="AB1492" s="3"/>
    </row>
    <row r="1493" spans="1:28" s="15" customFormat="1" ht="20.100000000000001" customHeight="1" thickBot="1" x14ac:dyDescent="0.2">
      <c r="A1493" s="40"/>
      <c r="B1493" s="138" t="s">
        <v>43</v>
      </c>
      <c r="C1493" s="218"/>
      <c r="D1493" s="218"/>
      <c r="E1493" s="218"/>
      <c r="F1493" s="219"/>
      <c r="G1493" s="55"/>
      <c r="H1493" s="41"/>
      <c r="I1493" s="42"/>
      <c r="J1493" s="31">
        <f>SUM(J1487:J1492)</f>
        <v>0</v>
      </c>
      <c r="K1493" s="42"/>
      <c r="L1493" s="31">
        <f>SUM(L1487:L1492)</f>
        <v>0</v>
      </c>
      <c r="M1493" s="43">
        <f>SUM(M1487:M1492)</f>
        <v>0</v>
      </c>
      <c r="N1493" s="42"/>
      <c r="O1493" s="31">
        <f>SUM(O1487:O1492)</f>
        <v>0</v>
      </c>
      <c r="P1493" s="25"/>
      <c r="Q1493" s="25"/>
      <c r="R1493" s="25"/>
      <c r="S1493" s="25"/>
      <c r="T1493" s="25"/>
      <c r="U1493" s="25"/>
      <c r="V1493" s="39"/>
      <c r="W1493" s="25"/>
      <c r="X1493" s="25"/>
      <c r="Y1493" s="25"/>
      <c r="Z1493" s="25"/>
      <c r="AA1493" s="25"/>
      <c r="AB1493" s="25"/>
    </row>
    <row r="1494" spans="1:28" s="15" customFormat="1" x14ac:dyDescent="0.15">
      <c r="A1494" s="25"/>
      <c r="B1494" s="25"/>
      <c r="C1494" s="25"/>
      <c r="D1494" s="25"/>
      <c r="E1494" s="25"/>
      <c r="F1494" s="25"/>
      <c r="G1494" s="53"/>
      <c r="H1494" s="25"/>
      <c r="I1494" s="25"/>
      <c r="J1494" s="25"/>
      <c r="K1494" s="25"/>
      <c r="L1494" s="25"/>
      <c r="M1494" s="25"/>
      <c r="N1494" s="25"/>
      <c r="O1494" s="62"/>
    </row>
    <row r="1495" spans="1:28" s="15" customFormat="1" x14ac:dyDescent="0.15">
      <c r="A1495" s="25"/>
      <c r="B1495" s="25"/>
      <c r="C1495" s="25"/>
      <c r="D1495" s="25"/>
      <c r="E1495" s="25"/>
      <c r="F1495" s="25"/>
      <c r="G1495" s="53"/>
      <c r="H1495" s="25"/>
      <c r="I1495" s="25"/>
      <c r="J1495" s="25"/>
      <c r="K1495" s="25"/>
      <c r="L1495" s="25"/>
      <c r="M1495" s="25"/>
      <c r="N1495" s="25"/>
      <c r="O1495" s="62"/>
    </row>
    <row r="1496" spans="1:28" s="15" customFormat="1" x14ac:dyDescent="0.15">
      <c r="A1496" s="27"/>
      <c r="B1496" s="27"/>
      <c r="C1496" s="27"/>
      <c r="D1496" s="27"/>
      <c r="E1496" s="27"/>
      <c r="F1496" s="27"/>
      <c r="G1496" s="54"/>
      <c r="H1496" s="27"/>
      <c r="I1496" s="27"/>
      <c r="J1496" s="27"/>
      <c r="K1496" s="27"/>
      <c r="L1496" s="27"/>
      <c r="M1496" s="27"/>
      <c r="N1496" s="27"/>
      <c r="O1496" s="63"/>
      <c r="P1496" s="25"/>
      <c r="Q1496" s="25"/>
      <c r="R1496" s="25"/>
      <c r="S1496" s="25"/>
      <c r="T1496" s="25"/>
      <c r="U1496" s="25"/>
      <c r="V1496" s="39"/>
      <c r="W1496" s="25"/>
      <c r="X1496" s="25"/>
      <c r="Y1496" s="25"/>
      <c r="Z1496" s="25"/>
      <c r="AA1496" s="25"/>
      <c r="AB1496" s="25"/>
    </row>
    <row r="1497" spans="1:28" s="15" customFormat="1" ht="9" customHeight="1" x14ac:dyDescent="0.2">
      <c r="A1497" s="150" t="s">
        <v>50</v>
      </c>
      <c r="B1497" s="222"/>
      <c r="C1497" s="222"/>
      <c r="D1497" s="222"/>
      <c r="E1497" s="222"/>
      <c r="F1497" s="222"/>
      <c r="G1497" s="222"/>
      <c r="H1497" s="223"/>
      <c r="I1497" s="147" t="s">
        <v>46</v>
      </c>
      <c r="J1497" s="148"/>
      <c r="K1497" s="148"/>
      <c r="L1497" s="148"/>
      <c r="M1497" s="149"/>
      <c r="N1497" s="66" t="s">
        <v>1</v>
      </c>
      <c r="O1497" s="67"/>
      <c r="P1497" s="25"/>
      <c r="Q1497" s="25"/>
      <c r="R1497" s="25"/>
      <c r="S1497" s="25"/>
      <c r="T1497" s="25"/>
      <c r="U1497" s="25"/>
      <c r="V1497" s="39"/>
      <c r="W1497" s="25"/>
      <c r="X1497" s="25"/>
      <c r="Y1497" s="25"/>
      <c r="Z1497" s="25"/>
      <c r="AA1497" s="25"/>
      <c r="AB1497" s="25"/>
    </row>
    <row r="1498" spans="1:28" s="15" customFormat="1" ht="8.25" customHeight="1" x14ac:dyDescent="0.15">
      <c r="A1498" s="224"/>
      <c r="B1498" s="225"/>
      <c r="C1498" s="225"/>
      <c r="D1498" s="225"/>
      <c r="E1498" s="225"/>
      <c r="F1498" s="225"/>
      <c r="G1498" s="225"/>
      <c r="H1498" s="226"/>
      <c r="I1498" s="24"/>
      <c r="J1498" s="25"/>
      <c r="K1498" s="25"/>
      <c r="L1498" s="25"/>
      <c r="M1498" s="16"/>
      <c r="N1498" s="25"/>
      <c r="O1498" s="64"/>
      <c r="P1498" s="25"/>
      <c r="Q1498" s="25"/>
      <c r="R1498" s="25"/>
      <c r="S1498" s="25"/>
      <c r="T1498" s="25"/>
      <c r="U1498" s="25"/>
      <c r="V1498" s="39"/>
      <c r="W1498" s="25"/>
      <c r="X1498" s="25"/>
      <c r="Y1498" s="25"/>
      <c r="Z1498" s="25"/>
      <c r="AA1498" s="25"/>
      <c r="AB1498" s="25"/>
    </row>
    <row r="1499" spans="1:28" s="15" customFormat="1" ht="12.75" customHeight="1" x14ac:dyDescent="0.2">
      <c r="A1499" s="224"/>
      <c r="B1499" s="225"/>
      <c r="C1499" s="225"/>
      <c r="D1499" s="225"/>
      <c r="E1499" s="225"/>
      <c r="F1499" s="225"/>
      <c r="G1499" s="225"/>
      <c r="H1499" s="226"/>
      <c r="I1499" s="247"/>
      <c r="J1499" s="248"/>
      <c r="K1499" s="248"/>
      <c r="L1499" s="248"/>
      <c r="M1499" s="249"/>
      <c r="N1499" s="26" t="s">
        <v>48</v>
      </c>
      <c r="O1499" s="64"/>
      <c r="P1499" s="25"/>
      <c r="Q1499" s="25"/>
      <c r="R1499" s="25"/>
      <c r="S1499" s="25"/>
      <c r="T1499" s="25"/>
      <c r="U1499" s="25"/>
      <c r="V1499" s="39"/>
      <c r="W1499" s="25"/>
      <c r="X1499" s="25"/>
      <c r="Y1499" s="25"/>
      <c r="Z1499" s="25"/>
      <c r="AA1499" s="25"/>
      <c r="AB1499" s="25"/>
    </row>
    <row r="1500" spans="1:28" s="15" customFormat="1" ht="8.25" customHeight="1" x14ac:dyDescent="0.15">
      <c r="A1500" s="224"/>
      <c r="B1500" s="225"/>
      <c r="C1500" s="225"/>
      <c r="D1500" s="225"/>
      <c r="E1500" s="225"/>
      <c r="F1500" s="225"/>
      <c r="G1500" s="225"/>
      <c r="H1500" s="226"/>
      <c r="I1500" s="250"/>
      <c r="J1500" s="248"/>
      <c r="K1500" s="248"/>
      <c r="L1500" s="248"/>
      <c r="M1500" s="249"/>
      <c r="N1500" s="25"/>
      <c r="O1500" s="64"/>
      <c r="P1500" s="25"/>
      <c r="Q1500" s="25"/>
      <c r="R1500" s="25"/>
      <c r="S1500" s="25"/>
      <c r="T1500" s="25"/>
      <c r="U1500" s="25"/>
      <c r="V1500" s="39"/>
      <c r="W1500" s="25"/>
      <c r="X1500" s="25"/>
      <c r="Y1500" s="25"/>
      <c r="Z1500" s="25"/>
      <c r="AA1500" s="25"/>
      <c r="AB1500" s="25"/>
    </row>
    <row r="1501" spans="1:28" s="15" customFormat="1" ht="8.25" customHeight="1" x14ac:dyDescent="0.15">
      <c r="A1501" s="224"/>
      <c r="B1501" s="225"/>
      <c r="C1501" s="225"/>
      <c r="D1501" s="225"/>
      <c r="E1501" s="225"/>
      <c r="F1501" s="225"/>
      <c r="G1501" s="225"/>
      <c r="H1501" s="226"/>
      <c r="I1501" s="250"/>
      <c r="J1501" s="248"/>
      <c r="K1501" s="248"/>
      <c r="L1501" s="248"/>
      <c r="M1501" s="249"/>
      <c r="N1501" s="27"/>
      <c r="O1501" s="65"/>
      <c r="P1501" s="25"/>
      <c r="Q1501" s="25"/>
      <c r="R1501" s="25"/>
      <c r="S1501" s="25"/>
      <c r="T1501" s="25"/>
      <c r="U1501" s="25"/>
      <c r="V1501" s="39"/>
      <c r="W1501" s="25"/>
      <c r="X1501" s="25"/>
      <c r="Y1501" s="25"/>
      <c r="Z1501" s="25"/>
      <c r="AA1501" s="25"/>
      <c r="AB1501" s="25"/>
    </row>
    <row r="1502" spans="1:28" s="15" customFormat="1" ht="9" customHeight="1" x14ac:dyDescent="0.15">
      <c r="A1502" s="224"/>
      <c r="B1502" s="225"/>
      <c r="C1502" s="225"/>
      <c r="D1502" s="225"/>
      <c r="E1502" s="225"/>
      <c r="F1502" s="225"/>
      <c r="G1502" s="225"/>
      <c r="H1502" s="226"/>
      <c r="I1502" s="250"/>
      <c r="J1502" s="248"/>
      <c r="K1502" s="248"/>
      <c r="L1502" s="248"/>
      <c r="M1502" s="249"/>
      <c r="N1502" s="13" t="s">
        <v>2</v>
      </c>
      <c r="O1502" s="64"/>
      <c r="P1502" s="25"/>
      <c r="Q1502" s="25"/>
      <c r="R1502" s="25"/>
      <c r="S1502" s="25"/>
      <c r="T1502" s="25"/>
      <c r="U1502" s="25"/>
      <c r="V1502" s="39"/>
      <c r="W1502" s="25"/>
      <c r="X1502" s="25"/>
      <c r="Y1502" s="25"/>
      <c r="Z1502" s="25"/>
      <c r="AA1502" s="25"/>
      <c r="AB1502" s="25"/>
    </row>
    <row r="1503" spans="1:28" s="15" customFormat="1" ht="8.25" customHeight="1" x14ac:dyDescent="0.15">
      <c r="A1503" s="224"/>
      <c r="B1503" s="225"/>
      <c r="C1503" s="225"/>
      <c r="D1503" s="225"/>
      <c r="E1503" s="225"/>
      <c r="F1503" s="225"/>
      <c r="G1503" s="225"/>
      <c r="H1503" s="226"/>
      <c r="I1503" s="250"/>
      <c r="J1503" s="248"/>
      <c r="K1503" s="248"/>
      <c r="L1503" s="248"/>
      <c r="M1503" s="249"/>
      <c r="N1503" s="25"/>
      <c r="O1503" s="64"/>
      <c r="P1503" s="25"/>
      <c r="Q1503" s="25"/>
      <c r="R1503" s="25"/>
      <c r="S1503" s="25"/>
      <c r="T1503" s="25"/>
      <c r="U1503" s="25"/>
      <c r="V1503" s="39"/>
      <c r="W1503" s="25"/>
      <c r="X1503" s="25"/>
      <c r="Y1503" s="25"/>
      <c r="Z1503" s="25"/>
      <c r="AA1503" s="25"/>
      <c r="AB1503" s="25"/>
    </row>
    <row r="1504" spans="1:28" s="15" customFormat="1" ht="8.25" customHeight="1" x14ac:dyDescent="0.15">
      <c r="A1504" s="224"/>
      <c r="B1504" s="225"/>
      <c r="C1504" s="225"/>
      <c r="D1504" s="225"/>
      <c r="E1504" s="225"/>
      <c r="F1504" s="225"/>
      <c r="G1504" s="225"/>
      <c r="H1504" s="226"/>
      <c r="I1504" s="250"/>
      <c r="J1504" s="248"/>
      <c r="K1504" s="248"/>
      <c r="L1504" s="248"/>
      <c r="M1504" s="249"/>
      <c r="N1504" s="183"/>
      <c r="O1504" s="184"/>
      <c r="P1504" s="25"/>
      <c r="Q1504" s="25"/>
      <c r="R1504" s="25"/>
      <c r="S1504" s="25"/>
      <c r="T1504" s="25"/>
      <c r="U1504" s="25"/>
      <c r="V1504" s="39"/>
      <c r="W1504" s="25"/>
      <c r="X1504" s="25"/>
      <c r="Y1504" s="25"/>
      <c r="Z1504" s="25"/>
      <c r="AA1504" s="25"/>
      <c r="AB1504" s="25"/>
    </row>
    <row r="1505" spans="1:256" s="15" customFormat="1" ht="8.25" customHeight="1" x14ac:dyDescent="0.15">
      <c r="A1505" s="227"/>
      <c r="B1505" s="228"/>
      <c r="C1505" s="228"/>
      <c r="D1505" s="228"/>
      <c r="E1505" s="228"/>
      <c r="F1505" s="228"/>
      <c r="G1505" s="228"/>
      <c r="H1505" s="229"/>
      <c r="I1505" s="251"/>
      <c r="J1505" s="252"/>
      <c r="K1505" s="252"/>
      <c r="L1505" s="252"/>
      <c r="M1505" s="253"/>
      <c r="N1505" s="185"/>
      <c r="O1505" s="186"/>
      <c r="P1505" s="25"/>
      <c r="Q1505" s="25"/>
      <c r="R1505" s="25"/>
      <c r="S1505" s="25"/>
      <c r="T1505" s="25"/>
      <c r="U1505" s="25"/>
      <c r="V1505" s="39"/>
      <c r="W1505" s="25"/>
      <c r="X1505" s="25"/>
      <c r="Y1505" s="25"/>
      <c r="Z1505" s="25"/>
      <c r="AA1505" s="25"/>
      <c r="AB1505" s="25"/>
    </row>
    <row r="1506" spans="1:256" s="15" customFormat="1" x14ac:dyDescent="0.15">
      <c r="A1506" s="177" t="s">
        <v>0</v>
      </c>
      <c r="B1506" s="178"/>
      <c r="C1506" s="178"/>
      <c r="D1506" s="178"/>
      <c r="E1506" s="178"/>
      <c r="F1506" s="179"/>
      <c r="G1506" s="46"/>
      <c r="H1506" s="194" t="s">
        <v>3</v>
      </c>
      <c r="I1506" s="172"/>
      <c r="J1506" s="172"/>
      <c r="K1506" s="172"/>
      <c r="L1506" s="172"/>
      <c r="M1506" s="172"/>
      <c r="N1506" s="172"/>
      <c r="O1506" s="173"/>
      <c r="P1506" s="25"/>
      <c r="Q1506" s="25"/>
      <c r="R1506" s="25"/>
      <c r="S1506" s="25"/>
      <c r="T1506" s="25"/>
      <c r="U1506" s="25"/>
      <c r="V1506" s="39"/>
      <c r="W1506" s="25"/>
      <c r="X1506" s="25"/>
      <c r="Y1506" s="25"/>
      <c r="Z1506" s="25"/>
      <c r="AA1506" s="25"/>
      <c r="AB1506" s="25"/>
    </row>
    <row r="1507" spans="1:256" s="15" customFormat="1" x14ac:dyDescent="0.15">
      <c r="A1507" s="180"/>
      <c r="B1507" s="181"/>
      <c r="C1507" s="181"/>
      <c r="D1507" s="181"/>
      <c r="E1507" s="181"/>
      <c r="F1507" s="182"/>
      <c r="G1507" s="46"/>
      <c r="H1507" s="174"/>
      <c r="I1507" s="175"/>
      <c r="J1507" s="175"/>
      <c r="K1507" s="175"/>
      <c r="L1507" s="175"/>
      <c r="M1507" s="175"/>
      <c r="N1507" s="175"/>
      <c r="O1507" s="176"/>
      <c r="P1507" s="25"/>
      <c r="Q1507" s="25"/>
      <c r="R1507" s="25"/>
      <c r="S1507" s="25"/>
      <c r="T1507" s="25"/>
      <c r="U1507" s="25"/>
      <c r="V1507" s="39"/>
      <c r="W1507" s="25"/>
      <c r="X1507" s="25"/>
      <c r="Y1507" s="25"/>
      <c r="Z1507" s="25"/>
      <c r="AA1507" s="25"/>
      <c r="AB1507" s="25"/>
    </row>
    <row r="1508" spans="1:256" s="15" customFormat="1" ht="12.75" x14ac:dyDescent="0.2">
      <c r="A1508" s="14"/>
      <c r="F1508" s="16"/>
      <c r="G1508" s="46"/>
      <c r="H1508" s="165" t="s">
        <v>4</v>
      </c>
      <c r="I1508" s="166"/>
      <c r="J1508" s="166"/>
      <c r="K1508" s="166"/>
      <c r="L1508" s="167"/>
      <c r="M1508" s="171" t="s">
        <v>5</v>
      </c>
      <c r="N1508" s="172"/>
      <c r="O1508" s="173"/>
      <c r="P1508" s="25"/>
      <c r="Q1508" s="26"/>
      <c r="R1508" s="26"/>
      <c r="S1508" s="26"/>
      <c r="T1508" s="26"/>
      <c r="U1508" s="26"/>
      <c r="V1508" s="35"/>
      <c r="W1508" s="26"/>
      <c r="X1508" s="25"/>
      <c r="Y1508" s="25"/>
      <c r="Z1508" s="25"/>
      <c r="AA1508" s="25"/>
      <c r="AB1508" s="25"/>
    </row>
    <row r="1509" spans="1:256" s="15" customFormat="1" ht="12.75" x14ac:dyDescent="0.2">
      <c r="A1509" s="17"/>
      <c r="F1509" s="16"/>
      <c r="G1509" s="46"/>
      <c r="H1509" s="168"/>
      <c r="I1509" s="169"/>
      <c r="J1509" s="169"/>
      <c r="K1509" s="169"/>
      <c r="L1509" s="170"/>
      <c r="M1509" s="174"/>
      <c r="N1509" s="175"/>
      <c r="O1509" s="176"/>
      <c r="P1509" s="25"/>
      <c r="Q1509" s="26"/>
      <c r="R1509" s="26"/>
      <c r="S1509" s="26"/>
      <c r="T1509" s="26"/>
      <c r="U1509" s="26"/>
      <c r="V1509" s="35"/>
      <c r="W1509" s="26"/>
      <c r="X1509" s="25"/>
      <c r="Y1509" s="25"/>
      <c r="Z1509" s="25"/>
      <c r="AA1509" s="25"/>
      <c r="AB1509" s="25"/>
    </row>
    <row r="1510" spans="1:256" s="15" customFormat="1" ht="12.75" x14ac:dyDescent="0.2">
      <c r="A1510" s="17"/>
      <c r="F1510" s="16"/>
      <c r="G1510" s="47"/>
      <c r="H1510" s="18"/>
      <c r="I1510" s="14"/>
      <c r="J1510" s="14"/>
      <c r="K1510" s="14"/>
      <c r="L1510" s="19"/>
      <c r="M1510" s="14"/>
      <c r="N1510" s="14"/>
      <c r="O1510" s="59" t="s">
        <v>39</v>
      </c>
      <c r="P1510" s="25"/>
      <c r="Q1510" s="26"/>
      <c r="R1510" s="26"/>
      <c r="S1510" s="26"/>
      <c r="T1510" s="26"/>
      <c r="U1510" s="26"/>
      <c r="V1510" s="35"/>
      <c r="W1510" s="26"/>
      <c r="X1510" s="25"/>
      <c r="Y1510" s="25"/>
      <c r="Z1510" s="25"/>
      <c r="AA1510" s="25"/>
      <c r="AB1510" s="25"/>
    </row>
    <row r="1511" spans="1:256" s="15" customFormat="1" ht="12.75" x14ac:dyDescent="0.2">
      <c r="A1511" s="17"/>
      <c r="F1511" s="16"/>
      <c r="G1511" s="48" t="s">
        <v>6</v>
      </c>
      <c r="H1511" s="21" t="s">
        <v>16</v>
      </c>
      <c r="I1511" s="20" t="s">
        <v>18</v>
      </c>
      <c r="J1511" s="20" t="s">
        <v>22</v>
      </c>
      <c r="K1511" s="20" t="s">
        <v>25</v>
      </c>
      <c r="L1511" s="20" t="s">
        <v>27</v>
      </c>
      <c r="M1511" s="20" t="s">
        <v>31</v>
      </c>
      <c r="N1511" s="20" t="s">
        <v>35</v>
      </c>
      <c r="O1511" s="59" t="s">
        <v>32</v>
      </c>
      <c r="P1511" s="25"/>
      <c r="Q1511" s="26"/>
      <c r="R1511" s="26"/>
      <c r="S1511" s="26"/>
      <c r="T1511" s="26"/>
      <c r="U1511" s="26"/>
      <c r="V1511" s="35"/>
      <c r="W1511" s="26"/>
      <c r="X1511" s="25"/>
      <c r="Y1511" s="25"/>
      <c r="Z1511" s="25"/>
      <c r="AA1511" s="25"/>
      <c r="AB1511" s="25"/>
    </row>
    <row r="1512" spans="1:256" s="15" customFormat="1" ht="12.75" x14ac:dyDescent="0.2">
      <c r="A1512" s="20" t="s">
        <v>13</v>
      </c>
      <c r="B1512" s="199" t="s">
        <v>12</v>
      </c>
      <c r="C1512" s="145"/>
      <c r="D1512" s="145"/>
      <c r="E1512" s="145"/>
      <c r="F1512" s="146"/>
      <c r="G1512" s="48" t="s">
        <v>8</v>
      </c>
      <c r="H1512" s="21" t="s">
        <v>17</v>
      </c>
      <c r="I1512" s="20" t="s">
        <v>23</v>
      </c>
      <c r="J1512" s="20" t="s">
        <v>23</v>
      </c>
      <c r="K1512" s="20" t="s">
        <v>44</v>
      </c>
      <c r="L1512" s="20" t="s">
        <v>25</v>
      </c>
      <c r="M1512" s="20" t="s">
        <v>32</v>
      </c>
      <c r="N1512" s="20" t="s">
        <v>36</v>
      </c>
      <c r="O1512" s="59" t="s">
        <v>40</v>
      </c>
      <c r="P1512" s="26"/>
      <c r="Q1512" s="26"/>
      <c r="R1512" s="26"/>
      <c r="S1512" s="26"/>
      <c r="T1512" s="26"/>
      <c r="U1512" s="26"/>
      <c r="V1512" s="35"/>
      <c r="W1512" s="26"/>
      <c r="X1512" s="25"/>
      <c r="Y1512" s="25"/>
      <c r="Z1512" s="25"/>
      <c r="AA1512" s="25"/>
      <c r="AB1512" s="25"/>
    </row>
    <row r="1513" spans="1:256" s="15" customFormat="1" ht="12.75" x14ac:dyDescent="0.2">
      <c r="A1513" s="20" t="s">
        <v>14</v>
      </c>
      <c r="F1513" s="16"/>
      <c r="G1513" s="48" t="s">
        <v>7</v>
      </c>
      <c r="H1513" s="16"/>
      <c r="I1513" s="20" t="s">
        <v>19</v>
      </c>
      <c r="J1513" s="20" t="s">
        <v>29</v>
      </c>
      <c r="K1513" s="20" t="s">
        <v>45</v>
      </c>
      <c r="L1513" s="20" t="s">
        <v>28</v>
      </c>
      <c r="M1513" s="20" t="s">
        <v>33</v>
      </c>
      <c r="N1513" s="20" t="s">
        <v>32</v>
      </c>
      <c r="O1513" s="60" t="s">
        <v>41</v>
      </c>
      <c r="P1513" s="26"/>
      <c r="Q1513" s="26"/>
      <c r="R1513" s="26"/>
      <c r="S1513" s="26"/>
      <c r="T1513" s="26"/>
      <c r="U1513" s="26"/>
      <c r="V1513" s="35"/>
      <c r="W1513" s="26"/>
      <c r="X1513" s="25"/>
      <c r="Y1513" s="26"/>
      <c r="Z1513" s="26"/>
      <c r="AA1513" s="26"/>
      <c r="AB1513" s="26"/>
      <c r="AC1513" s="71"/>
      <c r="AD1513" s="71"/>
      <c r="AE1513" s="71"/>
      <c r="AF1513" s="71"/>
      <c r="AG1513" s="71"/>
      <c r="AH1513" s="71"/>
      <c r="AI1513" s="71"/>
      <c r="AJ1513" s="71"/>
      <c r="AK1513" s="71"/>
      <c r="AL1513" s="71"/>
      <c r="AM1513" s="71"/>
      <c r="AN1513" s="71"/>
      <c r="AO1513" s="71"/>
      <c r="AP1513" s="71"/>
      <c r="AQ1513" s="71"/>
      <c r="AR1513" s="71"/>
      <c r="AS1513" s="71"/>
      <c r="AT1513" s="71"/>
      <c r="AU1513" s="71"/>
      <c r="AV1513" s="71"/>
      <c r="AW1513" s="71"/>
      <c r="AX1513" s="71"/>
      <c r="AY1513" s="71"/>
      <c r="AZ1513" s="71"/>
      <c r="BA1513" s="71"/>
      <c r="BB1513" s="71"/>
      <c r="BC1513" s="71"/>
      <c r="BD1513" s="71"/>
      <c r="BE1513" s="71"/>
      <c r="BF1513" s="71"/>
      <c r="BG1513" s="71"/>
      <c r="BH1513" s="71"/>
      <c r="BI1513" s="71"/>
      <c r="BJ1513" s="71"/>
      <c r="BK1513" s="71"/>
      <c r="BL1513" s="71"/>
      <c r="BM1513" s="71"/>
      <c r="BN1513" s="71"/>
      <c r="BO1513" s="71"/>
      <c r="BP1513" s="71"/>
      <c r="BQ1513" s="71"/>
      <c r="BR1513" s="71"/>
      <c r="BS1513" s="71"/>
      <c r="BT1513" s="71"/>
      <c r="BU1513" s="71"/>
      <c r="BV1513" s="71"/>
      <c r="BW1513" s="71"/>
      <c r="BX1513" s="71"/>
      <c r="BY1513" s="71"/>
      <c r="BZ1513" s="71"/>
      <c r="CA1513" s="71"/>
      <c r="CB1513" s="71"/>
      <c r="CC1513" s="71"/>
      <c r="CD1513" s="71"/>
      <c r="CE1513" s="71"/>
      <c r="CF1513" s="71"/>
      <c r="CG1513" s="71"/>
      <c r="CH1513" s="71"/>
      <c r="CI1513" s="71"/>
      <c r="CJ1513" s="71"/>
      <c r="CK1513" s="71"/>
      <c r="CL1513" s="71"/>
      <c r="CM1513" s="71"/>
      <c r="CN1513" s="71"/>
      <c r="CO1513" s="71"/>
      <c r="CP1513" s="71"/>
      <c r="CQ1513" s="71"/>
      <c r="CR1513" s="71"/>
      <c r="CS1513" s="71"/>
      <c r="CT1513" s="71"/>
      <c r="CU1513" s="71"/>
      <c r="CV1513" s="71"/>
      <c r="CW1513" s="71"/>
      <c r="CX1513" s="71"/>
      <c r="CY1513" s="71"/>
      <c r="CZ1513" s="71"/>
      <c r="DA1513" s="71"/>
      <c r="DB1513" s="71"/>
      <c r="DC1513" s="71"/>
      <c r="DD1513" s="71"/>
      <c r="DE1513" s="71"/>
      <c r="DF1513" s="71"/>
      <c r="DG1513" s="71"/>
      <c r="DH1513" s="71"/>
      <c r="DI1513" s="71"/>
      <c r="DJ1513" s="71"/>
      <c r="DK1513" s="71"/>
      <c r="DL1513" s="71"/>
      <c r="DM1513" s="71"/>
      <c r="DN1513" s="71"/>
      <c r="DO1513" s="71"/>
      <c r="DP1513" s="71"/>
      <c r="DQ1513" s="71"/>
      <c r="DR1513" s="71"/>
      <c r="DS1513" s="71"/>
      <c r="DT1513" s="71"/>
      <c r="DU1513" s="71"/>
      <c r="DV1513" s="71"/>
      <c r="DW1513" s="71"/>
      <c r="DX1513" s="71"/>
      <c r="DY1513" s="71"/>
      <c r="DZ1513" s="71"/>
      <c r="EA1513" s="71"/>
      <c r="EB1513" s="71"/>
      <c r="EC1513" s="71"/>
      <c r="ED1513" s="71"/>
      <c r="EE1513" s="71"/>
      <c r="EF1513" s="71"/>
      <c r="EG1513" s="71"/>
      <c r="EH1513" s="71"/>
      <c r="EI1513" s="71"/>
      <c r="EJ1513" s="71"/>
      <c r="EK1513" s="71"/>
      <c r="EL1513" s="71"/>
      <c r="EM1513" s="71"/>
      <c r="EN1513" s="71"/>
      <c r="EO1513" s="71"/>
      <c r="EP1513" s="71"/>
      <c r="EQ1513" s="71"/>
      <c r="ER1513" s="71"/>
      <c r="ES1513" s="71"/>
      <c r="ET1513" s="71"/>
      <c r="EU1513" s="71"/>
      <c r="EV1513" s="71"/>
      <c r="EW1513" s="71"/>
      <c r="EX1513" s="71"/>
      <c r="EY1513" s="71"/>
      <c r="EZ1513" s="71"/>
      <c r="FA1513" s="71"/>
      <c r="FB1513" s="71"/>
      <c r="FC1513" s="71"/>
      <c r="FD1513" s="71"/>
      <c r="FE1513" s="71"/>
      <c r="FF1513" s="71"/>
      <c r="FG1513" s="71"/>
      <c r="FH1513" s="71"/>
      <c r="FI1513" s="71"/>
      <c r="FJ1513" s="71"/>
      <c r="FK1513" s="71"/>
      <c r="FL1513" s="71"/>
      <c r="FM1513" s="71"/>
      <c r="FN1513" s="71"/>
      <c r="FO1513" s="71"/>
      <c r="FP1513" s="71"/>
      <c r="FQ1513" s="71"/>
      <c r="FR1513" s="71"/>
      <c r="FS1513" s="71"/>
      <c r="FT1513" s="71"/>
      <c r="FU1513" s="71"/>
      <c r="FV1513" s="71"/>
      <c r="FW1513" s="71"/>
      <c r="FX1513" s="71"/>
      <c r="FY1513" s="71"/>
      <c r="FZ1513" s="71"/>
      <c r="GA1513" s="71"/>
      <c r="GB1513" s="71"/>
      <c r="GC1513" s="71"/>
      <c r="GD1513" s="71"/>
      <c r="GE1513" s="71"/>
      <c r="GF1513" s="71"/>
      <c r="GG1513" s="71"/>
      <c r="GH1513" s="71"/>
      <c r="GI1513" s="71"/>
      <c r="GJ1513" s="71"/>
      <c r="GK1513" s="71"/>
      <c r="GL1513" s="71"/>
      <c r="GM1513" s="71"/>
      <c r="GN1513" s="71"/>
      <c r="GO1513" s="71"/>
      <c r="GP1513" s="71"/>
      <c r="GQ1513" s="71"/>
      <c r="GR1513" s="71"/>
      <c r="GS1513" s="71"/>
      <c r="GT1513" s="71"/>
      <c r="GU1513" s="71"/>
      <c r="GV1513" s="71"/>
      <c r="GW1513" s="71"/>
      <c r="GX1513" s="71"/>
      <c r="GY1513" s="71"/>
      <c r="GZ1513" s="71"/>
      <c r="HA1513" s="71"/>
      <c r="HB1513" s="71"/>
      <c r="HC1513" s="71"/>
      <c r="HD1513" s="71"/>
      <c r="HE1513" s="71"/>
      <c r="HF1513" s="71"/>
      <c r="HG1513" s="71"/>
      <c r="HH1513" s="71"/>
      <c r="HI1513" s="71"/>
      <c r="HJ1513" s="71"/>
      <c r="HK1513" s="71"/>
      <c r="HL1513" s="71"/>
      <c r="HM1513" s="71"/>
      <c r="HN1513" s="71"/>
      <c r="HO1513" s="71"/>
      <c r="HP1513" s="71"/>
      <c r="HQ1513" s="71"/>
      <c r="HR1513" s="71"/>
      <c r="HS1513" s="71"/>
      <c r="HT1513" s="71"/>
      <c r="HU1513" s="71"/>
      <c r="HV1513" s="71"/>
      <c r="HW1513" s="71"/>
      <c r="HX1513" s="71"/>
      <c r="HY1513" s="71"/>
      <c r="HZ1513" s="71"/>
      <c r="IA1513" s="71"/>
      <c r="IB1513" s="71"/>
      <c r="IC1513" s="71"/>
      <c r="ID1513" s="71"/>
      <c r="IE1513" s="71"/>
      <c r="IF1513" s="71"/>
      <c r="IG1513" s="71"/>
      <c r="IH1513" s="71"/>
      <c r="II1513" s="71"/>
      <c r="IJ1513" s="71"/>
      <c r="IK1513" s="71"/>
      <c r="IL1513" s="71"/>
      <c r="IM1513" s="71"/>
      <c r="IN1513" s="71"/>
      <c r="IO1513" s="71"/>
      <c r="IP1513" s="71"/>
      <c r="IQ1513" s="71"/>
      <c r="IR1513" s="71"/>
      <c r="IS1513" s="71"/>
      <c r="IT1513" s="71"/>
      <c r="IU1513" s="71"/>
      <c r="IV1513" s="71"/>
    </row>
    <row r="1514" spans="1:256" s="15" customFormat="1" ht="12.75" x14ac:dyDescent="0.2">
      <c r="A1514" s="17"/>
      <c r="F1514" s="16"/>
      <c r="G1514" s="49"/>
      <c r="H1514" s="16"/>
      <c r="I1514" s="20" t="s">
        <v>20</v>
      </c>
      <c r="J1514" s="20"/>
      <c r="K1514" s="20"/>
      <c r="L1514" s="20"/>
      <c r="M1514" s="20"/>
      <c r="N1514" s="20" t="s">
        <v>37</v>
      </c>
      <c r="O1514" s="59"/>
      <c r="P1514" s="26"/>
      <c r="Q1514" s="26"/>
      <c r="R1514" s="26"/>
      <c r="S1514" s="26"/>
      <c r="T1514" s="26"/>
      <c r="U1514" s="26"/>
      <c r="V1514" s="35"/>
      <c r="W1514" s="26"/>
      <c r="X1514" s="25"/>
      <c r="Y1514" s="26"/>
      <c r="Z1514" s="26"/>
      <c r="AA1514" s="26"/>
      <c r="AB1514" s="26"/>
      <c r="AC1514" s="71"/>
      <c r="AD1514" s="71"/>
      <c r="AE1514" s="71"/>
      <c r="AF1514" s="71"/>
      <c r="AG1514" s="71"/>
      <c r="AH1514" s="71"/>
      <c r="AI1514" s="71"/>
      <c r="AJ1514" s="71"/>
      <c r="AK1514" s="71"/>
      <c r="AL1514" s="71"/>
      <c r="AM1514" s="71"/>
      <c r="AN1514" s="71"/>
      <c r="AO1514" s="71"/>
      <c r="AP1514" s="71"/>
      <c r="AQ1514" s="71"/>
      <c r="AR1514" s="71"/>
      <c r="AS1514" s="71"/>
      <c r="AT1514" s="71"/>
      <c r="AU1514" s="71"/>
      <c r="AV1514" s="71"/>
      <c r="AW1514" s="71"/>
      <c r="AX1514" s="71"/>
      <c r="AY1514" s="71"/>
      <c r="AZ1514" s="71"/>
      <c r="BA1514" s="71"/>
      <c r="BB1514" s="71"/>
      <c r="BC1514" s="71"/>
      <c r="BD1514" s="71"/>
      <c r="BE1514" s="71"/>
      <c r="BF1514" s="71"/>
      <c r="BG1514" s="71"/>
      <c r="BH1514" s="71"/>
      <c r="BI1514" s="71"/>
      <c r="BJ1514" s="71"/>
      <c r="BK1514" s="71"/>
      <c r="BL1514" s="71"/>
      <c r="BM1514" s="71"/>
      <c r="BN1514" s="71"/>
      <c r="BO1514" s="71"/>
      <c r="BP1514" s="71"/>
      <c r="BQ1514" s="71"/>
      <c r="BR1514" s="71"/>
      <c r="BS1514" s="71"/>
      <c r="BT1514" s="71"/>
      <c r="BU1514" s="71"/>
      <c r="BV1514" s="71"/>
      <c r="BW1514" s="71"/>
      <c r="BX1514" s="71"/>
      <c r="BY1514" s="71"/>
      <c r="BZ1514" s="71"/>
      <c r="CA1514" s="71"/>
      <c r="CB1514" s="71"/>
      <c r="CC1514" s="71"/>
      <c r="CD1514" s="71"/>
      <c r="CE1514" s="71"/>
      <c r="CF1514" s="71"/>
      <c r="CG1514" s="71"/>
      <c r="CH1514" s="71"/>
      <c r="CI1514" s="71"/>
      <c r="CJ1514" s="71"/>
      <c r="CK1514" s="71"/>
      <c r="CL1514" s="71"/>
      <c r="CM1514" s="71"/>
      <c r="CN1514" s="71"/>
      <c r="CO1514" s="71"/>
      <c r="CP1514" s="71"/>
      <c r="CQ1514" s="71"/>
      <c r="CR1514" s="71"/>
      <c r="CS1514" s="71"/>
      <c r="CT1514" s="71"/>
      <c r="CU1514" s="71"/>
      <c r="CV1514" s="71"/>
      <c r="CW1514" s="71"/>
      <c r="CX1514" s="71"/>
      <c r="CY1514" s="71"/>
      <c r="CZ1514" s="71"/>
      <c r="DA1514" s="71"/>
      <c r="DB1514" s="71"/>
      <c r="DC1514" s="71"/>
      <c r="DD1514" s="71"/>
      <c r="DE1514" s="71"/>
      <c r="DF1514" s="71"/>
      <c r="DG1514" s="71"/>
      <c r="DH1514" s="71"/>
      <c r="DI1514" s="71"/>
      <c r="DJ1514" s="71"/>
      <c r="DK1514" s="71"/>
      <c r="DL1514" s="71"/>
      <c r="DM1514" s="71"/>
      <c r="DN1514" s="71"/>
      <c r="DO1514" s="71"/>
      <c r="DP1514" s="71"/>
      <c r="DQ1514" s="71"/>
      <c r="DR1514" s="71"/>
      <c r="DS1514" s="71"/>
      <c r="DT1514" s="71"/>
      <c r="DU1514" s="71"/>
      <c r="DV1514" s="71"/>
      <c r="DW1514" s="71"/>
      <c r="DX1514" s="71"/>
      <c r="DY1514" s="71"/>
      <c r="DZ1514" s="71"/>
      <c r="EA1514" s="71"/>
      <c r="EB1514" s="71"/>
      <c r="EC1514" s="71"/>
      <c r="ED1514" s="71"/>
      <c r="EE1514" s="71"/>
      <c r="EF1514" s="71"/>
      <c r="EG1514" s="71"/>
      <c r="EH1514" s="71"/>
      <c r="EI1514" s="71"/>
      <c r="EJ1514" s="71"/>
      <c r="EK1514" s="71"/>
      <c r="EL1514" s="71"/>
      <c r="EM1514" s="71"/>
      <c r="EN1514" s="71"/>
      <c r="EO1514" s="71"/>
      <c r="EP1514" s="71"/>
      <c r="EQ1514" s="71"/>
      <c r="ER1514" s="71"/>
      <c r="ES1514" s="71"/>
      <c r="ET1514" s="71"/>
      <c r="EU1514" s="71"/>
      <c r="EV1514" s="71"/>
      <c r="EW1514" s="71"/>
      <c r="EX1514" s="71"/>
      <c r="EY1514" s="71"/>
      <c r="EZ1514" s="71"/>
      <c r="FA1514" s="71"/>
      <c r="FB1514" s="71"/>
      <c r="FC1514" s="71"/>
      <c r="FD1514" s="71"/>
      <c r="FE1514" s="71"/>
      <c r="FF1514" s="71"/>
      <c r="FG1514" s="71"/>
      <c r="FH1514" s="71"/>
      <c r="FI1514" s="71"/>
      <c r="FJ1514" s="71"/>
      <c r="FK1514" s="71"/>
      <c r="FL1514" s="71"/>
      <c r="FM1514" s="71"/>
      <c r="FN1514" s="71"/>
      <c r="FO1514" s="71"/>
      <c r="FP1514" s="71"/>
      <c r="FQ1514" s="71"/>
      <c r="FR1514" s="71"/>
      <c r="FS1514" s="71"/>
      <c r="FT1514" s="71"/>
      <c r="FU1514" s="71"/>
      <c r="FV1514" s="71"/>
      <c r="FW1514" s="71"/>
      <c r="FX1514" s="71"/>
      <c r="FY1514" s="71"/>
      <c r="FZ1514" s="71"/>
      <c r="GA1514" s="71"/>
      <c r="GB1514" s="71"/>
      <c r="GC1514" s="71"/>
      <c r="GD1514" s="71"/>
      <c r="GE1514" s="71"/>
      <c r="GF1514" s="71"/>
      <c r="GG1514" s="71"/>
      <c r="GH1514" s="71"/>
      <c r="GI1514" s="71"/>
      <c r="GJ1514" s="71"/>
      <c r="GK1514" s="71"/>
      <c r="GL1514" s="71"/>
      <c r="GM1514" s="71"/>
      <c r="GN1514" s="71"/>
      <c r="GO1514" s="71"/>
      <c r="GP1514" s="71"/>
      <c r="GQ1514" s="71"/>
      <c r="GR1514" s="71"/>
      <c r="GS1514" s="71"/>
      <c r="GT1514" s="71"/>
      <c r="GU1514" s="71"/>
      <c r="GV1514" s="71"/>
      <c r="GW1514" s="71"/>
      <c r="GX1514" s="71"/>
      <c r="GY1514" s="71"/>
      <c r="GZ1514" s="71"/>
      <c r="HA1514" s="71"/>
      <c r="HB1514" s="71"/>
      <c r="HC1514" s="71"/>
      <c r="HD1514" s="71"/>
      <c r="HE1514" s="71"/>
      <c r="HF1514" s="71"/>
      <c r="HG1514" s="71"/>
      <c r="HH1514" s="71"/>
      <c r="HI1514" s="71"/>
      <c r="HJ1514" s="71"/>
      <c r="HK1514" s="71"/>
      <c r="HL1514" s="71"/>
      <c r="HM1514" s="71"/>
      <c r="HN1514" s="71"/>
      <c r="HO1514" s="71"/>
      <c r="HP1514" s="71"/>
      <c r="HQ1514" s="71"/>
      <c r="HR1514" s="71"/>
      <c r="HS1514" s="71"/>
      <c r="HT1514" s="71"/>
      <c r="HU1514" s="71"/>
      <c r="HV1514" s="71"/>
      <c r="HW1514" s="71"/>
      <c r="HX1514" s="71"/>
      <c r="HY1514" s="71"/>
      <c r="HZ1514" s="71"/>
      <c r="IA1514" s="71"/>
      <c r="IB1514" s="71"/>
      <c r="IC1514" s="71"/>
      <c r="ID1514" s="71"/>
      <c r="IE1514" s="71"/>
      <c r="IF1514" s="71"/>
      <c r="IG1514" s="71"/>
      <c r="IH1514" s="71"/>
      <c r="II1514" s="71"/>
      <c r="IJ1514" s="71"/>
      <c r="IK1514" s="71"/>
      <c r="IL1514" s="71"/>
      <c r="IM1514" s="71"/>
      <c r="IN1514" s="71"/>
      <c r="IO1514" s="71"/>
      <c r="IP1514" s="71"/>
      <c r="IQ1514" s="71"/>
      <c r="IR1514" s="71"/>
      <c r="IS1514" s="71"/>
      <c r="IT1514" s="71"/>
      <c r="IU1514" s="71"/>
      <c r="IV1514" s="71"/>
    </row>
    <row r="1515" spans="1:256" s="15" customFormat="1" ht="12.75" x14ac:dyDescent="0.2">
      <c r="A1515" s="22" t="s">
        <v>10</v>
      </c>
      <c r="B1515" s="199" t="s">
        <v>11</v>
      </c>
      <c r="C1515" s="145"/>
      <c r="D1515" s="145"/>
      <c r="E1515" s="145"/>
      <c r="F1515" s="146"/>
      <c r="G1515" s="50" t="s">
        <v>9</v>
      </c>
      <c r="H1515" s="23" t="s">
        <v>15</v>
      </c>
      <c r="I1515" s="22" t="s">
        <v>21</v>
      </c>
      <c r="J1515" s="22" t="s">
        <v>24</v>
      </c>
      <c r="K1515" s="22" t="s">
        <v>26</v>
      </c>
      <c r="L1515" s="22" t="s">
        <v>30</v>
      </c>
      <c r="M1515" s="22" t="s">
        <v>34</v>
      </c>
      <c r="N1515" s="22" t="s">
        <v>42</v>
      </c>
      <c r="O1515" s="61" t="s">
        <v>38</v>
      </c>
      <c r="P1515" s="26"/>
      <c r="Q1515" s="26"/>
      <c r="R1515" s="26"/>
      <c r="S1515" s="26"/>
      <c r="T1515" s="26"/>
      <c r="U1515" s="26"/>
      <c r="V1515" s="35"/>
      <c r="W1515" s="26"/>
      <c r="X1515" s="25"/>
      <c r="Y1515" s="26"/>
      <c r="Z1515" s="26"/>
      <c r="AA1515" s="26"/>
      <c r="AB1515" s="26"/>
      <c r="AC1515" s="71"/>
      <c r="AD1515" s="71"/>
      <c r="AE1515" s="71"/>
      <c r="AF1515" s="71"/>
      <c r="AG1515" s="71"/>
      <c r="AH1515" s="71"/>
      <c r="AI1515" s="71"/>
      <c r="AJ1515" s="71"/>
      <c r="AK1515" s="71"/>
      <c r="AL1515" s="71"/>
      <c r="AM1515" s="71"/>
      <c r="AN1515" s="71"/>
      <c r="AO1515" s="71"/>
      <c r="AP1515" s="71"/>
      <c r="AQ1515" s="71"/>
      <c r="AR1515" s="71"/>
      <c r="AS1515" s="71"/>
      <c r="AT1515" s="71"/>
      <c r="AU1515" s="71"/>
      <c r="AV1515" s="71"/>
      <c r="AW1515" s="71"/>
      <c r="AX1515" s="71"/>
      <c r="AY1515" s="71"/>
      <c r="AZ1515" s="71"/>
      <c r="BA1515" s="71"/>
      <c r="BB1515" s="71"/>
      <c r="BC1515" s="71"/>
      <c r="BD1515" s="71"/>
      <c r="BE1515" s="71"/>
      <c r="BF1515" s="71"/>
      <c r="BG1515" s="71"/>
      <c r="BH1515" s="71"/>
      <c r="BI1515" s="71"/>
      <c r="BJ1515" s="71"/>
      <c r="BK1515" s="71"/>
      <c r="BL1515" s="71"/>
      <c r="BM1515" s="71"/>
      <c r="BN1515" s="71"/>
      <c r="BO1515" s="71"/>
      <c r="BP1515" s="71"/>
      <c r="BQ1515" s="71"/>
      <c r="BR1515" s="71"/>
      <c r="BS1515" s="71"/>
      <c r="BT1515" s="71"/>
      <c r="BU1515" s="71"/>
      <c r="BV1515" s="71"/>
      <c r="BW1515" s="71"/>
      <c r="BX1515" s="71"/>
      <c r="BY1515" s="71"/>
      <c r="BZ1515" s="71"/>
      <c r="CA1515" s="71"/>
      <c r="CB1515" s="71"/>
      <c r="CC1515" s="71"/>
      <c r="CD1515" s="71"/>
      <c r="CE1515" s="71"/>
      <c r="CF1515" s="71"/>
      <c r="CG1515" s="71"/>
      <c r="CH1515" s="71"/>
      <c r="CI1515" s="71"/>
      <c r="CJ1515" s="71"/>
      <c r="CK1515" s="71"/>
      <c r="CL1515" s="71"/>
      <c r="CM1515" s="71"/>
      <c r="CN1515" s="71"/>
      <c r="CO1515" s="71"/>
      <c r="CP1515" s="71"/>
      <c r="CQ1515" s="71"/>
      <c r="CR1515" s="71"/>
      <c r="CS1515" s="71"/>
      <c r="CT1515" s="71"/>
      <c r="CU1515" s="71"/>
      <c r="CV1515" s="71"/>
      <c r="CW1515" s="71"/>
      <c r="CX1515" s="71"/>
      <c r="CY1515" s="71"/>
      <c r="CZ1515" s="71"/>
      <c r="DA1515" s="71"/>
      <c r="DB1515" s="71"/>
      <c r="DC1515" s="71"/>
      <c r="DD1515" s="71"/>
      <c r="DE1515" s="71"/>
      <c r="DF1515" s="71"/>
      <c r="DG1515" s="71"/>
      <c r="DH1515" s="71"/>
      <c r="DI1515" s="71"/>
      <c r="DJ1515" s="71"/>
      <c r="DK1515" s="71"/>
      <c r="DL1515" s="71"/>
      <c r="DM1515" s="71"/>
      <c r="DN1515" s="71"/>
      <c r="DO1515" s="71"/>
      <c r="DP1515" s="71"/>
      <c r="DQ1515" s="71"/>
      <c r="DR1515" s="71"/>
      <c r="DS1515" s="71"/>
      <c r="DT1515" s="71"/>
      <c r="DU1515" s="71"/>
      <c r="DV1515" s="71"/>
      <c r="DW1515" s="71"/>
      <c r="DX1515" s="71"/>
      <c r="DY1515" s="71"/>
      <c r="DZ1515" s="71"/>
      <c r="EA1515" s="71"/>
      <c r="EB1515" s="71"/>
      <c r="EC1515" s="71"/>
      <c r="ED1515" s="71"/>
      <c r="EE1515" s="71"/>
      <c r="EF1515" s="71"/>
      <c r="EG1515" s="71"/>
      <c r="EH1515" s="71"/>
      <c r="EI1515" s="71"/>
      <c r="EJ1515" s="71"/>
      <c r="EK1515" s="71"/>
      <c r="EL1515" s="71"/>
      <c r="EM1515" s="71"/>
      <c r="EN1515" s="71"/>
      <c r="EO1515" s="71"/>
      <c r="EP1515" s="71"/>
      <c r="EQ1515" s="71"/>
      <c r="ER1515" s="71"/>
      <c r="ES1515" s="71"/>
      <c r="ET1515" s="71"/>
      <c r="EU1515" s="71"/>
      <c r="EV1515" s="71"/>
      <c r="EW1515" s="71"/>
      <c r="EX1515" s="71"/>
      <c r="EY1515" s="71"/>
      <c r="EZ1515" s="71"/>
      <c r="FA1515" s="71"/>
      <c r="FB1515" s="71"/>
      <c r="FC1515" s="71"/>
      <c r="FD1515" s="71"/>
      <c r="FE1515" s="71"/>
      <c r="FF1515" s="71"/>
      <c r="FG1515" s="71"/>
      <c r="FH1515" s="71"/>
      <c r="FI1515" s="71"/>
      <c r="FJ1515" s="71"/>
      <c r="FK1515" s="71"/>
      <c r="FL1515" s="71"/>
      <c r="FM1515" s="71"/>
      <c r="FN1515" s="71"/>
      <c r="FO1515" s="71"/>
      <c r="FP1515" s="71"/>
      <c r="FQ1515" s="71"/>
      <c r="FR1515" s="71"/>
      <c r="FS1515" s="71"/>
      <c r="FT1515" s="71"/>
      <c r="FU1515" s="71"/>
      <c r="FV1515" s="71"/>
      <c r="FW1515" s="71"/>
      <c r="FX1515" s="71"/>
      <c r="FY1515" s="71"/>
      <c r="FZ1515" s="71"/>
      <c r="GA1515" s="71"/>
      <c r="GB1515" s="71"/>
      <c r="GC1515" s="71"/>
      <c r="GD1515" s="71"/>
      <c r="GE1515" s="71"/>
      <c r="GF1515" s="71"/>
      <c r="GG1515" s="71"/>
      <c r="GH1515" s="71"/>
      <c r="GI1515" s="71"/>
      <c r="GJ1515" s="71"/>
      <c r="GK1515" s="71"/>
      <c r="GL1515" s="71"/>
      <c r="GM1515" s="71"/>
      <c r="GN1515" s="71"/>
      <c r="GO1515" s="71"/>
      <c r="GP1515" s="71"/>
      <c r="GQ1515" s="71"/>
      <c r="GR1515" s="71"/>
      <c r="GS1515" s="71"/>
      <c r="GT1515" s="71"/>
      <c r="GU1515" s="71"/>
      <c r="GV1515" s="71"/>
      <c r="GW1515" s="71"/>
      <c r="GX1515" s="71"/>
      <c r="GY1515" s="71"/>
      <c r="GZ1515" s="71"/>
      <c r="HA1515" s="71"/>
      <c r="HB1515" s="71"/>
      <c r="HC1515" s="71"/>
      <c r="HD1515" s="71"/>
      <c r="HE1515" s="71"/>
      <c r="HF1515" s="71"/>
      <c r="HG1515" s="71"/>
      <c r="HH1515" s="71"/>
      <c r="HI1515" s="71"/>
      <c r="HJ1515" s="71"/>
      <c r="HK1515" s="71"/>
      <c r="HL1515" s="71"/>
      <c r="HM1515" s="71"/>
      <c r="HN1515" s="71"/>
      <c r="HO1515" s="71"/>
      <c r="HP1515" s="71"/>
      <c r="HQ1515" s="71"/>
      <c r="HR1515" s="71"/>
      <c r="HS1515" s="71"/>
      <c r="HT1515" s="71"/>
      <c r="HU1515" s="71"/>
      <c r="HV1515" s="71"/>
      <c r="HW1515" s="71"/>
      <c r="HX1515" s="71"/>
      <c r="HY1515" s="71"/>
      <c r="HZ1515" s="71"/>
      <c r="IA1515" s="71"/>
      <c r="IB1515" s="71"/>
      <c r="IC1515" s="71"/>
      <c r="ID1515" s="71"/>
      <c r="IE1515" s="71"/>
      <c r="IF1515" s="71"/>
      <c r="IG1515" s="71"/>
      <c r="IH1515" s="71"/>
      <c r="II1515" s="71"/>
      <c r="IJ1515" s="71"/>
      <c r="IK1515" s="71"/>
      <c r="IL1515" s="71"/>
      <c r="IM1515" s="71"/>
      <c r="IN1515" s="71"/>
      <c r="IO1515" s="71"/>
      <c r="IP1515" s="71"/>
      <c r="IQ1515" s="71"/>
      <c r="IR1515" s="71"/>
      <c r="IS1515" s="71"/>
      <c r="IT1515" s="71"/>
      <c r="IU1515" s="71"/>
      <c r="IV1515" s="71"/>
    </row>
    <row r="1516" spans="1:256" s="70" customFormat="1" ht="50.1" customHeight="1" x14ac:dyDescent="0.2">
      <c r="A1516" s="12"/>
      <c r="B1516" s="246"/>
      <c r="C1516" s="241"/>
      <c r="D1516" s="241"/>
      <c r="E1516" s="241"/>
      <c r="F1516" s="242"/>
      <c r="G1516" s="28"/>
      <c r="H1516" s="8"/>
      <c r="I1516" s="9"/>
      <c r="J1516" s="29">
        <f t="shared" ref="J1516:J1521" si="146">SUM(H1516*I1516)</f>
        <v>0</v>
      </c>
      <c r="K1516" s="9"/>
      <c r="L1516" s="4">
        <f t="shared" ref="L1516:L1521" si="147">SUM(J1516*K1516)</f>
        <v>0</v>
      </c>
      <c r="M1516" s="10"/>
      <c r="N1516" s="11"/>
      <c r="O1516" s="68">
        <f t="shared" ref="O1516:O1521" si="148">SUM(M1516*N1516)</f>
        <v>0</v>
      </c>
      <c r="P1516" s="3"/>
      <c r="Q1516" s="1"/>
      <c r="R1516" s="1"/>
      <c r="S1516" s="1"/>
      <c r="T1516" s="1"/>
      <c r="U1516" s="1"/>
      <c r="V1516" s="5"/>
      <c r="W1516" s="1"/>
      <c r="X1516" s="1"/>
      <c r="Y1516" s="3"/>
      <c r="Z1516" s="3"/>
      <c r="AA1516" s="3"/>
      <c r="AB1516" s="3"/>
    </row>
    <row r="1517" spans="1:256" s="70" customFormat="1" ht="50.1" customHeight="1" x14ac:dyDescent="0.2">
      <c r="A1517" s="12"/>
      <c r="B1517" s="237"/>
      <c r="C1517" s="238"/>
      <c r="D1517" s="238"/>
      <c r="E1517" s="238"/>
      <c r="F1517" s="239"/>
      <c r="G1517" s="28"/>
      <c r="H1517" s="8"/>
      <c r="I1517" s="9"/>
      <c r="J1517" s="29">
        <f t="shared" si="146"/>
        <v>0</v>
      </c>
      <c r="K1517" s="9"/>
      <c r="L1517" s="4">
        <f t="shared" si="147"/>
        <v>0</v>
      </c>
      <c r="M1517" s="10"/>
      <c r="N1517" s="11"/>
      <c r="O1517" s="68">
        <f t="shared" si="148"/>
        <v>0</v>
      </c>
      <c r="P1517" s="3"/>
      <c r="Q1517" s="1"/>
      <c r="R1517" s="1"/>
      <c r="S1517" s="1"/>
      <c r="T1517" s="1"/>
      <c r="U1517" s="1"/>
      <c r="V1517" s="5"/>
      <c r="W1517" s="1"/>
      <c r="X1517" s="1"/>
      <c r="Y1517" s="3"/>
      <c r="Z1517" s="3"/>
      <c r="AA1517" s="3"/>
      <c r="AB1517" s="3"/>
    </row>
    <row r="1518" spans="1:256" s="70" customFormat="1" ht="50.1" customHeight="1" x14ac:dyDescent="0.2">
      <c r="A1518" s="12"/>
      <c r="B1518" s="237"/>
      <c r="C1518" s="238"/>
      <c r="D1518" s="238"/>
      <c r="E1518" s="238"/>
      <c r="F1518" s="239"/>
      <c r="G1518" s="28"/>
      <c r="H1518" s="8"/>
      <c r="I1518" s="9"/>
      <c r="J1518" s="29">
        <f t="shared" si="146"/>
        <v>0</v>
      </c>
      <c r="K1518" s="9"/>
      <c r="L1518" s="4">
        <f t="shared" si="147"/>
        <v>0</v>
      </c>
      <c r="M1518" s="10"/>
      <c r="N1518" s="11"/>
      <c r="O1518" s="68">
        <f t="shared" si="148"/>
        <v>0</v>
      </c>
      <c r="P1518" s="3"/>
      <c r="Q1518" s="1"/>
      <c r="R1518" s="1"/>
      <c r="S1518" s="1"/>
      <c r="T1518" s="1"/>
      <c r="U1518" s="1"/>
      <c r="V1518" s="5"/>
      <c r="W1518" s="1"/>
      <c r="X1518" s="1"/>
      <c r="Y1518" s="3"/>
      <c r="Z1518" s="3"/>
      <c r="AA1518" s="3"/>
      <c r="AB1518" s="3"/>
    </row>
    <row r="1519" spans="1:256" s="70" customFormat="1" ht="50.1" customHeight="1" x14ac:dyDescent="0.2">
      <c r="A1519" s="12"/>
      <c r="B1519" s="237"/>
      <c r="C1519" s="238"/>
      <c r="D1519" s="238"/>
      <c r="E1519" s="238"/>
      <c r="F1519" s="239"/>
      <c r="G1519" s="28"/>
      <c r="H1519" s="8"/>
      <c r="I1519" s="9"/>
      <c r="J1519" s="29">
        <f t="shared" si="146"/>
        <v>0</v>
      </c>
      <c r="K1519" s="9"/>
      <c r="L1519" s="4">
        <f t="shared" si="147"/>
        <v>0</v>
      </c>
      <c r="M1519" s="10"/>
      <c r="N1519" s="11"/>
      <c r="O1519" s="68">
        <f t="shared" si="148"/>
        <v>0</v>
      </c>
      <c r="P1519" s="3"/>
      <c r="Q1519" s="1"/>
      <c r="R1519" s="1"/>
      <c r="S1519" s="1"/>
      <c r="T1519" s="1"/>
      <c r="U1519" s="1"/>
      <c r="V1519" s="5"/>
      <c r="W1519" s="1"/>
      <c r="X1519" s="1"/>
      <c r="Y1519" s="3"/>
      <c r="Z1519" s="3"/>
      <c r="AA1519" s="3"/>
      <c r="AB1519" s="3"/>
    </row>
    <row r="1520" spans="1:256" s="70" customFormat="1" ht="50.1" customHeight="1" x14ac:dyDescent="0.2">
      <c r="A1520" s="12"/>
      <c r="B1520" s="237"/>
      <c r="C1520" s="238"/>
      <c r="D1520" s="238"/>
      <c r="E1520" s="238"/>
      <c r="F1520" s="239"/>
      <c r="G1520" s="28"/>
      <c r="H1520" s="8"/>
      <c r="I1520" s="9"/>
      <c r="J1520" s="29">
        <f t="shared" si="146"/>
        <v>0</v>
      </c>
      <c r="K1520" s="9"/>
      <c r="L1520" s="4">
        <f t="shared" si="147"/>
        <v>0</v>
      </c>
      <c r="M1520" s="10"/>
      <c r="N1520" s="11"/>
      <c r="O1520" s="68">
        <f t="shared" si="148"/>
        <v>0</v>
      </c>
      <c r="P1520" s="3"/>
      <c r="Q1520" s="1"/>
      <c r="R1520" s="1"/>
      <c r="S1520" s="1"/>
      <c r="T1520" s="1"/>
      <c r="U1520" s="1"/>
      <c r="V1520" s="5"/>
      <c r="W1520" s="1"/>
      <c r="X1520" s="1"/>
      <c r="Y1520" s="3"/>
      <c r="Z1520" s="3"/>
      <c r="AA1520" s="3"/>
      <c r="AB1520" s="3"/>
    </row>
    <row r="1521" spans="1:28" s="70" customFormat="1" ht="50.1" customHeight="1" x14ac:dyDescent="0.2">
      <c r="A1521" s="12"/>
      <c r="B1521" s="237"/>
      <c r="C1521" s="238"/>
      <c r="D1521" s="238"/>
      <c r="E1521" s="238"/>
      <c r="F1521" s="239"/>
      <c r="G1521" s="28"/>
      <c r="H1521" s="8"/>
      <c r="I1521" s="9"/>
      <c r="J1521" s="29">
        <f t="shared" si="146"/>
        <v>0</v>
      </c>
      <c r="K1521" s="9"/>
      <c r="L1521" s="4">
        <f t="shared" si="147"/>
        <v>0</v>
      </c>
      <c r="M1521" s="10"/>
      <c r="N1521" s="11"/>
      <c r="O1521" s="68">
        <f t="shared" si="148"/>
        <v>0</v>
      </c>
      <c r="P1521" s="3"/>
      <c r="Q1521" s="1"/>
      <c r="R1521" s="1"/>
      <c r="S1521" s="1"/>
      <c r="T1521" s="1"/>
      <c r="U1521" s="1"/>
      <c r="V1521" s="5"/>
      <c r="W1521" s="1"/>
      <c r="X1521" s="1"/>
      <c r="Y1521" s="3"/>
      <c r="Z1521" s="3"/>
      <c r="AA1521" s="3"/>
      <c r="AB1521" s="3"/>
    </row>
    <row r="1522" spans="1:28" s="15" customFormat="1" ht="20.100000000000001" customHeight="1" thickBot="1" x14ac:dyDescent="0.2">
      <c r="A1522" s="40"/>
      <c r="B1522" s="138" t="s">
        <v>43</v>
      </c>
      <c r="C1522" s="218"/>
      <c r="D1522" s="218"/>
      <c r="E1522" s="218"/>
      <c r="F1522" s="219"/>
      <c r="G1522" s="55"/>
      <c r="H1522" s="41"/>
      <c r="I1522" s="42"/>
      <c r="J1522" s="31">
        <f>SUM(J1516:J1521)</f>
        <v>0</v>
      </c>
      <c r="K1522" s="42"/>
      <c r="L1522" s="31">
        <f>SUM(L1516:L1521)</f>
        <v>0</v>
      </c>
      <c r="M1522" s="43">
        <f>SUM(M1516:M1521)</f>
        <v>0</v>
      </c>
      <c r="N1522" s="42"/>
      <c r="O1522" s="31">
        <f>SUM(O1516:O1521)</f>
        <v>0</v>
      </c>
      <c r="P1522" s="25"/>
      <c r="Q1522" s="25"/>
      <c r="R1522" s="25"/>
      <c r="S1522" s="25"/>
      <c r="T1522" s="25"/>
      <c r="U1522" s="25"/>
      <c r="V1522" s="39"/>
      <c r="W1522" s="25"/>
      <c r="X1522" s="25"/>
      <c r="Y1522" s="25"/>
      <c r="Z1522" s="25"/>
      <c r="AA1522" s="25"/>
      <c r="AB1522" s="25"/>
    </row>
    <row r="1523" spans="1:28" s="15" customFormat="1" x14ac:dyDescent="0.15">
      <c r="A1523" s="25"/>
      <c r="B1523" s="25"/>
      <c r="C1523" s="25"/>
      <c r="D1523" s="25"/>
      <c r="E1523" s="25"/>
      <c r="F1523" s="25"/>
      <c r="G1523" s="53"/>
      <c r="H1523" s="25"/>
      <c r="I1523" s="25"/>
      <c r="J1523" s="25"/>
      <c r="K1523" s="25"/>
      <c r="L1523" s="25"/>
      <c r="M1523" s="25"/>
      <c r="N1523" s="25"/>
      <c r="O1523" s="62"/>
    </row>
    <row r="1524" spans="1:28" s="15" customFormat="1" x14ac:dyDescent="0.15">
      <c r="A1524" s="25"/>
      <c r="B1524" s="25"/>
      <c r="C1524" s="25"/>
      <c r="D1524" s="25"/>
      <c r="E1524" s="25"/>
      <c r="F1524" s="25"/>
      <c r="G1524" s="53"/>
      <c r="H1524" s="25"/>
      <c r="I1524" s="25"/>
      <c r="J1524" s="25"/>
      <c r="K1524" s="25"/>
      <c r="L1524" s="25"/>
      <c r="M1524" s="25"/>
      <c r="N1524" s="25"/>
      <c r="O1524" s="62"/>
    </row>
    <row r="1525" spans="1:28" s="15" customFormat="1" x14ac:dyDescent="0.15">
      <c r="A1525" s="27"/>
      <c r="B1525" s="27"/>
      <c r="C1525" s="27"/>
      <c r="D1525" s="27"/>
      <c r="E1525" s="27"/>
      <c r="F1525" s="27"/>
      <c r="G1525" s="54"/>
      <c r="H1525" s="27"/>
      <c r="I1525" s="27"/>
      <c r="J1525" s="27"/>
      <c r="K1525" s="27"/>
      <c r="L1525" s="27"/>
      <c r="M1525" s="27"/>
      <c r="N1525" s="27"/>
      <c r="O1525" s="63"/>
      <c r="P1525" s="25"/>
      <c r="Q1525" s="25"/>
      <c r="R1525" s="25"/>
      <c r="S1525" s="25"/>
      <c r="T1525" s="25"/>
      <c r="U1525" s="25"/>
      <c r="V1525" s="39"/>
      <c r="W1525" s="25"/>
      <c r="X1525" s="25"/>
      <c r="Y1525" s="25"/>
      <c r="Z1525" s="25"/>
      <c r="AA1525" s="25"/>
      <c r="AB1525" s="25"/>
    </row>
    <row r="1526" spans="1:28" s="15" customFormat="1" ht="9" customHeight="1" x14ac:dyDescent="0.2">
      <c r="A1526" s="150" t="s">
        <v>50</v>
      </c>
      <c r="B1526" s="222"/>
      <c r="C1526" s="222"/>
      <c r="D1526" s="222"/>
      <c r="E1526" s="222"/>
      <c r="F1526" s="222"/>
      <c r="G1526" s="222"/>
      <c r="H1526" s="223"/>
      <c r="I1526" s="147" t="s">
        <v>46</v>
      </c>
      <c r="J1526" s="148"/>
      <c r="K1526" s="148"/>
      <c r="L1526" s="148"/>
      <c r="M1526" s="149"/>
      <c r="N1526" s="66" t="s">
        <v>1</v>
      </c>
      <c r="O1526" s="67"/>
      <c r="P1526" s="25"/>
      <c r="Q1526" s="25"/>
      <c r="R1526" s="25"/>
      <c r="S1526" s="25"/>
      <c r="T1526" s="25"/>
      <c r="U1526" s="25"/>
      <c r="V1526" s="39"/>
      <c r="W1526" s="25"/>
      <c r="X1526" s="25"/>
      <c r="Y1526" s="25"/>
      <c r="Z1526" s="25"/>
      <c r="AA1526" s="25"/>
      <c r="AB1526" s="25"/>
    </row>
    <row r="1527" spans="1:28" s="15" customFormat="1" ht="8.25" customHeight="1" x14ac:dyDescent="0.15">
      <c r="A1527" s="224"/>
      <c r="B1527" s="225"/>
      <c r="C1527" s="225"/>
      <c r="D1527" s="225"/>
      <c r="E1527" s="225"/>
      <c r="F1527" s="225"/>
      <c r="G1527" s="225"/>
      <c r="H1527" s="226"/>
      <c r="I1527" s="24"/>
      <c r="J1527" s="25"/>
      <c r="K1527" s="25"/>
      <c r="L1527" s="25"/>
      <c r="M1527" s="16"/>
      <c r="N1527" s="25"/>
      <c r="O1527" s="64"/>
      <c r="P1527" s="25"/>
      <c r="Q1527" s="25"/>
      <c r="R1527" s="25"/>
      <c r="S1527" s="25"/>
      <c r="T1527" s="25"/>
      <c r="U1527" s="25"/>
      <c r="V1527" s="39"/>
      <c r="W1527" s="25"/>
      <c r="X1527" s="25"/>
      <c r="Y1527" s="25"/>
      <c r="Z1527" s="25"/>
      <c r="AA1527" s="25"/>
      <c r="AB1527" s="25"/>
    </row>
    <row r="1528" spans="1:28" s="15" customFormat="1" ht="12.75" customHeight="1" x14ac:dyDescent="0.2">
      <c r="A1528" s="224"/>
      <c r="B1528" s="225"/>
      <c r="C1528" s="225"/>
      <c r="D1528" s="225"/>
      <c r="E1528" s="225"/>
      <c r="F1528" s="225"/>
      <c r="G1528" s="225"/>
      <c r="H1528" s="226"/>
      <c r="I1528" s="247"/>
      <c r="J1528" s="248"/>
      <c r="K1528" s="248"/>
      <c r="L1528" s="248"/>
      <c r="M1528" s="249"/>
      <c r="N1528" s="26" t="s">
        <v>48</v>
      </c>
      <c r="O1528" s="64"/>
      <c r="P1528" s="25"/>
      <c r="Q1528" s="25"/>
      <c r="R1528" s="25"/>
      <c r="S1528" s="25"/>
      <c r="T1528" s="25"/>
      <c r="U1528" s="25"/>
      <c r="V1528" s="39"/>
      <c r="W1528" s="25"/>
      <c r="X1528" s="25"/>
      <c r="Y1528" s="25"/>
      <c r="Z1528" s="25"/>
      <c r="AA1528" s="25"/>
      <c r="AB1528" s="25"/>
    </row>
    <row r="1529" spans="1:28" s="15" customFormat="1" ht="8.25" customHeight="1" x14ac:dyDescent="0.15">
      <c r="A1529" s="224"/>
      <c r="B1529" s="225"/>
      <c r="C1529" s="225"/>
      <c r="D1529" s="225"/>
      <c r="E1529" s="225"/>
      <c r="F1529" s="225"/>
      <c r="G1529" s="225"/>
      <c r="H1529" s="226"/>
      <c r="I1529" s="250"/>
      <c r="J1529" s="248"/>
      <c r="K1529" s="248"/>
      <c r="L1529" s="248"/>
      <c r="M1529" s="249"/>
      <c r="N1529" s="25"/>
      <c r="O1529" s="64"/>
      <c r="P1529" s="25"/>
      <c r="Q1529" s="25"/>
      <c r="R1529" s="25"/>
      <c r="S1529" s="25"/>
      <c r="T1529" s="25"/>
      <c r="U1529" s="25"/>
      <c r="V1529" s="39"/>
      <c r="W1529" s="25"/>
      <c r="X1529" s="25"/>
      <c r="Y1529" s="25"/>
      <c r="Z1529" s="25"/>
      <c r="AA1529" s="25"/>
      <c r="AB1529" s="25"/>
    </row>
    <row r="1530" spans="1:28" s="15" customFormat="1" ht="8.25" customHeight="1" x14ac:dyDescent="0.15">
      <c r="A1530" s="224"/>
      <c r="B1530" s="225"/>
      <c r="C1530" s="225"/>
      <c r="D1530" s="225"/>
      <c r="E1530" s="225"/>
      <c r="F1530" s="225"/>
      <c r="G1530" s="225"/>
      <c r="H1530" s="226"/>
      <c r="I1530" s="250"/>
      <c r="J1530" s="248"/>
      <c r="K1530" s="248"/>
      <c r="L1530" s="248"/>
      <c r="M1530" s="249"/>
      <c r="N1530" s="27"/>
      <c r="O1530" s="65"/>
      <c r="P1530" s="25"/>
      <c r="Q1530" s="25"/>
      <c r="R1530" s="25"/>
      <c r="S1530" s="25"/>
      <c r="T1530" s="25"/>
      <c r="U1530" s="25"/>
      <c r="V1530" s="39"/>
      <c r="W1530" s="25"/>
      <c r="X1530" s="25"/>
      <c r="Y1530" s="25"/>
      <c r="Z1530" s="25"/>
      <c r="AA1530" s="25"/>
      <c r="AB1530" s="25"/>
    </row>
    <row r="1531" spans="1:28" s="15" customFormat="1" ht="9" customHeight="1" x14ac:dyDescent="0.15">
      <c r="A1531" s="224"/>
      <c r="B1531" s="225"/>
      <c r="C1531" s="225"/>
      <c r="D1531" s="225"/>
      <c r="E1531" s="225"/>
      <c r="F1531" s="225"/>
      <c r="G1531" s="225"/>
      <c r="H1531" s="226"/>
      <c r="I1531" s="250"/>
      <c r="J1531" s="248"/>
      <c r="K1531" s="248"/>
      <c r="L1531" s="248"/>
      <c r="M1531" s="249"/>
      <c r="N1531" s="13" t="s">
        <v>2</v>
      </c>
      <c r="O1531" s="64"/>
      <c r="P1531" s="25"/>
      <c r="Q1531" s="25"/>
      <c r="R1531" s="25"/>
      <c r="S1531" s="25"/>
      <c r="T1531" s="25"/>
      <c r="U1531" s="25"/>
      <c r="V1531" s="39"/>
      <c r="W1531" s="25"/>
      <c r="X1531" s="25"/>
      <c r="Y1531" s="25"/>
      <c r="Z1531" s="25"/>
      <c r="AA1531" s="25"/>
      <c r="AB1531" s="25"/>
    </row>
    <row r="1532" spans="1:28" s="15" customFormat="1" ht="8.25" customHeight="1" x14ac:dyDescent="0.15">
      <c r="A1532" s="224"/>
      <c r="B1532" s="225"/>
      <c r="C1532" s="225"/>
      <c r="D1532" s="225"/>
      <c r="E1532" s="225"/>
      <c r="F1532" s="225"/>
      <c r="G1532" s="225"/>
      <c r="H1532" s="226"/>
      <c r="I1532" s="250"/>
      <c r="J1532" s="248"/>
      <c r="K1532" s="248"/>
      <c r="L1532" s="248"/>
      <c r="M1532" s="249"/>
      <c r="N1532" s="25"/>
      <c r="O1532" s="64"/>
      <c r="P1532" s="25"/>
      <c r="Q1532" s="25"/>
      <c r="R1532" s="25"/>
      <c r="S1532" s="25"/>
      <c r="T1532" s="25"/>
      <c r="U1532" s="25"/>
      <c r="V1532" s="39"/>
      <c r="W1532" s="25"/>
      <c r="X1532" s="25"/>
      <c r="Y1532" s="25"/>
      <c r="Z1532" s="25"/>
      <c r="AA1532" s="25"/>
      <c r="AB1532" s="25"/>
    </row>
    <row r="1533" spans="1:28" s="15" customFormat="1" ht="8.25" customHeight="1" x14ac:dyDescent="0.15">
      <c r="A1533" s="224"/>
      <c r="B1533" s="225"/>
      <c r="C1533" s="225"/>
      <c r="D1533" s="225"/>
      <c r="E1533" s="225"/>
      <c r="F1533" s="225"/>
      <c r="G1533" s="225"/>
      <c r="H1533" s="226"/>
      <c r="I1533" s="250"/>
      <c r="J1533" s="248"/>
      <c r="K1533" s="248"/>
      <c r="L1533" s="248"/>
      <c r="M1533" s="249"/>
      <c r="N1533" s="183"/>
      <c r="O1533" s="184"/>
      <c r="P1533" s="25"/>
      <c r="Q1533" s="25"/>
      <c r="R1533" s="25"/>
      <c r="S1533" s="25"/>
      <c r="T1533" s="25"/>
      <c r="U1533" s="25"/>
      <c r="V1533" s="39"/>
      <c r="W1533" s="25"/>
      <c r="X1533" s="25"/>
      <c r="Y1533" s="25"/>
      <c r="Z1533" s="25"/>
      <c r="AA1533" s="25"/>
      <c r="AB1533" s="25"/>
    </row>
    <row r="1534" spans="1:28" s="15" customFormat="1" ht="8.25" customHeight="1" x14ac:dyDescent="0.15">
      <c r="A1534" s="227"/>
      <c r="B1534" s="228"/>
      <c r="C1534" s="228"/>
      <c r="D1534" s="228"/>
      <c r="E1534" s="228"/>
      <c r="F1534" s="228"/>
      <c r="G1534" s="228"/>
      <c r="H1534" s="229"/>
      <c r="I1534" s="251"/>
      <c r="J1534" s="252"/>
      <c r="K1534" s="252"/>
      <c r="L1534" s="252"/>
      <c r="M1534" s="253"/>
      <c r="N1534" s="185"/>
      <c r="O1534" s="186"/>
      <c r="P1534" s="25"/>
      <c r="Q1534" s="25"/>
      <c r="R1534" s="25"/>
      <c r="S1534" s="25"/>
      <c r="T1534" s="25"/>
      <c r="U1534" s="25"/>
      <c r="V1534" s="39"/>
      <c r="W1534" s="25"/>
      <c r="X1534" s="25"/>
      <c r="Y1534" s="25"/>
      <c r="Z1534" s="25"/>
      <c r="AA1534" s="25"/>
      <c r="AB1534" s="25"/>
    </row>
    <row r="1535" spans="1:28" s="15" customFormat="1" x14ac:dyDescent="0.15">
      <c r="A1535" s="177" t="s">
        <v>0</v>
      </c>
      <c r="B1535" s="178"/>
      <c r="C1535" s="178"/>
      <c r="D1535" s="178"/>
      <c r="E1535" s="178"/>
      <c r="F1535" s="179"/>
      <c r="G1535" s="46"/>
      <c r="H1535" s="194" t="s">
        <v>3</v>
      </c>
      <c r="I1535" s="172"/>
      <c r="J1535" s="172"/>
      <c r="K1535" s="172"/>
      <c r="L1535" s="172"/>
      <c r="M1535" s="172"/>
      <c r="N1535" s="172"/>
      <c r="O1535" s="173"/>
      <c r="P1535" s="25"/>
      <c r="Q1535" s="25"/>
      <c r="R1535" s="25"/>
      <c r="S1535" s="25"/>
      <c r="T1535" s="25"/>
      <c r="U1535" s="25"/>
      <c r="V1535" s="39"/>
      <c r="W1535" s="25"/>
      <c r="X1535" s="25"/>
      <c r="Y1535" s="25"/>
      <c r="Z1535" s="25"/>
      <c r="AA1535" s="25"/>
      <c r="AB1535" s="25"/>
    </row>
    <row r="1536" spans="1:28" s="15" customFormat="1" x14ac:dyDescent="0.15">
      <c r="A1536" s="180"/>
      <c r="B1536" s="181"/>
      <c r="C1536" s="181"/>
      <c r="D1536" s="181"/>
      <c r="E1536" s="181"/>
      <c r="F1536" s="182"/>
      <c r="G1536" s="46"/>
      <c r="H1536" s="174"/>
      <c r="I1536" s="175"/>
      <c r="J1536" s="175"/>
      <c r="K1536" s="175"/>
      <c r="L1536" s="175"/>
      <c r="M1536" s="175"/>
      <c r="N1536" s="175"/>
      <c r="O1536" s="176"/>
      <c r="P1536" s="25"/>
      <c r="Q1536" s="25"/>
      <c r="R1536" s="25"/>
      <c r="S1536" s="25"/>
      <c r="T1536" s="25"/>
      <c r="U1536" s="25"/>
      <c r="V1536" s="39"/>
      <c r="W1536" s="25"/>
      <c r="X1536" s="25"/>
      <c r="Y1536" s="25"/>
      <c r="Z1536" s="25"/>
      <c r="AA1536" s="25"/>
      <c r="AB1536" s="25"/>
    </row>
    <row r="1537" spans="1:256" s="15" customFormat="1" ht="12.75" x14ac:dyDescent="0.2">
      <c r="A1537" s="14"/>
      <c r="F1537" s="16"/>
      <c r="G1537" s="46"/>
      <c r="H1537" s="165" t="s">
        <v>4</v>
      </c>
      <c r="I1537" s="166"/>
      <c r="J1537" s="166"/>
      <c r="K1537" s="166"/>
      <c r="L1537" s="167"/>
      <c r="M1537" s="171" t="s">
        <v>5</v>
      </c>
      <c r="N1537" s="172"/>
      <c r="O1537" s="173"/>
      <c r="P1537" s="25"/>
      <c r="Q1537" s="26"/>
      <c r="R1537" s="26"/>
      <c r="S1537" s="26"/>
      <c r="T1537" s="26"/>
      <c r="U1537" s="26"/>
      <c r="V1537" s="35"/>
      <c r="W1537" s="26"/>
      <c r="X1537" s="25"/>
      <c r="Y1537" s="25"/>
      <c r="Z1537" s="25"/>
      <c r="AA1537" s="25"/>
      <c r="AB1537" s="25"/>
    </row>
    <row r="1538" spans="1:256" s="15" customFormat="1" ht="12.75" x14ac:dyDescent="0.2">
      <c r="A1538" s="17"/>
      <c r="F1538" s="16"/>
      <c r="G1538" s="46"/>
      <c r="H1538" s="168"/>
      <c r="I1538" s="169"/>
      <c r="J1538" s="169"/>
      <c r="K1538" s="169"/>
      <c r="L1538" s="170"/>
      <c r="M1538" s="174"/>
      <c r="N1538" s="175"/>
      <c r="O1538" s="176"/>
      <c r="P1538" s="25"/>
      <c r="Q1538" s="26"/>
      <c r="R1538" s="26"/>
      <c r="S1538" s="26"/>
      <c r="T1538" s="26"/>
      <c r="U1538" s="26"/>
      <c r="V1538" s="35"/>
      <c r="W1538" s="26"/>
      <c r="X1538" s="25"/>
      <c r="Y1538" s="25"/>
      <c r="Z1538" s="25"/>
      <c r="AA1538" s="25"/>
      <c r="AB1538" s="25"/>
    </row>
    <row r="1539" spans="1:256" s="15" customFormat="1" ht="12.75" x14ac:dyDescent="0.2">
      <c r="A1539" s="17"/>
      <c r="F1539" s="16"/>
      <c r="G1539" s="47"/>
      <c r="H1539" s="18"/>
      <c r="I1539" s="14"/>
      <c r="J1539" s="14"/>
      <c r="K1539" s="14"/>
      <c r="L1539" s="19"/>
      <c r="M1539" s="14"/>
      <c r="N1539" s="14"/>
      <c r="O1539" s="59" t="s">
        <v>39</v>
      </c>
      <c r="P1539" s="25"/>
      <c r="Q1539" s="26"/>
      <c r="R1539" s="26"/>
      <c r="S1539" s="26"/>
      <c r="T1539" s="26"/>
      <c r="U1539" s="26"/>
      <c r="V1539" s="35"/>
      <c r="W1539" s="26"/>
      <c r="X1539" s="25"/>
      <c r="Y1539" s="25"/>
      <c r="Z1539" s="25"/>
      <c r="AA1539" s="25"/>
      <c r="AB1539" s="25"/>
    </row>
    <row r="1540" spans="1:256" s="15" customFormat="1" ht="12.75" x14ac:dyDescent="0.2">
      <c r="A1540" s="17"/>
      <c r="F1540" s="16"/>
      <c r="G1540" s="48" t="s">
        <v>6</v>
      </c>
      <c r="H1540" s="21" t="s">
        <v>16</v>
      </c>
      <c r="I1540" s="20" t="s">
        <v>18</v>
      </c>
      <c r="J1540" s="20" t="s">
        <v>22</v>
      </c>
      <c r="K1540" s="20" t="s">
        <v>25</v>
      </c>
      <c r="L1540" s="20" t="s">
        <v>27</v>
      </c>
      <c r="M1540" s="20" t="s">
        <v>31</v>
      </c>
      <c r="N1540" s="20" t="s">
        <v>35</v>
      </c>
      <c r="O1540" s="59" t="s">
        <v>32</v>
      </c>
      <c r="P1540" s="25"/>
      <c r="Q1540" s="26"/>
      <c r="R1540" s="26"/>
      <c r="S1540" s="26"/>
      <c r="T1540" s="26"/>
      <c r="U1540" s="26"/>
      <c r="V1540" s="35"/>
      <c r="W1540" s="26"/>
      <c r="X1540" s="25"/>
      <c r="Y1540" s="25"/>
      <c r="Z1540" s="25"/>
      <c r="AA1540" s="25"/>
      <c r="AB1540" s="25"/>
    </row>
    <row r="1541" spans="1:256" s="15" customFormat="1" ht="12.75" x14ac:dyDescent="0.2">
      <c r="A1541" s="20" t="s">
        <v>13</v>
      </c>
      <c r="B1541" s="199" t="s">
        <v>12</v>
      </c>
      <c r="C1541" s="145"/>
      <c r="D1541" s="145"/>
      <c r="E1541" s="145"/>
      <c r="F1541" s="146"/>
      <c r="G1541" s="48" t="s">
        <v>8</v>
      </c>
      <c r="H1541" s="21" t="s">
        <v>17</v>
      </c>
      <c r="I1541" s="20" t="s">
        <v>23</v>
      </c>
      <c r="J1541" s="20" t="s">
        <v>23</v>
      </c>
      <c r="K1541" s="20" t="s">
        <v>44</v>
      </c>
      <c r="L1541" s="20" t="s">
        <v>25</v>
      </c>
      <c r="M1541" s="20" t="s">
        <v>32</v>
      </c>
      <c r="N1541" s="20" t="s">
        <v>36</v>
      </c>
      <c r="O1541" s="59" t="s">
        <v>40</v>
      </c>
      <c r="P1541" s="26"/>
      <c r="Q1541" s="26"/>
      <c r="R1541" s="26"/>
      <c r="S1541" s="26"/>
      <c r="T1541" s="26"/>
      <c r="U1541" s="26"/>
      <c r="V1541" s="35"/>
      <c r="W1541" s="26"/>
      <c r="X1541" s="25"/>
      <c r="Y1541" s="25"/>
      <c r="Z1541" s="25"/>
      <c r="AA1541" s="25"/>
      <c r="AB1541" s="25"/>
    </row>
    <row r="1542" spans="1:256" s="15" customFormat="1" ht="12.75" x14ac:dyDescent="0.2">
      <c r="A1542" s="20" t="s">
        <v>14</v>
      </c>
      <c r="F1542" s="16"/>
      <c r="G1542" s="48" t="s">
        <v>7</v>
      </c>
      <c r="H1542" s="16"/>
      <c r="I1542" s="20" t="s">
        <v>19</v>
      </c>
      <c r="J1542" s="20" t="s">
        <v>29</v>
      </c>
      <c r="K1542" s="20" t="s">
        <v>45</v>
      </c>
      <c r="L1542" s="20" t="s">
        <v>28</v>
      </c>
      <c r="M1542" s="20" t="s">
        <v>33</v>
      </c>
      <c r="N1542" s="20" t="s">
        <v>32</v>
      </c>
      <c r="O1542" s="60" t="s">
        <v>41</v>
      </c>
      <c r="P1542" s="26"/>
      <c r="Q1542" s="26"/>
      <c r="R1542" s="26"/>
      <c r="S1542" s="26"/>
      <c r="T1542" s="26"/>
      <c r="U1542" s="26"/>
      <c r="V1542" s="35"/>
      <c r="W1542" s="26"/>
      <c r="X1542" s="25"/>
      <c r="Y1542" s="26"/>
      <c r="Z1542" s="26"/>
      <c r="AA1542" s="26"/>
      <c r="AB1542" s="26"/>
      <c r="AC1542" s="71"/>
      <c r="AD1542" s="71"/>
      <c r="AE1542" s="71"/>
      <c r="AF1542" s="71"/>
      <c r="AG1542" s="71"/>
      <c r="AH1542" s="71"/>
      <c r="AI1542" s="71"/>
      <c r="AJ1542" s="71"/>
      <c r="AK1542" s="71"/>
      <c r="AL1542" s="71"/>
      <c r="AM1542" s="71"/>
      <c r="AN1542" s="71"/>
      <c r="AO1542" s="71"/>
      <c r="AP1542" s="71"/>
      <c r="AQ1542" s="71"/>
      <c r="AR1542" s="71"/>
      <c r="AS1542" s="71"/>
      <c r="AT1542" s="71"/>
      <c r="AU1542" s="71"/>
      <c r="AV1542" s="71"/>
      <c r="AW1542" s="71"/>
      <c r="AX1542" s="71"/>
      <c r="AY1542" s="71"/>
      <c r="AZ1542" s="71"/>
      <c r="BA1542" s="71"/>
      <c r="BB1542" s="71"/>
      <c r="BC1542" s="71"/>
      <c r="BD1542" s="71"/>
      <c r="BE1542" s="71"/>
      <c r="BF1542" s="71"/>
      <c r="BG1542" s="71"/>
      <c r="BH1542" s="71"/>
      <c r="BI1542" s="71"/>
      <c r="BJ1542" s="71"/>
      <c r="BK1542" s="71"/>
      <c r="BL1542" s="71"/>
      <c r="BM1542" s="71"/>
      <c r="BN1542" s="71"/>
      <c r="BO1542" s="71"/>
      <c r="BP1542" s="71"/>
      <c r="BQ1542" s="71"/>
      <c r="BR1542" s="71"/>
      <c r="BS1542" s="71"/>
      <c r="BT1542" s="71"/>
      <c r="BU1542" s="71"/>
      <c r="BV1542" s="71"/>
      <c r="BW1542" s="71"/>
      <c r="BX1542" s="71"/>
      <c r="BY1542" s="71"/>
      <c r="BZ1542" s="71"/>
      <c r="CA1542" s="71"/>
      <c r="CB1542" s="71"/>
      <c r="CC1542" s="71"/>
      <c r="CD1542" s="71"/>
      <c r="CE1542" s="71"/>
      <c r="CF1542" s="71"/>
      <c r="CG1542" s="71"/>
      <c r="CH1542" s="71"/>
      <c r="CI1542" s="71"/>
      <c r="CJ1542" s="71"/>
      <c r="CK1542" s="71"/>
      <c r="CL1542" s="71"/>
      <c r="CM1542" s="71"/>
      <c r="CN1542" s="71"/>
      <c r="CO1542" s="71"/>
      <c r="CP1542" s="71"/>
      <c r="CQ1542" s="71"/>
      <c r="CR1542" s="71"/>
      <c r="CS1542" s="71"/>
      <c r="CT1542" s="71"/>
      <c r="CU1542" s="71"/>
      <c r="CV1542" s="71"/>
      <c r="CW1542" s="71"/>
      <c r="CX1542" s="71"/>
      <c r="CY1542" s="71"/>
      <c r="CZ1542" s="71"/>
      <c r="DA1542" s="71"/>
      <c r="DB1542" s="71"/>
      <c r="DC1542" s="71"/>
      <c r="DD1542" s="71"/>
      <c r="DE1542" s="71"/>
      <c r="DF1542" s="71"/>
      <c r="DG1542" s="71"/>
      <c r="DH1542" s="71"/>
      <c r="DI1542" s="71"/>
      <c r="DJ1542" s="71"/>
      <c r="DK1542" s="71"/>
      <c r="DL1542" s="71"/>
      <c r="DM1542" s="71"/>
      <c r="DN1542" s="71"/>
      <c r="DO1542" s="71"/>
      <c r="DP1542" s="71"/>
      <c r="DQ1542" s="71"/>
      <c r="DR1542" s="71"/>
      <c r="DS1542" s="71"/>
      <c r="DT1542" s="71"/>
      <c r="DU1542" s="71"/>
      <c r="DV1542" s="71"/>
      <c r="DW1542" s="71"/>
      <c r="DX1542" s="71"/>
      <c r="DY1542" s="71"/>
      <c r="DZ1542" s="71"/>
      <c r="EA1542" s="71"/>
      <c r="EB1542" s="71"/>
      <c r="EC1542" s="71"/>
      <c r="ED1542" s="71"/>
      <c r="EE1542" s="71"/>
      <c r="EF1542" s="71"/>
      <c r="EG1542" s="71"/>
      <c r="EH1542" s="71"/>
      <c r="EI1542" s="71"/>
      <c r="EJ1542" s="71"/>
      <c r="EK1542" s="71"/>
      <c r="EL1542" s="71"/>
      <c r="EM1542" s="71"/>
      <c r="EN1542" s="71"/>
      <c r="EO1542" s="71"/>
      <c r="EP1542" s="71"/>
      <c r="EQ1542" s="71"/>
      <c r="ER1542" s="71"/>
      <c r="ES1542" s="71"/>
      <c r="ET1542" s="71"/>
      <c r="EU1542" s="71"/>
      <c r="EV1542" s="71"/>
      <c r="EW1542" s="71"/>
      <c r="EX1542" s="71"/>
      <c r="EY1542" s="71"/>
      <c r="EZ1542" s="71"/>
      <c r="FA1542" s="71"/>
      <c r="FB1542" s="71"/>
      <c r="FC1542" s="71"/>
      <c r="FD1542" s="71"/>
      <c r="FE1542" s="71"/>
      <c r="FF1542" s="71"/>
      <c r="FG1542" s="71"/>
      <c r="FH1542" s="71"/>
      <c r="FI1542" s="71"/>
      <c r="FJ1542" s="71"/>
      <c r="FK1542" s="71"/>
      <c r="FL1542" s="71"/>
      <c r="FM1542" s="71"/>
      <c r="FN1542" s="71"/>
      <c r="FO1542" s="71"/>
      <c r="FP1542" s="71"/>
      <c r="FQ1542" s="71"/>
      <c r="FR1542" s="71"/>
      <c r="FS1542" s="71"/>
      <c r="FT1542" s="71"/>
      <c r="FU1542" s="71"/>
      <c r="FV1542" s="71"/>
      <c r="FW1542" s="71"/>
      <c r="FX1542" s="71"/>
      <c r="FY1542" s="71"/>
      <c r="FZ1542" s="71"/>
      <c r="GA1542" s="71"/>
      <c r="GB1542" s="71"/>
      <c r="GC1542" s="71"/>
      <c r="GD1542" s="71"/>
      <c r="GE1542" s="71"/>
      <c r="GF1542" s="71"/>
      <c r="GG1542" s="71"/>
      <c r="GH1542" s="71"/>
      <c r="GI1542" s="71"/>
      <c r="GJ1542" s="71"/>
      <c r="GK1542" s="71"/>
      <c r="GL1542" s="71"/>
      <c r="GM1542" s="71"/>
      <c r="GN1542" s="71"/>
      <c r="GO1542" s="71"/>
      <c r="GP1542" s="71"/>
      <c r="GQ1542" s="71"/>
      <c r="GR1542" s="71"/>
      <c r="GS1542" s="71"/>
      <c r="GT1542" s="71"/>
      <c r="GU1542" s="71"/>
      <c r="GV1542" s="71"/>
      <c r="GW1542" s="71"/>
      <c r="GX1542" s="71"/>
      <c r="GY1542" s="71"/>
      <c r="GZ1542" s="71"/>
      <c r="HA1542" s="71"/>
      <c r="HB1542" s="71"/>
      <c r="HC1542" s="71"/>
      <c r="HD1542" s="71"/>
      <c r="HE1542" s="71"/>
      <c r="HF1542" s="71"/>
      <c r="HG1542" s="71"/>
      <c r="HH1542" s="71"/>
      <c r="HI1542" s="71"/>
      <c r="HJ1542" s="71"/>
      <c r="HK1542" s="71"/>
      <c r="HL1542" s="71"/>
      <c r="HM1542" s="71"/>
      <c r="HN1542" s="71"/>
      <c r="HO1542" s="71"/>
      <c r="HP1542" s="71"/>
      <c r="HQ1542" s="71"/>
      <c r="HR1542" s="71"/>
      <c r="HS1542" s="71"/>
      <c r="HT1542" s="71"/>
      <c r="HU1542" s="71"/>
      <c r="HV1542" s="71"/>
      <c r="HW1542" s="71"/>
      <c r="HX1542" s="71"/>
      <c r="HY1542" s="71"/>
      <c r="HZ1542" s="71"/>
      <c r="IA1542" s="71"/>
      <c r="IB1542" s="71"/>
      <c r="IC1542" s="71"/>
      <c r="ID1542" s="71"/>
      <c r="IE1542" s="71"/>
      <c r="IF1542" s="71"/>
      <c r="IG1542" s="71"/>
      <c r="IH1542" s="71"/>
      <c r="II1542" s="71"/>
      <c r="IJ1542" s="71"/>
      <c r="IK1542" s="71"/>
      <c r="IL1542" s="71"/>
      <c r="IM1542" s="71"/>
      <c r="IN1542" s="71"/>
      <c r="IO1542" s="71"/>
      <c r="IP1542" s="71"/>
      <c r="IQ1542" s="71"/>
      <c r="IR1542" s="71"/>
      <c r="IS1542" s="71"/>
      <c r="IT1542" s="71"/>
      <c r="IU1542" s="71"/>
      <c r="IV1542" s="71"/>
    </row>
    <row r="1543" spans="1:256" s="15" customFormat="1" ht="12.75" x14ac:dyDescent="0.2">
      <c r="A1543" s="17"/>
      <c r="F1543" s="16"/>
      <c r="G1543" s="49"/>
      <c r="H1543" s="16"/>
      <c r="I1543" s="20" t="s">
        <v>20</v>
      </c>
      <c r="J1543" s="20"/>
      <c r="K1543" s="20"/>
      <c r="L1543" s="20"/>
      <c r="M1543" s="20"/>
      <c r="N1543" s="20" t="s">
        <v>37</v>
      </c>
      <c r="O1543" s="59"/>
      <c r="P1543" s="26"/>
      <c r="Q1543" s="26"/>
      <c r="R1543" s="26"/>
      <c r="S1543" s="26"/>
      <c r="T1543" s="26"/>
      <c r="U1543" s="26"/>
      <c r="V1543" s="35"/>
      <c r="W1543" s="26"/>
      <c r="X1543" s="25"/>
      <c r="Y1543" s="26"/>
      <c r="Z1543" s="26"/>
      <c r="AA1543" s="26"/>
      <c r="AB1543" s="26"/>
      <c r="AC1543" s="71"/>
      <c r="AD1543" s="71"/>
      <c r="AE1543" s="71"/>
      <c r="AF1543" s="71"/>
      <c r="AG1543" s="71"/>
      <c r="AH1543" s="71"/>
      <c r="AI1543" s="71"/>
      <c r="AJ1543" s="71"/>
      <c r="AK1543" s="71"/>
      <c r="AL1543" s="71"/>
      <c r="AM1543" s="71"/>
      <c r="AN1543" s="71"/>
      <c r="AO1543" s="71"/>
      <c r="AP1543" s="71"/>
      <c r="AQ1543" s="71"/>
      <c r="AR1543" s="71"/>
      <c r="AS1543" s="71"/>
      <c r="AT1543" s="71"/>
      <c r="AU1543" s="71"/>
      <c r="AV1543" s="71"/>
      <c r="AW1543" s="71"/>
      <c r="AX1543" s="71"/>
      <c r="AY1543" s="71"/>
      <c r="AZ1543" s="71"/>
      <c r="BA1543" s="71"/>
      <c r="BB1543" s="71"/>
      <c r="BC1543" s="71"/>
      <c r="BD1543" s="71"/>
      <c r="BE1543" s="71"/>
      <c r="BF1543" s="71"/>
      <c r="BG1543" s="71"/>
      <c r="BH1543" s="71"/>
      <c r="BI1543" s="71"/>
      <c r="BJ1543" s="71"/>
      <c r="BK1543" s="71"/>
      <c r="BL1543" s="71"/>
      <c r="BM1543" s="71"/>
      <c r="BN1543" s="71"/>
      <c r="BO1543" s="71"/>
      <c r="BP1543" s="71"/>
      <c r="BQ1543" s="71"/>
      <c r="BR1543" s="71"/>
      <c r="BS1543" s="71"/>
      <c r="BT1543" s="71"/>
      <c r="BU1543" s="71"/>
      <c r="BV1543" s="71"/>
      <c r="BW1543" s="71"/>
      <c r="BX1543" s="71"/>
      <c r="BY1543" s="71"/>
      <c r="BZ1543" s="71"/>
      <c r="CA1543" s="71"/>
      <c r="CB1543" s="71"/>
      <c r="CC1543" s="71"/>
      <c r="CD1543" s="71"/>
      <c r="CE1543" s="71"/>
      <c r="CF1543" s="71"/>
      <c r="CG1543" s="71"/>
      <c r="CH1543" s="71"/>
      <c r="CI1543" s="71"/>
      <c r="CJ1543" s="71"/>
      <c r="CK1543" s="71"/>
      <c r="CL1543" s="71"/>
      <c r="CM1543" s="71"/>
      <c r="CN1543" s="71"/>
      <c r="CO1543" s="71"/>
      <c r="CP1543" s="71"/>
      <c r="CQ1543" s="71"/>
      <c r="CR1543" s="71"/>
      <c r="CS1543" s="71"/>
      <c r="CT1543" s="71"/>
      <c r="CU1543" s="71"/>
      <c r="CV1543" s="71"/>
      <c r="CW1543" s="71"/>
      <c r="CX1543" s="71"/>
      <c r="CY1543" s="71"/>
      <c r="CZ1543" s="71"/>
      <c r="DA1543" s="71"/>
      <c r="DB1543" s="71"/>
      <c r="DC1543" s="71"/>
      <c r="DD1543" s="71"/>
      <c r="DE1543" s="71"/>
      <c r="DF1543" s="71"/>
      <c r="DG1543" s="71"/>
      <c r="DH1543" s="71"/>
      <c r="DI1543" s="71"/>
      <c r="DJ1543" s="71"/>
      <c r="DK1543" s="71"/>
      <c r="DL1543" s="71"/>
      <c r="DM1543" s="71"/>
      <c r="DN1543" s="71"/>
      <c r="DO1543" s="71"/>
      <c r="DP1543" s="71"/>
      <c r="DQ1543" s="71"/>
      <c r="DR1543" s="71"/>
      <c r="DS1543" s="71"/>
      <c r="DT1543" s="71"/>
      <c r="DU1543" s="71"/>
      <c r="DV1543" s="71"/>
      <c r="DW1543" s="71"/>
      <c r="DX1543" s="71"/>
      <c r="DY1543" s="71"/>
      <c r="DZ1543" s="71"/>
      <c r="EA1543" s="71"/>
      <c r="EB1543" s="71"/>
      <c r="EC1543" s="71"/>
      <c r="ED1543" s="71"/>
      <c r="EE1543" s="71"/>
      <c r="EF1543" s="71"/>
      <c r="EG1543" s="71"/>
      <c r="EH1543" s="71"/>
      <c r="EI1543" s="71"/>
      <c r="EJ1543" s="71"/>
      <c r="EK1543" s="71"/>
      <c r="EL1543" s="71"/>
      <c r="EM1543" s="71"/>
      <c r="EN1543" s="71"/>
      <c r="EO1543" s="71"/>
      <c r="EP1543" s="71"/>
      <c r="EQ1543" s="71"/>
      <c r="ER1543" s="71"/>
      <c r="ES1543" s="71"/>
      <c r="ET1543" s="71"/>
      <c r="EU1543" s="71"/>
      <c r="EV1543" s="71"/>
      <c r="EW1543" s="71"/>
      <c r="EX1543" s="71"/>
      <c r="EY1543" s="71"/>
      <c r="EZ1543" s="71"/>
      <c r="FA1543" s="71"/>
      <c r="FB1543" s="71"/>
      <c r="FC1543" s="71"/>
      <c r="FD1543" s="71"/>
      <c r="FE1543" s="71"/>
      <c r="FF1543" s="71"/>
      <c r="FG1543" s="71"/>
      <c r="FH1543" s="71"/>
      <c r="FI1543" s="71"/>
      <c r="FJ1543" s="71"/>
      <c r="FK1543" s="71"/>
      <c r="FL1543" s="71"/>
      <c r="FM1543" s="71"/>
      <c r="FN1543" s="71"/>
      <c r="FO1543" s="71"/>
      <c r="FP1543" s="71"/>
      <c r="FQ1543" s="71"/>
      <c r="FR1543" s="71"/>
      <c r="FS1543" s="71"/>
      <c r="FT1543" s="71"/>
      <c r="FU1543" s="71"/>
      <c r="FV1543" s="71"/>
      <c r="FW1543" s="71"/>
      <c r="FX1543" s="71"/>
      <c r="FY1543" s="71"/>
      <c r="FZ1543" s="71"/>
      <c r="GA1543" s="71"/>
      <c r="GB1543" s="71"/>
      <c r="GC1543" s="71"/>
      <c r="GD1543" s="71"/>
      <c r="GE1543" s="71"/>
      <c r="GF1543" s="71"/>
      <c r="GG1543" s="71"/>
      <c r="GH1543" s="71"/>
      <c r="GI1543" s="71"/>
      <c r="GJ1543" s="71"/>
      <c r="GK1543" s="71"/>
      <c r="GL1543" s="71"/>
      <c r="GM1543" s="71"/>
      <c r="GN1543" s="71"/>
      <c r="GO1543" s="71"/>
      <c r="GP1543" s="71"/>
      <c r="GQ1543" s="71"/>
      <c r="GR1543" s="71"/>
      <c r="GS1543" s="71"/>
      <c r="GT1543" s="71"/>
      <c r="GU1543" s="71"/>
      <c r="GV1543" s="71"/>
      <c r="GW1543" s="71"/>
      <c r="GX1543" s="71"/>
      <c r="GY1543" s="71"/>
      <c r="GZ1543" s="71"/>
      <c r="HA1543" s="71"/>
      <c r="HB1543" s="71"/>
      <c r="HC1543" s="71"/>
      <c r="HD1543" s="71"/>
      <c r="HE1543" s="71"/>
      <c r="HF1543" s="71"/>
      <c r="HG1543" s="71"/>
      <c r="HH1543" s="71"/>
      <c r="HI1543" s="71"/>
      <c r="HJ1543" s="71"/>
      <c r="HK1543" s="71"/>
      <c r="HL1543" s="71"/>
      <c r="HM1543" s="71"/>
      <c r="HN1543" s="71"/>
      <c r="HO1543" s="71"/>
      <c r="HP1543" s="71"/>
      <c r="HQ1543" s="71"/>
      <c r="HR1543" s="71"/>
      <c r="HS1543" s="71"/>
      <c r="HT1543" s="71"/>
      <c r="HU1543" s="71"/>
      <c r="HV1543" s="71"/>
      <c r="HW1543" s="71"/>
      <c r="HX1543" s="71"/>
      <c r="HY1543" s="71"/>
      <c r="HZ1543" s="71"/>
      <c r="IA1543" s="71"/>
      <c r="IB1543" s="71"/>
      <c r="IC1543" s="71"/>
      <c r="ID1543" s="71"/>
      <c r="IE1543" s="71"/>
      <c r="IF1543" s="71"/>
      <c r="IG1543" s="71"/>
      <c r="IH1543" s="71"/>
      <c r="II1543" s="71"/>
      <c r="IJ1543" s="71"/>
      <c r="IK1543" s="71"/>
      <c r="IL1543" s="71"/>
      <c r="IM1543" s="71"/>
      <c r="IN1543" s="71"/>
      <c r="IO1543" s="71"/>
      <c r="IP1543" s="71"/>
      <c r="IQ1543" s="71"/>
      <c r="IR1543" s="71"/>
      <c r="IS1543" s="71"/>
      <c r="IT1543" s="71"/>
      <c r="IU1543" s="71"/>
      <c r="IV1543" s="71"/>
    </row>
    <row r="1544" spans="1:256" s="15" customFormat="1" ht="12.75" x14ac:dyDescent="0.2">
      <c r="A1544" s="22" t="s">
        <v>10</v>
      </c>
      <c r="B1544" s="199" t="s">
        <v>11</v>
      </c>
      <c r="C1544" s="145"/>
      <c r="D1544" s="145"/>
      <c r="E1544" s="145"/>
      <c r="F1544" s="146"/>
      <c r="G1544" s="50" t="s">
        <v>9</v>
      </c>
      <c r="H1544" s="23" t="s">
        <v>15</v>
      </c>
      <c r="I1544" s="22" t="s">
        <v>21</v>
      </c>
      <c r="J1544" s="22" t="s">
        <v>24</v>
      </c>
      <c r="K1544" s="22" t="s">
        <v>26</v>
      </c>
      <c r="L1544" s="22" t="s">
        <v>30</v>
      </c>
      <c r="M1544" s="22" t="s">
        <v>34</v>
      </c>
      <c r="N1544" s="22" t="s">
        <v>42</v>
      </c>
      <c r="O1544" s="61" t="s">
        <v>38</v>
      </c>
      <c r="P1544" s="26"/>
      <c r="Q1544" s="26"/>
      <c r="R1544" s="26"/>
      <c r="S1544" s="26"/>
      <c r="T1544" s="26"/>
      <c r="U1544" s="26"/>
      <c r="V1544" s="35"/>
      <c r="W1544" s="26"/>
      <c r="X1544" s="25"/>
      <c r="Y1544" s="26"/>
      <c r="Z1544" s="26"/>
      <c r="AA1544" s="26"/>
      <c r="AB1544" s="26"/>
      <c r="AC1544" s="71"/>
      <c r="AD1544" s="71"/>
      <c r="AE1544" s="71"/>
      <c r="AF1544" s="71"/>
      <c r="AG1544" s="71"/>
      <c r="AH1544" s="71"/>
      <c r="AI1544" s="71"/>
      <c r="AJ1544" s="71"/>
      <c r="AK1544" s="71"/>
      <c r="AL1544" s="71"/>
      <c r="AM1544" s="71"/>
      <c r="AN1544" s="71"/>
      <c r="AO1544" s="71"/>
      <c r="AP1544" s="71"/>
      <c r="AQ1544" s="71"/>
      <c r="AR1544" s="71"/>
      <c r="AS1544" s="71"/>
      <c r="AT1544" s="71"/>
      <c r="AU1544" s="71"/>
      <c r="AV1544" s="71"/>
      <c r="AW1544" s="71"/>
      <c r="AX1544" s="71"/>
      <c r="AY1544" s="71"/>
      <c r="AZ1544" s="71"/>
      <c r="BA1544" s="71"/>
      <c r="BB1544" s="71"/>
      <c r="BC1544" s="71"/>
      <c r="BD1544" s="71"/>
      <c r="BE1544" s="71"/>
      <c r="BF1544" s="71"/>
      <c r="BG1544" s="71"/>
      <c r="BH1544" s="71"/>
      <c r="BI1544" s="71"/>
      <c r="BJ1544" s="71"/>
      <c r="BK1544" s="71"/>
      <c r="BL1544" s="71"/>
      <c r="BM1544" s="71"/>
      <c r="BN1544" s="71"/>
      <c r="BO1544" s="71"/>
      <c r="BP1544" s="71"/>
      <c r="BQ1544" s="71"/>
      <c r="BR1544" s="71"/>
      <c r="BS1544" s="71"/>
      <c r="BT1544" s="71"/>
      <c r="BU1544" s="71"/>
      <c r="BV1544" s="71"/>
      <c r="BW1544" s="71"/>
      <c r="BX1544" s="71"/>
      <c r="BY1544" s="71"/>
      <c r="BZ1544" s="71"/>
      <c r="CA1544" s="71"/>
      <c r="CB1544" s="71"/>
      <c r="CC1544" s="71"/>
      <c r="CD1544" s="71"/>
      <c r="CE1544" s="71"/>
      <c r="CF1544" s="71"/>
      <c r="CG1544" s="71"/>
      <c r="CH1544" s="71"/>
      <c r="CI1544" s="71"/>
      <c r="CJ1544" s="71"/>
      <c r="CK1544" s="71"/>
      <c r="CL1544" s="71"/>
      <c r="CM1544" s="71"/>
      <c r="CN1544" s="71"/>
      <c r="CO1544" s="71"/>
      <c r="CP1544" s="71"/>
      <c r="CQ1544" s="71"/>
      <c r="CR1544" s="71"/>
      <c r="CS1544" s="71"/>
      <c r="CT1544" s="71"/>
      <c r="CU1544" s="71"/>
      <c r="CV1544" s="71"/>
      <c r="CW1544" s="71"/>
      <c r="CX1544" s="71"/>
      <c r="CY1544" s="71"/>
      <c r="CZ1544" s="71"/>
      <c r="DA1544" s="71"/>
      <c r="DB1544" s="71"/>
      <c r="DC1544" s="71"/>
      <c r="DD1544" s="71"/>
      <c r="DE1544" s="71"/>
      <c r="DF1544" s="71"/>
      <c r="DG1544" s="71"/>
      <c r="DH1544" s="71"/>
      <c r="DI1544" s="71"/>
      <c r="DJ1544" s="71"/>
      <c r="DK1544" s="71"/>
      <c r="DL1544" s="71"/>
      <c r="DM1544" s="71"/>
      <c r="DN1544" s="71"/>
      <c r="DO1544" s="71"/>
      <c r="DP1544" s="71"/>
      <c r="DQ1544" s="71"/>
      <c r="DR1544" s="71"/>
      <c r="DS1544" s="71"/>
      <c r="DT1544" s="71"/>
      <c r="DU1544" s="71"/>
      <c r="DV1544" s="71"/>
      <c r="DW1544" s="71"/>
      <c r="DX1544" s="71"/>
      <c r="DY1544" s="71"/>
      <c r="DZ1544" s="71"/>
      <c r="EA1544" s="71"/>
      <c r="EB1544" s="71"/>
      <c r="EC1544" s="71"/>
      <c r="ED1544" s="71"/>
      <c r="EE1544" s="71"/>
      <c r="EF1544" s="71"/>
      <c r="EG1544" s="71"/>
      <c r="EH1544" s="71"/>
      <c r="EI1544" s="71"/>
      <c r="EJ1544" s="71"/>
      <c r="EK1544" s="71"/>
      <c r="EL1544" s="71"/>
      <c r="EM1544" s="71"/>
      <c r="EN1544" s="71"/>
      <c r="EO1544" s="71"/>
      <c r="EP1544" s="71"/>
      <c r="EQ1544" s="71"/>
      <c r="ER1544" s="71"/>
      <c r="ES1544" s="71"/>
      <c r="ET1544" s="71"/>
      <c r="EU1544" s="71"/>
      <c r="EV1544" s="71"/>
      <c r="EW1544" s="71"/>
      <c r="EX1544" s="71"/>
      <c r="EY1544" s="71"/>
      <c r="EZ1544" s="71"/>
      <c r="FA1544" s="71"/>
      <c r="FB1544" s="71"/>
      <c r="FC1544" s="71"/>
      <c r="FD1544" s="71"/>
      <c r="FE1544" s="71"/>
      <c r="FF1544" s="71"/>
      <c r="FG1544" s="71"/>
      <c r="FH1544" s="71"/>
      <c r="FI1544" s="71"/>
      <c r="FJ1544" s="71"/>
      <c r="FK1544" s="71"/>
      <c r="FL1544" s="71"/>
      <c r="FM1544" s="71"/>
      <c r="FN1544" s="71"/>
      <c r="FO1544" s="71"/>
      <c r="FP1544" s="71"/>
      <c r="FQ1544" s="71"/>
      <c r="FR1544" s="71"/>
      <c r="FS1544" s="71"/>
      <c r="FT1544" s="71"/>
      <c r="FU1544" s="71"/>
      <c r="FV1544" s="71"/>
      <c r="FW1544" s="71"/>
      <c r="FX1544" s="71"/>
      <c r="FY1544" s="71"/>
      <c r="FZ1544" s="71"/>
      <c r="GA1544" s="71"/>
      <c r="GB1544" s="71"/>
      <c r="GC1544" s="71"/>
      <c r="GD1544" s="71"/>
      <c r="GE1544" s="71"/>
      <c r="GF1544" s="71"/>
      <c r="GG1544" s="71"/>
      <c r="GH1544" s="71"/>
      <c r="GI1544" s="71"/>
      <c r="GJ1544" s="71"/>
      <c r="GK1544" s="71"/>
      <c r="GL1544" s="71"/>
      <c r="GM1544" s="71"/>
      <c r="GN1544" s="71"/>
      <c r="GO1544" s="71"/>
      <c r="GP1544" s="71"/>
      <c r="GQ1544" s="71"/>
      <c r="GR1544" s="71"/>
      <c r="GS1544" s="71"/>
      <c r="GT1544" s="71"/>
      <c r="GU1544" s="71"/>
      <c r="GV1544" s="71"/>
      <c r="GW1544" s="71"/>
      <c r="GX1544" s="71"/>
      <c r="GY1544" s="71"/>
      <c r="GZ1544" s="71"/>
      <c r="HA1544" s="71"/>
      <c r="HB1544" s="71"/>
      <c r="HC1544" s="71"/>
      <c r="HD1544" s="71"/>
      <c r="HE1544" s="71"/>
      <c r="HF1544" s="71"/>
      <c r="HG1544" s="71"/>
      <c r="HH1544" s="71"/>
      <c r="HI1544" s="71"/>
      <c r="HJ1544" s="71"/>
      <c r="HK1544" s="71"/>
      <c r="HL1544" s="71"/>
      <c r="HM1544" s="71"/>
      <c r="HN1544" s="71"/>
      <c r="HO1544" s="71"/>
      <c r="HP1544" s="71"/>
      <c r="HQ1544" s="71"/>
      <c r="HR1544" s="71"/>
      <c r="HS1544" s="71"/>
      <c r="HT1544" s="71"/>
      <c r="HU1544" s="71"/>
      <c r="HV1544" s="71"/>
      <c r="HW1544" s="71"/>
      <c r="HX1544" s="71"/>
      <c r="HY1544" s="71"/>
      <c r="HZ1544" s="71"/>
      <c r="IA1544" s="71"/>
      <c r="IB1544" s="71"/>
      <c r="IC1544" s="71"/>
      <c r="ID1544" s="71"/>
      <c r="IE1544" s="71"/>
      <c r="IF1544" s="71"/>
      <c r="IG1544" s="71"/>
      <c r="IH1544" s="71"/>
      <c r="II1544" s="71"/>
      <c r="IJ1544" s="71"/>
      <c r="IK1544" s="71"/>
      <c r="IL1544" s="71"/>
      <c r="IM1544" s="71"/>
      <c r="IN1544" s="71"/>
      <c r="IO1544" s="71"/>
      <c r="IP1544" s="71"/>
      <c r="IQ1544" s="71"/>
      <c r="IR1544" s="71"/>
      <c r="IS1544" s="71"/>
      <c r="IT1544" s="71"/>
      <c r="IU1544" s="71"/>
      <c r="IV1544" s="71"/>
    </row>
    <row r="1545" spans="1:256" s="70" customFormat="1" ht="50.1" customHeight="1" x14ac:dyDescent="0.2">
      <c r="A1545" s="12"/>
      <c r="B1545" s="246"/>
      <c r="C1545" s="241"/>
      <c r="D1545" s="241"/>
      <c r="E1545" s="241"/>
      <c r="F1545" s="242"/>
      <c r="G1545" s="28"/>
      <c r="H1545" s="8"/>
      <c r="I1545" s="9"/>
      <c r="J1545" s="29">
        <f t="shared" ref="J1545:J1550" si="149">SUM(H1545*I1545)</f>
        <v>0</v>
      </c>
      <c r="K1545" s="9"/>
      <c r="L1545" s="4">
        <f t="shared" ref="L1545:L1550" si="150">SUM(J1545*K1545)</f>
        <v>0</v>
      </c>
      <c r="M1545" s="10"/>
      <c r="N1545" s="11"/>
      <c r="O1545" s="68">
        <f t="shared" ref="O1545:O1550" si="151">SUM(M1545*N1545)</f>
        <v>0</v>
      </c>
      <c r="P1545" s="3"/>
      <c r="Q1545" s="1"/>
      <c r="R1545" s="1"/>
      <c r="S1545" s="1"/>
      <c r="T1545" s="1"/>
      <c r="U1545" s="1"/>
      <c r="V1545" s="5"/>
      <c r="W1545" s="1"/>
      <c r="X1545" s="1"/>
      <c r="Y1545" s="3"/>
      <c r="Z1545" s="3"/>
      <c r="AA1545" s="3"/>
      <c r="AB1545" s="3"/>
    </row>
    <row r="1546" spans="1:256" s="70" customFormat="1" ht="50.1" customHeight="1" x14ac:dyDescent="0.2">
      <c r="A1546" s="12"/>
      <c r="B1546" s="237"/>
      <c r="C1546" s="238"/>
      <c r="D1546" s="238"/>
      <c r="E1546" s="238"/>
      <c r="F1546" s="239"/>
      <c r="G1546" s="28"/>
      <c r="H1546" s="8"/>
      <c r="I1546" s="9"/>
      <c r="J1546" s="29">
        <f t="shared" si="149"/>
        <v>0</v>
      </c>
      <c r="K1546" s="9"/>
      <c r="L1546" s="4">
        <f t="shared" si="150"/>
        <v>0</v>
      </c>
      <c r="M1546" s="10"/>
      <c r="N1546" s="11"/>
      <c r="O1546" s="68">
        <f t="shared" si="151"/>
        <v>0</v>
      </c>
      <c r="P1546" s="3"/>
      <c r="Q1546" s="1"/>
      <c r="R1546" s="1"/>
      <c r="S1546" s="1"/>
      <c r="T1546" s="1"/>
      <c r="U1546" s="1"/>
      <c r="V1546" s="5"/>
      <c r="W1546" s="1"/>
      <c r="X1546" s="1"/>
      <c r="Y1546" s="3"/>
      <c r="Z1546" s="3"/>
      <c r="AA1546" s="3"/>
      <c r="AB1546" s="3"/>
    </row>
    <row r="1547" spans="1:256" s="70" customFormat="1" ht="50.1" customHeight="1" x14ac:dyDescent="0.2">
      <c r="A1547" s="12"/>
      <c r="B1547" s="237"/>
      <c r="C1547" s="238"/>
      <c r="D1547" s="238"/>
      <c r="E1547" s="238"/>
      <c r="F1547" s="239"/>
      <c r="G1547" s="28"/>
      <c r="H1547" s="8"/>
      <c r="I1547" s="9"/>
      <c r="J1547" s="29">
        <f t="shared" si="149"/>
        <v>0</v>
      </c>
      <c r="K1547" s="9"/>
      <c r="L1547" s="4">
        <f t="shared" si="150"/>
        <v>0</v>
      </c>
      <c r="M1547" s="10"/>
      <c r="N1547" s="11"/>
      <c r="O1547" s="68">
        <f t="shared" si="151"/>
        <v>0</v>
      </c>
      <c r="P1547" s="3"/>
      <c r="Q1547" s="1"/>
      <c r="R1547" s="1"/>
      <c r="S1547" s="1"/>
      <c r="T1547" s="1"/>
      <c r="U1547" s="1"/>
      <c r="V1547" s="5"/>
      <c r="W1547" s="1"/>
      <c r="X1547" s="1"/>
      <c r="Y1547" s="3"/>
      <c r="Z1547" s="3"/>
      <c r="AA1547" s="3"/>
      <c r="AB1547" s="3"/>
    </row>
    <row r="1548" spans="1:256" s="70" customFormat="1" ht="50.1" customHeight="1" x14ac:dyDescent="0.2">
      <c r="A1548" s="12"/>
      <c r="B1548" s="237"/>
      <c r="C1548" s="238"/>
      <c r="D1548" s="238"/>
      <c r="E1548" s="238"/>
      <c r="F1548" s="239"/>
      <c r="G1548" s="28"/>
      <c r="H1548" s="8"/>
      <c r="I1548" s="9"/>
      <c r="J1548" s="29">
        <f t="shared" si="149"/>
        <v>0</v>
      </c>
      <c r="K1548" s="9"/>
      <c r="L1548" s="4">
        <f t="shared" si="150"/>
        <v>0</v>
      </c>
      <c r="M1548" s="10"/>
      <c r="N1548" s="11"/>
      <c r="O1548" s="68">
        <f t="shared" si="151"/>
        <v>0</v>
      </c>
      <c r="P1548" s="3"/>
      <c r="Q1548" s="1"/>
      <c r="R1548" s="1"/>
      <c r="S1548" s="1"/>
      <c r="T1548" s="1"/>
      <c r="U1548" s="1"/>
      <c r="V1548" s="5"/>
      <c r="W1548" s="1"/>
      <c r="X1548" s="1"/>
      <c r="Y1548" s="3"/>
      <c r="Z1548" s="3"/>
      <c r="AA1548" s="3"/>
      <c r="AB1548" s="3"/>
    </row>
    <row r="1549" spans="1:256" s="70" customFormat="1" ht="50.1" customHeight="1" x14ac:dyDescent="0.2">
      <c r="A1549" s="12"/>
      <c r="B1549" s="237"/>
      <c r="C1549" s="238"/>
      <c r="D1549" s="238"/>
      <c r="E1549" s="238"/>
      <c r="F1549" s="239"/>
      <c r="G1549" s="28"/>
      <c r="H1549" s="8"/>
      <c r="I1549" s="9"/>
      <c r="J1549" s="29">
        <f t="shared" si="149"/>
        <v>0</v>
      </c>
      <c r="K1549" s="9"/>
      <c r="L1549" s="4">
        <f t="shared" si="150"/>
        <v>0</v>
      </c>
      <c r="M1549" s="10"/>
      <c r="N1549" s="11"/>
      <c r="O1549" s="68">
        <f t="shared" si="151"/>
        <v>0</v>
      </c>
      <c r="P1549" s="3"/>
      <c r="Q1549" s="1"/>
      <c r="R1549" s="1"/>
      <c r="S1549" s="1"/>
      <c r="T1549" s="1"/>
      <c r="U1549" s="1"/>
      <c r="V1549" s="5"/>
      <c r="W1549" s="1"/>
      <c r="X1549" s="1"/>
      <c r="Y1549" s="3"/>
      <c r="Z1549" s="3"/>
      <c r="AA1549" s="3"/>
      <c r="AB1549" s="3"/>
    </row>
    <row r="1550" spans="1:256" s="70" customFormat="1" ht="50.1" customHeight="1" x14ac:dyDescent="0.2">
      <c r="A1550" s="12"/>
      <c r="B1550" s="237"/>
      <c r="C1550" s="238"/>
      <c r="D1550" s="238"/>
      <c r="E1550" s="238"/>
      <c r="F1550" s="239"/>
      <c r="G1550" s="28"/>
      <c r="H1550" s="8"/>
      <c r="I1550" s="9"/>
      <c r="J1550" s="29">
        <f t="shared" si="149"/>
        <v>0</v>
      </c>
      <c r="K1550" s="9"/>
      <c r="L1550" s="4">
        <f t="shared" si="150"/>
        <v>0</v>
      </c>
      <c r="M1550" s="10"/>
      <c r="N1550" s="11"/>
      <c r="O1550" s="68">
        <f t="shared" si="151"/>
        <v>0</v>
      </c>
      <c r="P1550" s="3"/>
      <c r="Q1550" s="1"/>
      <c r="R1550" s="1"/>
      <c r="S1550" s="1"/>
      <c r="T1550" s="1"/>
      <c r="U1550" s="1"/>
      <c r="V1550" s="5"/>
      <c r="W1550" s="1"/>
      <c r="X1550" s="1"/>
      <c r="Y1550" s="3"/>
      <c r="Z1550" s="3"/>
      <c r="AA1550" s="3"/>
      <c r="AB1550" s="3"/>
    </row>
    <row r="1551" spans="1:256" s="15" customFormat="1" ht="20.100000000000001" customHeight="1" thickBot="1" x14ac:dyDescent="0.2">
      <c r="A1551" s="40"/>
      <c r="B1551" s="138" t="s">
        <v>43</v>
      </c>
      <c r="C1551" s="218"/>
      <c r="D1551" s="218"/>
      <c r="E1551" s="218"/>
      <c r="F1551" s="219"/>
      <c r="G1551" s="55"/>
      <c r="H1551" s="41"/>
      <c r="I1551" s="42"/>
      <c r="J1551" s="31">
        <f>SUM(J1545:J1550)</f>
        <v>0</v>
      </c>
      <c r="K1551" s="42"/>
      <c r="L1551" s="31">
        <f>SUM(L1545:L1550)</f>
        <v>0</v>
      </c>
      <c r="M1551" s="43">
        <f>SUM(M1545:M1550)</f>
        <v>0</v>
      </c>
      <c r="N1551" s="42"/>
      <c r="O1551" s="31">
        <f>SUM(O1545:O1550)</f>
        <v>0</v>
      </c>
      <c r="P1551" s="25"/>
      <c r="Q1551" s="25"/>
      <c r="R1551" s="25"/>
      <c r="S1551" s="25"/>
      <c r="T1551" s="25"/>
      <c r="U1551" s="25"/>
      <c r="V1551" s="39"/>
      <c r="W1551" s="25"/>
      <c r="X1551" s="25"/>
      <c r="Y1551" s="25"/>
      <c r="Z1551" s="25"/>
      <c r="AA1551" s="25"/>
      <c r="AB1551" s="25"/>
    </row>
    <row r="1552" spans="1:256" s="15" customFormat="1" x14ac:dyDescent="0.15">
      <c r="A1552" s="25"/>
      <c r="B1552" s="25"/>
      <c r="C1552" s="25"/>
      <c r="D1552" s="25"/>
      <c r="E1552" s="25"/>
      <c r="F1552" s="25"/>
      <c r="G1552" s="53"/>
      <c r="H1552" s="25"/>
      <c r="I1552" s="25"/>
      <c r="J1552" s="25"/>
      <c r="K1552" s="25"/>
      <c r="L1552" s="25"/>
      <c r="M1552" s="25"/>
      <c r="N1552" s="25"/>
      <c r="O1552" s="62"/>
    </row>
    <row r="1553" spans="1:28" s="15" customFormat="1" x14ac:dyDescent="0.15">
      <c r="A1553" s="25"/>
      <c r="B1553" s="25"/>
      <c r="C1553" s="25"/>
      <c r="D1553" s="25"/>
      <c r="E1553" s="25"/>
      <c r="F1553" s="25"/>
      <c r="G1553" s="53"/>
      <c r="H1553" s="25"/>
      <c r="I1553" s="25"/>
      <c r="J1553" s="25"/>
      <c r="K1553" s="25"/>
      <c r="L1553" s="25"/>
      <c r="M1553" s="25"/>
      <c r="N1553" s="25"/>
      <c r="O1553" s="62"/>
    </row>
    <row r="1554" spans="1:28" s="15" customFormat="1" x14ac:dyDescent="0.15">
      <c r="A1554" s="27"/>
      <c r="B1554" s="27"/>
      <c r="C1554" s="27"/>
      <c r="D1554" s="27"/>
      <c r="E1554" s="27"/>
      <c r="F1554" s="27"/>
      <c r="G1554" s="54"/>
      <c r="H1554" s="27"/>
      <c r="I1554" s="27"/>
      <c r="J1554" s="27"/>
      <c r="K1554" s="27"/>
      <c r="L1554" s="27"/>
      <c r="M1554" s="27"/>
      <c r="N1554" s="27"/>
      <c r="O1554" s="63"/>
      <c r="P1554" s="25"/>
      <c r="Q1554" s="25"/>
      <c r="R1554" s="25"/>
      <c r="S1554" s="25"/>
      <c r="T1554" s="25"/>
      <c r="U1554" s="25"/>
      <c r="V1554" s="39"/>
      <c r="W1554" s="25"/>
      <c r="X1554" s="25"/>
      <c r="Y1554" s="25"/>
      <c r="Z1554" s="25"/>
      <c r="AA1554" s="25"/>
      <c r="AB1554" s="25"/>
    </row>
    <row r="1555" spans="1:28" s="15" customFormat="1" ht="9" customHeight="1" x14ac:dyDescent="0.2">
      <c r="A1555" s="150" t="s">
        <v>50</v>
      </c>
      <c r="B1555" s="222"/>
      <c r="C1555" s="222"/>
      <c r="D1555" s="222"/>
      <c r="E1555" s="222"/>
      <c r="F1555" s="222"/>
      <c r="G1555" s="222"/>
      <c r="H1555" s="223"/>
      <c r="I1555" s="147" t="s">
        <v>46</v>
      </c>
      <c r="J1555" s="148"/>
      <c r="K1555" s="148"/>
      <c r="L1555" s="148"/>
      <c r="M1555" s="149"/>
      <c r="N1555" s="66" t="s">
        <v>1</v>
      </c>
      <c r="O1555" s="67"/>
      <c r="P1555" s="25"/>
      <c r="Q1555" s="25"/>
      <c r="R1555" s="25"/>
      <c r="S1555" s="25"/>
      <c r="T1555" s="25"/>
      <c r="U1555" s="25"/>
      <c r="V1555" s="39"/>
      <c r="W1555" s="25"/>
      <c r="X1555" s="25"/>
      <c r="Y1555" s="25"/>
      <c r="Z1555" s="25"/>
      <c r="AA1555" s="25"/>
      <c r="AB1555" s="25"/>
    </row>
    <row r="1556" spans="1:28" s="15" customFormat="1" ht="8.25" customHeight="1" x14ac:dyDescent="0.15">
      <c r="A1556" s="224"/>
      <c r="B1556" s="225"/>
      <c r="C1556" s="225"/>
      <c r="D1556" s="225"/>
      <c r="E1556" s="225"/>
      <c r="F1556" s="225"/>
      <c r="G1556" s="225"/>
      <c r="H1556" s="226"/>
      <c r="I1556" s="24"/>
      <c r="J1556" s="25"/>
      <c r="K1556" s="25"/>
      <c r="L1556" s="25"/>
      <c r="M1556" s="16"/>
      <c r="N1556" s="25"/>
      <c r="O1556" s="64"/>
      <c r="P1556" s="25"/>
      <c r="Q1556" s="25"/>
      <c r="R1556" s="25"/>
      <c r="S1556" s="25"/>
      <c r="T1556" s="25"/>
      <c r="U1556" s="25"/>
      <c r="V1556" s="39"/>
      <c r="W1556" s="25"/>
      <c r="X1556" s="25"/>
      <c r="Y1556" s="25"/>
      <c r="Z1556" s="25"/>
      <c r="AA1556" s="25"/>
      <c r="AB1556" s="25"/>
    </row>
    <row r="1557" spans="1:28" s="15" customFormat="1" ht="12.75" customHeight="1" x14ac:dyDescent="0.2">
      <c r="A1557" s="224"/>
      <c r="B1557" s="225"/>
      <c r="C1557" s="225"/>
      <c r="D1557" s="225"/>
      <c r="E1557" s="225"/>
      <c r="F1557" s="225"/>
      <c r="G1557" s="225"/>
      <c r="H1557" s="226"/>
      <c r="I1557" s="247"/>
      <c r="J1557" s="248"/>
      <c r="K1557" s="248"/>
      <c r="L1557" s="248"/>
      <c r="M1557" s="249"/>
      <c r="N1557" s="26" t="s">
        <v>48</v>
      </c>
      <c r="O1557" s="64"/>
      <c r="P1557" s="25"/>
      <c r="Q1557" s="25"/>
      <c r="R1557" s="25"/>
      <c r="S1557" s="25"/>
      <c r="T1557" s="25"/>
      <c r="U1557" s="25"/>
      <c r="V1557" s="39"/>
      <c r="W1557" s="25"/>
      <c r="X1557" s="25"/>
      <c r="Y1557" s="25"/>
      <c r="Z1557" s="25"/>
      <c r="AA1557" s="25"/>
      <c r="AB1557" s="25"/>
    </row>
    <row r="1558" spans="1:28" s="15" customFormat="1" ht="8.25" customHeight="1" x14ac:dyDescent="0.15">
      <c r="A1558" s="224"/>
      <c r="B1558" s="225"/>
      <c r="C1558" s="225"/>
      <c r="D1558" s="225"/>
      <c r="E1558" s="225"/>
      <c r="F1558" s="225"/>
      <c r="G1558" s="225"/>
      <c r="H1558" s="226"/>
      <c r="I1558" s="250"/>
      <c r="J1558" s="248"/>
      <c r="K1558" s="248"/>
      <c r="L1558" s="248"/>
      <c r="M1558" s="249"/>
      <c r="N1558" s="25"/>
      <c r="O1558" s="64"/>
      <c r="P1558" s="25"/>
      <c r="Q1558" s="25"/>
      <c r="R1558" s="25"/>
      <c r="S1558" s="25"/>
      <c r="T1558" s="25"/>
      <c r="U1558" s="25"/>
      <c r="V1558" s="39"/>
      <c r="W1558" s="25"/>
      <c r="X1558" s="25"/>
      <c r="Y1558" s="25"/>
      <c r="Z1558" s="25"/>
      <c r="AA1558" s="25"/>
      <c r="AB1558" s="25"/>
    </row>
    <row r="1559" spans="1:28" s="15" customFormat="1" ht="8.25" customHeight="1" x14ac:dyDescent="0.15">
      <c r="A1559" s="224"/>
      <c r="B1559" s="225"/>
      <c r="C1559" s="225"/>
      <c r="D1559" s="225"/>
      <c r="E1559" s="225"/>
      <c r="F1559" s="225"/>
      <c r="G1559" s="225"/>
      <c r="H1559" s="226"/>
      <c r="I1559" s="250"/>
      <c r="J1559" s="248"/>
      <c r="K1559" s="248"/>
      <c r="L1559" s="248"/>
      <c r="M1559" s="249"/>
      <c r="N1559" s="27"/>
      <c r="O1559" s="65"/>
      <c r="P1559" s="25"/>
      <c r="Q1559" s="25"/>
      <c r="R1559" s="25"/>
      <c r="S1559" s="25"/>
      <c r="T1559" s="25"/>
      <c r="U1559" s="25"/>
      <c r="V1559" s="39"/>
      <c r="W1559" s="25"/>
      <c r="X1559" s="25"/>
      <c r="Y1559" s="25"/>
      <c r="Z1559" s="25"/>
      <c r="AA1559" s="25"/>
      <c r="AB1559" s="25"/>
    </row>
    <row r="1560" spans="1:28" s="15" customFormat="1" ht="9" customHeight="1" x14ac:dyDescent="0.15">
      <c r="A1560" s="224"/>
      <c r="B1560" s="225"/>
      <c r="C1560" s="225"/>
      <c r="D1560" s="225"/>
      <c r="E1560" s="225"/>
      <c r="F1560" s="225"/>
      <c r="G1560" s="225"/>
      <c r="H1560" s="226"/>
      <c r="I1560" s="250"/>
      <c r="J1560" s="248"/>
      <c r="K1560" s="248"/>
      <c r="L1560" s="248"/>
      <c r="M1560" s="249"/>
      <c r="N1560" s="13" t="s">
        <v>2</v>
      </c>
      <c r="O1560" s="64"/>
      <c r="P1560" s="25"/>
      <c r="Q1560" s="25"/>
      <c r="R1560" s="25"/>
      <c r="S1560" s="25"/>
      <c r="T1560" s="25"/>
      <c r="U1560" s="25"/>
      <c r="V1560" s="39"/>
      <c r="W1560" s="25"/>
      <c r="X1560" s="25"/>
      <c r="Y1560" s="25"/>
      <c r="Z1560" s="25"/>
      <c r="AA1560" s="25"/>
      <c r="AB1560" s="25"/>
    </row>
    <row r="1561" spans="1:28" s="15" customFormat="1" ht="8.25" customHeight="1" x14ac:dyDescent="0.15">
      <c r="A1561" s="224"/>
      <c r="B1561" s="225"/>
      <c r="C1561" s="225"/>
      <c r="D1561" s="225"/>
      <c r="E1561" s="225"/>
      <c r="F1561" s="225"/>
      <c r="G1561" s="225"/>
      <c r="H1561" s="226"/>
      <c r="I1561" s="250"/>
      <c r="J1561" s="248"/>
      <c r="K1561" s="248"/>
      <c r="L1561" s="248"/>
      <c r="M1561" s="249"/>
      <c r="N1561" s="25"/>
      <c r="O1561" s="64"/>
      <c r="P1561" s="25"/>
      <c r="Q1561" s="25"/>
      <c r="R1561" s="25"/>
      <c r="S1561" s="25"/>
      <c r="T1561" s="25"/>
      <c r="U1561" s="25"/>
      <c r="V1561" s="39"/>
      <c r="W1561" s="25"/>
      <c r="X1561" s="25"/>
      <c r="Y1561" s="25"/>
      <c r="Z1561" s="25"/>
      <c r="AA1561" s="25"/>
      <c r="AB1561" s="25"/>
    </row>
    <row r="1562" spans="1:28" s="15" customFormat="1" ht="8.25" customHeight="1" x14ac:dyDescent="0.15">
      <c r="A1562" s="224"/>
      <c r="B1562" s="225"/>
      <c r="C1562" s="225"/>
      <c r="D1562" s="225"/>
      <c r="E1562" s="225"/>
      <c r="F1562" s="225"/>
      <c r="G1562" s="225"/>
      <c r="H1562" s="226"/>
      <c r="I1562" s="250"/>
      <c r="J1562" s="248"/>
      <c r="K1562" s="248"/>
      <c r="L1562" s="248"/>
      <c r="M1562" s="249"/>
      <c r="N1562" s="183"/>
      <c r="O1562" s="184"/>
      <c r="P1562" s="25"/>
      <c r="Q1562" s="25"/>
      <c r="R1562" s="25"/>
      <c r="S1562" s="25"/>
      <c r="T1562" s="25"/>
      <c r="U1562" s="25"/>
      <c r="V1562" s="39"/>
      <c r="W1562" s="25"/>
      <c r="X1562" s="25"/>
      <c r="Y1562" s="25"/>
      <c r="Z1562" s="25"/>
      <c r="AA1562" s="25"/>
      <c r="AB1562" s="25"/>
    </row>
    <row r="1563" spans="1:28" s="15" customFormat="1" ht="8.25" customHeight="1" x14ac:dyDescent="0.15">
      <c r="A1563" s="227"/>
      <c r="B1563" s="228"/>
      <c r="C1563" s="228"/>
      <c r="D1563" s="228"/>
      <c r="E1563" s="228"/>
      <c r="F1563" s="228"/>
      <c r="G1563" s="228"/>
      <c r="H1563" s="229"/>
      <c r="I1563" s="251"/>
      <c r="J1563" s="252"/>
      <c r="K1563" s="252"/>
      <c r="L1563" s="252"/>
      <c r="M1563" s="253"/>
      <c r="N1563" s="185"/>
      <c r="O1563" s="186"/>
      <c r="P1563" s="25"/>
      <c r="Q1563" s="25"/>
      <c r="R1563" s="25"/>
      <c r="S1563" s="25"/>
      <c r="T1563" s="25"/>
      <c r="U1563" s="25"/>
      <c r="V1563" s="39"/>
      <c r="W1563" s="25"/>
      <c r="X1563" s="25"/>
      <c r="Y1563" s="25"/>
      <c r="Z1563" s="25"/>
      <c r="AA1563" s="25"/>
      <c r="AB1563" s="25"/>
    </row>
    <row r="1564" spans="1:28" s="15" customFormat="1" x14ac:dyDescent="0.15">
      <c r="A1564" s="177" t="s">
        <v>0</v>
      </c>
      <c r="B1564" s="178"/>
      <c r="C1564" s="178"/>
      <c r="D1564" s="178"/>
      <c r="E1564" s="178"/>
      <c r="F1564" s="179"/>
      <c r="G1564" s="46"/>
      <c r="H1564" s="194" t="s">
        <v>3</v>
      </c>
      <c r="I1564" s="172"/>
      <c r="J1564" s="172"/>
      <c r="K1564" s="172"/>
      <c r="L1564" s="172"/>
      <c r="M1564" s="172"/>
      <c r="N1564" s="172"/>
      <c r="O1564" s="173"/>
      <c r="P1564" s="25"/>
      <c r="Q1564" s="25"/>
      <c r="R1564" s="25"/>
      <c r="S1564" s="25"/>
      <c r="T1564" s="25"/>
      <c r="U1564" s="25"/>
      <c r="V1564" s="39"/>
      <c r="W1564" s="25"/>
      <c r="X1564" s="25"/>
      <c r="Y1564" s="25"/>
      <c r="Z1564" s="25"/>
      <c r="AA1564" s="25"/>
      <c r="AB1564" s="25"/>
    </row>
    <row r="1565" spans="1:28" s="15" customFormat="1" x14ac:dyDescent="0.15">
      <c r="A1565" s="180"/>
      <c r="B1565" s="181"/>
      <c r="C1565" s="181"/>
      <c r="D1565" s="181"/>
      <c r="E1565" s="181"/>
      <c r="F1565" s="182"/>
      <c r="G1565" s="46"/>
      <c r="H1565" s="174"/>
      <c r="I1565" s="175"/>
      <c r="J1565" s="175"/>
      <c r="K1565" s="175"/>
      <c r="L1565" s="175"/>
      <c r="M1565" s="175"/>
      <c r="N1565" s="175"/>
      <c r="O1565" s="176"/>
      <c r="P1565" s="25"/>
      <c r="Q1565" s="25"/>
      <c r="R1565" s="25"/>
      <c r="S1565" s="25"/>
      <c r="T1565" s="25"/>
      <c r="U1565" s="25"/>
      <c r="V1565" s="39"/>
      <c r="W1565" s="25"/>
      <c r="X1565" s="25"/>
      <c r="Y1565" s="25"/>
      <c r="Z1565" s="25"/>
      <c r="AA1565" s="25"/>
      <c r="AB1565" s="25"/>
    </row>
    <row r="1566" spans="1:28" s="15" customFormat="1" ht="12.75" x14ac:dyDescent="0.2">
      <c r="A1566" s="14"/>
      <c r="F1566" s="16"/>
      <c r="G1566" s="46"/>
      <c r="H1566" s="165" t="s">
        <v>4</v>
      </c>
      <c r="I1566" s="166"/>
      <c r="J1566" s="166"/>
      <c r="K1566" s="166"/>
      <c r="L1566" s="167"/>
      <c r="M1566" s="171" t="s">
        <v>5</v>
      </c>
      <c r="N1566" s="172"/>
      <c r="O1566" s="173"/>
      <c r="P1566" s="25"/>
      <c r="Q1566" s="26"/>
      <c r="R1566" s="26"/>
      <c r="S1566" s="26"/>
      <c r="T1566" s="26"/>
      <c r="U1566" s="26"/>
      <c r="V1566" s="35"/>
      <c r="W1566" s="26"/>
      <c r="X1566" s="25"/>
      <c r="Y1566" s="25"/>
      <c r="Z1566" s="25"/>
      <c r="AA1566" s="25"/>
      <c r="AB1566" s="25"/>
    </row>
    <row r="1567" spans="1:28" s="15" customFormat="1" ht="12.75" x14ac:dyDescent="0.2">
      <c r="A1567" s="17"/>
      <c r="F1567" s="16"/>
      <c r="G1567" s="46"/>
      <c r="H1567" s="168"/>
      <c r="I1567" s="169"/>
      <c r="J1567" s="169"/>
      <c r="K1567" s="169"/>
      <c r="L1567" s="170"/>
      <c r="M1567" s="174"/>
      <c r="N1567" s="175"/>
      <c r="O1567" s="176"/>
      <c r="P1567" s="25"/>
      <c r="Q1567" s="26"/>
      <c r="R1567" s="26"/>
      <c r="S1567" s="26"/>
      <c r="T1567" s="26"/>
      <c r="U1567" s="26"/>
      <c r="V1567" s="35"/>
      <c r="W1567" s="26"/>
      <c r="X1567" s="25"/>
      <c r="Y1567" s="25"/>
      <c r="Z1567" s="25"/>
      <c r="AA1567" s="25"/>
      <c r="AB1567" s="25"/>
    </row>
    <row r="1568" spans="1:28" s="15" customFormat="1" ht="12.75" x14ac:dyDescent="0.2">
      <c r="A1568" s="17"/>
      <c r="F1568" s="16"/>
      <c r="G1568" s="47"/>
      <c r="H1568" s="18"/>
      <c r="I1568" s="14"/>
      <c r="J1568" s="14"/>
      <c r="K1568" s="14"/>
      <c r="L1568" s="19"/>
      <c r="M1568" s="14"/>
      <c r="N1568" s="14"/>
      <c r="O1568" s="59" t="s">
        <v>39</v>
      </c>
      <c r="P1568" s="25"/>
      <c r="Q1568" s="26"/>
      <c r="R1568" s="26"/>
      <c r="S1568" s="26"/>
      <c r="T1568" s="26"/>
      <c r="U1568" s="26"/>
      <c r="V1568" s="35"/>
      <c r="W1568" s="26"/>
      <c r="X1568" s="25"/>
      <c r="Y1568" s="25"/>
      <c r="Z1568" s="25"/>
      <c r="AA1568" s="25"/>
      <c r="AB1568" s="25"/>
    </row>
    <row r="1569" spans="1:256" s="15" customFormat="1" ht="12.75" x14ac:dyDescent="0.2">
      <c r="A1569" s="17"/>
      <c r="F1569" s="16"/>
      <c r="G1569" s="48" t="s">
        <v>6</v>
      </c>
      <c r="H1569" s="21" t="s">
        <v>16</v>
      </c>
      <c r="I1569" s="20" t="s">
        <v>18</v>
      </c>
      <c r="J1569" s="20" t="s">
        <v>22</v>
      </c>
      <c r="K1569" s="20" t="s">
        <v>25</v>
      </c>
      <c r="L1569" s="20" t="s">
        <v>27</v>
      </c>
      <c r="M1569" s="20" t="s">
        <v>31</v>
      </c>
      <c r="N1569" s="20" t="s">
        <v>35</v>
      </c>
      <c r="O1569" s="59" t="s">
        <v>32</v>
      </c>
      <c r="P1569" s="25"/>
      <c r="Q1569" s="26"/>
      <c r="R1569" s="26"/>
      <c r="S1569" s="26"/>
      <c r="T1569" s="26"/>
      <c r="U1569" s="26"/>
      <c r="V1569" s="35"/>
      <c r="W1569" s="26"/>
      <c r="X1569" s="25"/>
      <c r="Y1569" s="25"/>
      <c r="Z1569" s="25"/>
      <c r="AA1569" s="25"/>
      <c r="AB1569" s="25"/>
    </row>
    <row r="1570" spans="1:256" s="15" customFormat="1" ht="12.75" x14ac:dyDescent="0.2">
      <c r="A1570" s="20" t="s">
        <v>13</v>
      </c>
      <c r="B1570" s="199" t="s">
        <v>12</v>
      </c>
      <c r="C1570" s="145"/>
      <c r="D1570" s="145"/>
      <c r="E1570" s="145"/>
      <c r="F1570" s="146"/>
      <c r="G1570" s="48" t="s">
        <v>8</v>
      </c>
      <c r="H1570" s="21" t="s">
        <v>17</v>
      </c>
      <c r="I1570" s="20" t="s">
        <v>23</v>
      </c>
      <c r="J1570" s="20" t="s">
        <v>23</v>
      </c>
      <c r="K1570" s="20" t="s">
        <v>44</v>
      </c>
      <c r="L1570" s="20" t="s">
        <v>25</v>
      </c>
      <c r="M1570" s="20" t="s">
        <v>32</v>
      </c>
      <c r="N1570" s="20" t="s">
        <v>36</v>
      </c>
      <c r="O1570" s="59" t="s">
        <v>40</v>
      </c>
      <c r="P1570" s="26"/>
      <c r="Q1570" s="26"/>
      <c r="R1570" s="26"/>
      <c r="S1570" s="26"/>
      <c r="T1570" s="26"/>
      <c r="U1570" s="26"/>
      <c r="V1570" s="35"/>
      <c r="W1570" s="26"/>
      <c r="X1570" s="25"/>
      <c r="Y1570" s="25"/>
      <c r="Z1570" s="25"/>
      <c r="AA1570" s="25"/>
      <c r="AB1570" s="25"/>
    </row>
    <row r="1571" spans="1:256" s="15" customFormat="1" ht="12.75" x14ac:dyDescent="0.2">
      <c r="A1571" s="20" t="s">
        <v>14</v>
      </c>
      <c r="F1571" s="16"/>
      <c r="G1571" s="48" t="s">
        <v>7</v>
      </c>
      <c r="H1571" s="16"/>
      <c r="I1571" s="20" t="s">
        <v>19</v>
      </c>
      <c r="J1571" s="20" t="s">
        <v>29</v>
      </c>
      <c r="K1571" s="20" t="s">
        <v>45</v>
      </c>
      <c r="L1571" s="20" t="s">
        <v>28</v>
      </c>
      <c r="M1571" s="20" t="s">
        <v>33</v>
      </c>
      <c r="N1571" s="20" t="s">
        <v>32</v>
      </c>
      <c r="O1571" s="60" t="s">
        <v>41</v>
      </c>
      <c r="P1571" s="26"/>
      <c r="Q1571" s="26"/>
      <c r="R1571" s="26"/>
      <c r="S1571" s="26"/>
      <c r="T1571" s="26"/>
      <c r="U1571" s="26"/>
      <c r="V1571" s="35"/>
      <c r="W1571" s="26"/>
      <c r="X1571" s="25"/>
      <c r="Y1571" s="26"/>
      <c r="Z1571" s="26"/>
      <c r="AA1571" s="26"/>
      <c r="AB1571" s="26"/>
      <c r="AC1571" s="71"/>
      <c r="AD1571" s="71"/>
      <c r="AE1571" s="71"/>
      <c r="AF1571" s="71"/>
      <c r="AG1571" s="71"/>
      <c r="AH1571" s="71"/>
      <c r="AI1571" s="71"/>
      <c r="AJ1571" s="71"/>
      <c r="AK1571" s="71"/>
      <c r="AL1571" s="71"/>
      <c r="AM1571" s="71"/>
      <c r="AN1571" s="71"/>
      <c r="AO1571" s="71"/>
      <c r="AP1571" s="71"/>
      <c r="AQ1571" s="71"/>
      <c r="AR1571" s="71"/>
      <c r="AS1571" s="71"/>
      <c r="AT1571" s="71"/>
      <c r="AU1571" s="71"/>
      <c r="AV1571" s="71"/>
      <c r="AW1571" s="71"/>
      <c r="AX1571" s="71"/>
      <c r="AY1571" s="71"/>
      <c r="AZ1571" s="71"/>
      <c r="BA1571" s="71"/>
      <c r="BB1571" s="71"/>
      <c r="BC1571" s="71"/>
      <c r="BD1571" s="71"/>
      <c r="BE1571" s="71"/>
      <c r="BF1571" s="71"/>
      <c r="BG1571" s="71"/>
      <c r="BH1571" s="71"/>
      <c r="BI1571" s="71"/>
      <c r="BJ1571" s="71"/>
      <c r="BK1571" s="71"/>
      <c r="BL1571" s="71"/>
      <c r="BM1571" s="71"/>
      <c r="BN1571" s="71"/>
      <c r="BO1571" s="71"/>
      <c r="BP1571" s="71"/>
      <c r="BQ1571" s="71"/>
      <c r="BR1571" s="71"/>
      <c r="BS1571" s="71"/>
      <c r="BT1571" s="71"/>
      <c r="BU1571" s="71"/>
      <c r="BV1571" s="71"/>
      <c r="BW1571" s="71"/>
      <c r="BX1571" s="71"/>
      <c r="BY1571" s="71"/>
      <c r="BZ1571" s="71"/>
      <c r="CA1571" s="71"/>
      <c r="CB1571" s="71"/>
      <c r="CC1571" s="71"/>
      <c r="CD1571" s="71"/>
      <c r="CE1571" s="71"/>
      <c r="CF1571" s="71"/>
      <c r="CG1571" s="71"/>
      <c r="CH1571" s="71"/>
      <c r="CI1571" s="71"/>
      <c r="CJ1571" s="71"/>
      <c r="CK1571" s="71"/>
      <c r="CL1571" s="71"/>
      <c r="CM1571" s="71"/>
      <c r="CN1571" s="71"/>
      <c r="CO1571" s="71"/>
      <c r="CP1571" s="71"/>
      <c r="CQ1571" s="71"/>
      <c r="CR1571" s="71"/>
      <c r="CS1571" s="71"/>
      <c r="CT1571" s="71"/>
      <c r="CU1571" s="71"/>
      <c r="CV1571" s="71"/>
      <c r="CW1571" s="71"/>
      <c r="CX1571" s="71"/>
      <c r="CY1571" s="71"/>
      <c r="CZ1571" s="71"/>
      <c r="DA1571" s="71"/>
      <c r="DB1571" s="71"/>
      <c r="DC1571" s="71"/>
      <c r="DD1571" s="71"/>
      <c r="DE1571" s="71"/>
      <c r="DF1571" s="71"/>
      <c r="DG1571" s="71"/>
      <c r="DH1571" s="71"/>
      <c r="DI1571" s="71"/>
      <c r="DJ1571" s="71"/>
      <c r="DK1571" s="71"/>
      <c r="DL1571" s="71"/>
      <c r="DM1571" s="71"/>
      <c r="DN1571" s="71"/>
      <c r="DO1571" s="71"/>
      <c r="DP1571" s="71"/>
      <c r="DQ1571" s="71"/>
      <c r="DR1571" s="71"/>
      <c r="DS1571" s="71"/>
      <c r="DT1571" s="71"/>
      <c r="DU1571" s="71"/>
      <c r="DV1571" s="71"/>
      <c r="DW1571" s="71"/>
      <c r="DX1571" s="71"/>
      <c r="DY1571" s="71"/>
      <c r="DZ1571" s="71"/>
      <c r="EA1571" s="71"/>
      <c r="EB1571" s="71"/>
      <c r="EC1571" s="71"/>
      <c r="ED1571" s="71"/>
      <c r="EE1571" s="71"/>
      <c r="EF1571" s="71"/>
      <c r="EG1571" s="71"/>
      <c r="EH1571" s="71"/>
      <c r="EI1571" s="71"/>
      <c r="EJ1571" s="71"/>
      <c r="EK1571" s="71"/>
      <c r="EL1571" s="71"/>
      <c r="EM1571" s="71"/>
      <c r="EN1571" s="71"/>
      <c r="EO1571" s="71"/>
      <c r="EP1571" s="71"/>
      <c r="EQ1571" s="71"/>
      <c r="ER1571" s="71"/>
      <c r="ES1571" s="71"/>
      <c r="ET1571" s="71"/>
      <c r="EU1571" s="71"/>
      <c r="EV1571" s="71"/>
      <c r="EW1571" s="71"/>
      <c r="EX1571" s="71"/>
      <c r="EY1571" s="71"/>
      <c r="EZ1571" s="71"/>
      <c r="FA1571" s="71"/>
      <c r="FB1571" s="71"/>
      <c r="FC1571" s="71"/>
      <c r="FD1571" s="71"/>
      <c r="FE1571" s="71"/>
      <c r="FF1571" s="71"/>
      <c r="FG1571" s="71"/>
      <c r="FH1571" s="71"/>
      <c r="FI1571" s="71"/>
      <c r="FJ1571" s="71"/>
      <c r="FK1571" s="71"/>
      <c r="FL1571" s="71"/>
      <c r="FM1571" s="71"/>
      <c r="FN1571" s="71"/>
      <c r="FO1571" s="71"/>
      <c r="FP1571" s="71"/>
      <c r="FQ1571" s="71"/>
      <c r="FR1571" s="71"/>
      <c r="FS1571" s="71"/>
      <c r="FT1571" s="71"/>
      <c r="FU1571" s="71"/>
      <c r="FV1571" s="71"/>
      <c r="FW1571" s="71"/>
      <c r="FX1571" s="71"/>
      <c r="FY1571" s="71"/>
      <c r="FZ1571" s="71"/>
      <c r="GA1571" s="71"/>
      <c r="GB1571" s="71"/>
      <c r="GC1571" s="71"/>
      <c r="GD1571" s="71"/>
      <c r="GE1571" s="71"/>
      <c r="GF1571" s="71"/>
      <c r="GG1571" s="71"/>
      <c r="GH1571" s="71"/>
      <c r="GI1571" s="71"/>
      <c r="GJ1571" s="71"/>
      <c r="GK1571" s="71"/>
      <c r="GL1571" s="71"/>
      <c r="GM1571" s="71"/>
      <c r="GN1571" s="71"/>
      <c r="GO1571" s="71"/>
      <c r="GP1571" s="71"/>
      <c r="GQ1571" s="71"/>
      <c r="GR1571" s="71"/>
      <c r="GS1571" s="71"/>
      <c r="GT1571" s="71"/>
      <c r="GU1571" s="71"/>
      <c r="GV1571" s="71"/>
      <c r="GW1571" s="71"/>
      <c r="GX1571" s="71"/>
      <c r="GY1571" s="71"/>
      <c r="GZ1571" s="71"/>
      <c r="HA1571" s="71"/>
      <c r="HB1571" s="71"/>
      <c r="HC1571" s="71"/>
      <c r="HD1571" s="71"/>
      <c r="HE1571" s="71"/>
      <c r="HF1571" s="71"/>
      <c r="HG1571" s="71"/>
      <c r="HH1571" s="71"/>
      <c r="HI1571" s="71"/>
      <c r="HJ1571" s="71"/>
      <c r="HK1571" s="71"/>
      <c r="HL1571" s="71"/>
      <c r="HM1571" s="71"/>
      <c r="HN1571" s="71"/>
      <c r="HO1571" s="71"/>
      <c r="HP1571" s="71"/>
      <c r="HQ1571" s="71"/>
      <c r="HR1571" s="71"/>
      <c r="HS1571" s="71"/>
      <c r="HT1571" s="71"/>
      <c r="HU1571" s="71"/>
      <c r="HV1571" s="71"/>
      <c r="HW1571" s="71"/>
      <c r="HX1571" s="71"/>
      <c r="HY1571" s="71"/>
      <c r="HZ1571" s="71"/>
      <c r="IA1571" s="71"/>
      <c r="IB1571" s="71"/>
      <c r="IC1571" s="71"/>
      <c r="ID1571" s="71"/>
      <c r="IE1571" s="71"/>
      <c r="IF1571" s="71"/>
      <c r="IG1571" s="71"/>
      <c r="IH1571" s="71"/>
      <c r="II1571" s="71"/>
      <c r="IJ1571" s="71"/>
      <c r="IK1571" s="71"/>
      <c r="IL1571" s="71"/>
      <c r="IM1571" s="71"/>
      <c r="IN1571" s="71"/>
      <c r="IO1571" s="71"/>
      <c r="IP1571" s="71"/>
      <c r="IQ1571" s="71"/>
      <c r="IR1571" s="71"/>
      <c r="IS1571" s="71"/>
      <c r="IT1571" s="71"/>
      <c r="IU1571" s="71"/>
      <c r="IV1571" s="71"/>
    </row>
    <row r="1572" spans="1:256" s="15" customFormat="1" ht="12.75" x14ac:dyDescent="0.2">
      <c r="A1572" s="17"/>
      <c r="F1572" s="16"/>
      <c r="G1572" s="49"/>
      <c r="H1572" s="16"/>
      <c r="I1572" s="20" t="s">
        <v>20</v>
      </c>
      <c r="J1572" s="20"/>
      <c r="K1572" s="20"/>
      <c r="L1572" s="20"/>
      <c r="M1572" s="20"/>
      <c r="N1572" s="20" t="s">
        <v>37</v>
      </c>
      <c r="O1572" s="59"/>
      <c r="P1572" s="26"/>
      <c r="Q1572" s="26"/>
      <c r="R1572" s="26"/>
      <c r="S1572" s="26"/>
      <c r="T1572" s="26"/>
      <c r="U1572" s="26"/>
      <c r="V1572" s="35"/>
      <c r="W1572" s="26"/>
      <c r="X1572" s="25"/>
      <c r="Y1572" s="26"/>
      <c r="Z1572" s="26"/>
      <c r="AA1572" s="26"/>
      <c r="AB1572" s="26"/>
      <c r="AC1572" s="71"/>
      <c r="AD1572" s="71"/>
      <c r="AE1572" s="71"/>
      <c r="AF1572" s="71"/>
      <c r="AG1572" s="71"/>
      <c r="AH1572" s="71"/>
      <c r="AI1572" s="71"/>
      <c r="AJ1572" s="71"/>
      <c r="AK1572" s="71"/>
      <c r="AL1572" s="71"/>
      <c r="AM1572" s="71"/>
      <c r="AN1572" s="71"/>
      <c r="AO1572" s="71"/>
      <c r="AP1572" s="71"/>
      <c r="AQ1572" s="71"/>
      <c r="AR1572" s="71"/>
      <c r="AS1572" s="71"/>
      <c r="AT1572" s="71"/>
      <c r="AU1572" s="71"/>
      <c r="AV1572" s="71"/>
      <c r="AW1572" s="71"/>
      <c r="AX1572" s="71"/>
      <c r="AY1572" s="71"/>
      <c r="AZ1572" s="71"/>
      <c r="BA1572" s="71"/>
      <c r="BB1572" s="71"/>
      <c r="BC1572" s="71"/>
      <c r="BD1572" s="71"/>
      <c r="BE1572" s="71"/>
      <c r="BF1572" s="71"/>
      <c r="BG1572" s="71"/>
      <c r="BH1572" s="71"/>
      <c r="BI1572" s="71"/>
      <c r="BJ1572" s="71"/>
      <c r="BK1572" s="71"/>
      <c r="BL1572" s="71"/>
      <c r="BM1572" s="71"/>
      <c r="BN1572" s="71"/>
      <c r="BO1572" s="71"/>
      <c r="BP1572" s="71"/>
      <c r="BQ1572" s="71"/>
      <c r="BR1572" s="71"/>
      <c r="BS1572" s="71"/>
      <c r="BT1572" s="71"/>
      <c r="BU1572" s="71"/>
      <c r="BV1572" s="71"/>
      <c r="BW1572" s="71"/>
      <c r="BX1572" s="71"/>
      <c r="BY1572" s="71"/>
      <c r="BZ1572" s="71"/>
      <c r="CA1572" s="71"/>
      <c r="CB1572" s="71"/>
      <c r="CC1572" s="71"/>
      <c r="CD1572" s="71"/>
      <c r="CE1572" s="71"/>
      <c r="CF1572" s="71"/>
      <c r="CG1572" s="71"/>
      <c r="CH1572" s="71"/>
      <c r="CI1572" s="71"/>
      <c r="CJ1572" s="71"/>
      <c r="CK1572" s="71"/>
      <c r="CL1572" s="71"/>
      <c r="CM1572" s="71"/>
      <c r="CN1572" s="71"/>
      <c r="CO1572" s="71"/>
      <c r="CP1572" s="71"/>
      <c r="CQ1572" s="71"/>
      <c r="CR1572" s="71"/>
      <c r="CS1572" s="71"/>
      <c r="CT1572" s="71"/>
      <c r="CU1572" s="71"/>
      <c r="CV1572" s="71"/>
      <c r="CW1572" s="71"/>
      <c r="CX1572" s="71"/>
      <c r="CY1572" s="71"/>
      <c r="CZ1572" s="71"/>
      <c r="DA1572" s="71"/>
      <c r="DB1572" s="71"/>
      <c r="DC1572" s="71"/>
      <c r="DD1572" s="71"/>
      <c r="DE1572" s="71"/>
      <c r="DF1572" s="71"/>
      <c r="DG1572" s="71"/>
      <c r="DH1572" s="71"/>
      <c r="DI1572" s="71"/>
      <c r="DJ1572" s="71"/>
      <c r="DK1572" s="71"/>
      <c r="DL1572" s="71"/>
      <c r="DM1572" s="71"/>
      <c r="DN1572" s="71"/>
      <c r="DO1572" s="71"/>
      <c r="DP1572" s="71"/>
      <c r="DQ1572" s="71"/>
      <c r="DR1572" s="71"/>
      <c r="DS1572" s="71"/>
      <c r="DT1572" s="71"/>
      <c r="DU1572" s="71"/>
      <c r="DV1572" s="71"/>
      <c r="DW1572" s="71"/>
      <c r="DX1572" s="71"/>
      <c r="DY1572" s="71"/>
      <c r="DZ1572" s="71"/>
      <c r="EA1572" s="71"/>
      <c r="EB1572" s="71"/>
      <c r="EC1572" s="71"/>
      <c r="ED1572" s="71"/>
      <c r="EE1572" s="71"/>
      <c r="EF1572" s="71"/>
      <c r="EG1572" s="71"/>
      <c r="EH1572" s="71"/>
      <c r="EI1572" s="71"/>
      <c r="EJ1572" s="71"/>
      <c r="EK1572" s="71"/>
      <c r="EL1572" s="71"/>
      <c r="EM1572" s="71"/>
      <c r="EN1572" s="71"/>
      <c r="EO1572" s="71"/>
      <c r="EP1572" s="71"/>
      <c r="EQ1572" s="71"/>
      <c r="ER1572" s="71"/>
      <c r="ES1572" s="71"/>
      <c r="ET1572" s="71"/>
      <c r="EU1572" s="71"/>
      <c r="EV1572" s="71"/>
      <c r="EW1572" s="71"/>
      <c r="EX1572" s="71"/>
      <c r="EY1572" s="71"/>
      <c r="EZ1572" s="71"/>
      <c r="FA1572" s="71"/>
      <c r="FB1572" s="71"/>
      <c r="FC1572" s="71"/>
      <c r="FD1572" s="71"/>
      <c r="FE1572" s="71"/>
      <c r="FF1572" s="71"/>
      <c r="FG1572" s="71"/>
      <c r="FH1572" s="71"/>
      <c r="FI1572" s="71"/>
      <c r="FJ1572" s="71"/>
      <c r="FK1572" s="71"/>
      <c r="FL1572" s="71"/>
      <c r="FM1572" s="71"/>
      <c r="FN1572" s="71"/>
      <c r="FO1572" s="71"/>
      <c r="FP1572" s="71"/>
      <c r="FQ1572" s="71"/>
      <c r="FR1572" s="71"/>
      <c r="FS1572" s="71"/>
      <c r="FT1572" s="71"/>
      <c r="FU1572" s="71"/>
      <c r="FV1572" s="71"/>
      <c r="FW1572" s="71"/>
      <c r="FX1572" s="71"/>
      <c r="FY1572" s="71"/>
      <c r="FZ1572" s="71"/>
      <c r="GA1572" s="71"/>
      <c r="GB1572" s="71"/>
      <c r="GC1572" s="71"/>
      <c r="GD1572" s="71"/>
      <c r="GE1572" s="71"/>
      <c r="GF1572" s="71"/>
      <c r="GG1572" s="71"/>
      <c r="GH1572" s="71"/>
      <c r="GI1572" s="71"/>
      <c r="GJ1572" s="71"/>
      <c r="GK1572" s="71"/>
      <c r="GL1572" s="71"/>
      <c r="GM1572" s="71"/>
      <c r="GN1572" s="71"/>
      <c r="GO1572" s="71"/>
      <c r="GP1572" s="71"/>
      <c r="GQ1572" s="71"/>
      <c r="GR1572" s="71"/>
      <c r="GS1572" s="71"/>
      <c r="GT1572" s="71"/>
      <c r="GU1572" s="71"/>
      <c r="GV1572" s="71"/>
      <c r="GW1572" s="71"/>
      <c r="GX1572" s="71"/>
      <c r="GY1572" s="71"/>
      <c r="GZ1572" s="71"/>
      <c r="HA1572" s="71"/>
      <c r="HB1572" s="71"/>
      <c r="HC1572" s="71"/>
      <c r="HD1572" s="71"/>
      <c r="HE1572" s="71"/>
      <c r="HF1572" s="71"/>
      <c r="HG1572" s="71"/>
      <c r="HH1572" s="71"/>
      <c r="HI1572" s="71"/>
      <c r="HJ1572" s="71"/>
      <c r="HK1572" s="71"/>
      <c r="HL1572" s="71"/>
      <c r="HM1572" s="71"/>
      <c r="HN1572" s="71"/>
      <c r="HO1572" s="71"/>
      <c r="HP1572" s="71"/>
      <c r="HQ1572" s="71"/>
      <c r="HR1572" s="71"/>
      <c r="HS1572" s="71"/>
      <c r="HT1572" s="71"/>
      <c r="HU1572" s="71"/>
      <c r="HV1572" s="71"/>
      <c r="HW1572" s="71"/>
      <c r="HX1572" s="71"/>
      <c r="HY1572" s="71"/>
      <c r="HZ1572" s="71"/>
      <c r="IA1572" s="71"/>
      <c r="IB1572" s="71"/>
      <c r="IC1572" s="71"/>
      <c r="ID1572" s="71"/>
      <c r="IE1572" s="71"/>
      <c r="IF1572" s="71"/>
      <c r="IG1572" s="71"/>
      <c r="IH1572" s="71"/>
      <c r="II1572" s="71"/>
      <c r="IJ1572" s="71"/>
      <c r="IK1572" s="71"/>
      <c r="IL1572" s="71"/>
      <c r="IM1572" s="71"/>
      <c r="IN1572" s="71"/>
      <c r="IO1572" s="71"/>
      <c r="IP1572" s="71"/>
      <c r="IQ1572" s="71"/>
      <c r="IR1572" s="71"/>
      <c r="IS1572" s="71"/>
      <c r="IT1572" s="71"/>
      <c r="IU1572" s="71"/>
      <c r="IV1572" s="71"/>
    </row>
    <row r="1573" spans="1:256" s="15" customFormat="1" ht="12.75" x14ac:dyDescent="0.2">
      <c r="A1573" s="22" t="s">
        <v>10</v>
      </c>
      <c r="B1573" s="199" t="s">
        <v>11</v>
      </c>
      <c r="C1573" s="145"/>
      <c r="D1573" s="145"/>
      <c r="E1573" s="145"/>
      <c r="F1573" s="146"/>
      <c r="G1573" s="50" t="s">
        <v>9</v>
      </c>
      <c r="H1573" s="23" t="s">
        <v>15</v>
      </c>
      <c r="I1573" s="22" t="s">
        <v>21</v>
      </c>
      <c r="J1573" s="22" t="s">
        <v>24</v>
      </c>
      <c r="K1573" s="22" t="s">
        <v>26</v>
      </c>
      <c r="L1573" s="22" t="s">
        <v>30</v>
      </c>
      <c r="M1573" s="22" t="s">
        <v>34</v>
      </c>
      <c r="N1573" s="22" t="s">
        <v>42</v>
      </c>
      <c r="O1573" s="61" t="s">
        <v>38</v>
      </c>
      <c r="P1573" s="26"/>
      <c r="Q1573" s="26"/>
      <c r="R1573" s="26"/>
      <c r="S1573" s="26"/>
      <c r="T1573" s="26"/>
      <c r="U1573" s="26"/>
      <c r="V1573" s="35"/>
      <c r="W1573" s="26"/>
      <c r="X1573" s="25"/>
      <c r="Y1573" s="26"/>
      <c r="Z1573" s="26"/>
      <c r="AA1573" s="26"/>
      <c r="AB1573" s="26"/>
      <c r="AC1573" s="71"/>
      <c r="AD1573" s="71"/>
      <c r="AE1573" s="71"/>
      <c r="AF1573" s="71"/>
      <c r="AG1573" s="71"/>
      <c r="AH1573" s="71"/>
      <c r="AI1573" s="71"/>
      <c r="AJ1573" s="71"/>
      <c r="AK1573" s="71"/>
      <c r="AL1573" s="71"/>
      <c r="AM1573" s="71"/>
      <c r="AN1573" s="71"/>
      <c r="AO1573" s="71"/>
      <c r="AP1573" s="71"/>
      <c r="AQ1573" s="71"/>
      <c r="AR1573" s="71"/>
      <c r="AS1573" s="71"/>
      <c r="AT1573" s="71"/>
      <c r="AU1573" s="71"/>
      <c r="AV1573" s="71"/>
      <c r="AW1573" s="71"/>
      <c r="AX1573" s="71"/>
      <c r="AY1573" s="71"/>
      <c r="AZ1573" s="71"/>
      <c r="BA1573" s="71"/>
      <c r="BB1573" s="71"/>
      <c r="BC1573" s="71"/>
      <c r="BD1573" s="71"/>
      <c r="BE1573" s="71"/>
      <c r="BF1573" s="71"/>
      <c r="BG1573" s="71"/>
      <c r="BH1573" s="71"/>
      <c r="BI1573" s="71"/>
      <c r="BJ1573" s="71"/>
      <c r="BK1573" s="71"/>
      <c r="BL1573" s="71"/>
      <c r="BM1573" s="71"/>
      <c r="BN1573" s="71"/>
      <c r="BO1573" s="71"/>
      <c r="BP1573" s="71"/>
      <c r="BQ1573" s="71"/>
      <c r="BR1573" s="71"/>
      <c r="BS1573" s="71"/>
      <c r="BT1573" s="71"/>
      <c r="BU1573" s="71"/>
      <c r="BV1573" s="71"/>
      <c r="BW1573" s="71"/>
      <c r="BX1573" s="71"/>
      <c r="BY1573" s="71"/>
      <c r="BZ1573" s="71"/>
      <c r="CA1573" s="71"/>
      <c r="CB1573" s="71"/>
      <c r="CC1573" s="71"/>
      <c r="CD1573" s="71"/>
      <c r="CE1573" s="71"/>
      <c r="CF1573" s="71"/>
      <c r="CG1573" s="71"/>
      <c r="CH1573" s="71"/>
      <c r="CI1573" s="71"/>
      <c r="CJ1573" s="71"/>
      <c r="CK1573" s="71"/>
      <c r="CL1573" s="71"/>
      <c r="CM1573" s="71"/>
      <c r="CN1573" s="71"/>
      <c r="CO1573" s="71"/>
      <c r="CP1573" s="71"/>
      <c r="CQ1573" s="71"/>
      <c r="CR1573" s="71"/>
      <c r="CS1573" s="71"/>
      <c r="CT1573" s="71"/>
      <c r="CU1573" s="71"/>
      <c r="CV1573" s="71"/>
      <c r="CW1573" s="71"/>
      <c r="CX1573" s="71"/>
      <c r="CY1573" s="71"/>
      <c r="CZ1573" s="71"/>
      <c r="DA1573" s="71"/>
      <c r="DB1573" s="71"/>
      <c r="DC1573" s="71"/>
      <c r="DD1573" s="71"/>
      <c r="DE1573" s="71"/>
      <c r="DF1573" s="71"/>
      <c r="DG1573" s="71"/>
      <c r="DH1573" s="71"/>
      <c r="DI1573" s="71"/>
      <c r="DJ1573" s="71"/>
      <c r="DK1573" s="71"/>
      <c r="DL1573" s="71"/>
      <c r="DM1573" s="71"/>
      <c r="DN1573" s="71"/>
      <c r="DO1573" s="71"/>
      <c r="DP1573" s="71"/>
      <c r="DQ1573" s="71"/>
      <c r="DR1573" s="71"/>
      <c r="DS1573" s="71"/>
      <c r="DT1573" s="71"/>
      <c r="DU1573" s="71"/>
      <c r="DV1573" s="71"/>
      <c r="DW1573" s="71"/>
      <c r="DX1573" s="71"/>
      <c r="DY1573" s="71"/>
      <c r="DZ1573" s="71"/>
      <c r="EA1573" s="71"/>
      <c r="EB1573" s="71"/>
      <c r="EC1573" s="71"/>
      <c r="ED1573" s="71"/>
      <c r="EE1573" s="71"/>
      <c r="EF1573" s="71"/>
      <c r="EG1573" s="71"/>
      <c r="EH1573" s="71"/>
      <c r="EI1573" s="71"/>
      <c r="EJ1573" s="71"/>
      <c r="EK1573" s="71"/>
      <c r="EL1573" s="71"/>
      <c r="EM1573" s="71"/>
      <c r="EN1573" s="71"/>
      <c r="EO1573" s="71"/>
      <c r="EP1573" s="71"/>
      <c r="EQ1573" s="71"/>
      <c r="ER1573" s="71"/>
      <c r="ES1573" s="71"/>
      <c r="ET1573" s="71"/>
      <c r="EU1573" s="71"/>
      <c r="EV1573" s="71"/>
      <c r="EW1573" s="71"/>
      <c r="EX1573" s="71"/>
      <c r="EY1573" s="71"/>
      <c r="EZ1573" s="71"/>
      <c r="FA1573" s="71"/>
      <c r="FB1573" s="71"/>
      <c r="FC1573" s="71"/>
      <c r="FD1573" s="71"/>
      <c r="FE1573" s="71"/>
      <c r="FF1573" s="71"/>
      <c r="FG1573" s="71"/>
      <c r="FH1573" s="71"/>
      <c r="FI1573" s="71"/>
      <c r="FJ1573" s="71"/>
      <c r="FK1573" s="71"/>
      <c r="FL1573" s="71"/>
      <c r="FM1573" s="71"/>
      <c r="FN1573" s="71"/>
      <c r="FO1573" s="71"/>
      <c r="FP1573" s="71"/>
      <c r="FQ1573" s="71"/>
      <c r="FR1573" s="71"/>
      <c r="FS1573" s="71"/>
      <c r="FT1573" s="71"/>
      <c r="FU1573" s="71"/>
      <c r="FV1573" s="71"/>
      <c r="FW1573" s="71"/>
      <c r="FX1573" s="71"/>
      <c r="FY1573" s="71"/>
      <c r="FZ1573" s="71"/>
      <c r="GA1573" s="71"/>
      <c r="GB1573" s="71"/>
      <c r="GC1573" s="71"/>
      <c r="GD1573" s="71"/>
      <c r="GE1573" s="71"/>
      <c r="GF1573" s="71"/>
      <c r="GG1573" s="71"/>
      <c r="GH1573" s="71"/>
      <c r="GI1573" s="71"/>
      <c r="GJ1573" s="71"/>
      <c r="GK1573" s="71"/>
      <c r="GL1573" s="71"/>
      <c r="GM1573" s="71"/>
      <c r="GN1573" s="71"/>
      <c r="GO1573" s="71"/>
      <c r="GP1573" s="71"/>
      <c r="GQ1573" s="71"/>
      <c r="GR1573" s="71"/>
      <c r="GS1573" s="71"/>
      <c r="GT1573" s="71"/>
      <c r="GU1573" s="71"/>
      <c r="GV1573" s="71"/>
      <c r="GW1573" s="71"/>
      <c r="GX1573" s="71"/>
      <c r="GY1573" s="71"/>
      <c r="GZ1573" s="71"/>
      <c r="HA1573" s="71"/>
      <c r="HB1573" s="71"/>
      <c r="HC1573" s="71"/>
      <c r="HD1573" s="71"/>
      <c r="HE1573" s="71"/>
      <c r="HF1573" s="71"/>
      <c r="HG1573" s="71"/>
      <c r="HH1573" s="71"/>
      <c r="HI1573" s="71"/>
      <c r="HJ1573" s="71"/>
      <c r="HK1573" s="71"/>
      <c r="HL1573" s="71"/>
      <c r="HM1573" s="71"/>
      <c r="HN1573" s="71"/>
      <c r="HO1573" s="71"/>
      <c r="HP1573" s="71"/>
      <c r="HQ1573" s="71"/>
      <c r="HR1573" s="71"/>
      <c r="HS1573" s="71"/>
      <c r="HT1573" s="71"/>
      <c r="HU1573" s="71"/>
      <c r="HV1573" s="71"/>
      <c r="HW1573" s="71"/>
      <c r="HX1573" s="71"/>
      <c r="HY1573" s="71"/>
      <c r="HZ1573" s="71"/>
      <c r="IA1573" s="71"/>
      <c r="IB1573" s="71"/>
      <c r="IC1573" s="71"/>
      <c r="ID1573" s="71"/>
      <c r="IE1573" s="71"/>
      <c r="IF1573" s="71"/>
      <c r="IG1573" s="71"/>
      <c r="IH1573" s="71"/>
      <c r="II1573" s="71"/>
      <c r="IJ1573" s="71"/>
      <c r="IK1573" s="71"/>
      <c r="IL1573" s="71"/>
      <c r="IM1573" s="71"/>
      <c r="IN1573" s="71"/>
      <c r="IO1573" s="71"/>
      <c r="IP1573" s="71"/>
      <c r="IQ1573" s="71"/>
      <c r="IR1573" s="71"/>
      <c r="IS1573" s="71"/>
      <c r="IT1573" s="71"/>
      <c r="IU1573" s="71"/>
      <c r="IV1573" s="71"/>
    </row>
    <row r="1574" spans="1:256" s="70" customFormat="1" ht="50.1" customHeight="1" x14ac:dyDescent="0.2">
      <c r="A1574" s="12"/>
      <c r="B1574" s="246"/>
      <c r="C1574" s="241"/>
      <c r="D1574" s="241"/>
      <c r="E1574" s="241"/>
      <c r="F1574" s="242"/>
      <c r="G1574" s="28"/>
      <c r="H1574" s="8"/>
      <c r="I1574" s="9"/>
      <c r="J1574" s="29">
        <f t="shared" ref="J1574:J1579" si="152">SUM(H1574*I1574)</f>
        <v>0</v>
      </c>
      <c r="K1574" s="9"/>
      <c r="L1574" s="4">
        <f t="shared" ref="L1574:L1579" si="153">SUM(J1574*K1574)</f>
        <v>0</v>
      </c>
      <c r="M1574" s="10"/>
      <c r="N1574" s="11"/>
      <c r="O1574" s="68">
        <f t="shared" ref="O1574:O1579" si="154">SUM(M1574*N1574)</f>
        <v>0</v>
      </c>
      <c r="P1574" s="3"/>
      <c r="Q1574" s="1"/>
      <c r="R1574" s="1"/>
      <c r="S1574" s="1"/>
      <c r="T1574" s="1"/>
      <c r="U1574" s="1"/>
      <c r="V1574" s="5"/>
      <c r="W1574" s="1"/>
      <c r="X1574" s="1"/>
      <c r="Y1574" s="3"/>
      <c r="Z1574" s="3"/>
      <c r="AA1574" s="3"/>
      <c r="AB1574" s="3"/>
    </row>
    <row r="1575" spans="1:256" s="70" customFormat="1" ht="50.1" customHeight="1" x14ac:dyDescent="0.2">
      <c r="A1575" s="12"/>
      <c r="B1575" s="237"/>
      <c r="C1575" s="238"/>
      <c r="D1575" s="238"/>
      <c r="E1575" s="238"/>
      <c r="F1575" s="239"/>
      <c r="G1575" s="28"/>
      <c r="H1575" s="8"/>
      <c r="I1575" s="9"/>
      <c r="J1575" s="29">
        <f t="shared" si="152"/>
        <v>0</v>
      </c>
      <c r="K1575" s="9"/>
      <c r="L1575" s="4">
        <f t="shared" si="153"/>
        <v>0</v>
      </c>
      <c r="M1575" s="10"/>
      <c r="N1575" s="11"/>
      <c r="O1575" s="68">
        <f t="shared" si="154"/>
        <v>0</v>
      </c>
      <c r="P1575" s="3"/>
      <c r="Q1575" s="1"/>
      <c r="R1575" s="1"/>
      <c r="S1575" s="1"/>
      <c r="T1575" s="1"/>
      <c r="U1575" s="1"/>
      <c r="V1575" s="5"/>
      <c r="W1575" s="1"/>
      <c r="X1575" s="1"/>
      <c r="Y1575" s="3"/>
      <c r="Z1575" s="3"/>
      <c r="AA1575" s="3"/>
      <c r="AB1575" s="3"/>
    </row>
    <row r="1576" spans="1:256" s="70" customFormat="1" ht="50.1" customHeight="1" x14ac:dyDescent="0.2">
      <c r="A1576" s="12"/>
      <c r="B1576" s="237"/>
      <c r="C1576" s="238"/>
      <c r="D1576" s="238"/>
      <c r="E1576" s="238"/>
      <c r="F1576" s="239"/>
      <c r="G1576" s="28"/>
      <c r="H1576" s="8"/>
      <c r="I1576" s="9"/>
      <c r="J1576" s="29">
        <f t="shared" si="152"/>
        <v>0</v>
      </c>
      <c r="K1576" s="9"/>
      <c r="L1576" s="4">
        <f t="shared" si="153"/>
        <v>0</v>
      </c>
      <c r="M1576" s="10"/>
      <c r="N1576" s="11"/>
      <c r="O1576" s="68">
        <f t="shared" si="154"/>
        <v>0</v>
      </c>
      <c r="P1576" s="3"/>
      <c r="Q1576" s="1"/>
      <c r="R1576" s="1"/>
      <c r="S1576" s="1"/>
      <c r="T1576" s="1"/>
      <c r="U1576" s="1"/>
      <c r="V1576" s="5"/>
      <c r="W1576" s="1"/>
      <c r="X1576" s="1"/>
      <c r="Y1576" s="3"/>
      <c r="Z1576" s="3"/>
      <c r="AA1576" s="3"/>
      <c r="AB1576" s="3"/>
    </row>
    <row r="1577" spans="1:256" s="70" customFormat="1" ht="50.1" customHeight="1" x14ac:dyDescent="0.2">
      <c r="A1577" s="12"/>
      <c r="B1577" s="237"/>
      <c r="C1577" s="238"/>
      <c r="D1577" s="238"/>
      <c r="E1577" s="238"/>
      <c r="F1577" s="239"/>
      <c r="G1577" s="28"/>
      <c r="H1577" s="8"/>
      <c r="I1577" s="9"/>
      <c r="J1577" s="29">
        <f t="shared" si="152"/>
        <v>0</v>
      </c>
      <c r="K1577" s="9"/>
      <c r="L1577" s="4">
        <f t="shared" si="153"/>
        <v>0</v>
      </c>
      <c r="M1577" s="10"/>
      <c r="N1577" s="11"/>
      <c r="O1577" s="68">
        <f t="shared" si="154"/>
        <v>0</v>
      </c>
      <c r="P1577" s="3"/>
      <c r="Q1577" s="1"/>
      <c r="R1577" s="1"/>
      <c r="S1577" s="1"/>
      <c r="T1577" s="1"/>
      <c r="U1577" s="1"/>
      <c r="V1577" s="5"/>
      <c r="W1577" s="1"/>
      <c r="X1577" s="1"/>
      <c r="Y1577" s="3"/>
      <c r="Z1577" s="3"/>
      <c r="AA1577" s="3"/>
      <c r="AB1577" s="3"/>
    </row>
    <row r="1578" spans="1:256" s="70" customFormat="1" ht="50.1" customHeight="1" x14ac:dyDescent="0.2">
      <c r="A1578" s="12"/>
      <c r="B1578" s="237"/>
      <c r="C1578" s="238"/>
      <c r="D1578" s="238"/>
      <c r="E1578" s="238"/>
      <c r="F1578" s="239"/>
      <c r="G1578" s="28"/>
      <c r="H1578" s="8"/>
      <c r="I1578" s="9"/>
      <c r="J1578" s="29">
        <f t="shared" si="152"/>
        <v>0</v>
      </c>
      <c r="K1578" s="9"/>
      <c r="L1578" s="4">
        <f t="shared" si="153"/>
        <v>0</v>
      </c>
      <c r="M1578" s="10"/>
      <c r="N1578" s="11"/>
      <c r="O1578" s="68">
        <f t="shared" si="154"/>
        <v>0</v>
      </c>
      <c r="P1578" s="3"/>
      <c r="Q1578" s="1"/>
      <c r="R1578" s="1"/>
      <c r="S1578" s="1"/>
      <c r="T1578" s="1"/>
      <c r="U1578" s="1"/>
      <c r="V1578" s="5"/>
      <c r="W1578" s="1"/>
      <c r="X1578" s="1"/>
      <c r="Y1578" s="3"/>
      <c r="Z1578" s="3"/>
      <c r="AA1578" s="3"/>
      <c r="AB1578" s="3"/>
    </row>
    <row r="1579" spans="1:256" s="70" customFormat="1" ht="50.1" customHeight="1" x14ac:dyDescent="0.2">
      <c r="A1579" s="12"/>
      <c r="B1579" s="237"/>
      <c r="C1579" s="238"/>
      <c r="D1579" s="238"/>
      <c r="E1579" s="238"/>
      <c r="F1579" s="239"/>
      <c r="G1579" s="28"/>
      <c r="H1579" s="8"/>
      <c r="I1579" s="9"/>
      <c r="J1579" s="29">
        <f t="shared" si="152"/>
        <v>0</v>
      </c>
      <c r="K1579" s="9"/>
      <c r="L1579" s="4">
        <f t="shared" si="153"/>
        <v>0</v>
      </c>
      <c r="M1579" s="10"/>
      <c r="N1579" s="11"/>
      <c r="O1579" s="68">
        <f t="shared" si="154"/>
        <v>0</v>
      </c>
      <c r="P1579" s="3"/>
      <c r="Q1579" s="1"/>
      <c r="R1579" s="1"/>
      <c r="S1579" s="1"/>
      <c r="T1579" s="1"/>
      <c r="U1579" s="1"/>
      <c r="V1579" s="5"/>
      <c r="W1579" s="1"/>
      <c r="X1579" s="1"/>
      <c r="Y1579" s="3"/>
      <c r="Z1579" s="3"/>
      <c r="AA1579" s="3"/>
      <c r="AB1579" s="3"/>
    </row>
    <row r="1580" spans="1:256" s="15" customFormat="1" ht="20.100000000000001" customHeight="1" thickBot="1" x14ac:dyDescent="0.2">
      <c r="A1580" s="40"/>
      <c r="B1580" s="138" t="s">
        <v>43</v>
      </c>
      <c r="C1580" s="218"/>
      <c r="D1580" s="218"/>
      <c r="E1580" s="218"/>
      <c r="F1580" s="219"/>
      <c r="G1580" s="55"/>
      <c r="H1580" s="41"/>
      <c r="I1580" s="42"/>
      <c r="J1580" s="31">
        <f>SUM(J1574:J1579)</f>
        <v>0</v>
      </c>
      <c r="K1580" s="42"/>
      <c r="L1580" s="31">
        <f>SUM(L1574:L1579)</f>
        <v>0</v>
      </c>
      <c r="M1580" s="43">
        <f>SUM(M1574:M1579)</f>
        <v>0</v>
      </c>
      <c r="N1580" s="42"/>
      <c r="O1580" s="31">
        <f>SUM(O1574:O1579)</f>
        <v>0</v>
      </c>
      <c r="P1580" s="25"/>
      <c r="Q1580" s="25"/>
      <c r="R1580" s="25"/>
      <c r="S1580" s="25"/>
      <c r="T1580" s="25"/>
      <c r="U1580" s="25"/>
      <c r="V1580" s="39"/>
      <c r="W1580" s="25"/>
      <c r="X1580" s="25"/>
      <c r="Y1580" s="25"/>
      <c r="Z1580" s="25"/>
      <c r="AA1580" s="25"/>
      <c r="AB1580" s="25"/>
    </row>
    <row r="1581" spans="1:256" s="15" customFormat="1" x14ac:dyDescent="0.15">
      <c r="A1581" s="25"/>
      <c r="B1581" s="25"/>
      <c r="C1581" s="25"/>
      <c r="D1581" s="25"/>
      <c r="E1581" s="25"/>
      <c r="F1581" s="25"/>
      <c r="G1581" s="53"/>
      <c r="H1581" s="25"/>
      <c r="I1581" s="25"/>
      <c r="J1581" s="25"/>
      <c r="K1581" s="25"/>
      <c r="L1581" s="25"/>
      <c r="M1581" s="25"/>
      <c r="N1581" s="25"/>
      <c r="O1581" s="62"/>
    </row>
    <row r="1582" spans="1:256" s="15" customFormat="1" x14ac:dyDescent="0.15">
      <c r="A1582" s="25"/>
      <c r="B1582" s="25"/>
      <c r="C1582" s="25"/>
      <c r="D1582" s="25"/>
      <c r="E1582" s="25"/>
      <c r="F1582" s="25"/>
      <c r="G1582" s="53"/>
      <c r="H1582" s="25"/>
      <c r="I1582" s="25"/>
      <c r="J1582" s="25"/>
      <c r="K1582" s="25"/>
      <c r="L1582" s="25"/>
      <c r="M1582" s="25"/>
      <c r="N1582" s="25"/>
      <c r="O1582" s="62"/>
    </row>
    <row r="1583" spans="1:256" s="15" customFormat="1" x14ac:dyDescent="0.15">
      <c r="A1583" s="27"/>
      <c r="B1583" s="27"/>
      <c r="C1583" s="27"/>
      <c r="D1583" s="27"/>
      <c r="E1583" s="27"/>
      <c r="F1583" s="27"/>
      <c r="G1583" s="54"/>
      <c r="H1583" s="27"/>
      <c r="I1583" s="27"/>
      <c r="J1583" s="27"/>
      <c r="K1583" s="27"/>
      <c r="L1583" s="27"/>
      <c r="M1583" s="27"/>
      <c r="N1583" s="27"/>
      <c r="O1583" s="63"/>
      <c r="P1583" s="25"/>
      <c r="Q1583" s="25"/>
      <c r="R1583" s="25"/>
      <c r="S1583" s="25"/>
      <c r="T1583" s="25"/>
      <c r="U1583" s="25"/>
      <c r="V1583" s="39"/>
      <c r="W1583" s="25"/>
      <c r="X1583" s="25"/>
      <c r="Y1583" s="25"/>
      <c r="Z1583" s="25"/>
      <c r="AA1583" s="25"/>
      <c r="AB1583" s="25"/>
    </row>
    <row r="1584" spans="1:256" s="15" customFormat="1" ht="9" customHeight="1" x14ac:dyDescent="0.2">
      <c r="A1584" s="150" t="s">
        <v>50</v>
      </c>
      <c r="B1584" s="222"/>
      <c r="C1584" s="222"/>
      <c r="D1584" s="222"/>
      <c r="E1584" s="222"/>
      <c r="F1584" s="222"/>
      <c r="G1584" s="222"/>
      <c r="H1584" s="223"/>
      <c r="I1584" s="147" t="s">
        <v>46</v>
      </c>
      <c r="J1584" s="148"/>
      <c r="K1584" s="148"/>
      <c r="L1584" s="148"/>
      <c r="M1584" s="149"/>
      <c r="N1584" s="66" t="s">
        <v>1</v>
      </c>
      <c r="O1584" s="67"/>
      <c r="P1584" s="25"/>
      <c r="Q1584" s="25"/>
      <c r="R1584" s="25"/>
      <c r="S1584" s="25"/>
      <c r="T1584" s="25"/>
      <c r="U1584" s="25"/>
      <c r="V1584" s="39"/>
      <c r="W1584" s="25"/>
      <c r="X1584" s="25"/>
      <c r="Y1584" s="25"/>
      <c r="Z1584" s="25"/>
      <c r="AA1584" s="25"/>
      <c r="AB1584" s="25"/>
    </row>
    <row r="1585" spans="1:256" s="15" customFormat="1" ht="8.25" customHeight="1" x14ac:dyDescent="0.15">
      <c r="A1585" s="224"/>
      <c r="B1585" s="225"/>
      <c r="C1585" s="225"/>
      <c r="D1585" s="225"/>
      <c r="E1585" s="225"/>
      <c r="F1585" s="225"/>
      <c r="G1585" s="225"/>
      <c r="H1585" s="226"/>
      <c r="I1585" s="24"/>
      <c r="J1585" s="25"/>
      <c r="K1585" s="25"/>
      <c r="L1585" s="25"/>
      <c r="M1585" s="16"/>
      <c r="N1585" s="25"/>
      <c r="O1585" s="64"/>
      <c r="P1585" s="25"/>
      <c r="Q1585" s="25"/>
      <c r="R1585" s="25"/>
      <c r="S1585" s="25"/>
      <c r="T1585" s="25"/>
      <c r="U1585" s="25"/>
      <c r="V1585" s="39"/>
      <c r="W1585" s="25"/>
      <c r="X1585" s="25"/>
      <c r="Y1585" s="25"/>
      <c r="Z1585" s="25"/>
      <c r="AA1585" s="25"/>
      <c r="AB1585" s="25"/>
    </row>
    <row r="1586" spans="1:256" s="15" customFormat="1" ht="12.75" customHeight="1" x14ac:dyDescent="0.2">
      <c r="A1586" s="224"/>
      <c r="B1586" s="225"/>
      <c r="C1586" s="225"/>
      <c r="D1586" s="225"/>
      <c r="E1586" s="225"/>
      <c r="F1586" s="225"/>
      <c r="G1586" s="225"/>
      <c r="H1586" s="226"/>
      <c r="I1586" s="247"/>
      <c r="J1586" s="248"/>
      <c r="K1586" s="248"/>
      <c r="L1586" s="248"/>
      <c r="M1586" s="249"/>
      <c r="N1586" s="26" t="s">
        <v>48</v>
      </c>
      <c r="O1586" s="64"/>
      <c r="P1586" s="25"/>
      <c r="Q1586" s="25"/>
      <c r="R1586" s="25"/>
      <c r="S1586" s="25"/>
      <c r="T1586" s="25"/>
      <c r="U1586" s="25"/>
      <c r="V1586" s="39"/>
      <c r="W1586" s="25"/>
      <c r="X1586" s="25"/>
      <c r="Y1586" s="25"/>
      <c r="Z1586" s="25"/>
      <c r="AA1586" s="25"/>
      <c r="AB1586" s="25"/>
    </row>
    <row r="1587" spans="1:256" s="15" customFormat="1" ht="8.25" customHeight="1" x14ac:dyDescent="0.15">
      <c r="A1587" s="224"/>
      <c r="B1587" s="225"/>
      <c r="C1587" s="225"/>
      <c r="D1587" s="225"/>
      <c r="E1587" s="225"/>
      <c r="F1587" s="225"/>
      <c r="G1587" s="225"/>
      <c r="H1587" s="226"/>
      <c r="I1587" s="250"/>
      <c r="J1587" s="248"/>
      <c r="K1587" s="248"/>
      <c r="L1587" s="248"/>
      <c r="M1587" s="249"/>
      <c r="N1587" s="25"/>
      <c r="O1587" s="64"/>
      <c r="P1587" s="25"/>
      <c r="Q1587" s="25"/>
      <c r="R1587" s="25"/>
      <c r="S1587" s="25"/>
      <c r="T1587" s="25"/>
      <c r="U1587" s="25"/>
      <c r="V1587" s="39"/>
      <c r="W1587" s="25"/>
      <c r="X1587" s="25"/>
      <c r="Y1587" s="25"/>
      <c r="Z1587" s="25"/>
      <c r="AA1587" s="25"/>
      <c r="AB1587" s="25"/>
    </row>
    <row r="1588" spans="1:256" s="15" customFormat="1" ht="8.25" customHeight="1" x14ac:dyDescent="0.15">
      <c r="A1588" s="224"/>
      <c r="B1588" s="225"/>
      <c r="C1588" s="225"/>
      <c r="D1588" s="225"/>
      <c r="E1588" s="225"/>
      <c r="F1588" s="225"/>
      <c r="G1588" s="225"/>
      <c r="H1588" s="226"/>
      <c r="I1588" s="250"/>
      <c r="J1588" s="248"/>
      <c r="K1588" s="248"/>
      <c r="L1588" s="248"/>
      <c r="M1588" s="249"/>
      <c r="N1588" s="27"/>
      <c r="O1588" s="65"/>
      <c r="P1588" s="25"/>
      <c r="Q1588" s="25"/>
      <c r="R1588" s="25"/>
      <c r="S1588" s="25"/>
      <c r="T1588" s="25"/>
      <c r="U1588" s="25"/>
      <c r="V1588" s="39"/>
      <c r="W1588" s="25"/>
      <c r="X1588" s="25"/>
      <c r="Y1588" s="25"/>
      <c r="Z1588" s="25"/>
      <c r="AA1588" s="25"/>
      <c r="AB1588" s="25"/>
    </row>
    <row r="1589" spans="1:256" s="15" customFormat="1" ht="9" customHeight="1" x14ac:dyDescent="0.15">
      <c r="A1589" s="224"/>
      <c r="B1589" s="225"/>
      <c r="C1589" s="225"/>
      <c r="D1589" s="225"/>
      <c r="E1589" s="225"/>
      <c r="F1589" s="225"/>
      <c r="G1589" s="225"/>
      <c r="H1589" s="226"/>
      <c r="I1589" s="250"/>
      <c r="J1589" s="248"/>
      <c r="K1589" s="248"/>
      <c r="L1589" s="248"/>
      <c r="M1589" s="249"/>
      <c r="N1589" s="13" t="s">
        <v>2</v>
      </c>
      <c r="O1589" s="64"/>
      <c r="P1589" s="25"/>
      <c r="Q1589" s="25"/>
      <c r="R1589" s="25"/>
      <c r="S1589" s="25"/>
      <c r="T1589" s="25"/>
      <c r="U1589" s="25"/>
      <c r="V1589" s="39"/>
      <c r="W1589" s="25"/>
      <c r="X1589" s="25"/>
      <c r="Y1589" s="25"/>
      <c r="Z1589" s="25"/>
      <c r="AA1589" s="25"/>
      <c r="AB1589" s="25"/>
    </row>
    <row r="1590" spans="1:256" s="15" customFormat="1" ht="8.25" customHeight="1" x14ac:dyDescent="0.15">
      <c r="A1590" s="224"/>
      <c r="B1590" s="225"/>
      <c r="C1590" s="225"/>
      <c r="D1590" s="225"/>
      <c r="E1590" s="225"/>
      <c r="F1590" s="225"/>
      <c r="G1590" s="225"/>
      <c r="H1590" s="226"/>
      <c r="I1590" s="250"/>
      <c r="J1590" s="248"/>
      <c r="K1590" s="248"/>
      <c r="L1590" s="248"/>
      <c r="M1590" s="249"/>
      <c r="N1590" s="25"/>
      <c r="O1590" s="64"/>
      <c r="P1590" s="25"/>
      <c r="Q1590" s="25"/>
      <c r="R1590" s="25"/>
      <c r="S1590" s="25"/>
      <c r="T1590" s="25"/>
      <c r="U1590" s="25"/>
      <c r="V1590" s="39"/>
      <c r="W1590" s="25"/>
      <c r="X1590" s="25"/>
      <c r="Y1590" s="25"/>
      <c r="Z1590" s="25"/>
      <c r="AA1590" s="25"/>
      <c r="AB1590" s="25"/>
    </row>
    <row r="1591" spans="1:256" s="15" customFormat="1" ht="8.25" customHeight="1" x14ac:dyDescent="0.15">
      <c r="A1591" s="224"/>
      <c r="B1591" s="225"/>
      <c r="C1591" s="225"/>
      <c r="D1591" s="225"/>
      <c r="E1591" s="225"/>
      <c r="F1591" s="225"/>
      <c r="G1591" s="225"/>
      <c r="H1591" s="226"/>
      <c r="I1591" s="250"/>
      <c r="J1591" s="248"/>
      <c r="K1591" s="248"/>
      <c r="L1591" s="248"/>
      <c r="M1591" s="249"/>
      <c r="N1591" s="183"/>
      <c r="O1591" s="184"/>
      <c r="P1591" s="25"/>
      <c r="Q1591" s="25"/>
      <c r="R1591" s="25"/>
      <c r="S1591" s="25"/>
      <c r="T1591" s="25"/>
      <c r="U1591" s="25"/>
      <c r="V1591" s="39"/>
      <c r="W1591" s="25"/>
      <c r="X1591" s="25"/>
      <c r="Y1591" s="25"/>
      <c r="Z1591" s="25"/>
      <c r="AA1591" s="25"/>
      <c r="AB1591" s="25"/>
    </row>
    <row r="1592" spans="1:256" s="15" customFormat="1" ht="8.25" customHeight="1" x14ac:dyDescent="0.15">
      <c r="A1592" s="227"/>
      <c r="B1592" s="228"/>
      <c r="C1592" s="228"/>
      <c r="D1592" s="228"/>
      <c r="E1592" s="228"/>
      <c r="F1592" s="228"/>
      <c r="G1592" s="228"/>
      <c r="H1592" s="229"/>
      <c r="I1592" s="251"/>
      <c r="J1592" s="252"/>
      <c r="K1592" s="252"/>
      <c r="L1592" s="252"/>
      <c r="M1592" s="253"/>
      <c r="N1592" s="185"/>
      <c r="O1592" s="186"/>
      <c r="P1592" s="25"/>
      <c r="Q1592" s="25"/>
      <c r="R1592" s="25"/>
      <c r="S1592" s="25"/>
      <c r="T1592" s="25"/>
      <c r="U1592" s="25"/>
      <c r="V1592" s="39"/>
      <c r="W1592" s="25"/>
      <c r="X1592" s="25"/>
      <c r="Y1592" s="25"/>
      <c r="Z1592" s="25"/>
      <c r="AA1592" s="25"/>
      <c r="AB1592" s="25"/>
    </row>
    <row r="1593" spans="1:256" s="15" customFormat="1" x14ac:dyDescent="0.15">
      <c r="A1593" s="177" t="s">
        <v>0</v>
      </c>
      <c r="B1593" s="178"/>
      <c r="C1593" s="178"/>
      <c r="D1593" s="178"/>
      <c r="E1593" s="178"/>
      <c r="F1593" s="179"/>
      <c r="G1593" s="46"/>
      <c r="H1593" s="194" t="s">
        <v>3</v>
      </c>
      <c r="I1593" s="172"/>
      <c r="J1593" s="172"/>
      <c r="K1593" s="172"/>
      <c r="L1593" s="172"/>
      <c r="M1593" s="172"/>
      <c r="N1593" s="172"/>
      <c r="O1593" s="173"/>
      <c r="P1593" s="25"/>
      <c r="Q1593" s="25"/>
      <c r="R1593" s="25"/>
      <c r="S1593" s="25"/>
      <c r="T1593" s="25"/>
      <c r="U1593" s="25"/>
      <c r="V1593" s="39"/>
      <c r="W1593" s="25"/>
      <c r="X1593" s="25"/>
      <c r="Y1593" s="25"/>
      <c r="Z1593" s="25"/>
      <c r="AA1593" s="25"/>
      <c r="AB1593" s="25"/>
    </row>
    <row r="1594" spans="1:256" s="15" customFormat="1" x14ac:dyDescent="0.15">
      <c r="A1594" s="180"/>
      <c r="B1594" s="181"/>
      <c r="C1594" s="181"/>
      <c r="D1594" s="181"/>
      <c r="E1594" s="181"/>
      <c r="F1594" s="182"/>
      <c r="G1594" s="46"/>
      <c r="H1594" s="174"/>
      <c r="I1594" s="175"/>
      <c r="J1594" s="175"/>
      <c r="K1594" s="175"/>
      <c r="L1594" s="175"/>
      <c r="M1594" s="175"/>
      <c r="N1594" s="175"/>
      <c r="O1594" s="176"/>
      <c r="P1594" s="25"/>
      <c r="Q1594" s="25"/>
      <c r="R1594" s="25"/>
      <c r="S1594" s="25"/>
      <c r="T1594" s="25"/>
      <c r="U1594" s="25"/>
      <c r="V1594" s="39"/>
      <c r="W1594" s="25"/>
      <c r="X1594" s="25"/>
      <c r="Y1594" s="25"/>
      <c r="Z1594" s="25"/>
      <c r="AA1594" s="25"/>
      <c r="AB1594" s="25"/>
    </row>
    <row r="1595" spans="1:256" s="15" customFormat="1" ht="12.75" x14ac:dyDescent="0.2">
      <c r="A1595" s="14"/>
      <c r="F1595" s="16"/>
      <c r="G1595" s="46"/>
      <c r="H1595" s="165" t="s">
        <v>4</v>
      </c>
      <c r="I1595" s="166"/>
      <c r="J1595" s="166"/>
      <c r="K1595" s="166"/>
      <c r="L1595" s="167"/>
      <c r="M1595" s="171" t="s">
        <v>5</v>
      </c>
      <c r="N1595" s="172"/>
      <c r="O1595" s="173"/>
      <c r="P1595" s="25"/>
      <c r="Q1595" s="26"/>
      <c r="R1595" s="26"/>
      <c r="S1595" s="26"/>
      <c r="T1595" s="26"/>
      <c r="U1595" s="26"/>
      <c r="V1595" s="35"/>
      <c r="W1595" s="26"/>
      <c r="X1595" s="25"/>
      <c r="Y1595" s="25"/>
      <c r="Z1595" s="25"/>
      <c r="AA1595" s="25"/>
      <c r="AB1595" s="25"/>
    </row>
    <row r="1596" spans="1:256" s="15" customFormat="1" ht="12.75" x14ac:dyDescent="0.2">
      <c r="A1596" s="17"/>
      <c r="F1596" s="16"/>
      <c r="G1596" s="46"/>
      <c r="H1596" s="168"/>
      <c r="I1596" s="169"/>
      <c r="J1596" s="169"/>
      <c r="K1596" s="169"/>
      <c r="L1596" s="170"/>
      <c r="M1596" s="174"/>
      <c r="N1596" s="175"/>
      <c r="O1596" s="176"/>
      <c r="P1596" s="25"/>
      <c r="Q1596" s="26"/>
      <c r="R1596" s="26"/>
      <c r="S1596" s="26"/>
      <c r="T1596" s="26"/>
      <c r="U1596" s="26"/>
      <c r="V1596" s="35"/>
      <c r="W1596" s="26"/>
      <c r="X1596" s="25"/>
      <c r="Y1596" s="25"/>
      <c r="Z1596" s="25"/>
      <c r="AA1596" s="25"/>
      <c r="AB1596" s="25"/>
    </row>
    <row r="1597" spans="1:256" s="15" customFormat="1" ht="12.75" x14ac:dyDescent="0.2">
      <c r="A1597" s="17"/>
      <c r="F1597" s="16"/>
      <c r="G1597" s="47"/>
      <c r="H1597" s="18"/>
      <c r="I1597" s="14"/>
      <c r="J1597" s="14"/>
      <c r="K1597" s="14"/>
      <c r="L1597" s="19"/>
      <c r="M1597" s="14"/>
      <c r="N1597" s="14"/>
      <c r="O1597" s="59" t="s">
        <v>39</v>
      </c>
      <c r="P1597" s="25"/>
      <c r="Q1597" s="26"/>
      <c r="R1597" s="26"/>
      <c r="S1597" s="26"/>
      <c r="T1597" s="26"/>
      <c r="U1597" s="26"/>
      <c r="V1597" s="35"/>
      <c r="W1597" s="26"/>
      <c r="X1597" s="25"/>
      <c r="Y1597" s="25"/>
      <c r="Z1597" s="25"/>
      <c r="AA1597" s="25"/>
      <c r="AB1597" s="25"/>
    </row>
    <row r="1598" spans="1:256" s="15" customFormat="1" ht="12.75" x14ac:dyDescent="0.2">
      <c r="A1598" s="17"/>
      <c r="F1598" s="16"/>
      <c r="G1598" s="48" t="s">
        <v>6</v>
      </c>
      <c r="H1598" s="21" t="s">
        <v>16</v>
      </c>
      <c r="I1598" s="20" t="s">
        <v>18</v>
      </c>
      <c r="J1598" s="20" t="s">
        <v>22</v>
      </c>
      <c r="K1598" s="20" t="s">
        <v>25</v>
      </c>
      <c r="L1598" s="20" t="s">
        <v>27</v>
      </c>
      <c r="M1598" s="20" t="s">
        <v>31</v>
      </c>
      <c r="N1598" s="20" t="s">
        <v>35</v>
      </c>
      <c r="O1598" s="59" t="s">
        <v>32</v>
      </c>
      <c r="P1598" s="25"/>
      <c r="Q1598" s="26"/>
      <c r="R1598" s="26"/>
      <c r="S1598" s="26"/>
      <c r="T1598" s="26"/>
      <c r="U1598" s="26"/>
      <c r="V1598" s="35"/>
      <c r="W1598" s="26"/>
      <c r="X1598" s="25"/>
      <c r="Y1598" s="25"/>
      <c r="Z1598" s="25"/>
      <c r="AA1598" s="25"/>
      <c r="AB1598" s="25"/>
    </row>
    <row r="1599" spans="1:256" s="15" customFormat="1" ht="12.75" x14ac:dyDescent="0.2">
      <c r="A1599" s="20" t="s">
        <v>13</v>
      </c>
      <c r="B1599" s="199" t="s">
        <v>12</v>
      </c>
      <c r="C1599" s="145"/>
      <c r="D1599" s="145"/>
      <c r="E1599" s="145"/>
      <c r="F1599" s="146"/>
      <c r="G1599" s="48" t="s">
        <v>8</v>
      </c>
      <c r="H1599" s="21" t="s">
        <v>17</v>
      </c>
      <c r="I1599" s="20" t="s">
        <v>23</v>
      </c>
      <c r="J1599" s="20" t="s">
        <v>23</v>
      </c>
      <c r="K1599" s="20" t="s">
        <v>44</v>
      </c>
      <c r="L1599" s="20" t="s">
        <v>25</v>
      </c>
      <c r="M1599" s="20" t="s">
        <v>32</v>
      </c>
      <c r="N1599" s="20" t="s">
        <v>36</v>
      </c>
      <c r="O1599" s="59" t="s">
        <v>40</v>
      </c>
      <c r="P1599" s="26"/>
      <c r="Q1599" s="26"/>
      <c r="R1599" s="26"/>
      <c r="S1599" s="26"/>
      <c r="T1599" s="26"/>
      <c r="U1599" s="26"/>
      <c r="V1599" s="35"/>
      <c r="W1599" s="26"/>
      <c r="X1599" s="25"/>
      <c r="Y1599" s="25"/>
      <c r="Z1599" s="25"/>
      <c r="AA1599" s="25"/>
      <c r="AB1599" s="25"/>
    </row>
    <row r="1600" spans="1:256" s="15" customFormat="1" ht="12.75" x14ac:dyDescent="0.2">
      <c r="A1600" s="20" t="s">
        <v>14</v>
      </c>
      <c r="F1600" s="16"/>
      <c r="G1600" s="48" t="s">
        <v>7</v>
      </c>
      <c r="H1600" s="16"/>
      <c r="I1600" s="20" t="s">
        <v>19</v>
      </c>
      <c r="J1600" s="20" t="s">
        <v>29</v>
      </c>
      <c r="K1600" s="20" t="s">
        <v>45</v>
      </c>
      <c r="L1600" s="20" t="s">
        <v>28</v>
      </c>
      <c r="M1600" s="20" t="s">
        <v>33</v>
      </c>
      <c r="N1600" s="20" t="s">
        <v>32</v>
      </c>
      <c r="O1600" s="60" t="s">
        <v>41</v>
      </c>
      <c r="P1600" s="26"/>
      <c r="Q1600" s="26"/>
      <c r="R1600" s="26"/>
      <c r="S1600" s="26"/>
      <c r="T1600" s="26"/>
      <c r="U1600" s="26"/>
      <c r="V1600" s="35"/>
      <c r="W1600" s="26"/>
      <c r="X1600" s="25"/>
      <c r="Y1600" s="26"/>
      <c r="Z1600" s="26"/>
      <c r="AA1600" s="26"/>
      <c r="AB1600" s="26"/>
      <c r="AC1600" s="71"/>
      <c r="AD1600" s="71"/>
      <c r="AE1600" s="71"/>
      <c r="AF1600" s="71"/>
      <c r="AG1600" s="71"/>
      <c r="AH1600" s="71"/>
      <c r="AI1600" s="71"/>
      <c r="AJ1600" s="71"/>
      <c r="AK1600" s="71"/>
      <c r="AL1600" s="71"/>
      <c r="AM1600" s="71"/>
      <c r="AN1600" s="71"/>
      <c r="AO1600" s="71"/>
      <c r="AP1600" s="71"/>
      <c r="AQ1600" s="71"/>
      <c r="AR1600" s="71"/>
      <c r="AS1600" s="71"/>
      <c r="AT1600" s="71"/>
      <c r="AU1600" s="71"/>
      <c r="AV1600" s="71"/>
      <c r="AW1600" s="71"/>
      <c r="AX1600" s="71"/>
      <c r="AY1600" s="71"/>
      <c r="AZ1600" s="71"/>
      <c r="BA1600" s="71"/>
      <c r="BB1600" s="71"/>
      <c r="BC1600" s="71"/>
      <c r="BD1600" s="71"/>
      <c r="BE1600" s="71"/>
      <c r="BF1600" s="71"/>
      <c r="BG1600" s="71"/>
      <c r="BH1600" s="71"/>
      <c r="BI1600" s="71"/>
      <c r="BJ1600" s="71"/>
      <c r="BK1600" s="71"/>
      <c r="BL1600" s="71"/>
      <c r="BM1600" s="71"/>
      <c r="BN1600" s="71"/>
      <c r="BO1600" s="71"/>
      <c r="BP1600" s="71"/>
      <c r="BQ1600" s="71"/>
      <c r="BR1600" s="71"/>
      <c r="BS1600" s="71"/>
      <c r="BT1600" s="71"/>
      <c r="BU1600" s="71"/>
      <c r="BV1600" s="71"/>
      <c r="BW1600" s="71"/>
      <c r="BX1600" s="71"/>
      <c r="BY1600" s="71"/>
      <c r="BZ1600" s="71"/>
      <c r="CA1600" s="71"/>
      <c r="CB1600" s="71"/>
      <c r="CC1600" s="71"/>
      <c r="CD1600" s="71"/>
      <c r="CE1600" s="71"/>
      <c r="CF1600" s="71"/>
      <c r="CG1600" s="71"/>
      <c r="CH1600" s="71"/>
      <c r="CI1600" s="71"/>
      <c r="CJ1600" s="71"/>
      <c r="CK1600" s="71"/>
      <c r="CL1600" s="71"/>
      <c r="CM1600" s="71"/>
      <c r="CN1600" s="71"/>
      <c r="CO1600" s="71"/>
      <c r="CP1600" s="71"/>
      <c r="CQ1600" s="71"/>
      <c r="CR1600" s="71"/>
      <c r="CS1600" s="71"/>
      <c r="CT1600" s="71"/>
      <c r="CU1600" s="71"/>
      <c r="CV1600" s="71"/>
      <c r="CW1600" s="71"/>
      <c r="CX1600" s="71"/>
      <c r="CY1600" s="71"/>
      <c r="CZ1600" s="71"/>
      <c r="DA1600" s="71"/>
      <c r="DB1600" s="71"/>
      <c r="DC1600" s="71"/>
      <c r="DD1600" s="71"/>
      <c r="DE1600" s="71"/>
      <c r="DF1600" s="71"/>
      <c r="DG1600" s="71"/>
      <c r="DH1600" s="71"/>
      <c r="DI1600" s="71"/>
      <c r="DJ1600" s="71"/>
      <c r="DK1600" s="71"/>
      <c r="DL1600" s="71"/>
      <c r="DM1600" s="71"/>
      <c r="DN1600" s="71"/>
      <c r="DO1600" s="71"/>
      <c r="DP1600" s="71"/>
      <c r="DQ1600" s="71"/>
      <c r="DR1600" s="71"/>
      <c r="DS1600" s="71"/>
      <c r="DT1600" s="71"/>
      <c r="DU1600" s="71"/>
      <c r="DV1600" s="71"/>
      <c r="DW1600" s="71"/>
      <c r="DX1600" s="71"/>
      <c r="DY1600" s="71"/>
      <c r="DZ1600" s="71"/>
      <c r="EA1600" s="71"/>
      <c r="EB1600" s="71"/>
      <c r="EC1600" s="71"/>
      <c r="ED1600" s="71"/>
      <c r="EE1600" s="71"/>
      <c r="EF1600" s="71"/>
      <c r="EG1600" s="71"/>
      <c r="EH1600" s="71"/>
      <c r="EI1600" s="71"/>
      <c r="EJ1600" s="71"/>
      <c r="EK1600" s="71"/>
      <c r="EL1600" s="71"/>
      <c r="EM1600" s="71"/>
      <c r="EN1600" s="71"/>
      <c r="EO1600" s="71"/>
      <c r="EP1600" s="71"/>
      <c r="EQ1600" s="71"/>
      <c r="ER1600" s="71"/>
      <c r="ES1600" s="71"/>
      <c r="ET1600" s="71"/>
      <c r="EU1600" s="71"/>
      <c r="EV1600" s="71"/>
      <c r="EW1600" s="71"/>
      <c r="EX1600" s="71"/>
      <c r="EY1600" s="71"/>
      <c r="EZ1600" s="71"/>
      <c r="FA1600" s="71"/>
      <c r="FB1600" s="71"/>
      <c r="FC1600" s="71"/>
      <c r="FD1600" s="71"/>
      <c r="FE1600" s="71"/>
      <c r="FF1600" s="71"/>
      <c r="FG1600" s="71"/>
      <c r="FH1600" s="71"/>
      <c r="FI1600" s="71"/>
      <c r="FJ1600" s="71"/>
      <c r="FK1600" s="71"/>
      <c r="FL1600" s="71"/>
      <c r="FM1600" s="71"/>
      <c r="FN1600" s="71"/>
      <c r="FO1600" s="71"/>
      <c r="FP1600" s="71"/>
      <c r="FQ1600" s="71"/>
      <c r="FR1600" s="71"/>
      <c r="FS1600" s="71"/>
      <c r="FT1600" s="71"/>
      <c r="FU1600" s="71"/>
      <c r="FV1600" s="71"/>
      <c r="FW1600" s="71"/>
      <c r="FX1600" s="71"/>
      <c r="FY1600" s="71"/>
      <c r="FZ1600" s="71"/>
      <c r="GA1600" s="71"/>
      <c r="GB1600" s="71"/>
      <c r="GC1600" s="71"/>
      <c r="GD1600" s="71"/>
      <c r="GE1600" s="71"/>
      <c r="GF1600" s="71"/>
      <c r="GG1600" s="71"/>
      <c r="GH1600" s="71"/>
      <c r="GI1600" s="71"/>
      <c r="GJ1600" s="71"/>
      <c r="GK1600" s="71"/>
      <c r="GL1600" s="71"/>
      <c r="GM1600" s="71"/>
      <c r="GN1600" s="71"/>
      <c r="GO1600" s="71"/>
      <c r="GP1600" s="71"/>
      <c r="GQ1600" s="71"/>
      <c r="GR1600" s="71"/>
      <c r="GS1600" s="71"/>
      <c r="GT1600" s="71"/>
      <c r="GU1600" s="71"/>
      <c r="GV1600" s="71"/>
      <c r="GW1600" s="71"/>
      <c r="GX1600" s="71"/>
      <c r="GY1600" s="71"/>
      <c r="GZ1600" s="71"/>
      <c r="HA1600" s="71"/>
      <c r="HB1600" s="71"/>
      <c r="HC1600" s="71"/>
      <c r="HD1600" s="71"/>
      <c r="HE1600" s="71"/>
      <c r="HF1600" s="71"/>
      <c r="HG1600" s="71"/>
      <c r="HH1600" s="71"/>
      <c r="HI1600" s="71"/>
      <c r="HJ1600" s="71"/>
      <c r="HK1600" s="71"/>
      <c r="HL1600" s="71"/>
      <c r="HM1600" s="71"/>
      <c r="HN1600" s="71"/>
      <c r="HO1600" s="71"/>
      <c r="HP1600" s="71"/>
      <c r="HQ1600" s="71"/>
      <c r="HR1600" s="71"/>
      <c r="HS1600" s="71"/>
      <c r="HT1600" s="71"/>
      <c r="HU1600" s="71"/>
      <c r="HV1600" s="71"/>
      <c r="HW1600" s="71"/>
      <c r="HX1600" s="71"/>
      <c r="HY1600" s="71"/>
      <c r="HZ1600" s="71"/>
      <c r="IA1600" s="71"/>
      <c r="IB1600" s="71"/>
      <c r="IC1600" s="71"/>
      <c r="ID1600" s="71"/>
      <c r="IE1600" s="71"/>
      <c r="IF1600" s="71"/>
      <c r="IG1600" s="71"/>
      <c r="IH1600" s="71"/>
      <c r="II1600" s="71"/>
      <c r="IJ1600" s="71"/>
      <c r="IK1600" s="71"/>
      <c r="IL1600" s="71"/>
      <c r="IM1600" s="71"/>
      <c r="IN1600" s="71"/>
      <c r="IO1600" s="71"/>
      <c r="IP1600" s="71"/>
      <c r="IQ1600" s="71"/>
      <c r="IR1600" s="71"/>
      <c r="IS1600" s="71"/>
      <c r="IT1600" s="71"/>
      <c r="IU1600" s="71"/>
      <c r="IV1600" s="71"/>
    </row>
    <row r="1601" spans="1:256" s="15" customFormat="1" ht="12.75" x14ac:dyDescent="0.2">
      <c r="A1601" s="17"/>
      <c r="F1601" s="16"/>
      <c r="G1601" s="49"/>
      <c r="H1601" s="16"/>
      <c r="I1601" s="20" t="s">
        <v>20</v>
      </c>
      <c r="J1601" s="20"/>
      <c r="K1601" s="20"/>
      <c r="L1601" s="20"/>
      <c r="M1601" s="20"/>
      <c r="N1601" s="20" t="s">
        <v>37</v>
      </c>
      <c r="O1601" s="59"/>
      <c r="P1601" s="26"/>
      <c r="Q1601" s="26"/>
      <c r="R1601" s="26"/>
      <c r="S1601" s="26"/>
      <c r="T1601" s="26"/>
      <c r="U1601" s="26"/>
      <c r="V1601" s="35"/>
      <c r="W1601" s="26"/>
      <c r="X1601" s="25"/>
      <c r="Y1601" s="26"/>
      <c r="Z1601" s="26"/>
      <c r="AA1601" s="26"/>
      <c r="AB1601" s="26"/>
      <c r="AC1601" s="71"/>
      <c r="AD1601" s="71"/>
      <c r="AE1601" s="71"/>
      <c r="AF1601" s="71"/>
      <c r="AG1601" s="71"/>
      <c r="AH1601" s="71"/>
      <c r="AI1601" s="71"/>
      <c r="AJ1601" s="71"/>
      <c r="AK1601" s="71"/>
      <c r="AL1601" s="71"/>
      <c r="AM1601" s="71"/>
      <c r="AN1601" s="71"/>
      <c r="AO1601" s="71"/>
      <c r="AP1601" s="71"/>
      <c r="AQ1601" s="71"/>
      <c r="AR1601" s="71"/>
      <c r="AS1601" s="71"/>
      <c r="AT1601" s="71"/>
      <c r="AU1601" s="71"/>
      <c r="AV1601" s="71"/>
      <c r="AW1601" s="71"/>
      <c r="AX1601" s="71"/>
      <c r="AY1601" s="71"/>
      <c r="AZ1601" s="71"/>
      <c r="BA1601" s="71"/>
      <c r="BB1601" s="71"/>
      <c r="BC1601" s="71"/>
      <c r="BD1601" s="71"/>
      <c r="BE1601" s="71"/>
      <c r="BF1601" s="71"/>
      <c r="BG1601" s="71"/>
      <c r="BH1601" s="71"/>
      <c r="BI1601" s="71"/>
      <c r="BJ1601" s="71"/>
      <c r="BK1601" s="71"/>
      <c r="BL1601" s="71"/>
      <c r="BM1601" s="71"/>
      <c r="BN1601" s="71"/>
      <c r="BO1601" s="71"/>
      <c r="BP1601" s="71"/>
      <c r="BQ1601" s="71"/>
      <c r="BR1601" s="71"/>
      <c r="BS1601" s="71"/>
      <c r="BT1601" s="71"/>
      <c r="BU1601" s="71"/>
      <c r="BV1601" s="71"/>
      <c r="BW1601" s="71"/>
      <c r="BX1601" s="71"/>
      <c r="BY1601" s="71"/>
      <c r="BZ1601" s="71"/>
      <c r="CA1601" s="71"/>
      <c r="CB1601" s="71"/>
      <c r="CC1601" s="71"/>
      <c r="CD1601" s="71"/>
      <c r="CE1601" s="71"/>
      <c r="CF1601" s="71"/>
      <c r="CG1601" s="71"/>
      <c r="CH1601" s="71"/>
      <c r="CI1601" s="71"/>
      <c r="CJ1601" s="71"/>
      <c r="CK1601" s="71"/>
      <c r="CL1601" s="71"/>
      <c r="CM1601" s="71"/>
      <c r="CN1601" s="71"/>
      <c r="CO1601" s="71"/>
      <c r="CP1601" s="71"/>
      <c r="CQ1601" s="71"/>
      <c r="CR1601" s="71"/>
      <c r="CS1601" s="71"/>
      <c r="CT1601" s="71"/>
      <c r="CU1601" s="71"/>
      <c r="CV1601" s="71"/>
      <c r="CW1601" s="71"/>
      <c r="CX1601" s="71"/>
      <c r="CY1601" s="71"/>
      <c r="CZ1601" s="71"/>
      <c r="DA1601" s="71"/>
      <c r="DB1601" s="71"/>
      <c r="DC1601" s="71"/>
      <c r="DD1601" s="71"/>
      <c r="DE1601" s="71"/>
      <c r="DF1601" s="71"/>
      <c r="DG1601" s="71"/>
      <c r="DH1601" s="71"/>
      <c r="DI1601" s="71"/>
      <c r="DJ1601" s="71"/>
      <c r="DK1601" s="71"/>
      <c r="DL1601" s="71"/>
      <c r="DM1601" s="71"/>
      <c r="DN1601" s="71"/>
      <c r="DO1601" s="71"/>
      <c r="DP1601" s="71"/>
      <c r="DQ1601" s="71"/>
      <c r="DR1601" s="71"/>
      <c r="DS1601" s="71"/>
      <c r="DT1601" s="71"/>
      <c r="DU1601" s="71"/>
      <c r="DV1601" s="71"/>
      <c r="DW1601" s="71"/>
      <c r="DX1601" s="71"/>
      <c r="DY1601" s="71"/>
      <c r="DZ1601" s="71"/>
      <c r="EA1601" s="71"/>
      <c r="EB1601" s="71"/>
      <c r="EC1601" s="71"/>
      <c r="ED1601" s="71"/>
      <c r="EE1601" s="71"/>
      <c r="EF1601" s="71"/>
      <c r="EG1601" s="71"/>
      <c r="EH1601" s="71"/>
      <c r="EI1601" s="71"/>
      <c r="EJ1601" s="71"/>
      <c r="EK1601" s="71"/>
      <c r="EL1601" s="71"/>
      <c r="EM1601" s="71"/>
      <c r="EN1601" s="71"/>
      <c r="EO1601" s="71"/>
      <c r="EP1601" s="71"/>
      <c r="EQ1601" s="71"/>
      <c r="ER1601" s="71"/>
      <c r="ES1601" s="71"/>
      <c r="ET1601" s="71"/>
      <c r="EU1601" s="71"/>
      <c r="EV1601" s="71"/>
      <c r="EW1601" s="71"/>
      <c r="EX1601" s="71"/>
      <c r="EY1601" s="71"/>
      <c r="EZ1601" s="71"/>
      <c r="FA1601" s="71"/>
      <c r="FB1601" s="71"/>
      <c r="FC1601" s="71"/>
      <c r="FD1601" s="71"/>
      <c r="FE1601" s="71"/>
      <c r="FF1601" s="71"/>
      <c r="FG1601" s="71"/>
      <c r="FH1601" s="71"/>
      <c r="FI1601" s="71"/>
      <c r="FJ1601" s="71"/>
      <c r="FK1601" s="71"/>
      <c r="FL1601" s="71"/>
      <c r="FM1601" s="71"/>
      <c r="FN1601" s="71"/>
      <c r="FO1601" s="71"/>
      <c r="FP1601" s="71"/>
      <c r="FQ1601" s="71"/>
      <c r="FR1601" s="71"/>
      <c r="FS1601" s="71"/>
      <c r="FT1601" s="71"/>
      <c r="FU1601" s="71"/>
      <c r="FV1601" s="71"/>
      <c r="FW1601" s="71"/>
      <c r="FX1601" s="71"/>
      <c r="FY1601" s="71"/>
      <c r="FZ1601" s="71"/>
      <c r="GA1601" s="71"/>
      <c r="GB1601" s="71"/>
      <c r="GC1601" s="71"/>
      <c r="GD1601" s="71"/>
      <c r="GE1601" s="71"/>
      <c r="GF1601" s="71"/>
      <c r="GG1601" s="71"/>
      <c r="GH1601" s="71"/>
      <c r="GI1601" s="71"/>
      <c r="GJ1601" s="71"/>
      <c r="GK1601" s="71"/>
      <c r="GL1601" s="71"/>
      <c r="GM1601" s="71"/>
      <c r="GN1601" s="71"/>
      <c r="GO1601" s="71"/>
      <c r="GP1601" s="71"/>
      <c r="GQ1601" s="71"/>
      <c r="GR1601" s="71"/>
      <c r="GS1601" s="71"/>
      <c r="GT1601" s="71"/>
      <c r="GU1601" s="71"/>
      <c r="GV1601" s="71"/>
      <c r="GW1601" s="71"/>
      <c r="GX1601" s="71"/>
      <c r="GY1601" s="71"/>
      <c r="GZ1601" s="71"/>
      <c r="HA1601" s="71"/>
      <c r="HB1601" s="71"/>
      <c r="HC1601" s="71"/>
      <c r="HD1601" s="71"/>
      <c r="HE1601" s="71"/>
      <c r="HF1601" s="71"/>
      <c r="HG1601" s="71"/>
      <c r="HH1601" s="71"/>
      <c r="HI1601" s="71"/>
      <c r="HJ1601" s="71"/>
      <c r="HK1601" s="71"/>
      <c r="HL1601" s="71"/>
      <c r="HM1601" s="71"/>
      <c r="HN1601" s="71"/>
      <c r="HO1601" s="71"/>
      <c r="HP1601" s="71"/>
      <c r="HQ1601" s="71"/>
      <c r="HR1601" s="71"/>
      <c r="HS1601" s="71"/>
      <c r="HT1601" s="71"/>
      <c r="HU1601" s="71"/>
      <c r="HV1601" s="71"/>
      <c r="HW1601" s="71"/>
      <c r="HX1601" s="71"/>
      <c r="HY1601" s="71"/>
      <c r="HZ1601" s="71"/>
      <c r="IA1601" s="71"/>
      <c r="IB1601" s="71"/>
      <c r="IC1601" s="71"/>
      <c r="ID1601" s="71"/>
      <c r="IE1601" s="71"/>
      <c r="IF1601" s="71"/>
      <c r="IG1601" s="71"/>
      <c r="IH1601" s="71"/>
      <c r="II1601" s="71"/>
      <c r="IJ1601" s="71"/>
      <c r="IK1601" s="71"/>
      <c r="IL1601" s="71"/>
      <c r="IM1601" s="71"/>
      <c r="IN1601" s="71"/>
      <c r="IO1601" s="71"/>
      <c r="IP1601" s="71"/>
      <c r="IQ1601" s="71"/>
      <c r="IR1601" s="71"/>
      <c r="IS1601" s="71"/>
      <c r="IT1601" s="71"/>
      <c r="IU1601" s="71"/>
      <c r="IV1601" s="71"/>
    </row>
    <row r="1602" spans="1:256" s="15" customFormat="1" ht="12.75" x14ac:dyDescent="0.2">
      <c r="A1602" s="22" t="s">
        <v>10</v>
      </c>
      <c r="B1602" s="199" t="s">
        <v>11</v>
      </c>
      <c r="C1602" s="145"/>
      <c r="D1602" s="145"/>
      <c r="E1602" s="145"/>
      <c r="F1602" s="146"/>
      <c r="G1602" s="50" t="s">
        <v>9</v>
      </c>
      <c r="H1602" s="23" t="s">
        <v>15</v>
      </c>
      <c r="I1602" s="22" t="s">
        <v>21</v>
      </c>
      <c r="J1602" s="22" t="s">
        <v>24</v>
      </c>
      <c r="K1602" s="22" t="s">
        <v>26</v>
      </c>
      <c r="L1602" s="22" t="s">
        <v>30</v>
      </c>
      <c r="M1602" s="22" t="s">
        <v>34</v>
      </c>
      <c r="N1602" s="22" t="s">
        <v>42</v>
      </c>
      <c r="O1602" s="61" t="s">
        <v>38</v>
      </c>
      <c r="P1602" s="26"/>
      <c r="Q1602" s="26"/>
      <c r="R1602" s="26"/>
      <c r="S1602" s="26"/>
      <c r="T1602" s="26"/>
      <c r="U1602" s="26"/>
      <c r="V1602" s="35"/>
      <c r="W1602" s="26"/>
      <c r="X1602" s="25"/>
      <c r="Y1602" s="26"/>
      <c r="Z1602" s="26"/>
      <c r="AA1602" s="26"/>
      <c r="AB1602" s="26"/>
      <c r="AC1602" s="71"/>
      <c r="AD1602" s="71"/>
      <c r="AE1602" s="71"/>
      <c r="AF1602" s="71"/>
      <c r="AG1602" s="71"/>
      <c r="AH1602" s="71"/>
      <c r="AI1602" s="71"/>
      <c r="AJ1602" s="71"/>
      <c r="AK1602" s="71"/>
      <c r="AL1602" s="71"/>
      <c r="AM1602" s="71"/>
      <c r="AN1602" s="71"/>
      <c r="AO1602" s="71"/>
      <c r="AP1602" s="71"/>
      <c r="AQ1602" s="71"/>
      <c r="AR1602" s="71"/>
      <c r="AS1602" s="71"/>
      <c r="AT1602" s="71"/>
      <c r="AU1602" s="71"/>
      <c r="AV1602" s="71"/>
      <c r="AW1602" s="71"/>
      <c r="AX1602" s="71"/>
      <c r="AY1602" s="71"/>
      <c r="AZ1602" s="71"/>
      <c r="BA1602" s="71"/>
      <c r="BB1602" s="71"/>
      <c r="BC1602" s="71"/>
      <c r="BD1602" s="71"/>
      <c r="BE1602" s="71"/>
      <c r="BF1602" s="71"/>
      <c r="BG1602" s="71"/>
      <c r="BH1602" s="71"/>
      <c r="BI1602" s="71"/>
      <c r="BJ1602" s="71"/>
      <c r="BK1602" s="71"/>
      <c r="BL1602" s="71"/>
      <c r="BM1602" s="71"/>
      <c r="BN1602" s="71"/>
      <c r="BO1602" s="71"/>
      <c r="BP1602" s="71"/>
      <c r="BQ1602" s="71"/>
      <c r="BR1602" s="71"/>
      <c r="BS1602" s="71"/>
      <c r="BT1602" s="71"/>
      <c r="BU1602" s="71"/>
      <c r="BV1602" s="71"/>
      <c r="BW1602" s="71"/>
      <c r="BX1602" s="71"/>
      <c r="BY1602" s="71"/>
      <c r="BZ1602" s="71"/>
      <c r="CA1602" s="71"/>
      <c r="CB1602" s="71"/>
      <c r="CC1602" s="71"/>
      <c r="CD1602" s="71"/>
      <c r="CE1602" s="71"/>
      <c r="CF1602" s="71"/>
      <c r="CG1602" s="71"/>
      <c r="CH1602" s="71"/>
      <c r="CI1602" s="71"/>
      <c r="CJ1602" s="71"/>
      <c r="CK1602" s="71"/>
      <c r="CL1602" s="71"/>
      <c r="CM1602" s="71"/>
      <c r="CN1602" s="71"/>
      <c r="CO1602" s="71"/>
      <c r="CP1602" s="71"/>
      <c r="CQ1602" s="71"/>
      <c r="CR1602" s="71"/>
      <c r="CS1602" s="71"/>
      <c r="CT1602" s="71"/>
      <c r="CU1602" s="71"/>
      <c r="CV1602" s="71"/>
      <c r="CW1602" s="71"/>
      <c r="CX1602" s="71"/>
      <c r="CY1602" s="71"/>
      <c r="CZ1602" s="71"/>
      <c r="DA1602" s="71"/>
      <c r="DB1602" s="71"/>
      <c r="DC1602" s="71"/>
      <c r="DD1602" s="71"/>
      <c r="DE1602" s="71"/>
      <c r="DF1602" s="71"/>
      <c r="DG1602" s="71"/>
      <c r="DH1602" s="71"/>
      <c r="DI1602" s="71"/>
      <c r="DJ1602" s="71"/>
      <c r="DK1602" s="71"/>
      <c r="DL1602" s="71"/>
      <c r="DM1602" s="71"/>
      <c r="DN1602" s="71"/>
      <c r="DO1602" s="71"/>
      <c r="DP1602" s="71"/>
      <c r="DQ1602" s="71"/>
      <c r="DR1602" s="71"/>
      <c r="DS1602" s="71"/>
      <c r="DT1602" s="71"/>
      <c r="DU1602" s="71"/>
      <c r="DV1602" s="71"/>
      <c r="DW1602" s="71"/>
      <c r="DX1602" s="71"/>
      <c r="DY1602" s="71"/>
      <c r="DZ1602" s="71"/>
      <c r="EA1602" s="71"/>
      <c r="EB1602" s="71"/>
      <c r="EC1602" s="71"/>
      <c r="ED1602" s="71"/>
      <c r="EE1602" s="71"/>
      <c r="EF1602" s="71"/>
      <c r="EG1602" s="71"/>
      <c r="EH1602" s="71"/>
      <c r="EI1602" s="71"/>
      <c r="EJ1602" s="71"/>
      <c r="EK1602" s="71"/>
      <c r="EL1602" s="71"/>
      <c r="EM1602" s="71"/>
      <c r="EN1602" s="71"/>
      <c r="EO1602" s="71"/>
      <c r="EP1602" s="71"/>
      <c r="EQ1602" s="71"/>
      <c r="ER1602" s="71"/>
      <c r="ES1602" s="71"/>
      <c r="ET1602" s="71"/>
      <c r="EU1602" s="71"/>
      <c r="EV1602" s="71"/>
      <c r="EW1602" s="71"/>
      <c r="EX1602" s="71"/>
      <c r="EY1602" s="71"/>
      <c r="EZ1602" s="71"/>
      <c r="FA1602" s="71"/>
      <c r="FB1602" s="71"/>
      <c r="FC1602" s="71"/>
      <c r="FD1602" s="71"/>
      <c r="FE1602" s="71"/>
      <c r="FF1602" s="71"/>
      <c r="FG1602" s="71"/>
      <c r="FH1602" s="71"/>
      <c r="FI1602" s="71"/>
      <c r="FJ1602" s="71"/>
      <c r="FK1602" s="71"/>
      <c r="FL1602" s="71"/>
      <c r="FM1602" s="71"/>
      <c r="FN1602" s="71"/>
      <c r="FO1602" s="71"/>
      <c r="FP1602" s="71"/>
      <c r="FQ1602" s="71"/>
      <c r="FR1602" s="71"/>
      <c r="FS1602" s="71"/>
      <c r="FT1602" s="71"/>
      <c r="FU1602" s="71"/>
      <c r="FV1602" s="71"/>
      <c r="FW1602" s="71"/>
      <c r="FX1602" s="71"/>
      <c r="FY1602" s="71"/>
      <c r="FZ1602" s="71"/>
      <c r="GA1602" s="71"/>
      <c r="GB1602" s="71"/>
      <c r="GC1602" s="71"/>
      <c r="GD1602" s="71"/>
      <c r="GE1602" s="71"/>
      <c r="GF1602" s="71"/>
      <c r="GG1602" s="71"/>
      <c r="GH1602" s="71"/>
      <c r="GI1602" s="71"/>
      <c r="GJ1602" s="71"/>
      <c r="GK1602" s="71"/>
      <c r="GL1602" s="71"/>
      <c r="GM1602" s="71"/>
      <c r="GN1602" s="71"/>
      <c r="GO1602" s="71"/>
      <c r="GP1602" s="71"/>
      <c r="GQ1602" s="71"/>
      <c r="GR1602" s="71"/>
      <c r="GS1602" s="71"/>
      <c r="GT1602" s="71"/>
      <c r="GU1602" s="71"/>
      <c r="GV1602" s="71"/>
      <c r="GW1602" s="71"/>
      <c r="GX1602" s="71"/>
      <c r="GY1602" s="71"/>
      <c r="GZ1602" s="71"/>
      <c r="HA1602" s="71"/>
      <c r="HB1602" s="71"/>
      <c r="HC1602" s="71"/>
      <c r="HD1602" s="71"/>
      <c r="HE1602" s="71"/>
      <c r="HF1602" s="71"/>
      <c r="HG1602" s="71"/>
      <c r="HH1602" s="71"/>
      <c r="HI1602" s="71"/>
      <c r="HJ1602" s="71"/>
      <c r="HK1602" s="71"/>
      <c r="HL1602" s="71"/>
      <c r="HM1602" s="71"/>
      <c r="HN1602" s="71"/>
      <c r="HO1602" s="71"/>
      <c r="HP1602" s="71"/>
      <c r="HQ1602" s="71"/>
      <c r="HR1602" s="71"/>
      <c r="HS1602" s="71"/>
      <c r="HT1602" s="71"/>
      <c r="HU1602" s="71"/>
      <c r="HV1602" s="71"/>
      <c r="HW1602" s="71"/>
      <c r="HX1602" s="71"/>
      <c r="HY1602" s="71"/>
      <c r="HZ1602" s="71"/>
      <c r="IA1602" s="71"/>
      <c r="IB1602" s="71"/>
      <c r="IC1602" s="71"/>
      <c r="ID1602" s="71"/>
      <c r="IE1602" s="71"/>
      <c r="IF1602" s="71"/>
      <c r="IG1602" s="71"/>
      <c r="IH1602" s="71"/>
      <c r="II1602" s="71"/>
      <c r="IJ1602" s="71"/>
      <c r="IK1602" s="71"/>
      <c r="IL1602" s="71"/>
      <c r="IM1602" s="71"/>
      <c r="IN1602" s="71"/>
      <c r="IO1602" s="71"/>
      <c r="IP1602" s="71"/>
      <c r="IQ1602" s="71"/>
      <c r="IR1602" s="71"/>
      <c r="IS1602" s="71"/>
      <c r="IT1602" s="71"/>
      <c r="IU1602" s="71"/>
      <c r="IV1602" s="71"/>
    </row>
    <row r="1603" spans="1:256" s="70" customFormat="1" ht="50.1" customHeight="1" x14ac:dyDescent="0.2">
      <c r="A1603" s="12"/>
      <c r="B1603" s="246"/>
      <c r="C1603" s="241"/>
      <c r="D1603" s="241"/>
      <c r="E1603" s="241"/>
      <c r="F1603" s="242"/>
      <c r="G1603" s="28"/>
      <c r="H1603" s="8"/>
      <c r="I1603" s="9"/>
      <c r="J1603" s="29">
        <f t="shared" ref="J1603:J1608" si="155">SUM(H1603*I1603)</f>
        <v>0</v>
      </c>
      <c r="K1603" s="9"/>
      <c r="L1603" s="4">
        <f t="shared" ref="L1603:L1608" si="156">SUM(J1603*K1603)</f>
        <v>0</v>
      </c>
      <c r="M1603" s="10"/>
      <c r="N1603" s="11"/>
      <c r="O1603" s="68">
        <f t="shared" ref="O1603:O1608" si="157">SUM(M1603*N1603)</f>
        <v>0</v>
      </c>
      <c r="P1603" s="3"/>
      <c r="Q1603" s="1"/>
      <c r="R1603" s="1"/>
      <c r="S1603" s="1"/>
      <c r="T1603" s="1"/>
      <c r="U1603" s="1"/>
      <c r="V1603" s="5"/>
      <c r="W1603" s="1"/>
      <c r="X1603" s="1"/>
      <c r="Y1603" s="3"/>
      <c r="Z1603" s="3"/>
      <c r="AA1603" s="3"/>
      <c r="AB1603" s="3"/>
    </row>
    <row r="1604" spans="1:256" s="70" customFormat="1" ht="50.1" customHeight="1" x14ac:dyDescent="0.2">
      <c r="A1604" s="12"/>
      <c r="B1604" s="237"/>
      <c r="C1604" s="238"/>
      <c r="D1604" s="238"/>
      <c r="E1604" s="238"/>
      <c r="F1604" s="239"/>
      <c r="G1604" s="28"/>
      <c r="H1604" s="8"/>
      <c r="I1604" s="9"/>
      <c r="J1604" s="29">
        <f t="shared" si="155"/>
        <v>0</v>
      </c>
      <c r="K1604" s="9"/>
      <c r="L1604" s="4">
        <f t="shared" si="156"/>
        <v>0</v>
      </c>
      <c r="M1604" s="10"/>
      <c r="N1604" s="11"/>
      <c r="O1604" s="68">
        <f t="shared" si="157"/>
        <v>0</v>
      </c>
      <c r="P1604" s="3"/>
      <c r="Q1604" s="1"/>
      <c r="R1604" s="1"/>
      <c r="S1604" s="1"/>
      <c r="T1604" s="1"/>
      <c r="U1604" s="1"/>
      <c r="V1604" s="5"/>
      <c r="W1604" s="1"/>
      <c r="X1604" s="1"/>
      <c r="Y1604" s="3"/>
      <c r="Z1604" s="3"/>
      <c r="AA1604" s="3"/>
      <c r="AB1604" s="3"/>
    </row>
    <row r="1605" spans="1:256" s="70" customFormat="1" ht="50.1" customHeight="1" x14ac:dyDescent="0.2">
      <c r="A1605" s="12"/>
      <c r="B1605" s="237"/>
      <c r="C1605" s="238"/>
      <c r="D1605" s="238"/>
      <c r="E1605" s="238"/>
      <c r="F1605" s="239"/>
      <c r="G1605" s="28"/>
      <c r="H1605" s="8"/>
      <c r="I1605" s="9"/>
      <c r="J1605" s="29">
        <f t="shared" si="155"/>
        <v>0</v>
      </c>
      <c r="K1605" s="9"/>
      <c r="L1605" s="4">
        <f t="shared" si="156"/>
        <v>0</v>
      </c>
      <c r="M1605" s="10"/>
      <c r="N1605" s="11"/>
      <c r="O1605" s="68">
        <f t="shared" si="157"/>
        <v>0</v>
      </c>
      <c r="P1605" s="3"/>
      <c r="Q1605" s="1"/>
      <c r="R1605" s="1"/>
      <c r="S1605" s="1"/>
      <c r="T1605" s="1"/>
      <c r="U1605" s="1"/>
      <c r="V1605" s="5"/>
      <c r="W1605" s="1"/>
      <c r="X1605" s="1"/>
      <c r="Y1605" s="3"/>
      <c r="Z1605" s="3"/>
      <c r="AA1605" s="3"/>
      <c r="AB1605" s="3"/>
    </row>
    <row r="1606" spans="1:256" s="70" customFormat="1" ht="50.1" customHeight="1" x14ac:dyDescent="0.2">
      <c r="A1606" s="12"/>
      <c r="B1606" s="237"/>
      <c r="C1606" s="238"/>
      <c r="D1606" s="238"/>
      <c r="E1606" s="238"/>
      <c r="F1606" s="239"/>
      <c r="G1606" s="28"/>
      <c r="H1606" s="8"/>
      <c r="I1606" s="9"/>
      <c r="J1606" s="29">
        <f t="shared" si="155"/>
        <v>0</v>
      </c>
      <c r="K1606" s="9"/>
      <c r="L1606" s="4">
        <f t="shared" si="156"/>
        <v>0</v>
      </c>
      <c r="M1606" s="10"/>
      <c r="N1606" s="11"/>
      <c r="O1606" s="68">
        <f t="shared" si="157"/>
        <v>0</v>
      </c>
      <c r="P1606" s="3"/>
      <c r="Q1606" s="1"/>
      <c r="R1606" s="1"/>
      <c r="S1606" s="1"/>
      <c r="T1606" s="1"/>
      <c r="U1606" s="1"/>
      <c r="V1606" s="5"/>
      <c r="W1606" s="1"/>
      <c r="X1606" s="1"/>
      <c r="Y1606" s="3"/>
      <c r="Z1606" s="3"/>
      <c r="AA1606" s="3"/>
      <c r="AB1606" s="3"/>
    </row>
    <row r="1607" spans="1:256" s="70" customFormat="1" ht="50.1" customHeight="1" x14ac:dyDescent="0.2">
      <c r="A1607" s="12"/>
      <c r="B1607" s="237"/>
      <c r="C1607" s="238"/>
      <c r="D1607" s="238"/>
      <c r="E1607" s="238"/>
      <c r="F1607" s="239"/>
      <c r="G1607" s="28"/>
      <c r="H1607" s="8"/>
      <c r="I1607" s="9"/>
      <c r="J1607" s="29">
        <f t="shared" si="155"/>
        <v>0</v>
      </c>
      <c r="K1607" s="9"/>
      <c r="L1607" s="4">
        <f t="shared" si="156"/>
        <v>0</v>
      </c>
      <c r="M1607" s="10"/>
      <c r="N1607" s="11"/>
      <c r="O1607" s="68">
        <f t="shared" si="157"/>
        <v>0</v>
      </c>
      <c r="P1607" s="3"/>
      <c r="Q1607" s="1"/>
      <c r="R1607" s="1"/>
      <c r="S1607" s="1"/>
      <c r="T1607" s="1"/>
      <c r="U1607" s="1"/>
      <c r="V1607" s="5"/>
      <c r="W1607" s="1"/>
      <c r="X1607" s="1"/>
      <c r="Y1607" s="3"/>
      <c r="Z1607" s="3"/>
      <c r="AA1607" s="3"/>
      <c r="AB1607" s="3"/>
    </row>
    <row r="1608" spans="1:256" s="70" customFormat="1" ht="50.1" customHeight="1" x14ac:dyDescent="0.2">
      <c r="A1608" s="12"/>
      <c r="B1608" s="237"/>
      <c r="C1608" s="238"/>
      <c r="D1608" s="238"/>
      <c r="E1608" s="238"/>
      <c r="F1608" s="239"/>
      <c r="G1608" s="28"/>
      <c r="H1608" s="8"/>
      <c r="I1608" s="9"/>
      <c r="J1608" s="29">
        <f t="shared" si="155"/>
        <v>0</v>
      </c>
      <c r="K1608" s="9"/>
      <c r="L1608" s="4">
        <f t="shared" si="156"/>
        <v>0</v>
      </c>
      <c r="M1608" s="10"/>
      <c r="N1608" s="11"/>
      <c r="O1608" s="68">
        <f t="shared" si="157"/>
        <v>0</v>
      </c>
      <c r="P1608" s="3"/>
      <c r="Q1608" s="1"/>
      <c r="R1608" s="1"/>
      <c r="S1608" s="1"/>
      <c r="T1608" s="1"/>
      <c r="U1608" s="1"/>
      <c r="V1608" s="5"/>
      <c r="W1608" s="1"/>
      <c r="X1608" s="1"/>
      <c r="Y1608" s="3"/>
      <c r="Z1608" s="3"/>
      <c r="AA1608" s="3"/>
      <c r="AB1608" s="3"/>
    </row>
    <row r="1609" spans="1:256" s="15" customFormat="1" ht="20.100000000000001" customHeight="1" thickBot="1" x14ac:dyDescent="0.2">
      <c r="A1609" s="40"/>
      <c r="B1609" s="138" t="s">
        <v>43</v>
      </c>
      <c r="C1609" s="218"/>
      <c r="D1609" s="218"/>
      <c r="E1609" s="218"/>
      <c r="F1609" s="219"/>
      <c r="G1609" s="55"/>
      <c r="H1609" s="41"/>
      <c r="I1609" s="42"/>
      <c r="J1609" s="31">
        <f>SUM(J1603:J1608)</f>
        <v>0</v>
      </c>
      <c r="K1609" s="42"/>
      <c r="L1609" s="31">
        <f>SUM(L1603:L1608)</f>
        <v>0</v>
      </c>
      <c r="M1609" s="43">
        <f>SUM(M1603:M1608)</f>
        <v>0</v>
      </c>
      <c r="N1609" s="42"/>
      <c r="O1609" s="31">
        <f>SUM(O1603:O1608)</f>
        <v>0</v>
      </c>
      <c r="P1609" s="25"/>
      <c r="Q1609" s="25"/>
      <c r="R1609" s="25"/>
      <c r="S1609" s="25"/>
      <c r="T1609" s="25"/>
      <c r="U1609" s="25"/>
      <c r="V1609" s="39"/>
      <c r="W1609" s="25"/>
      <c r="X1609" s="25"/>
      <c r="Y1609" s="25"/>
      <c r="Z1609" s="25"/>
      <c r="AA1609" s="25"/>
      <c r="AB1609" s="25"/>
    </row>
    <row r="1610" spans="1:256" s="15" customFormat="1" x14ac:dyDescent="0.15">
      <c r="A1610" s="25"/>
      <c r="B1610" s="25"/>
      <c r="C1610" s="25"/>
      <c r="D1610" s="25"/>
      <c r="E1610" s="25"/>
      <c r="F1610" s="25"/>
      <c r="G1610" s="53"/>
      <c r="H1610" s="25"/>
      <c r="I1610" s="25"/>
      <c r="J1610" s="25"/>
      <c r="K1610" s="25"/>
      <c r="L1610" s="25"/>
      <c r="M1610" s="25"/>
      <c r="N1610" s="25"/>
      <c r="O1610" s="62"/>
    </row>
    <row r="1611" spans="1:256" s="15" customFormat="1" x14ac:dyDescent="0.15">
      <c r="A1611" s="25"/>
      <c r="B1611" s="25"/>
      <c r="C1611" s="25"/>
      <c r="D1611" s="25"/>
      <c r="E1611" s="25"/>
      <c r="F1611" s="25"/>
      <c r="G1611" s="53"/>
      <c r="H1611" s="25"/>
      <c r="I1611" s="25"/>
      <c r="J1611" s="25"/>
      <c r="K1611" s="25"/>
      <c r="L1611" s="25"/>
      <c r="M1611" s="25"/>
      <c r="N1611" s="25"/>
      <c r="O1611" s="62"/>
    </row>
    <row r="1612" spans="1:256" s="15" customFormat="1" x14ac:dyDescent="0.15">
      <c r="A1612" s="27"/>
      <c r="B1612" s="27"/>
      <c r="C1612" s="27"/>
      <c r="D1612" s="27"/>
      <c r="E1612" s="27"/>
      <c r="F1612" s="27"/>
      <c r="G1612" s="54"/>
      <c r="H1612" s="27"/>
      <c r="I1612" s="27"/>
      <c r="J1612" s="27"/>
      <c r="K1612" s="27"/>
      <c r="L1612" s="27"/>
      <c r="M1612" s="27"/>
      <c r="N1612" s="27"/>
      <c r="O1612" s="63"/>
      <c r="P1612" s="25"/>
      <c r="Q1612" s="25"/>
      <c r="R1612" s="25"/>
      <c r="S1612" s="25"/>
      <c r="T1612" s="25"/>
      <c r="U1612" s="25"/>
      <c r="V1612" s="39"/>
      <c r="W1612" s="25"/>
      <c r="X1612" s="25"/>
      <c r="Y1612" s="25"/>
      <c r="Z1612" s="25"/>
      <c r="AA1612" s="25"/>
      <c r="AB1612" s="25"/>
    </row>
    <row r="1613" spans="1:256" s="15" customFormat="1" ht="9" customHeight="1" x14ac:dyDescent="0.2">
      <c r="A1613" s="150" t="s">
        <v>50</v>
      </c>
      <c r="B1613" s="222"/>
      <c r="C1613" s="222"/>
      <c r="D1613" s="222"/>
      <c r="E1613" s="222"/>
      <c r="F1613" s="222"/>
      <c r="G1613" s="222"/>
      <c r="H1613" s="223"/>
      <c r="I1613" s="147" t="s">
        <v>46</v>
      </c>
      <c r="J1613" s="148"/>
      <c r="K1613" s="148"/>
      <c r="L1613" s="148"/>
      <c r="M1613" s="149"/>
      <c r="N1613" s="66" t="s">
        <v>1</v>
      </c>
      <c r="O1613" s="67"/>
      <c r="P1613" s="25"/>
      <c r="Q1613" s="25"/>
      <c r="R1613" s="25"/>
      <c r="S1613" s="25"/>
      <c r="T1613" s="25"/>
      <c r="U1613" s="25"/>
      <c r="V1613" s="39"/>
      <c r="W1613" s="25"/>
      <c r="X1613" s="25"/>
      <c r="Y1613" s="25"/>
      <c r="Z1613" s="25"/>
      <c r="AA1613" s="25"/>
      <c r="AB1613" s="25"/>
    </row>
    <row r="1614" spans="1:256" s="15" customFormat="1" ht="8.25" customHeight="1" x14ac:dyDescent="0.15">
      <c r="A1614" s="224"/>
      <c r="B1614" s="225"/>
      <c r="C1614" s="225"/>
      <c r="D1614" s="225"/>
      <c r="E1614" s="225"/>
      <c r="F1614" s="225"/>
      <c r="G1614" s="225"/>
      <c r="H1614" s="226"/>
      <c r="I1614" s="24"/>
      <c r="J1614" s="25"/>
      <c r="K1614" s="25"/>
      <c r="L1614" s="25"/>
      <c r="M1614" s="16"/>
      <c r="N1614" s="25"/>
      <c r="O1614" s="64"/>
      <c r="P1614" s="25"/>
      <c r="Q1614" s="25"/>
      <c r="R1614" s="25"/>
      <c r="S1614" s="25"/>
      <c r="T1614" s="25"/>
      <c r="U1614" s="25"/>
      <c r="V1614" s="39"/>
      <c r="W1614" s="25"/>
      <c r="X1614" s="25"/>
      <c r="Y1614" s="25"/>
      <c r="Z1614" s="25"/>
      <c r="AA1614" s="25"/>
      <c r="AB1614" s="25"/>
    </row>
    <row r="1615" spans="1:256" s="15" customFormat="1" ht="12.75" customHeight="1" x14ac:dyDescent="0.2">
      <c r="A1615" s="224"/>
      <c r="B1615" s="225"/>
      <c r="C1615" s="225"/>
      <c r="D1615" s="225"/>
      <c r="E1615" s="225"/>
      <c r="F1615" s="225"/>
      <c r="G1615" s="225"/>
      <c r="H1615" s="226"/>
      <c r="I1615" s="247"/>
      <c r="J1615" s="248"/>
      <c r="K1615" s="248"/>
      <c r="L1615" s="248"/>
      <c r="M1615" s="249"/>
      <c r="N1615" s="26" t="s">
        <v>48</v>
      </c>
      <c r="O1615" s="64"/>
      <c r="P1615" s="25"/>
      <c r="Q1615" s="25"/>
      <c r="R1615" s="25"/>
      <c r="S1615" s="25"/>
      <c r="T1615" s="25"/>
      <c r="U1615" s="25"/>
      <c r="V1615" s="39"/>
      <c r="W1615" s="25"/>
      <c r="X1615" s="25"/>
      <c r="Y1615" s="25"/>
      <c r="Z1615" s="25"/>
      <c r="AA1615" s="25"/>
      <c r="AB1615" s="25"/>
    </row>
    <row r="1616" spans="1:256" s="15" customFormat="1" ht="8.25" customHeight="1" x14ac:dyDescent="0.15">
      <c r="A1616" s="224"/>
      <c r="B1616" s="225"/>
      <c r="C1616" s="225"/>
      <c r="D1616" s="225"/>
      <c r="E1616" s="225"/>
      <c r="F1616" s="225"/>
      <c r="G1616" s="225"/>
      <c r="H1616" s="226"/>
      <c r="I1616" s="250"/>
      <c r="J1616" s="248"/>
      <c r="K1616" s="248"/>
      <c r="L1616" s="248"/>
      <c r="M1616" s="249"/>
      <c r="N1616" s="25"/>
      <c r="O1616" s="64"/>
      <c r="P1616" s="25"/>
      <c r="Q1616" s="25"/>
      <c r="R1616" s="25"/>
      <c r="S1616" s="25"/>
      <c r="T1616" s="25"/>
      <c r="U1616" s="25"/>
      <c r="V1616" s="39"/>
      <c r="W1616" s="25"/>
      <c r="X1616" s="25"/>
      <c r="Y1616" s="25"/>
      <c r="Z1616" s="25"/>
      <c r="AA1616" s="25"/>
      <c r="AB1616" s="25"/>
    </row>
    <row r="1617" spans="1:256" s="15" customFormat="1" ht="8.25" customHeight="1" x14ac:dyDescent="0.15">
      <c r="A1617" s="224"/>
      <c r="B1617" s="225"/>
      <c r="C1617" s="225"/>
      <c r="D1617" s="225"/>
      <c r="E1617" s="225"/>
      <c r="F1617" s="225"/>
      <c r="G1617" s="225"/>
      <c r="H1617" s="226"/>
      <c r="I1617" s="250"/>
      <c r="J1617" s="248"/>
      <c r="K1617" s="248"/>
      <c r="L1617" s="248"/>
      <c r="M1617" s="249"/>
      <c r="N1617" s="27"/>
      <c r="O1617" s="65"/>
      <c r="P1617" s="25"/>
      <c r="Q1617" s="25"/>
      <c r="R1617" s="25"/>
      <c r="S1617" s="25"/>
      <c r="T1617" s="25"/>
      <c r="U1617" s="25"/>
      <c r="V1617" s="39"/>
      <c r="W1617" s="25"/>
      <c r="X1617" s="25"/>
      <c r="Y1617" s="25"/>
      <c r="Z1617" s="25"/>
      <c r="AA1617" s="25"/>
      <c r="AB1617" s="25"/>
    </row>
    <row r="1618" spans="1:256" s="15" customFormat="1" ht="9" customHeight="1" x14ac:dyDescent="0.15">
      <c r="A1618" s="224"/>
      <c r="B1618" s="225"/>
      <c r="C1618" s="225"/>
      <c r="D1618" s="225"/>
      <c r="E1618" s="225"/>
      <c r="F1618" s="225"/>
      <c r="G1618" s="225"/>
      <c r="H1618" s="226"/>
      <c r="I1618" s="250"/>
      <c r="J1618" s="248"/>
      <c r="K1618" s="248"/>
      <c r="L1618" s="248"/>
      <c r="M1618" s="249"/>
      <c r="N1618" s="13" t="s">
        <v>2</v>
      </c>
      <c r="O1618" s="64"/>
      <c r="P1618" s="25"/>
      <c r="Q1618" s="25"/>
      <c r="R1618" s="25"/>
      <c r="S1618" s="25"/>
      <c r="T1618" s="25"/>
      <c r="U1618" s="25"/>
      <c r="V1618" s="39"/>
      <c r="W1618" s="25"/>
      <c r="X1618" s="25"/>
      <c r="Y1618" s="25"/>
      <c r="Z1618" s="25"/>
      <c r="AA1618" s="25"/>
      <c r="AB1618" s="25"/>
    </row>
    <row r="1619" spans="1:256" s="15" customFormat="1" ht="8.25" customHeight="1" x14ac:dyDescent="0.15">
      <c r="A1619" s="224"/>
      <c r="B1619" s="225"/>
      <c r="C1619" s="225"/>
      <c r="D1619" s="225"/>
      <c r="E1619" s="225"/>
      <c r="F1619" s="225"/>
      <c r="G1619" s="225"/>
      <c r="H1619" s="226"/>
      <c r="I1619" s="250"/>
      <c r="J1619" s="248"/>
      <c r="K1619" s="248"/>
      <c r="L1619" s="248"/>
      <c r="M1619" s="249"/>
      <c r="N1619" s="25"/>
      <c r="O1619" s="64"/>
      <c r="P1619" s="25"/>
      <c r="Q1619" s="25"/>
      <c r="R1619" s="25"/>
      <c r="S1619" s="25"/>
      <c r="T1619" s="25"/>
      <c r="U1619" s="25"/>
      <c r="V1619" s="39"/>
      <c r="W1619" s="25"/>
      <c r="X1619" s="25"/>
      <c r="Y1619" s="25"/>
      <c r="Z1619" s="25"/>
      <c r="AA1619" s="25"/>
      <c r="AB1619" s="25"/>
    </row>
    <row r="1620" spans="1:256" s="15" customFormat="1" ht="8.25" customHeight="1" x14ac:dyDescent="0.15">
      <c r="A1620" s="224"/>
      <c r="B1620" s="225"/>
      <c r="C1620" s="225"/>
      <c r="D1620" s="225"/>
      <c r="E1620" s="225"/>
      <c r="F1620" s="225"/>
      <c r="G1620" s="225"/>
      <c r="H1620" s="226"/>
      <c r="I1620" s="250"/>
      <c r="J1620" s="248"/>
      <c r="K1620" s="248"/>
      <c r="L1620" s="248"/>
      <c r="M1620" s="249"/>
      <c r="N1620" s="183"/>
      <c r="O1620" s="184"/>
      <c r="P1620" s="25"/>
      <c r="Q1620" s="25"/>
      <c r="R1620" s="25"/>
      <c r="S1620" s="25"/>
      <c r="T1620" s="25"/>
      <c r="U1620" s="25"/>
      <c r="V1620" s="39"/>
      <c r="W1620" s="25"/>
      <c r="X1620" s="25"/>
      <c r="Y1620" s="25"/>
      <c r="Z1620" s="25"/>
      <c r="AA1620" s="25"/>
      <c r="AB1620" s="25"/>
    </row>
    <row r="1621" spans="1:256" s="15" customFormat="1" ht="8.25" customHeight="1" x14ac:dyDescent="0.15">
      <c r="A1621" s="227"/>
      <c r="B1621" s="228"/>
      <c r="C1621" s="228"/>
      <c r="D1621" s="228"/>
      <c r="E1621" s="228"/>
      <c r="F1621" s="228"/>
      <c r="G1621" s="228"/>
      <c r="H1621" s="229"/>
      <c r="I1621" s="251"/>
      <c r="J1621" s="252"/>
      <c r="K1621" s="252"/>
      <c r="L1621" s="252"/>
      <c r="M1621" s="253"/>
      <c r="N1621" s="185"/>
      <c r="O1621" s="186"/>
      <c r="P1621" s="25"/>
      <c r="Q1621" s="25"/>
      <c r="R1621" s="25"/>
      <c r="S1621" s="25"/>
      <c r="T1621" s="25"/>
      <c r="U1621" s="25"/>
      <c r="V1621" s="39"/>
      <c r="W1621" s="25"/>
      <c r="X1621" s="25"/>
      <c r="Y1621" s="25"/>
      <c r="Z1621" s="25"/>
      <c r="AA1621" s="25"/>
      <c r="AB1621" s="25"/>
    </row>
    <row r="1622" spans="1:256" s="15" customFormat="1" x14ac:dyDescent="0.15">
      <c r="A1622" s="177" t="s">
        <v>0</v>
      </c>
      <c r="B1622" s="178"/>
      <c r="C1622" s="178"/>
      <c r="D1622" s="178"/>
      <c r="E1622" s="178"/>
      <c r="F1622" s="179"/>
      <c r="G1622" s="46"/>
      <c r="H1622" s="194" t="s">
        <v>3</v>
      </c>
      <c r="I1622" s="172"/>
      <c r="J1622" s="172"/>
      <c r="K1622" s="172"/>
      <c r="L1622" s="172"/>
      <c r="M1622" s="172"/>
      <c r="N1622" s="172"/>
      <c r="O1622" s="173"/>
      <c r="P1622" s="25"/>
      <c r="Q1622" s="25"/>
      <c r="R1622" s="25"/>
      <c r="S1622" s="25"/>
      <c r="T1622" s="25"/>
      <c r="U1622" s="25"/>
      <c r="V1622" s="39"/>
      <c r="W1622" s="25"/>
      <c r="X1622" s="25"/>
      <c r="Y1622" s="25"/>
      <c r="Z1622" s="25"/>
      <c r="AA1622" s="25"/>
      <c r="AB1622" s="25"/>
    </row>
    <row r="1623" spans="1:256" s="15" customFormat="1" x14ac:dyDescent="0.15">
      <c r="A1623" s="180"/>
      <c r="B1623" s="181"/>
      <c r="C1623" s="181"/>
      <c r="D1623" s="181"/>
      <c r="E1623" s="181"/>
      <c r="F1623" s="182"/>
      <c r="G1623" s="46"/>
      <c r="H1623" s="174"/>
      <c r="I1623" s="175"/>
      <c r="J1623" s="175"/>
      <c r="K1623" s="175"/>
      <c r="L1623" s="175"/>
      <c r="M1623" s="175"/>
      <c r="N1623" s="175"/>
      <c r="O1623" s="176"/>
      <c r="P1623" s="25"/>
      <c r="Q1623" s="25"/>
      <c r="R1623" s="25"/>
      <c r="S1623" s="25"/>
      <c r="T1623" s="25"/>
      <c r="U1623" s="25"/>
      <c r="V1623" s="39"/>
      <c r="W1623" s="25"/>
      <c r="X1623" s="25"/>
      <c r="Y1623" s="25"/>
      <c r="Z1623" s="25"/>
      <c r="AA1623" s="25"/>
      <c r="AB1623" s="25"/>
    </row>
    <row r="1624" spans="1:256" s="15" customFormat="1" ht="12.75" x14ac:dyDescent="0.2">
      <c r="A1624" s="14"/>
      <c r="F1624" s="16"/>
      <c r="G1624" s="46"/>
      <c r="H1624" s="165" t="s">
        <v>4</v>
      </c>
      <c r="I1624" s="166"/>
      <c r="J1624" s="166"/>
      <c r="K1624" s="166"/>
      <c r="L1624" s="167"/>
      <c r="M1624" s="171" t="s">
        <v>5</v>
      </c>
      <c r="N1624" s="172"/>
      <c r="O1624" s="173"/>
      <c r="P1624" s="25"/>
      <c r="Q1624" s="26"/>
      <c r="R1624" s="26"/>
      <c r="S1624" s="26"/>
      <c r="T1624" s="26"/>
      <c r="U1624" s="26"/>
      <c r="V1624" s="35"/>
      <c r="W1624" s="26"/>
      <c r="X1624" s="25"/>
      <c r="Y1624" s="25"/>
      <c r="Z1624" s="25"/>
      <c r="AA1624" s="25"/>
      <c r="AB1624" s="25"/>
    </row>
    <row r="1625" spans="1:256" s="15" customFormat="1" ht="12.75" x14ac:dyDescent="0.2">
      <c r="A1625" s="17"/>
      <c r="F1625" s="16"/>
      <c r="G1625" s="46"/>
      <c r="H1625" s="168"/>
      <c r="I1625" s="169"/>
      <c r="J1625" s="169"/>
      <c r="K1625" s="169"/>
      <c r="L1625" s="170"/>
      <c r="M1625" s="174"/>
      <c r="N1625" s="175"/>
      <c r="O1625" s="176"/>
      <c r="P1625" s="25"/>
      <c r="Q1625" s="26"/>
      <c r="R1625" s="26"/>
      <c r="S1625" s="26"/>
      <c r="T1625" s="26"/>
      <c r="U1625" s="26"/>
      <c r="V1625" s="35"/>
      <c r="W1625" s="26"/>
      <c r="X1625" s="25"/>
      <c r="Y1625" s="25"/>
      <c r="Z1625" s="25"/>
      <c r="AA1625" s="25"/>
      <c r="AB1625" s="25"/>
    </row>
    <row r="1626" spans="1:256" s="15" customFormat="1" ht="12.75" x14ac:dyDescent="0.2">
      <c r="A1626" s="17"/>
      <c r="F1626" s="16"/>
      <c r="G1626" s="47"/>
      <c r="H1626" s="18"/>
      <c r="I1626" s="14"/>
      <c r="J1626" s="14"/>
      <c r="K1626" s="14"/>
      <c r="L1626" s="19"/>
      <c r="M1626" s="14"/>
      <c r="N1626" s="14"/>
      <c r="O1626" s="59" t="s">
        <v>39</v>
      </c>
      <c r="P1626" s="25"/>
      <c r="Q1626" s="26"/>
      <c r="R1626" s="26"/>
      <c r="S1626" s="26"/>
      <c r="T1626" s="26"/>
      <c r="U1626" s="26"/>
      <c r="V1626" s="35"/>
      <c r="W1626" s="26"/>
      <c r="X1626" s="25"/>
      <c r="Y1626" s="25"/>
      <c r="Z1626" s="25"/>
      <c r="AA1626" s="25"/>
      <c r="AB1626" s="25"/>
    </row>
    <row r="1627" spans="1:256" s="15" customFormat="1" ht="12.75" x14ac:dyDescent="0.2">
      <c r="A1627" s="17"/>
      <c r="F1627" s="16"/>
      <c r="G1627" s="48" t="s">
        <v>6</v>
      </c>
      <c r="H1627" s="21" t="s">
        <v>16</v>
      </c>
      <c r="I1627" s="20" t="s">
        <v>18</v>
      </c>
      <c r="J1627" s="20" t="s">
        <v>22</v>
      </c>
      <c r="K1627" s="20" t="s">
        <v>25</v>
      </c>
      <c r="L1627" s="20" t="s">
        <v>27</v>
      </c>
      <c r="M1627" s="20" t="s">
        <v>31</v>
      </c>
      <c r="N1627" s="20" t="s">
        <v>35</v>
      </c>
      <c r="O1627" s="59" t="s">
        <v>32</v>
      </c>
      <c r="P1627" s="25"/>
      <c r="Q1627" s="26"/>
      <c r="R1627" s="26"/>
      <c r="S1627" s="26"/>
      <c r="T1627" s="26"/>
      <c r="U1627" s="26"/>
      <c r="V1627" s="35"/>
      <c r="W1627" s="26"/>
      <c r="X1627" s="25"/>
      <c r="Y1627" s="25"/>
      <c r="Z1627" s="25"/>
      <c r="AA1627" s="25"/>
      <c r="AB1627" s="25"/>
    </row>
    <row r="1628" spans="1:256" s="15" customFormat="1" ht="12.75" x14ac:dyDescent="0.2">
      <c r="A1628" s="20" t="s">
        <v>13</v>
      </c>
      <c r="B1628" s="199" t="s">
        <v>12</v>
      </c>
      <c r="C1628" s="145"/>
      <c r="D1628" s="145"/>
      <c r="E1628" s="145"/>
      <c r="F1628" s="146"/>
      <c r="G1628" s="48" t="s">
        <v>8</v>
      </c>
      <c r="H1628" s="21" t="s">
        <v>17</v>
      </c>
      <c r="I1628" s="20" t="s">
        <v>23</v>
      </c>
      <c r="J1628" s="20" t="s">
        <v>23</v>
      </c>
      <c r="K1628" s="20" t="s">
        <v>44</v>
      </c>
      <c r="L1628" s="20" t="s">
        <v>25</v>
      </c>
      <c r="M1628" s="20" t="s">
        <v>32</v>
      </c>
      <c r="N1628" s="20" t="s">
        <v>36</v>
      </c>
      <c r="O1628" s="59" t="s">
        <v>40</v>
      </c>
      <c r="P1628" s="26"/>
      <c r="Q1628" s="26"/>
      <c r="R1628" s="26"/>
      <c r="S1628" s="26"/>
      <c r="T1628" s="26"/>
      <c r="U1628" s="26"/>
      <c r="V1628" s="35"/>
      <c r="W1628" s="26"/>
      <c r="X1628" s="25"/>
      <c r="Y1628" s="25"/>
      <c r="Z1628" s="25"/>
      <c r="AA1628" s="25"/>
      <c r="AB1628" s="25"/>
    </row>
    <row r="1629" spans="1:256" s="15" customFormat="1" ht="12.75" x14ac:dyDescent="0.2">
      <c r="A1629" s="20" t="s">
        <v>14</v>
      </c>
      <c r="F1629" s="16"/>
      <c r="G1629" s="48" t="s">
        <v>7</v>
      </c>
      <c r="H1629" s="16"/>
      <c r="I1629" s="20" t="s">
        <v>19</v>
      </c>
      <c r="J1629" s="20" t="s">
        <v>29</v>
      </c>
      <c r="K1629" s="20" t="s">
        <v>45</v>
      </c>
      <c r="L1629" s="20" t="s">
        <v>28</v>
      </c>
      <c r="M1629" s="20" t="s">
        <v>33</v>
      </c>
      <c r="N1629" s="20" t="s">
        <v>32</v>
      </c>
      <c r="O1629" s="60" t="s">
        <v>41</v>
      </c>
      <c r="P1629" s="26"/>
      <c r="Q1629" s="26"/>
      <c r="R1629" s="26"/>
      <c r="S1629" s="26"/>
      <c r="T1629" s="26"/>
      <c r="U1629" s="26"/>
      <c r="V1629" s="35"/>
      <c r="W1629" s="26"/>
      <c r="X1629" s="25"/>
      <c r="Y1629" s="26"/>
      <c r="Z1629" s="26"/>
      <c r="AA1629" s="26"/>
      <c r="AB1629" s="26"/>
      <c r="AC1629" s="71"/>
      <c r="AD1629" s="71"/>
      <c r="AE1629" s="71"/>
      <c r="AF1629" s="71"/>
      <c r="AG1629" s="71"/>
      <c r="AH1629" s="71"/>
      <c r="AI1629" s="71"/>
      <c r="AJ1629" s="71"/>
      <c r="AK1629" s="71"/>
      <c r="AL1629" s="71"/>
      <c r="AM1629" s="71"/>
      <c r="AN1629" s="71"/>
      <c r="AO1629" s="71"/>
      <c r="AP1629" s="71"/>
      <c r="AQ1629" s="71"/>
      <c r="AR1629" s="71"/>
      <c r="AS1629" s="71"/>
      <c r="AT1629" s="71"/>
      <c r="AU1629" s="71"/>
      <c r="AV1629" s="71"/>
      <c r="AW1629" s="71"/>
      <c r="AX1629" s="71"/>
      <c r="AY1629" s="71"/>
      <c r="AZ1629" s="71"/>
      <c r="BA1629" s="71"/>
      <c r="BB1629" s="71"/>
      <c r="BC1629" s="71"/>
      <c r="BD1629" s="71"/>
      <c r="BE1629" s="71"/>
      <c r="BF1629" s="71"/>
      <c r="BG1629" s="71"/>
      <c r="BH1629" s="71"/>
      <c r="BI1629" s="71"/>
      <c r="BJ1629" s="71"/>
      <c r="BK1629" s="71"/>
      <c r="BL1629" s="71"/>
      <c r="BM1629" s="71"/>
      <c r="BN1629" s="71"/>
      <c r="BO1629" s="71"/>
      <c r="BP1629" s="71"/>
      <c r="BQ1629" s="71"/>
      <c r="BR1629" s="71"/>
      <c r="BS1629" s="71"/>
      <c r="BT1629" s="71"/>
      <c r="BU1629" s="71"/>
      <c r="BV1629" s="71"/>
      <c r="BW1629" s="71"/>
      <c r="BX1629" s="71"/>
      <c r="BY1629" s="71"/>
      <c r="BZ1629" s="71"/>
      <c r="CA1629" s="71"/>
      <c r="CB1629" s="71"/>
      <c r="CC1629" s="71"/>
      <c r="CD1629" s="71"/>
      <c r="CE1629" s="71"/>
      <c r="CF1629" s="71"/>
      <c r="CG1629" s="71"/>
      <c r="CH1629" s="71"/>
      <c r="CI1629" s="71"/>
      <c r="CJ1629" s="71"/>
      <c r="CK1629" s="71"/>
      <c r="CL1629" s="71"/>
      <c r="CM1629" s="71"/>
      <c r="CN1629" s="71"/>
      <c r="CO1629" s="71"/>
      <c r="CP1629" s="71"/>
      <c r="CQ1629" s="71"/>
      <c r="CR1629" s="71"/>
      <c r="CS1629" s="71"/>
      <c r="CT1629" s="71"/>
      <c r="CU1629" s="71"/>
      <c r="CV1629" s="71"/>
      <c r="CW1629" s="71"/>
      <c r="CX1629" s="71"/>
      <c r="CY1629" s="71"/>
      <c r="CZ1629" s="71"/>
      <c r="DA1629" s="71"/>
      <c r="DB1629" s="71"/>
      <c r="DC1629" s="71"/>
      <c r="DD1629" s="71"/>
      <c r="DE1629" s="71"/>
      <c r="DF1629" s="71"/>
      <c r="DG1629" s="71"/>
      <c r="DH1629" s="71"/>
      <c r="DI1629" s="71"/>
      <c r="DJ1629" s="71"/>
      <c r="DK1629" s="71"/>
      <c r="DL1629" s="71"/>
      <c r="DM1629" s="71"/>
      <c r="DN1629" s="71"/>
      <c r="DO1629" s="71"/>
      <c r="DP1629" s="71"/>
      <c r="DQ1629" s="71"/>
      <c r="DR1629" s="71"/>
      <c r="DS1629" s="71"/>
      <c r="DT1629" s="71"/>
      <c r="DU1629" s="71"/>
      <c r="DV1629" s="71"/>
      <c r="DW1629" s="71"/>
      <c r="DX1629" s="71"/>
      <c r="DY1629" s="71"/>
      <c r="DZ1629" s="71"/>
      <c r="EA1629" s="71"/>
      <c r="EB1629" s="71"/>
      <c r="EC1629" s="71"/>
      <c r="ED1629" s="71"/>
      <c r="EE1629" s="71"/>
      <c r="EF1629" s="71"/>
      <c r="EG1629" s="71"/>
      <c r="EH1629" s="71"/>
      <c r="EI1629" s="71"/>
      <c r="EJ1629" s="71"/>
      <c r="EK1629" s="71"/>
      <c r="EL1629" s="71"/>
      <c r="EM1629" s="71"/>
      <c r="EN1629" s="71"/>
      <c r="EO1629" s="71"/>
      <c r="EP1629" s="71"/>
      <c r="EQ1629" s="71"/>
      <c r="ER1629" s="71"/>
      <c r="ES1629" s="71"/>
      <c r="ET1629" s="71"/>
      <c r="EU1629" s="71"/>
      <c r="EV1629" s="71"/>
      <c r="EW1629" s="71"/>
      <c r="EX1629" s="71"/>
      <c r="EY1629" s="71"/>
      <c r="EZ1629" s="71"/>
      <c r="FA1629" s="71"/>
      <c r="FB1629" s="71"/>
      <c r="FC1629" s="71"/>
      <c r="FD1629" s="71"/>
      <c r="FE1629" s="71"/>
      <c r="FF1629" s="71"/>
      <c r="FG1629" s="71"/>
      <c r="FH1629" s="71"/>
      <c r="FI1629" s="71"/>
      <c r="FJ1629" s="71"/>
      <c r="FK1629" s="71"/>
      <c r="FL1629" s="71"/>
      <c r="FM1629" s="71"/>
      <c r="FN1629" s="71"/>
      <c r="FO1629" s="71"/>
      <c r="FP1629" s="71"/>
      <c r="FQ1629" s="71"/>
      <c r="FR1629" s="71"/>
      <c r="FS1629" s="71"/>
      <c r="FT1629" s="71"/>
      <c r="FU1629" s="71"/>
      <c r="FV1629" s="71"/>
      <c r="FW1629" s="71"/>
      <c r="FX1629" s="71"/>
      <c r="FY1629" s="71"/>
      <c r="FZ1629" s="71"/>
      <c r="GA1629" s="71"/>
      <c r="GB1629" s="71"/>
      <c r="GC1629" s="71"/>
      <c r="GD1629" s="71"/>
      <c r="GE1629" s="71"/>
      <c r="GF1629" s="71"/>
      <c r="GG1629" s="71"/>
      <c r="GH1629" s="71"/>
      <c r="GI1629" s="71"/>
      <c r="GJ1629" s="71"/>
      <c r="GK1629" s="71"/>
      <c r="GL1629" s="71"/>
      <c r="GM1629" s="71"/>
      <c r="GN1629" s="71"/>
      <c r="GO1629" s="71"/>
      <c r="GP1629" s="71"/>
      <c r="GQ1629" s="71"/>
      <c r="GR1629" s="71"/>
      <c r="GS1629" s="71"/>
      <c r="GT1629" s="71"/>
      <c r="GU1629" s="71"/>
      <c r="GV1629" s="71"/>
      <c r="GW1629" s="71"/>
      <c r="GX1629" s="71"/>
      <c r="GY1629" s="71"/>
      <c r="GZ1629" s="71"/>
      <c r="HA1629" s="71"/>
      <c r="HB1629" s="71"/>
      <c r="HC1629" s="71"/>
      <c r="HD1629" s="71"/>
      <c r="HE1629" s="71"/>
      <c r="HF1629" s="71"/>
      <c r="HG1629" s="71"/>
      <c r="HH1629" s="71"/>
      <c r="HI1629" s="71"/>
      <c r="HJ1629" s="71"/>
      <c r="HK1629" s="71"/>
      <c r="HL1629" s="71"/>
      <c r="HM1629" s="71"/>
      <c r="HN1629" s="71"/>
      <c r="HO1629" s="71"/>
      <c r="HP1629" s="71"/>
      <c r="HQ1629" s="71"/>
      <c r="HR1629" s="71"/>
      <c r="HS1629" s="71"/>
      <c r="HT1629" s="71"/>
      <c r="HU1629" s="71"/>
      <c r="HV1629" s="71"/>
      <c r="HW1629" s="71"/>
      <c r="HX1629" s="71"/>
      <c r="HY1629" s="71"/>
      <c r="HZ1629" s="71"/>
      <c r="IA1629" s="71"/>
      <c r="IB1629" s="71"/>
      <c r="IC1629" s="71"/>
      <c r="ID1629" s="71"/>
      <c r="IE1629" s="71"/>
      <c r="IF1629" s="71"/>
      <c r="IG1629" s="71"/>
      <c r="IH1629" s="71"/>
      <c r="II1629" s="71"/>
      <c r="IJ1629" s="71"/>
      <c r="IK1629" s="71"/>
      <c r="IL1629" s="71"/>
      <c r="IM1629" s="71"/>
      <c r="IN1629" s="71"/>
      <c r="IO1629" s="71"/>
      <c r="IP1629" s="71"/>
      <c r="IQ1629" s="71"/>
      <c r="IR1629" s="71"/>
      <c r="IS1629" s="71"/>
      <c r="IT1629" s="71"/>
      <c r="IU1629" s="71"/>
      <c r="IV1629" s="71"/>
    </row>
    <row r="1630" spans="1:256" s="15" customFormat="1" ht="12.75" x14ac:dyDescent="0.2">
      <c r="A1630" s="17"/>
      <c r="F1630" s="16"/>
      <c r="G1630" s="49"/>
      <c r="H1630" s="16"/>
      <c r="I1630" s="20" t="s">
        <v>20</v>
      </c>
      <c r="J1630" s="20"/>
      <c r="K1630" s="20"/>
      <c r="L1630" s="20"/>
      <c r="M1630" s="20"/>
      <c r="N1630" s="20" t="s">
        <v>37</v>
      </c>
      <c r="O1630" s="59"/>
      <c r="P1630" s="26"/>
      <c r="Q1630" s="26"/>
      <c r="R1630" s="26"/>
      <c r="S1630" s="26"/>
      <c r="T1630" s="26"/>
      <c r="U1630" s="26"/>
      <c r="V1630" s="35"/>
      <c r="W1630" s="26"/>
      <c r="X1630" s="25"/>
      <c r="Y1630" s="26"/>
      <c r="Z1630" s="26"/>
      <c r="AA1630" s="26"/>
      <c r="AB1630" s="26"/>
      <c r="AC1630" s="71"/>
      <c r="AD1630" s="71"/>
      <c r="AE1630" s="71"/>
      <c r="AF1630" s="71"/>
      <c r="AG1630" s="71"/>
      <c r="AH1630" s="71"/>
      <c r="AI1630" s="71"/>
      <c r="AJ1630" s="71"/>
      <c r="AK1630" s="71"/>
      <c r="AL1630" s="71"/>
      <c r="AM1630" s="71"/>
      <c r="AN1630" s="71"/>
      <c r="AO1630" s="71"/>
      <c r="AP1630" s="71"/>
      <c r="AQ1630" s="71"/>
      <c r="AR1630" s="71"/>
      <c r="AS1630" s="71"/>
      <c r="AT1630" s="71"/>
      <c r="AU1630" s="71"/>
      <c r="AV1630" s="71"/>
      <c r="AW1630" s="71"/>
      <c r="AX1630" s="71"/>
      <c r="AY1630" s="71"/>
      <c r="AZ1630" s="71"/>
      <c r="BA1630" s="71"/>
      <c r="BB1630" s="71"/>
      <c r="BC1630" s="71"/>
      <c r="BD1630" s="71"/>
      <c r="BE1630" s="71"/>
      <c r="BF1630" s="71"/>
      <c r="BG1630" s="71"/>
      <c r="BH1630" s="71"/>
      <c r="BI1630" s="71"/>
      <c r="BJ1630" s="71"/>
      <c r="BK1630" s="71"/>
      <c r="BL1630" s="71"/>
      <c r="BM1630" s="71"/>
      <c r="BN1630" s="71"/>
      <c r="BO1630" s="71"/>
      <c r="BP1630" s="71"/>
      <c r="BQ1630" s="71"/>
      <c r="BR1630" s="71"/>
      <c r="BS1630" s="71"/>
      <c r="BT1630" s="71"/>
      <c r="BU1630" s="71"/>
      <c r="BV1630" s="71"/>
      <c r="BW1630" s="71"/>
      <c r="BX1630" s="71"/>
      <c r="BY1630" s="71"/>
      <c r="BZ1630" s="71"/>
      <c r="CA1630" s="71"/>
      <c r="CB1630" s="71"/>
      <c r="CC1630" s="71"/>
      <c r="CD1630" s="71"/>
      <c r="CE1630" s="71"/>
      <c r="CF1630" s="71"/>
      <c r="CG1630" s="71"/>
      <c r="CH1630" s="71"/>
      <c r="CI1630" s="71"/>
      <c r="CJ1630" s="71"/>
      <c r="CK1630" s="71"/>
      <c r="CL1630" s="71"/>
      <c r="CM1630" s="71"/>
      <c r="CN1630" s="71"/>
      <c r="CO1630" s="71"/>
      <c r="CP1630" s="71"/>
      <c r="CQ1630" s="71"/>
      <c r="CR1630" s="71"/>
      <c r="CS1630" s="71"/>
      <c r="CT1630" s="71"/>
      <c r="CU1630" s="71"/>
      <c r="CV1630" s="71"/>
      <c r="CW1630" s="71"/>
      <c r="CX1630" s="71"/>
      <c r="CY1630" s="71"/>
      <c r="CZ1630" s="71"/>
      <c r="DA1630" s="71"/>
      <c r="DB1630" s="71"/>
      <c r="DC1630" s="71"/>
      <c r="DD1630" s="71"/>
      <c r="DE1630" s="71"/>
      <c r="DF1630" s="71"/>
      <c r="DG1630" s="71"/>
      <c r="DH1630" s="71"/>
      <c r="DI1630" s="71"/>
      <c r="DJ1630" s="71"/>
      <c r="DK1630" s="71"/>
      <c r="DL1630" s="71"/>
      <c r="DM1630" s="71"/>
      <c r="DN1630" s="71"/>
      <c r="DO1630" s="71"/>
      <c r="DP1630" s="71"/>
      <c r="DQ1630" s="71"/>
      <c r="DR1630" s="71"/>
      <c r="DS1630" s="71"/>
      <c r="DT1630" s="71"/>
      <c r="DU1630" s="71"/>
      <c r="DV1630" s="71"/>
      <c r="DW1630" s="71"/>
      <c r="DX1630" s="71"/>
      <c r="DY1630" s="71"/>
      <c r="DZ1630" s="71"/>
      <c r="EA1630" s="71"/>
      <c r="EB1630" s="71"/>
      <c r="EC1630" s="71"/>
      <c r="ED1630" s="71"/>
      <c r="EE1630" s="71"/>
      <c r="EF1630" s="71"/>
      <c r="EG1630" s="71"/>
      <c r="EH1630" s="71"/>
      <c r="EI1630" s="71"/>
      <c r="EJ1630" s="71"/>
      <c r="EK1630" s="71"/>
      <c r="EL1630" s="71"/>
      <c r="EM1630" s="71"/>
      <c r="EN1630" s="71"/>
      <c r="EO1630" s="71"/>
      <c r="EP1630" s="71"/>
      <c r="EQ1630" s="71"/>
      <c r="ER1630" s="71"/>
      <c r="ES1630" s="71"/>
      <c r="ET1630" s="71"/>
      <c r="EU1630" s="71"/>
      <c r="EV1630" s="71"/>
      <c r="EW1630" s="71"/>
      <c r="EX1630" s="71"/>
      <c r="EY1630" s="71"/>
      <c r="EZ1630" s="71"/>
      <c r="FA1630" s="71"/>
      <c r="FB1630" s="71"/>
      <c r="FC1630" s="71"/>
      <c r="FD1630" s="71"/>
      <c r="FE1630" s="71"/>
      <c r="FF1630" s="71"/>
      <c r="FG1630" s="71"/>
      <c r="FH1630" s="71"/>
      <c r="FI1630" s="71"/>
      <c r="FJ1630" s="71"/>
      <c r="FK1630" s="71"/>
      <c r="FL1630" s="71"/>
      <c r="FM1630" s="71"/>
      <c r="FN1630" s="71"/>
      <c r="FO1630" s="71"/>
      <c r="FP1630" s="71"/>
      <c r="FQ1630" s="71"/>
      <c r="FR1630" s="71"/>
      <c r="FS1630" s="71"/>
      <c r="FT1630" s="71"/>
      <c r="FU1630" s="71"/>
      <c r="FV1630" s="71"/>
      <c r="FW1630" s="71"/>
      <c r="FX1630" s="71"/>
      <c r="FY1630" s="71"/>
      <c r="FZ1630" s="71"/>
      <c r="GA1630" s="71"/>
      <c r="GB1630" s="71"/>
      <c r="GC1630" s="71"/>
      <c r="GD1630" s="71"/>
      <c r="GE1630" s="71"/>
      <c r="GF1630" s="71"/>
      <c r="GG1630" s="71"/>
      <c r="GH1630" s="71"/>
      <c r="GI1630" s="71"/>
      <c r="GJ1630" s="71"/>
      <c r="GK1630" s="71"/>
      <c r="GL1630" s="71"/>
      <c r="GM1630" s="71"/>
      <c r="GN1630" s="71"/>
      <c r="GO1630" s="71"/>
      <c r="GP1630" s="71"/>
      <c r="GQ1630" s="71"/>
      <c r="GR1630" s="71"/>
      <c r="GS1630" s="71"/>
      <c r="GT1630" s="71"/>
      <c r="GU1630" s="71"/>
      <c r="GV1630" s="71"/>
      <c r="GW1630" s="71"/>
      <c r="GX1630" s="71"/>
      <c r="GY1630" s="71"/>
      <c r="GZ1630" s="71"/>
      <c r="HA1630" s="71"/>
      <c r="HB1630" s="71"/>
      <c r="HC1630" s="71"/>
      <c r="HD1630" s="71"/>
      <c r="HE1630" s="71"/>
      <c r="HF1630" s="71"/>
      <c r="HG1630" s="71"/>
      <c r="HH1630" s="71"/>
      <c r="HI1630" s="71"/>
      <c r="HJ1630" s="71"/>
      <c r="HK1630" s="71"/>
      <c r="HL1630" s="71"/>
      <c r="HM1630" s="71"/>
      <c r="HN1630" s="71"/>
      <c r="HO1630" s="71"/>
      <c r="HP1630" s="71"/>
      <c r="HQ1630" s="71"/>
      <c r="HR1630" s="71"/>
      <c r="HS1630" s="71"/>
      <c r="HT1630" s="71"/>
      <c r="HU1630" s="71"/>
      <c r="HV1630" s="71"/>
      <c r="HW1630" s="71"/>
      <c r="HX1630" s="71"/>
      <c r="HY1630" s="71"/>
      <c r="HZ1630" s="71"/>
      <c r="IA1630" s="71"/>
      <c r="IB1630" s="71"/>
      <c r="IC1630" s="71"/>
      <c r="ID1630" s="71"/>
      <c r="IE1630" s="71"/>
      <c r="IF1630" s="71"/>
      <c r="IG1630" s="71"/>
      <c r="IH1630" s="71"/>
      <c r="II1630" s="71"/>
      <c r="IJ1630" s="71"/>
      <c r="IK1630" s="71"/>
      <c r="IL1630" s="71"/>
      <c r="IM1630" s="71"/>
      <c r="IN1630" s="71"/>
      <c r="IO1630" s="71"/>
      <c r="IP1630" s="71"/>
      <c r="IQ1630" s="71"/>
      <c r="IR1630" s="71"/>
      <c r="IS1630" s="71"/>
      <c r="IT1630" s="71"/>
      <c r="IU1630" s="71"/>
      <c r="IV1630" s="71"/>
    </row>
    <row r="1631" spans="1:256" s="15" customFormat="1" ht="12.75" x14ac:dyDescent="0.2">
      <c r="A1631" s="22" t="s">
        <v>10</v>
      </c>
      <c r="B1631" s="199" t="s">
        <v>11</v>
      </c>
      <c r="C1631" s="145"/>
      <c r="D1631" s="145"/>
      <c r="E1631" s="145"/>
      <c r="F1631" s="146"/>
      <c r="G1631" s="50" t="s">
        <v>9</v>
      </c>
      <c r="H1631" s="23" t="s">
        <v>15</v>
      </c>
      <c r="I1631" s="22" t="s">
        <v>21</v>
      </c>
      <c r="J1631" s="22" t="s">
        <v>24</v>
      </c>
      <c r="K1631" s="22" t="s">
        <v>26</v>
      </c>
      <c r="L1631" s="22" t="s">
        <v>30</v>
      </c>
      <c r="M1631" s="22" t="s">
        <v>34</v>
      </c>
      <c r="N1631" s="22" t="s">
        <v>42</v>
      </c>
      <c r="O1631" s="61" t="s">
        <v>38</v>
      </c>
      <c r="P1631" s="26"/>
      <c r="Q1631" s="26"/>
      <c r="R1631" s="26"/>
      <c r="S1631" s="26"/>
      <c r="T1631" s="26"/>
      <c r="U1631" s="26"/>
      <c r="V1631" s="35"/>
      <c r="W1631" s="26"/>
      <c r="X1631" s="25"/>
      <c r="Y1631" s="26"/>
      <c r="Z1631" s="26"/>
      <c r="AA1631" s="26"/>
      <c r="AB1631" s="26"/>
      <c r="AC1631" s="71"/>
      <c r="AD1631" s="71"/>
      <c r="AE1631" s="71"/>
      <c r="AF1631" s="71"/>
      <c r="AG1631" s="71"/>
      <c r="AH1631" s="71"/>
      <c r="AI1631" s="71"/>
      <c r="AJ1631" s="71"/>
      <c r="AK1631" s="71"/>
      <c r="AL1631" s="71"/>
      <c r="AM1631" s="71"/>
      <c r="AN1631" s="71"/>
      <c r="AO1631" s="71"/>
      <c r="AP1631" s="71"/>
      <c r="AQ1631" s="71"/>
      <c r="AR1631" s="71"/>
      <c r="AS1631" s="71"/>
      <c r="AT1631" s="71"/>
      <c r="AU1631" s="71"/>
      <c r="AV1631" s="71"/>
      <c r="AW1631" s="71"/>
      <c r="AX1631" s="71"/>
      <c r="AY1631" s="71"/>
      <c r="AZ1631" s="71"/>
      <c r="BA1631" s="71"/>
      <c r="BB1631" s="71"/>
      <c r="BC1631" s="71"/>
      <c r="BD1631" s="71"/>
      <c r="BE1631" s="71"/>
      <c r="BF1631" s="71"/>
      <c r="BG1631" s="71"/>
      <c r="BH1631" s="71"/>
      <c r="BI1631" s="71"/>
      <c r="BJ1631" s="71"/>
      <c r="BK1631" s="71"/>
      <c r="BL1631" s="71"/>
      <c r="BM1631" s="71"/>
      <c r="BN1631" s="71"/>
      <c r="BO1631" s="71"/>
      <c r="BP1631" s="71"/>
      <c r="BQ1631" s="71"/>
      <c r="BR1631" s="71"/>
      <c r="BS1631" s="71"/>
      <c r="BT1631" s="71"/>
      <c r="BU1631" s="71"/>
      <c r="BV1631" s="71"/>
      <c r="BW1631" s="71"/>
      <c r="BX1631" s="71"/>
      <c r="BY1631" s="71"/>
      <c r="BZ1631" s="71"/>
      <c r="CA1631" s="71"/>
      <c r="CB1631" s="71"/>
      <c r="CC1631" s="71"/>
      <c r="CD1631" s="71"/>
      <c r="CE1631" s="71"/>
      <c r="CF1631" s="71"/>
      <c r="CG1631" s="71"/>
      <c r="CH1631" s="71"/>
      <c r="CI1631" s="71"/>
      <c r="CJ1631" s="71"/>
      <c r="CK1631" s="71"/>
      <c r="CL1631" s="71"/>
      <c r="CM1631" s="71"/>
      <c r="CN1631" s="71"/>
      <c r="CO1631" s="71"/>
      <c r="CP1631" s="71"/>
      <c r="CQ1631" s="71"/>
      <c r="CR1631" s="71"/>
      <c r="CS1631" s="71"/>
      <c r="CT1631" s="71"/>
      <c r="CU1631" s="71"/>
      <c r="CV1631" s="71"/>
      <c r="CW1631" s="71"/>
      <c r="CX1631" s="71"/>
      <c r="CY1631" s="71"/>
      <c r="CZ1631" s="71"/>
      <c r="DA1631" s="71"/>
      <c r="DB1631" s="71"/>
      <c r="DC1631" s="71"/>
      <c r="DD1631" s="71"/>
      <c r="DE1631" s="71"/>
      <c r="DF1631" s="71"/>
      <c r="DG1631" s="71"/>
      <c r="DH1631" s="71"/>
      <c r="DI1631" s="71"/>
      <c r="DJ1631" s="71"/>
      <c r="DK1631" s="71"/>
      <c r="DL1631" s="71"/>
      <c r="DM1631" s="71"/>
      <c r="DN1631" s="71"/>
      <c r="DO1631" s="71"/>
      <c r="DP1631" s="71"/>
      <c r="DQ1631" s="71"/>
      <c r="DR1631" s="71"/>
      <c r="DS1631" s="71"/>
      <c r="DT1631" s="71"/>
      <c r="DU1631" s="71"/>
      <c r="DV1631" s="71"/>
      <c r="DW1631" s="71"/>
      <c r="DX1631" s="71"/>
      <c r="DY1631" s="71"/>
      <c r="DZ1631" s="71"/>
      <c r="EA1631" s="71"/>
      <c r="EB1631" s="71"/>
      <c r="EC1631" s="71"/>
      <c r="ED1631" s="71"/>
      <c r="EE1631" s="71"/>
      <c r="EF1631" s="71"/>
      <c r="EG1631" s="71"/>
      <c r="EH1631" s="71"/>
      <c r="EI1631" s="71"/>
      <c r="EJ1631" s="71"/>
      <c r="EK1631" s="71"/>
      <c r="EL1631" s="71"/>
      <c r="EM1631" s="71"/>
      <c r="EN1631" s="71"/>
      <c r="EO1631" s="71"/>
      <c r="EP1631" s="71"/>
      <c r="EQ1631" s="71"/>
      <c r="ER1631" s="71"/>
      <c r="ES1631" s="71"/>
      <c r="ET1631" s="71"/>
      <c r="EU1631" s="71"/>
      <c r="EV1631" s="71"/>
      <c r="EW1631" s="71"/>
      <c r="EX1631" s="71"/>
      <c r="EY1631" s="71"/>
      <c r="EZ1631" s="71"/>
      <c r="FA1631" s="71"/>
      <c r="FB1631" s="71"/>
      <c r="FC1631" s="71"/>
      <c r="FD1631" s="71"/>
      <c r="FE1631" s="71"/>
      <c r="FF1631" s="71"/>
      <c r="FG1631" s="71"/>
      <c r="FH1631" s="71"/>
      <c r="FI1631" s="71"/>
      <c r="FJ1631" s="71"/>
      <c r="FK1631" s="71"/>
      <c r="FL1631" s="71"/>
      <c r="FM1631" s="71"/>
      <c r="FN1631" s="71"/>
      <c r="FO1631" s="71"/>
      <c r="FP1631" s="71"/>
      <c r="FQ1631" s="71"/>
      <c r="FR1631" s="71"/>
      <c r="FS1631" s="71"/>
      <c r="FT1631" s="71"/>
      <c r="FU1631" s="71"/>
      <c r="FV1631" s="71"/>
      <c r="FW1631" s="71"/>
      <c r="FX1631" s="71"/>
      <c r="FY1631" s="71"/>
      <c r="FZ1631" s="71"/>
      <c r="GA1631" s="71"/>
      <c r="GB1631" s="71"/>
      <c r="GC1631" s="71"/>
      <c r="GD1631" s="71"/>
      <c r="GE1631" s="71"/>
      <c r="GF1631" s="71"/>
      <c r="GG1631" s="71"/>
      <c r="GH1631" s="71"/>
      <c r="GI1631" s="71"/>
      <c r="GJ1631" s="71"/>
      <c r="GK1631" s="71"/>
      <c r="GL1631" s="71"/>
      <c r="GM1631" s="71"/>
      <c r="GN1631" s="71"/>
      <c r="GO1631" s="71"/>
      <c r="GP1631" s="71"/>
      <c r="GQ1631" s="71"/>
      <c r="GR1631" s="71"/>
      <c r="GS1631" s="71"/>
      <c r="GT1631" s="71"/>
      <c r="GU1631" s="71"/>
      <c r="GV1631" s="71"/>
      <c r="GW1631" s="71"/>
      <c r="GX1631" s="71"/>
      <c r="GY1631" s="71"/>
      <c r="GZ1631" s="71"/>
      <c r="HA1631" s="71"/>
      <c r="HB1631" s="71"/>
      <c r="HC1631" s="71"/>
      <c r="HD1631" s="71"/>
      <c r="HE1631" s="71"/>
      <c r="HF1631" s="71"/>
      <c r="HG1631" s="71"/>
      <c r="HH1631" s="71"/>
      <c r="HI1631" s="71"/>
      <c r="HJ1631" s="71"/>
      <c r="HK1631" s="71"/>
      <c r="HL1631" s="71"/>
      <c r="HM1631" s="71"/>
      <c r="HN1631" s="71"/>
      <c r="HO1631" s="71"/>
      <c r="HP1631" s="71"/>
      <c r="HQ1631" s="71"/>
      <c r="HR1631" s="71"/>
      <c r="HS1631" s="71"/>
      <c r="HT1631" s="71"/>
      <c r="HU1631" s="71"/>
      <c r="HV1631" s="71"/>
      <c r="HW1631" s="71"/>
      <c r="HX1631" s="71"/>
      <c r="HY1631" s="71"/>
      <c r="HZ1631" s="71"/>
      <c r="IA1631" s="71"/>
      <c r="IB1631" s="71"/>
      <c r="IC1631" s="71"/>
      <c r="ID1631" s="71"/>
      <c r="IE1631" s="71"/>
      <c r="IF1631" s="71"/>
      <c r="IG1631" s="71"/>
      <c r="IH1631" s="71"/>
      <c r="II1631" s="71"/>
      <c r="IJ1631" s="71"/>
      <c r="IK1631" s="71"/>
      <c r="IL1631" s="71"/>
      <c r="IM1631" s="71"/>
      <c r="IN1631" s="71"/>
      <c r="IO1631" s="71"/>
      <c r="IP1631" s="71"/>
      <c r="IQ1631" s="71"/>
      <c r="IR1631" s="71"/>
      <c r="IS1631" s="71"/>
      <c r="IT1631" s="71"/>
      <c r="IU1631" s="71"/>
      <c r="IV1631" s="71"/>
    </row>
    <row r="1632" spans="1:256" s="70" customFormat="1" ht="50.1" customHeight="1" x14ac:dyDescent="0.2">
      <c r="A1632" s="12"/>
      <c r="B1632" s="246"/>
      <c r="C1632" s="241"/>
      <c r="D1632" s="241"/>
      <c r="E1632" s="241"/>
      <c r="F1632" s="242"/>
      <c r="G1632" s="28"/>
      <c r="H1632" s="8"/>
      <c r="I1632" s="9"/>
      <c r="J1632" s="29">
        <f t="shared" ref="J1632:J1637" si="158">SUM(H1632*I1632)</f>
        <v>0</v>
      </c>
      <c r="K1632" s="9"/>
      <c r="L1632" s="4">
        <f t="shared" ref="L1632:L1637" si="159">SUM(J1632*K1632)</f>
        <v>0</v>
      </c>
      <c r="M1632" s="10"/>
      <c r="N1632" s="11"/>
      <c r="O1632" s="68">
        <f t="shared" ref="O1632:O1637" si="160">SUM(M1632*N1632)</f>
        <v>0</v>
      </c>
      <c r="P1632" s="3"/>
      <c r="Q1632" s="1"/>
      <c r="R1632" s="1"/>
      <c r="S1632" s="1"/>
      <c r="T1632" s="1"/>
      <c r="U1632" s="1"/>
      <c r="V1632" s="5"/>
      <c r="W1632" s="1"/>
      <c r="X1632" s="1"/>
      <c r="Y1632" s="3"/>
      <c r="Z1632" s="3"/>
      <c r="AA1632" s="3"/>
      <c r="AB1632" s="3"/>
    </row>
    <row r="1633" spans="1:28" s="70" customFormat="1" ht="50.1" customHeight="1" x14ac:dyDescent="0.2">
      <c r="A1633" s="12"/>
      <c r="B1633" s="237"/>
      <c r="C1633" s="238"/>
      <c r="D1633" s="238"/>
      <c r="E1633" s="238"/>
      <c r="F1633" s="239"/>
      <c r="G1633" s="28"/>
      <c r="H1633" s="8"/>
      <c r="I1633" s="9"/>
      <c r="J1633" s="29">
        <f t="shared" si="158"/>
        <v>0</v>
      </c>
      <c r="K1633" s="9"/>
      <c r="L1633" s="4">
        <f t="shared" si="159"/>
        <v>0</v>
      </c>
      <c r="M1633" s="10"/>
      <c r="N1633" s="11"/>
      <c r="O1633" s="68">
        <f t="shared" si="160"/>
        <v>0</v>
      </c>
      <c r="P1633" s="3"/>
      <c r="Q1633" s="1"/>
      <c r="R1633" s="1"/>
      <c r="S1633" s="1"/>
      <c r="T1633" s="1"/>
      <c r="U1633" s="1"/>
      <c r="V1633" s="5"/>
      <c r="W1633" s="1"/>
      <c r="X1633" s="1"/>
      <c r="Y1633" s="3"/>
      <c r="Z1633" s="3"/>
      <c r="AA1633" s="3"/>
      <c r="AB1633" s="3"/>
    </row>
    <row r="1634" spans="1:28" s="70" customFormat="1" ht="50.1" customHeight="1" x14ac:dyDescent="0.2">
      <c r="A1634" s="12"/>
      <c r="B1634" s="237"/>
      <c r="C1634" s="238"/>
      <c r="D1634" s="238"/>
      <c r="E1634" s="238"/>
      <c r="F1634" s="239"/>
      <c r="G1634" s="28"/>
      <c r="H1634" s="8"/>
      <c r="I1634" s="9"/>
      <c r="J1634" s="29">
        <f t="shared" si="158"/>
        <v>0</v>
      </c>
      <c r="K1634" s="9"/>
      <c r="L1634" s="4">
        <f t="shared" si="159"/>
        <v>0</v>
      </c>
      <c r="M1634" s="10"/>
      <c r="N1634" s="11"/>
      <c r="O1634" s="68">
        <f t="shared" si="160"/>
        <v>0</v>
      </c>
      <c r="P1634" s="3"/>
      <c r="Q1634" s="1"/>
      <c r="R1634" s="1"/>
      <c r="S1634" s="1"/>
      <c r="T1634" s="1"/>
      <c r="U1634" s="1"/>
      <c r="V1634" s="5"/>
      <c r="W1634" s="1"/>
      <c r="X1634" s="1"/>
      <c r="Y1634" s="3"/>
      <c r="Z1634" s="3"/>
      <c r="AA1634" s="3"/>
      <c r="AB1634" s="3"/>
    </row>
    <row r="1635" spans="1:28" s="70" customFormat="1" ht="50.1" customHeight="1" x14ac:dyDescent="0.2">
      <c r="A1635" s="12"/>
      <c r="B1635" s="237"/>
      <c r="C1635" s="238"/>
      <c r="D1635" s="238"/>
      <c r="E1635" s="238"/>
      <c r="F1635" s="239"/>
      <c r="G1635" s="28"/>
      <c r="H1635" s="8"/>
      <c r="I1635" s="9"/>
      <c r="J1635" s="29">
        <f t="shared" si="158"/>
        <v>0</v>
      </c>
      <c r="K1635" s="9"/>
      <c r="L1635" s="4">
        <f t="shared" si="159"/>
        <v>0</v>
      </c>
      <c r="M1635" s="10"/>
      <c r="N1635" s="11"/>
      <c r="O1635" s="68">
        <f t="shared" si="160"/>
        <v>0</v>
      </c>
      <c r="P1635" s="3"/>
      <c r="Q1635" s="1"/>
      <c r="R1635" s="1"/>
      <c r="S1635" s="1"/>
      <c r="T1635" s="1"/>
      <c r="U1635" s="1"/>
      <c r="V1635" s="5"/>
      <c r="W1635" s="1"/>
      <c r="X1635" s="1"/>
      <c r="Y1635" s="3"/>
      <c r="Z1635" s="3"/>
      <c r="AA1635" s="3"/>
      <c r="AB1635" s="3"/>
    </row>
    <row r="1636" spans="1:28" s="70" customFormat="1" ht="50.1" customHeight="1" x14ac:dyDescent="0.2">
      <c r="A1636" s="12"/>
      <c r="B1636" s="237"/>
      <c r="C1636" s="238"/>
      <c r="D1636" s="238"/>
      <c r="E1636" s="238"/>
      <c r="F1636" s="239"/>
      <c r="G1636" s="28"/>
      <c r="H1636" s="8"/>
      <c r="I1636" s="9"/>
      <c r="J1636" s="29">
        <f t="shared" si="158"/>
        <v>0</v>
      </c>
      <c r="K1636" s="9"/>
      <c r="L1636" s="4">
        <f t="shared" si="159"/>
        <v>0</v>
      </c>
      <c r="M1636" s="10"/>
      <c r="N1636" s="11"/>
      <c r="O1636" s="68">
        <f t="shared" si="160"/>
        <v>0</v>
      </c>
      <c r="P1636" s="3"/>
      <c r="Q1636" s="1"/>
      <c r="R1636" s="1"/>
      <c r="S1636" s="1"/>
      <c r="T1636" s="1"/>
      <c r="U1636" s="1"/>
      <c r="V1636" s="5"/>
      <c r="W1636" s="1"/>
      <c r="X1636" s="1"/>
      <c r="Y1636" s="3"/>
      <c r="Z1636" s="3"/>
      <c r="AA1636" s="3"/>
      <c r="AB1636" s="3"/>
    </row>
    <row r="1637" spans="1:28" s="70" customFormat="1" ht="50.1" customHeight="1" x14ac:dyDescent="0.2">
      <c r="A1637" s="12"/>
      <c r="B1637" s="237"/>
      <c r="C1637" s="238"/>
      <c r="D1637" s="238"/>
      <c r="E1637" s="238"/>
      <c r="F1637" s="239"/>
      <c r="G1637" s="28"/>
      <c r="H1637" s="8"/>
      <c r="I1637" s="9"/>
      <c r="J1637" s="29">
        <f t="shared" si="158"/>
        <v>0</v>
      </c>
      <c r="K1637" s="9"/>
      <c r="L1637" s="4">
        <f t="shared" si="159"/>
        <v>0</v>
      </c>
      <c r="M1637" s="10"/>
      <c r="N1637" s="11"/>
      <c r="O1637" s="68">
        <f t="shared" si="160"/>
        <v>0</v>
      </c>
      <c r="P1637" s="3"/>
      <c r="Q1637" s="1"/>
      <c r="R1637" s="1"/>
      <c r="S1637" s="1"/>
      <c r="T1637" s="1"/>
      <c r="U1637" s="1"/>
      <c r="V1637" s="5"/>
      <c r="W1637" s="1"/>
      <c r="X1637" s="1"/>
      <c r="Y1637" s="3"/>
      <c r="Z1637" s="3"/>
      <c r="AA1637" s="3"/>
      <c r="AB1637" s="3"/>
    </row>
    <row r="1638" spans="1:28" s="15" customFormat="1" ht="20.100000000000001" customHeight="1" thickBot="1" x14ac:dyDescent="0.2">
      <c r="A1638" s="40"/>
      <c r="B1638" s="138" t="s">
        <v>43</v>
      </c>
      <c r="C1638" s="218"/>
      <c r="D1638" s="218"/>
      <c r="E1638" s="218"/>
      <c r="F1638" s="219"/>
      <c r="G1638" s="55"/>
      <c r="H1638" s="41"/>
      <c r="I1638" s="42"/>
      <c r="J1638" s="31">
        <f>SUM(J1632:J1637)</f>
        <v>0</v>
      </c>
      <c r="K1638" s="42"/>
      <c r="L1638" s="31">
        <f>SUM(L1632:L1637)</f>
        <v>0</v>
      </c>
      <c r="M1638" s="43">
        <f>SUM(M1632:M1637)</f>
        <v>0</v>
      </c>
      <c r="N1638" s="42"/>
      <c r="O1638" s="31">
        <f>SUM(O1632:O1637)</f>
        <v>0</v>
      </c>
      <c r="P1638" s="25"/>
      <c r="Q1638" s="25"/>
      <c r="R1638" s="25"/>
      <c r="S1638" s="25"/>
      <c r="T1638" s="25"/>
      <c r="U1638" s="25"/>
      <c r="V1638" s="39"/>
      <c r="W1638" s="25"/>
      <c r="X1638" s="25"/>
      <c r="Y1638" s="25"/>
      <c r="Z1638" s="25"/>
      <c r="AA1638" s="25"/>
      <c r="AB1638" s="25"/>
    </row>
    <row r="1639" spans="1:28" s="15" customFormat="1" x14ac:dyDescent="0.15">
      <c r="A1639" s="25"/>
      <c r="B1639" s="25"/>
      <c r="C1639" s="25"/>
      <c r="D1639" s="25"/>
      <c r="E1639" s="25"/>
      <c r="F1639" s="25"/>
      <c r="G1639" s="53"/>
      <c r="H1639" s="25"/>
      <c r="I1639" s="25"/>
      <c r="J1639" s="25"/>
      <c r="K1639" s="25"/>
      <c r="L1639" s="25"/>
      <c r="M1639" s="25"/>
      <c r="N1639" s="25"/>
      <c r="O1639" s="62"/>
    </row>
    <row r="1640" spans="1:28" s="15" customFormat="1" x14ac:dyDescent="0.15">
      <c r="A1640" s="25"/>
      <c r="B1640" s="25"/>
      <c r="C1640" s="25"/>
      <c r="D1640" s="25"/>
      <c r="E1640" s="25"/>
      <c r="F1640" s="25"/>
      <c r="G1640" s="53"/>
      <c r="H1640" s="25"/>
      <c r="I1640" s="25"/>
      <c r="J1640" s="25"/>
      <c r="K1640" s="25"/>
      <c r="L1640" s="25"/>
      <c r="M1640" s="25"/>
      <c r="N1640" s="25"/>
      <c r="O1640" s="62"/>
    </row>
    <row r="1641" spans="1:28" s="15" customFormat="1" x14ac:dyDescent="0.15">
      <c r="A1641" s="27"/>
      <c r="B1641" s="27"/>
      <c r="C1641" s="27"/>
      <c r="D1641" s="27"/>
      <c r="E1641" s="27"/>
      <c r="F1641" s="27"/>
      <c r="G1641" s="54"/>
      <c r="H1641" s="27"/>
      <c r="I1641" s="27"/>
      <c r="J1641" s="27"/>
      <c r="K1641" s="27"/>
      <c r="L1641" s="27"/>
      <c r="M1641" s="27"/>
      <c r="N1641" s="27"/>
      <c r="O1641" s="63"/>
      <c r="P1641" s="25"/>
      <c r="Q1641" s="25"/>
      <c r="R1641" s="25"/>
      <c r="S1641" s="25"/>
      <c r="T1641" s="25"/>
      <c r="U1641" s="25"/>
      <c r="V1641" s="39"/>
      <c r="W1641" s="25"/>
      <c r="X1641" s="25"/>
      <c r="Y1641" s="25"/>
      <c r="Z1641" s="25"/>
      <c r="AA1641" s="25"/>
      <c r="AB1641" s="25"/>
    </row>
    <row r="1642" spans="1:28" s="15" customFormat="1" ht="9" customHeight="1" x14ac:dyDescent="0.2">
      <c r="A1642" s="150" t="s">
        <v>50</v>
      </c>
      <c r="B1642" s="222"/>
      <c r="C1642" s="222"/>
      <c r="D1642" s="222"/>
      <c r="E1642" s="222"/>
      <c r="F1642" s="222"/>
      <c r="G1642" s="222"/>
      <c r="H1642" s="223"/>
      <c r="I1642" s="147" t="s">
        <v>46</v>
      </c>
      <c r="J1642" s="148"/>
      <c r="K1642" s="148"/>
      <c r="L1642" s="148"/>
      <c r="M1642" s="149"/>
      <c r="N1642" s="66" t="s">
        <v>1</v>
      </c>
      <c r="O1642" s="67"/>
      <c r="P1642" s="25"/>
      <c r="Q1642" s="25"/>
      <c r="R1642" s="25"/>
      <c r="S1642" s="25"/>
      <c r="T1642" s="25"/>
      <c r="U1642" s="25"/>
      <c r="V1642" s="39"/>
      <c r="W1642" s="25"/>
      <c r="X1642" s="25"/>
      <c r="Y1642" s="25"/>
      <c r="Z1642" s="25"/>
      <c r="AA1642" s="25"/>
      <c r="AB1642" s="25"/>
    </row>
    <row r="1643" spans="1:28" s="15" customFormat="1" ht="8.25" customHeight="1" x14ac:dyDescent="0.15">
      <c r="A1643" s="224"/>
      <c r="B1643" s="225"/>
      <c r="C1643" s="225"/>
      <c r="D1643" s="225"/>
      <c r="E1643" s="225"/>
      <c r="F1643" s="225"/>
      <c r="G1643" s="225"/>
      <c r="H1643" s="226"/>
      <c r="I1643" s="24"/>
      <c r="J1643" s="25"/>
      <c r="K1643" s="25"/>
      <c r="L1643" s="25"/>
      <c r="M1643" s="16"/>
      <c r="N1643" s="25"/>
      <c r="O1643" s="64"/>
      <c r="P1643" s="25"/>
      <c r="Q1643" s="25"/>
      <c r="R1643" s="25"/>
      <c r="S1643" s="25"/>
      <c r="T1643" s="25"/>
      <c r="U1643" s="25"/>
      <c r="V1643" s="39"/>
      <c r="W1643" s="25"/>
      <c r="X1643" s="25"/>
      <c r="Y1643" s="25"/>
      <c r="Z1643" s="25"/>
      <c r="AA1643" s="25"/>
      <c r="AB1643" s="25"/>
    </row>
    <row r="1644" spans="1:28" s="15" customFormat="1" ht="12.75" customHeight="1" x14ac:dyDescent="0.2">
      <c r="A1644" s="224"/>
      <c r="B1644" s="225"/>
      <c r="C1644" s="225"/>
      <c r="D1644" s="225"/>
      <c r="E1644" s="225"/>
      <c r="F1644" s="225"/>
      <c r="G1644" s="225"/>
      <c r="H1644" s="226"/>
      <c r="I1644" s="247"/>
      <c r="J1644" s="248"/>
      <c r="K1644" s="248"/>
      <c r="L1644" s="248"/>
      <c r="M1644" s="249"/>
      <c r="N1644" s="26" t="s">
        <v>48</v>
      </c>
      <c r="O1644" s="64"/>
      <c r="P1644" s="25"/>
      <c r="Q1644" s="25"/>
      <c r="R1644" s="25"/>
      <c r="S1644" s="25"/>
      <c r="T1644" s="25"/>
      <c r="U1644" s="25"/>
      <c r="V1644" s="39"/>
      <c r="W1644" s="25"/>
      <c r="X1644" s="25"/>
      <c r="Y1644" s="25"/>
      <c r="Z1644" s="25"/>
      <c r="AA1644" s="25"/>
      <c r="AB1644" s="25"/>
    </row>
    <row r="1645" spans="1:28" s="15" customFormat="1" ht="8.25" customHeight="1" x14ac:dyDescent="0.15">
      <c r="A1645" s="224"/>
      <c r="B1645" s="225"/>
      <c r="C1645" s="225"/>
      <c r="D1645" s="225"/>
      <c r="E1645" s="225"/>
      <c r="F1645" s="225"/>
      <c r="G1645" s="225"/>
      <c r="H1645" s="226"/>
      <c r="I1645" s="250"/>
      <c r="J1645" s="248"/>
      <c r="K1645" s="248"/>
      <c r="L1645" s="248"/>
      <c r="M1645" s="249"/>
      <c r="N1645" s="25"/>
      <c r="O1645" s="64"/>
      <c r="P1645" s="25"/>
      <c r="Q1645" s="25"/>
      <c r="R1645" s="25"/>
      <c r="S1645" s="25"/>
      <c r="T1645" s="25"/>
      <c r="U1645" s="25"/>
      <c r="V1645" s="39"/>
      <c r="W1645" s="25"/>
      <c r="X1645" s="25"/>
      <c r="Y1645" s="25"/>
      <c r="Z1645" s="25"/>
      <c r="AA1645" s="25"/>
      <c r="AB1645" s="25"/>
    </row>
    <row r="1646" spans="1:28" s="15" customFormat="1" ht="8.25" customHeight="1" x14ac:dyDescent="0.15">
      <c r="A1646" s="224"/>
      <c r="B1646" s="225"/>
      <c r="C1646" s="225"/>
      <c r="D1646" s="225"/>
      <c r="E1646" s="225"/>
      <c r="F1646" s="225"/>
      <c r="G1646" s="225"/>
      <c r="H1646" s="226"/>
      <c r="I1646" s="250"/>
      <c r="J1646" s="248"/>
      <c r="K1646" s="248"/>
      <c r="L1646" s="248"/>
      <c r="M1646" s="249"/>
      <c r="N1646" s="27"/>
      <c r="O1646" s="65"/>
      <c r="P1646" s="25"/>
      <c r="Q1646" s="25"/>
      <c r="R1646" s="25"/>
      <c r="S1646" s="25"/>
      <c r="T1646" s="25"/>
      <c r="U1646" s="25"/>
      <c r="V1646" s="39"/>
      <c r="W1646" s="25"/>
      <c r="X1646" s="25"/>
      <c r="Y1646" s="25"/>
      <c r="Z1646" s="25"/>
      <c r="AA1646" s="25"/>
      <c r="AB1646" s="25"/>
    </row>
    <row r="1647" spans="1:28" s="15" customFormat="1" ht="9" customHeight="1" x14ac:dyDescent="0.15">
      <c r="A1647" s="224"/>
      <c r="B1647" s="225"/>
      <c r="C1647" s="225"/>
      <c r="D1647" s="225"/>
      <c r="E1647" s="225"/>
      <c r="F1647" s="225"/>
      <c r="G1647" s="225"/>
      <c r="H1647" s="226"/>
      <c r="I1647" s="250"/>
      <c r="J1647" s="248"/>
      <c r="K1647" s="248"/>
      <c r="L1647" s="248"/>
      <c r="M1647" s="249"/>
      <c r="N1647" s="13" t="s">
        <v>2</v>
      </c>
      <c r="O1647" s="64"/>
      <c r="P1647" s="25"/>
      <c r="Q1647" s="25"/>
      <c r="R1647" s="25"/>
      <c r="S1647" s="25"/>
      <c r="T1647" s="25"/>
      <c r="U1647" s="25"/>
      <c r="V1647" s="39"/>
      <c r="W1647" s="25"/>
      <c r="X1647" s="25"/>
      <c r="Y1647" s="25"/>
      <c r="Z1647" s="25"/>
      <c r="AA1647" s="25"/>
      <c r="AB1647" s="25"/>
    </row>
    <row r="1648" spans="1:28" s="15" customFormat="1" ht="8.25" customHeight="1" x14ac:dyDescent="0.15">
      <c r="A1648" s="224"/>
      <c r="B1648" s="225"/>
      <c r="C1648" s="225"/>
      <c r="D1648" s="225"/>
      <c r="E1648" s="225"/>
      <c r="F1648" s="225"/>
      <c r="G1648" s="225"/>
      <c r="H1648" s="226"/>
      <c r="I1648" s="250"/>
      <c r="J1648" s="248"/>
      <c r="K1648" s="248"/>
      <c r="L1648" s="248"/>
      <c r="M1648" s="249"/>
      <c r="N1648" s="25"/>
      <c r="O1648" s="64"/>
      <c r="P1648" s="25"/>
      <c r="Q1648" s="25"/>
      <c r="R1648" s="25"/>
      <c r="S1648" s="25"/>
      <c r="T1648" s="25"/>
      <c r="U1648" s="25"/>
      <c r="V1648" s="39"/>
      <c r="W1648" s="25"/>
      <c r="X1648" s="25"/>
      <c r="Y1648" s="25"/>
      <c r="Z1648" s="25"/>
      <c r="AA1648" s="25"/>
      <c r="AB1648" s="25"/>
    </row>
    <row r="1649" spans="1:256" s="15" customFormat="1" ht="8.25" customHeight="1" x14ac:dyDescent="0.15">
      <c r="A1649" s="224"/>
      <c r="B1649" s="225"/>
      <c r="C1649" s="225"/>
      <c r="D1649" s="225"/>
      <c r="E1649" s="225"/>
      <c r="F1649" s="225"/>
      <c r="G1649" s="225"/>
      <c r="H1649" s="226"/>
      <c r="I1649" s="250"/>
      <c r="J1649" s="248"/>
      <c r="K1649" s="248"/>
      <c r="L1649" s="248"/>
      <c r="M1649" s="249"/>
      <c r="N1649" s="183"/>
      <c r="O1649" s="184"/>
      <c r="P1649" s="25"/>
      <c r="Q1649" s="25"/>
      <c r="R1649" s="25"/>
      <c r="S1649" s="25"/>
      <c r="T1649" s="25"/>
      <c r="U1649" s="25"/>
      <c r="V1649" s="39"/>
      <c r="W1649" s="25"/>
      <c r="X1649" s="25"/>
      <c r="Y1649" s="25"/>
      <c r="Z1649" s="25"/>
      <c r="AA1649" s="25"/>
      <c r="AB1649" s="25"/>
    </row>
    <row r="1650" spans="1:256" s="15" customFormat="1" ht="8.25" customHeight="1" x14ac:dyDescent="0.15">
      <c r="A1650" s="227"/>
      <c r="B1650" s="228"/>
      <c r="C1650" s="228"/>
      <c r="D1650" s="228"/>
      <c r="E1650" s="228"/>
      <c r="F1650" s="228"/>
      <c r="G1650" s="228"/>
      <c r="H1650" s="229"/>
      <c r="I1650" s="251"/>
      <c r="J1650" s="252"/>
      <c r="K1650" s="252"/>
      <c r="L1650" s="252"/>
      <c r="M1650" s="253"/>
      <c r="N1650" s="185"/>
      <c r="O1650" s="186"/>
      <c r="P1650" s="25"/>
      <c r="Q1650" s="25"/>
      <c r="R1650" s="25"/>
      <c r="S1650" s="25"/>
      <c r="T1650" s="25"/>
      <c r="U1650" s="25"/>
      <c r="V1650" s="39"/>
      <c r="W1650" s="25"/>
      <c r="X1650" s="25"/>
      <c r="Y1650" s="25"/>
      <c r="Z1650" s="25"/>
      <c r="AA1650" s="25"/>
      <c r="AB1650" s="25"/>
    </row>
    <row r="1651" spans="1:256" s="15" customFormat="1" x14ac:dyDescent="0.15">
      <c r="A1651" s="177" t="s">
        <v>0</v>
      </c>
      <c r="B1651" s="178"/>
      <c r="C1651" s="178"/>
      <c r="D1651" s="178"/>
      <c r="E1651" s="178"/>
      <c r="F1651" s="179"/>
      <c r="G1651" s="46"/>
      <c r="H1651" s="194" t="s">
        <v>3</v>
      </c>
      <c r="I1651" s="172"/>
      <c r="J1651" s="172"/>
      <c r="K1651" s="172"/>
      <c r="L1651" s="172"/>
      <c r="M1651" s="172"/>
      <c r="N1651" s="172"/>
      <c r="O1651" s="173"/>
      <c r="P1651" s="25"/>
      <c r="Q1651" s="25"/>
      <c r="R1651" s="25"/>
      <c r="S1651" s="25"/>
      <c r="T1651" s="25"/>
      <c r="U1651" s="25"/>
      <c r="V1651" s="39"/>
      <c r="W1651" s="25"/>
      <c r="X1651" s="25"/>
      <c r="Y1651" s="25"/>
      <c r="Z1651" s="25"/>
      <c r="AA1651" s="25"/>
      <c r="AB1651" s="25"/>
    </row>
    <row r="1652" spans="1:256" s="15" customFormat="1" x14ac:dyDescent="0.15">
      <c r="A1652" s="180"/>
      <c r="B1652" s="181"/>
      <c r="C1652" s="181"/>
      <c r="D1652" s="181"/>
      <c r="E1652" s="181"/>
      <c r="F1652" s="182"/>
      <c r="G1652" s="46"/>
      <c r="H1652" s="174"/>
      <c r="I1652" s="175"/>
      <c r="J1652" s="175"/>
      <c r="K1652" s="175"/>
      <c r="L1652" s="175"/>
      <c r="M1652" s="175"/>
      <c r="N1652" s="175"/>
      <c r="O1652" s="176"/>
      <c r="P1652" s="25"/>
      <c r="Q1652" s="25"/>
      <c r="R1652" s="25"/>
      <c r="S1652" s="25"/>
      <c r="T1652" s="25"/>
      <c r="U1652" s="25"/>
      <c r="V1652" s="39"/>
      <c r="W1652" s="25"/>
      <c r="X1652" s="25"/>
      <c r="Y1652" s="25"/>
      <c r="Z1652" s="25"/>
      <c r="AA1652" s="25"/>
      <c r="AB1652" s="25"/>
    </row>
    <row r="1653" spans="1:256" s="15" customFormat="1" ht="12.75" x14ac:dyDescent="0.2">
      <c r="A1653" s="14"/>
      <c r="F1653" s="16"/>
      <c r="G1653" s="46"/>
      <c r="H1653" s="165" t="s">
        <v>4</v>
      </c>
      <c r="I1653" s="166"/>
      <c r="J1653" s="166"/>
      <c r="K1653" s="166"/>
      <c r="L1653" s="167"/>
      <c r="M1653" s="171" t="s">
        <v>5</v>
      </c>
      <c r="N1653" s="172"/>
      <c r="O1653" s="173"/>
      <c r="P1653" s="25"/>
      <c r="Q1653" s="26"/>
      <c r="R1653" s="26"/>
      <c r="S1653" s="26"/>
      <c r="T1653" s="26"/>
      <c r="U1653" s="26"/>
      <c r="V1653" s="35"/>
      <c r="W1653" s="26"/>
      <c r="X1653" s="25"/>
      <c r="Y1653" s="25"/>
      <c r="Z1653" s="25"/>
      <c r="AA1653" s="25"/>
      <c r="AB1653" s="25"/>
    </row>
    <row r="1654" spans="1:256" s="15" customFormat="1" ht="12.75" x14ac:dyDescent="0.2">
      <c r="A1654" s="17"/>
      <c r="F1654" s="16"/>
      <c r="G1654" s="46"/>
      <c r="H1654" s="168"/>
      <c r="I1654" s="169"/>
      <c r="J1654" s="169"/>
      <c r="K1654" s="169"/>
      <c r="L1654" s="170"/>
      <c r="M1654" s="174"/>
      <c r="N1654" s="175"/>
      <c r="O1654" s="176"/>
      <c r="P1654" s="25"/>
      <c r="Q1654" s="26"/>
      <c r="R1654" s="26"/>
      <c r="S1654" s="26"/>
      <c r="T1654" s="26"/>
      <c r="U1654" s="26"/>
      <c r="V1654" s="35"/>
      <c r="W1654" s="26"/>
      <c r="X1654" s="25"/>
      <c r="Y1654" s="25"/>
      <c r="Z1654" s="25"/>
      <c r="AA1654" s="25"/>
      <c r="AB1654" s="25"/>
    </row>
    <row r="1655" spans="1:256" s="15" customFormat="1" ht="12.75" x14ac:dyDescent="0.2">
      <c r="A1655" s="17"/>
      <c r="F1655" s="16"/>
      <c r="G1655" s="47"/>
      <c r="H1655" s="18"/>
      <c r="I1655" s="14"/>
      <c r="J1655" s="14"/>
      <c r="K1655" s="14"/>
      <c r="L1655" s="19"/>
      <c r="M1655" s="14"/>
      <c r="N1655" s="14"/>
      <c r="O1655" s="59" t="s">
        <v>39</v>
      </c>
      <c r="P1655" s="25"/>
      <c r="Q1655" s="26"/>
      <c r="R1655" s="26"/>
      <c r="S1655" s="26"/>
      <c r="T1655" s="26"/>
      <c r="U1655" s="26"/>
      <c r="V1655" s="35"/>
      <c r="W1655" s="26"/>
      <c r="X1655" s="25"/>
      <c r="Y1655" s="25"/>
      <c r="Z1655" s="25"/>
      <c r="AA1655" s="25"/>
      <c r="AB1655" s="25"/>
    </row>
    <row r="1656" spans="1:256" s="15" customFormat="1" ht="12.75" x14ac:dyDescent="0.2">
      <c r="A1656" s="17"/>
      <c r="F1656" s="16"/>
      <c r="G1656" s="48" t="s">
        <v>6</v>
      </c>
      <c r="H1656" s="21" t="s">
        <v>16</v>
      </c>
      <c r="I1656" s="20" t="s">
        <v>18</v>
      </c>
      <c r="J1656" s="20" t="s">
        <v>22</v>
      </c>
      <c r="K1656" s="20" t="s">
        <v>25</v>
      </c>
      <c r="L1656" s="20" t="s">
        <v>27</v>
      </c>
      <c r="M1656" s="20" t="s">
        <v>31</v>
      </c>
      <c r="N1656" s="20" t="s">
        <v>35</v>
      </c>
      <c r="O1656" s="59" t="s">
        <v>32</v>
      </c>
      <c r="P1656" s="25"/>
      <c r="Q1656" s="26"/>
      <c r="R1656" s="26"/>
      <c r="S1656" s="26"/>
      <c r="T1656" s="26"/>
      <c r="U1656" s="26"/>
      <c r="V1656" s="35"/>
      <c r="W1656" s="26"/>
      <c r="X1656" s="25"/>
      <c r="Y1656" s="25"/>
      <c r="Z1656" s="25"/>
      <c r="AA1656" s="25"/>
      <c r="AB1656" s="25"/>
    </row>
    <row r="1657" spans="1:256" s="15" customFormat="1" ht="12.75" x14ac:dyDescent="0.2">
      <c r="A1657" s="20" t="s">
        <v>13</v>
      </c>
      <c r="B1657" s="199" t="s">
        <v>12</v>
      </c>
      <c r="C1657" s="145"/>
      <c r="D1657" s="145"/>
      <c r="E1657" s="145"/>
      <c r="F1657" s="146"/>
      <c r="G1657" s="48" t="s">
        <v>8</v>
      </c>
      <c r="H1657" s="21" t="s">
        <v>17</v>
      </c>
      <c r="I1657" s="20" t="s">
        <v>23</v>
      </c>
      <c r="J1657" s="20" t="s">
        <v>23</v>
      </c>
      <c r="K1657" s="20" t="s">
        <v>44</v>
      </c>
      <c r="L1657" s="20" t="s">
        <v>25</v>
      </c>
      <c r="M1657" s="20" t="s">
        <v>32</v>
      </c>
      <c r="N1657" s="20" t="s">
        <v>36</v>
      </c>
      <c r="O1657" s="59" t="s">
        <v>40</v>
      </c>
      <c r="P1657" s="26"/>
      <c r="Q1657" s="26"/>
      <c r="R1657" s="26"/>
      <c r="S1657" s="26"/>
      <c r="T1657" s="26"/>
      <c r="U1657" s="26"/>
      <c r="V1657" s="35"/>
      <c r="W1657" s="26"/>
      <c r="X1657" s="25"/>
      <c r="Y1657" s="25"/>
      <c r="Z1657" s="25"/>
      <c r="AA1657" s="25"/>
      <c r="AB1657" s="25"/>
    </row>
    <row r="1658" spans="1:256" s="15" customFormat="1" ht="12.75" x14ac:dyDescent="0.2">
      <c r="A1658" s="20" t="s">
        <v>14</v>
      </c>
      <c r="F1658" s="16"/>
      <c r="G1658" s="48" t="s">
        <v>7</v>
      </c>
      <c r="H1658" s="16"/>
      <c r="I1658" s="20" t="s">
        <v>19</v>
      </c>
      <c r="J1658" s="20" t="s">
        <v>29</v>
      </c>
      <c r="K1658" s="20" t="s">
        <v>45</v>
      </c>
      <c r="L1658" s="20" t="s">
        <v>28</v>
      </c>
      <c r="M1658" s="20" t="s">
        <v>33</v>
      </c>
      <c r="N1658" s="20" t="s">
        <v>32</v>
      </c>
      <c r="O1658" s="60" t="s">
        <v>41</v>
      </c>
      <c r="P1658" s="26"/>
      <c r="Q1658" s="26"/>
      <c r="R1658" s="26"/>
      <c r="S1658" s="26"/>
      <c r="T1658" s="26"/>
      <c r="U1658" s="26"/>
      <c r="V1658" s="35"/>
      <c r="W1658" s="26"/>
      <c r="X1658" s="25"/>
      <c r="Y1658" s="26"/>
      <c r="Z1658" s="26"/>
      <c r="AA1658" s="26"/>
      <c r="AB1658" s="26"/>
      <c r="AC1658" s="71"/>
      <c r="AD1658" s="71"/>
      <c r="AE1658" s="71"/>
      <c r="AF1658" s="71"/>
      <c r="AG1658" s="71"/>
      <c r="AH1658" s="71"/>
      <c r="AI1658" s="71"/>
      <c r="AJ1658" s="71"/>
      <c r="AK1658" s="71"/>
      <c r="AL1658" s="71"/>
      <c r="AM1658" s="71"/>
      <c r="AN1658" s="71"/>
      <c r="AO1658" s="71"/>
      <c r="AP1658" s="71"/>
      <c r="AQ1658" s="71"/>
      <c r="AR1658" s="71"/>
      <c r="AS1658" s="71"/>
      <c r="AT1658" s="71"/>
      <c r="AU1658" s="71"/>
      <c r="AV1658" s="71"/>
      <c r="AW1658" s="71"/>
      <c r="AX1658" s="71"/>
      <c r="AY1658" s="71"/>
      <c r="AZ1658" s="71"/>
      <c r="BA1658" s="71"/>
      <c r="BB1658" s="71"/>
      <c r="BC1658" s="71"/>
      <c r="BD1658" s="71"/>
      <c r="BE1658" s="71"/>
      <c r="BF1658" s="71"/>
      <c r="BG1658" s="71"/>
      <c r="BH1658" s="71"/>
      <c r="BI1658" s="71"/>
      <c r="BJ1658" s="71"/>
      <c r="BK1658" s="71"/>
      <c r="BL1658" s="71"/>
      <c r="BM1658" s="71"/>
      <c r="BN1658" s="71"/>
      <c r="BO1658" s="71"/>
      <c r="BP1658" s="71"/>
      <c r="BQ1658" s="71"/>
      <c r="BR1658" s="71"/>
      <c r="BS1658" s="71"/>
      <c r="BT1658" s="71"/>
      <c r="BU1658" s="71"/>
      <c r="BV1658" s="71"/>
      <c r="BW1658" s="71"/>
      <c r="BX1658" s="71"/>
      <c r="BY1658" s="71"/>
      <c r="BZ1658" s="71"/>
      <c r="CA1658" s="71"/>
      <c r="CB1658" s="71"/>
      <c r="CC1658" s="71"/>
      <c r="CD1658" s="71"/>
      <c r="CE1658" s="71"/>
      <c r="CF1658" s="71"/>
      <c r="CG1658" s="71"/>
      <c r="CH1658" s="71"/>
      <c r="CI1658" s="71"/>
      <c r="CJ1658" s="71"/>
      <c r="CK1658" s="71"/>
      <c r="CL1658" s="71"/>
      <c r="CM1658" s="71"/>
      <c r="CN1658" s="71"/>
      <c r="CO1658" s="71"/>
      <c r="CP1658" s="71"/>
      <c r="CQ1658" s="71"/>
      <c r="CR1658" s="71"/>
      <c r="CS1658" s="71"/>
      <c r="CT1658" s="71"/>
      <c r="CU1658" s="71"/>
      <c r="CV1658" s="71"/>
      <c r="CW1658" s="71"/>
      <c r="CX1658" s="71"/>
      <c r="CY1658" s="71"/>
      <c r="CZ1658" s="71"/>
      <c r="DA1658" s="71"/>
      <c r="DB1658" s="71"/>
      <c r="DC1658" s="71"/>
      <c r="DD1658" s="71"/>
      <c r="DE1658" s="71"/>
      <c r="DF1658" s="71"/>
      <c r="DG1658" s="71"/>
      <c r="DH1658" s="71"/>
      <c r="DI1658" s="71"/>
      <c r="DJ1658" s="71"/>
      <c r="DK1658" s="71"/>
      <c r="DL1658" s="71"/>
      <c r="DM1658" s="71"/>
      <c r="DN1658" s="71"/>
      <c r="DO1658" s="71"/>
      <c r="DP1658" s="71"/>
      <c r="DQ1658" s="71"/>
      <c r="DR1658" s="71"/>
      <c r="DS1658" s="71"/>
      <c r="DT1658" s="71"/>
      <c r="DU1658" s="71"/>
      <c r="DV1658" s="71"/>
      <c r="DW1658" s="71"/>
      <c r="DX1658" s="71"/>
      <c r="DY1658" s="71"/>
      <c r="DZ1658" s="71"/>
      <c r="EA1658" s="71"/>
      <c r="EB1658" s="71"/>
      <c r="EC1658" s="71"/>
      <c r="ED1658" s="71"/>
      <c r="EE1658" s="71"/>
      <c r="EF1658" s="71"/>
      <c r="EG1658" s="71"/>
      <c r="EH1658" s="71"/>
      <c r="EI1658" s="71"/>
      <c r="EJ1658" s="71"/>
      <c r="EK1658" s="71"/>
      <c r="EL1658" s="71"/>
      <c r="EM1658" s="71"/>
      <c r="EN1658" s="71"/>
      <c r="EO1658" s="71"/>
      <c r="EP1658" s="71"/>
      <c r="EQ1658" s="71"/>
      <c r="ER1658" s="71"/>
      <c r="ES1658" s="71"/>
      <c r="ET1658" s="71"/>
      <c r="EU1658" s="71"/>
      <c r="EV1658" s="71"/>
      <c r="EW1658" s="71"/>
      <c r="EX1658" s="71"/>
      <c r="EY1658" s="71"/>
      <c r="EZ1658" s="71"/>
      <c r="FA1658" s="71"/>
      <c r="FB1658" s="71"/>
      <c r="FC1658" s="71"/>
      <c r="FD1658" s="71"/>
      <c r="FE1658" s="71"/>
      <c r="FF1658" s="71"/>
      <c r="FG1658" s="71"/>
      <c r="FH1658" s="71"/>
      <c r="FI1658" s="71"/>
      <c r="FJ1658" s="71"/>
      <c r="FK1658" s="71"/>
      <c r="FL1658" s="71"/>
      <c r="FM1658" s="71"/>
      <c r="FN1658" s="71"/>
      <c r="FO1658" s="71"/>
      <c r="FP1658" s="71"/>
      <c r="FQ1658" s="71"/>
      <c r="FR1658" s="71"/>
      <c r="FS1658" s="71"/>
      <c r="FT1658" s="71"/>
      <c r="FU1658" s="71"/>
      <c r="FV1658" s="71"/>
      <c r="FW1658" s="71"/>
      <c r="FX1658" s="71"/>
      <c r="FY1658" s="71"/>
      <c r="FZ1658" s="71"/>
      <c r="GA1658" s="71"/>
      <c r="GB1658" s="71"/>
      <c r="GC1658" s="71"/>
      <c r="GD1658" s="71"/>
      <c r="GE1658" s="71"/>
      <c r="GF1658" s="71"/>
      <c r="GG1658" s="71"/>
      <c r="GH1658" s="71"/>
      <c r="GI1658" s="71"/>
      <c r="GJ1658" s="71"/>
      <c r="GK1658" s="71"/>
      <c r="GL1658" s="71"/>
      <c r="GM1658" s="71"/>
      <c r="GN1658" s="71"/>
      <c r="GO1658" s="71"/>
      <c r="GP1658" s="71"/>
      <c r="GQ1658" s="71"/>
      <c r="GR1658" s="71"/>
      <c r="GS1658" s="71"/>
      <c r="GT1658" s="71"/>
      <c r="GU1658" s="71"/>
      <c r="GV1658" s="71"/>
      <c r="GW1658" s="71"/>
      <c r="GX1658" s="71"/>
      <c r="GY1658" s="71"/>
      <c r="GZ1658" s="71"/>
      <c r="HA1658" s="71"/>
      <c r="HB1658" s="71"/>
      <c r="HC1658" s="71"/>
      <c r="HD1658" s="71"/>
      <c r="HE1658" s="71"/>
      <c r="HF1658" s="71"/>
      <c r="HG1658" s="71"/>
      <c r="HH1658" s="71"/>
      <c r="HI1658" s="71"/>
      <c r="HJ1658" s="71"/>
      <c r="HK1658" s="71"/>
      <c r="HL1658" s="71"/>
      <c r="HM1658" s="71"/>
      <c r="HN1658" s="71"/>
      <c r="HO1658" s="71"/>
      <c r="HP1658" s="71"/>
      <c r="HQ1658" s="71"/>
      <c r="HR1658" s="71"/>
      <c r="HS1658" s="71"/>
      <c r="HT1658" s="71"/>
      <c r="HU1658" s="71"/>
      <c r="HV1658" s="71"/>
      <c r="HW1658" s="71"/>
      <c r="HX1658" s="71"/>
      <c r="HY1658" s="71"/>
      <c r="HZ1658" s="71"/>
      <c r="IA1658" s="71"/>
      <c r="IB1658" s="71"/>
      <c r="IC1658" s="71"/>
      <c r="ID1658" s="71"/>
      <c r="IE1658" s="71"/>
      <c r="IF1658" s="71"/>
      <c r="IG1658" s="71"/>
      <c r="IH1658" s="71"/>
      <c r="II1658" s="71"/>
      <c r="IJ1658" s="71"/>
      <c r="IK1658" s="71"/>
      <c r="IL1658" s="71"/>
      <c r="IM1658" s="71"/>
      <c r="IN1658" s="71"/>
      <c r="IO1658" s="71"/>
      <c r="IP1658" s="71"/>
      <c r="IQ1658" s="71"/>
      <c r="IR1658" s="71"/>
      <c r="IS1658" s="71"/>
      <c r="IT1658" s="71"/>
      <c r="IU1658" s="71"/>
      <c r="IV1658" s="71"/>
    </row>
    <row r="1659" spans="1:256" s="15" customFormat="1" ht="12.75" x14ac:dyDescent="0.2">
      <c r="A1659" s="17"/>
      <c r="F1659" s="16"/>
      <c r="G1659" s="49"/>
      <c r="H1659" s="16"/>
      <c r="I1659" s="20" t="s">
        <v>20</v>
      </c>
      <c r="J1659" s="20"/>
      <c r="K1659" s="20"/>
      <c r="L1659" s="20"/>
      <c r="M1659" s="20"/>
      <c r="N1659" s="20" t="s">
        <v>37</v>
      </c>
      <c r="O1659" s="59"/>
      <c r="P1659" s="26"/>
      <c r="Q1659" s="26"/>
      <c r="R1659" s="26"/>
      <c r="S1659" s="26"/>
      <c r="T1659" s="26"/>
      <c r="U1659" s="26"/>
      <c r="V1659" s="35"/>
      <c r="W1659" s="26"/>
      <c r="X1659" s="25"/>
      <c r="Y1659" s="26"/>
      <c r="Z1659" s="26"/>
      <c r="AA1659" s="26"/>
      <c r="AB1659" s="26"/>
      <c r="AC1659" s="71"/>
      <c r="AD1659" s="71"/>
      <c r="AE1659" s="71"/>
      <c r="AF1659" s="71"/>
      <c r="AG1659" s="71"/>
      <c r="AH1659" s="71"/>
      <c r="AI1659" s="71"/>
      <c r="AJ1659" s="71"/>
      <c r="AK1659" s="71"/>
      <c r="AL1659" s="71"/>
      <c r="AM1659" s="71"/>
      <c r="AN1659" s="71"/>
      <c r="AO1659" s="71"/>
      <c r="AP1659" s="71"/>
      <c r="AQ1659" s="71"/>
      <c r="AR1659" s="71"/>
      <c r="AS1659" s="71"/>
      <c r="AT1659" s="71"/>
      <c r="AU1659" s="71"/>
      <c r="AV1659" s="71"/>
      <c r="AW1659" s="71"/>
      <c r="AX1659" s="71"/>
      <c r="AY1659" s="71"/>
      <c r="AZ1659" s="71"/>
      <c r="BA1659" s="71"/>
      <c r="BB1659" s="71"/>
      <c r="BC1659" s="71"/>
      <c r="BD1659" s="71"/>
      <c r="BE1659" s="71"/>
      <c r="BF1659" s="71"/>
      <c r="BG1659" s="71"/>
      <c r="BH1659" s="71"/>
      <c r="BI1659" s="71"/>
      <c r="BJ1659" s="71"/>
      <c r="BK1659" s="71"/>
      <c r="BL1659" s="71"/>
      <c r="BM1659" s="71"/>
      <c r="BN1659" s="71"/>
      <c r="BO1659" s="71"/>
      <c r="BP1659" s="71"/>
      <c r="BQ1659" s="71"/>
      <c r="BR1659" s="71"/>
      <c r="BS1659" s="71"/>
      <c r="BT1659" s="71"/>
      <c r="BU1659" s="71"/>
      <c r="BV1659" s="71"/>
      <c r="BW1659" s="71"/>
      <c r="BX1659" s="71"/>
      <c r="BY1659" s="71"/>
      <c r="BZ1659" s="71"/>
      <c r="CA1659" s="71"/>
      <c r="CB1659" s="71"/>
      <c r="CC1659" s="71"/>
      <c r="CD1659" s="71"/>
      <c r="CE1659" s="71"/>
      <c r="CF1659" s="71"/>
      <c r="CG1659" s="71"/>
      <c r="CH1659" s="71"/>
      <c r="CI1659" s="71"/>
      <c r="CJ1659" s="71"/>
      <c r="CK1659" s="71"/>
      <c r="CL1659" s="71"/>
      <c r="CM1659" s="71"/>
      <c r="CN1659" s="71"/>
      <c r="CO1659" s="71"/>
      <c r="CP1659" s="71"/>
      <c r="CQ1659" s="71"/>
      <c r="CR1659" s="71"/>
      <c r="CS1659" s="71"/>
      <c r="CT1659" s="71"/>
      <c r="CU1659" s="71"/>
      <c r="CV1659" s="71"/>
      <c r="CW1659" s="71"/>
      <c r="CX1659" s="71"/>
      <c r="CY1659" s="71"/>
      <c r="CZ1659" s="71"/>
      <c r="DA1659" s="71"/>
      <c r="DB1659" s="71"/>
      <c r="DC1659" s="71"/>
      <c r="DD1659" s="71"/>
      <c r="DE1659" s="71"/>
      <c r="DF1659" s="71"/>
      <c r="DG1659" s="71"/>
      <c r="DH1659" s="71"/>
      <c r="DI1659" s="71"/>
      <c r="DJ1659" s="71"/>
      <c r="DK1659" s="71"/>
      <c r="DL1659" s="71"/>
      <c r="DM1659" s="71"/>
      <c r="DN1659" s="71"/>
      <c r="DO1659" s="71"/>
      <c r="DP1659" s="71"/>
      <c r="DQ1659" s="71"/>
      <c r="DR1659" s="71"/>
      <c r="DS1659" s="71"/>
      <c r="DT1659" s="71"/>
      <c r="DU1659" s="71"/>
      <c r="DV1659" s="71"/>
      <c r="DW1659" s="71"/>
      <c r="DX1659" s="71"/>
      <c r="DY1659" s="71"/>
      <c r="DZ1659" s="71"/>
      <c r="EA1659" s="71"/>
      <c r="EB1659" s="71"/>
      <c r="EC1659" s="71"/>
      <c r="ED1659" s="71"/>
      <c r="EE1659" s="71"/>
      <c r="EF1659" s="71"/>
      <c r="EG1659" s="71"/>
      <c r="EH1659" s="71"/>
      <c r="EI1659" s="71"/>
      <c r="EJ1659" s="71"/>
      <c r="EK1659" s="71"/>
      <c r="EL1659" s="71"/>
      <c r="EM1659" s="71"/>
      <c r="EN1659" s="71"/>
      <c r="EO1659" s="71"/>
      <c r="EP1659" s="71"/>
      <c r="EQ1659" s="71"/>
      <c r="ER1659" s="71"/>
      <c r="ES1659" s="71"/>
      <c r="ET1659" s="71"/>
      <c r="EU1659" s="71"/>
      <c r="EV1659" s="71"/>
      <c r="EW1659" s="71"/>
      <c r="EX1659" s="71"/>
      <c r="EY1659" s="71"/>
      <c r="EZ1659" s="71"/>
      <c r="FA1659" s="71"/>
      <c r="FB1659" s="71"/>
      <c r="FC1659" s="71"/>
      <c r="FD1659" s="71"/>
      <c r="FE1659" s="71"/>
      <c r="FF1659" s="71"/>
      <c r="FG1659" s="71"/>
      <c r="FH1659" s="71"/>
      <c r="FI1659" s="71"/>
      <c r="FJ1659" s="71"/>
      <c r="FK1659" s="71"/>
      <c r="FL1659" s="71"/>
      <c r="FM1659" s="71"/>
      <c r="FN1659" s="71"/>
      <c r="FO1659" s="71"/>
      <c r="FP1659" s="71"/>
      <c r="FQ1659" s="71"/>
      <c r="FR1659" s="71"/>
      <c r="FS1659" s="71"/>
      <c r="FT1659" s="71"/>
      <c r="FU1659" s="71"/>
      <c r="FV1659" s="71"/>
      <c r="FW1659" s="71"/>
      <c r="FX1659" s="71"/>
      <c r="FY1659" s="71"/>
      <c r="FZ1659" s="71"/>
      <c r="GA1659" s="71"/>
      <c r="GB1659" s="71"/>
      <c r="GC1659" s="71"/>
      <c r="GD1659" s="71"/>
      <c r="GE1659" s="71"/>
      <c r="GF1659" s="71"/>
      <c r="GG1659" s="71"/>
      <c r="GH1659" s="71"/>
      <c r="GI1659" s="71"/>
      <c r="GJ1659" s="71"/>
      <c r="GK1659" s="71"/>
      <c r="GL1659" s="71"/>
      <c r="GM1659" s="71"/>
      <c r="GN1659" s="71"/>
      <c r="GO1659" s="71"/>
      <c r="GP1659" s="71"/>
      <c r="GQ1659" s="71"/>
      <c r="GR1659" s="71"/>
      <c r="GS1659" s="71"/>
      <c r="GT1659" s="71"/>
      <c r="GU1659" s="71"/>
      <c r="GV1659" s="71"/>
      <c r="GW1659" s="71"/>
      <c r="GX1659" s="71"/>
      <c r="GY1659" s="71"/>
      <c r="GZ1659" s="71"/>
      <c r="HA1659" s="71"/>
      <c r="HB1659" s="71"/>
      <c r="HC1659" s="71"/>
      <c r="HD1659" s="71"/>
      <c r="HE1659" s="71"/>
      <c r="HF1659" s="71"/>
      <c r="HG1659" s="71"/>
      <c r="HH1659" s="71"/>
      <c r="HI1659" s="71"/>
      <c r="HJ1659" s="71"/>
      <c r="HK1659" s="71"/>
      <c r="HL1659" s="71"/>
      <c r="HM1659" s="71"/>
      <c r="HN1659" s="71"/>
      <c r="HO1659" s="71"/>
      <c r="HP1659" s="71"/>
      <c r="HQ1659" s="71"/>
      <c r="HR1659" s="71"/>
      <c r="HS1659" s="71"/>
      <c r="HT1659" s="71"/>
      <c r="HU1659" s="71"/>
      <c r="HV1659" s="71"/>
      <c r="HW1659" s="71"/>
      <c r="HX1659" s="71"/>
      <c r="HY1659" s="71"/>
      <c r="HZ1659" s="71"/>
      <c r="IA1659" s="71"/>
      <c r="IB1659" s="71"/>
      <c r="IC1659" s="71"/>
      <c r="ID1659" s="71"/>
      <c r="IE1659" s="71"/>
      <c r="IF1659" s="71"/>
      <c r="IG1659" s="71"/>
      <c r="IH1659" s="71"/>
      <c r="II1659" s="71"/>
      <c r="IJ1659" s="71"/>
      <c r="IK1659" s="71"/>
      <c r="IL1659" s="71"/>
      <c r="IM1659" s="71"/>
      <c r="IN1659" s="71"/>
      <c r="IO1659" s="71"/>
      <c r="IP1659" s="71"/>
      <c r="IQ1659" s="71"/>
      <c r="IR1659" s="71"/>
      <c r="IS1659" s="71"/>
      <c r="IT1659" s="71"/>
      <c r="IU1659" s="71"/>
      <c r="IV1659" s="71"/>
    </row>
    <row r="1660" spans="1:256" s="15" customFormat="1" ht="12.75" x14ac:dyDescent="0.2">
      <c r="A1660" s="22" t="s">
        <v>10</v>
      </c>
      <c r="B1660" s="199" t="s">
        <v>11</v>
      </c>
      <c r="C1660" s="145"/>
      <c r="D1660" s="145"/>
      <c r="E1660" s="145"/>
      <c r="F1660" s="146"/>
      <c r="G1660" s="50" t="s">
        <v>9</v>
      </c>
      <c r="H1660" s="23" t="s">
        <v>15</v>
      </c>
      <c r="I1660" s="22" t="s">
        <v>21</v>
      </c>
      <c r="J1660" s="22" t="s">
        <v>24</v>
      </c>
      <c r="K1660" s="22" t="s">
        <v>26</v>
      </c>
      <c r="L1660" s="22" t="s">
        <v>30</v>
      </c>
      <c r="M1660" s="22" t="s">
        <v>34</v>
      </c>
      <c r="N1660" s="22" t="s">
        <v>42</v>
      </c>
      <c r="O1660" s="61" t="s">
        <v>38</v>
      </c>
      <c r="P1660" s="26"/>
      <c r="Q1660" s="26"/>
      <c r="R1660" s="26"/>
      <c r="S1660" s="26"/>
      <c r="T1660" s="26"/>
      <c r="U1660" s="26"/>
      <c r="V1660" s="35"/>
      <c r="W1660" s="26"/>
      <c r="X1660" s="25"/>
      <c r="Y1660" s="26"/>
      <c r="Z1660" s="26"/>
      <c r="AA1660" s="26"/>
      <c r="AB1660" s="26"/>
      <c r="AC1660" s="71"/>
      <c r="AD1660" s="71"/>
      <c r="AE1660" s="71"/>
      <c r="AF1660" s="71"/>
      <c r="AG1660" s="71"/>
      <c r="AH1660" s="71"/>
      <c r="AI1660" s="71"/>
      <c r="AJ1660" s="71"/>
      <c r="AK1660" s="71"/>
      <c r="AL1660" s="71"/>
      <c r="AM1660" s="71"/>
      <c r="AN1660" s="71"/>
      <c r="AO1660" s="71"/>
      <c r="AP1660" s="71"/>
      <c r="AQ1660" s="71"/>
      <c r="AR1660" s="71"/>
      <c r="AS1660" s="71"/>
      <c r="AT1660" s="71"/>
      <c r="AU1660" s="71"/>
      <c r="AV1660" s="71"/>
      <c r="AW1660" s="71"/>
      <c r="AX1660" s="71"/>
      <c r="AY1660" s="71"/>
      <c r="AZ1660" s="71"/>
      <c r="BA1660" s="71"/>
      <c r="BB1660" s="71"/>
      <c r="BC1660" s="71"/>
      <c r="BD1660" s="71"/>
      <c r="BE1660" s="71"/>
      <c r="BF1660" s="71"/>
      <c r="BG1660" s="71"/>
      <c r="BH1660" s="71"/>
      <c r="BI1660" s="71"/>
      <c r="BJ1660" s="71"/>
      <c r="BK1660" s="71"/>
      <c r="BL1660" s="71"/>
      <c r="BM1660" s="71"/>
      <c r="BN1660" s="71"/>
      <c r="BO1660" s="71"/>
      <c r="BP1660" s="71"/>
      <c r="BQ1660" s="71"/>
      <c r="BR1660" s="71"/>
      <c r="BS1660" s="71"/>
      <c r="BT1660" s="71"/>
      <c r="BU1660" s="71"/>
      <c r="BV1660" s="71"/>
      <c r="BW1660" s="71"/>
      <c r="BX1660" s="71"/>
      <c r="BY1660" s="71"/>
      <c r="BZ1660" s="71"/>
      <c r="CA1660" s="71"/>
      <c r="CB1660" s="71"/>
      <c r="CC1660" s="71"/>
      <c r="CD1660" s="71"/>
      <c r="CE1660" s="71"/>
      <c r="CF1660" s="71"/>
      <c r="CG1660" s="71"/>
      <c r="CH1660" s="71"/>
      <c r="CI1660" s="71"/>
      <c r="CJ1660" s="71"/>
      <c r="CK1660" s="71"/>
      <c r="CL1660" s="71"/>
      <c r="CM1660" s="71"/>
      <c r="CN1660" s="71"/>
      <c r="CO1660" s="71"/>
      <c r="CP1660" s="71"/>
      <c r="CQ1660" s="71"/>
      <c r="CR1660" s="71"/>
      <c r="CS1660" s="71"/>
      <c r="CT1660" s="71"/>
      <c r="CU1660" s="71"/>
      <c r="CV1660" s="71"/>
      <c r="CW1660" s="71"/>
      <c r="CX1660" s="71"/>
      <c r="CY1660" s="71"/>
      <c r="CZ1660" s="71"/>
      <c r="DA1660" s="71"/>
      <c r="DB1660" s="71"/>
      <c r="DC1660" s="71"/>
      <c r="DD1660" s="71"/>
      <c r="DE1660" s="71"/>
      <c r="DF1660" s="71"/>
      <c r="DG1660" s="71"/>
      <c r="DH1660" s="71"/>
      <c r="DI1660" s="71"/>
      <c r="DJ1660" s="71"/>
      <c r="DK1660" s="71"/>
      <c r="DL1660" s="71"/>
      <c r="DM1660" s="71"/>
      <c r="DN1660" s="71"/>
      <c r="DO1660" s="71"/>
      <c r="DP1660" s="71"/>
      <c r="DQ1660" s="71"/>
      <c r="DR1660" s="71"/>
      <c r="DS1660" s="71"/>
      <c r="DT1660" s="71"/>
      <c r="DU1660" s="71"/>
      <c r="DV1660" s="71"/>
      <c r="DW1660" s="71"/>
      <c r="DX1660" s="71"/>
      <c r="DY1660" s="71"/>
      <c r="DZ1660" s="71"/>
      <c r="EA1660" s="71"/>
      <c r="EB1660" s="71"/>
      <c r="EC1660" s="71"/>
      <c r="ED1660" s="71"/>
      <c r="EE1660" s="71"/>
      <c r="EF1660" s="71"/>
      <c r="EG1660" s="71"/>
      <c r="EH1660" s="71"/>
      <c r="EI1660" s="71"/>
      <c r="EJ1660" s="71"/>
      <c r="EK1660" s="71"/>
      <c r="EL1660" s="71"/>
      <c r="EM1660" s="71"/>
      <c r="EN1660" s="71"/>
      <c r="EO1660" s="71"/>
      <c r="EP1660" s="71"/>
      <c r="EQ1660" s="71"/>
      <c r="ER1660" s="71"/>
      <c r="ES1660" s="71"/>
      <c r="ET1660" s="71"/>
      <c r="EU1660" s="71"/>
      <c r="EV1660" s="71"/>
      <c r="EW1660" s="71"/>
      <c r="EX1660" s="71"/>
      <c r="EY1660" s="71"/>
      <c r="EZ1660" s="71"/>
      <c r="FA1660" s="71"/>
      <c r="FB1660" s="71"/>
      <c r="FC1660" s="71"/>
      <c r="FD1660" s="71"/>
      <c r="FE1660" s="71"/>
      <c r="FF1660" s="71"/>
      <c r="FG1660" s="71"/>
      <c r="FH1660" s="71"/>
      <c r="FI1660" s="71"/>
      <c r="FJ1660" s="71"/>
      <c r="FK1660" s="71"/>
      <c r="FL1660" s="71"/>
      <c r="FM1660" s="71"/>
      <c r="FN1660" s="71"/>
      <c r="FO1660" s="71"/>
      <c r="FP1660" s="71"/>
      <c r="FQ1660" s="71"/>
      <c r="FR1660" s="71"/>
      <c r="FS1660" s="71"/>
      <c r="FT1660" s="71"/>
      <c r="FU1660" s="71"/>
      <c r="FV1660" s="71"/>
      <c r="FW1660" s="71"/>
      <c r="FX1660" s="71"/>
      <c r="FY1660" s="71"/>
      <c r="FZ1660" s="71"/>
      <c r="GA1660" s="71"/>
      <c r="GB1660" s="71"/>
      <c r="GC1660" s="71"/>
      <c r="GD1660" s="71"/>
      <c r="GE1660" s="71"/>
      <c r="GF1660" s="71"/>
      <c r="GG1660" s="71"/>
      <c r="GH1660" s="71"/>
      <c r="GI1660" s="71"/>
      <c r="GJ1660" s="71"/>
      <c r="GK1660" s="71"/>
      <c r="GL1660" s="71"/>
      <c r="GM1660" s="71"/>
      <c r="GN1660" s="71"/>
      <c r="GO1660" s="71"/>
      <c r="GP1660" s="71"/>
      <c r="GQ1660" s="71"/>
      <c r="GR1660" s="71"/>
      <c r="GS1660" s="71"/>
      <c r="GT1660" s="71"/>
      <c r="GU1660" s="71"/>
      <c r="GV1660" s="71"/>
      <c r="GW1660" s="71"/>
      <c r="GX1660" s="71"/>
      <c r="GY1660" s="71"/>
      <c r="GZ1660" s="71"/>
      <c r="HA1660" s="71"/>
      <c r="HB1660" s="71"/>
      <c r="HC1660" s="71"/>
      <c r="HD1660" s="71"/>
      <c r="HE1660" s="71"/>
      <c r="HF1660" s="71"/>
      <c r="HG1660" s="71"/>
      <c r="HH1660" s="71"/>
      <c r="HI1660" s="71"/>
      <c r="HJ1660" s="71"/>
      <c r="HK1660" s="71"/>
      <c r="HL1660" s="71"/>
      <c r="HM1660" s="71"/>
      <c r="HN1660" s="71"/>
      <c r="HO1660" s="71"/>
      <c r="HP1660" s="71"/>
      <c r="HQ1660" s="71"/>
      <c r="HR1660" s="71"/>
      <c r="HS1660" s="71"/>
      <c r="HT1660" s="71"/>
      <c r="HU1660" s="71"/>
      <c r="HV1660" s="71"/>
      <c r="HW1660" s="71"/>
      <c r="HX1660" s="71"/>
      <c r="HY1660" s="71"/>
      <c r="HZ1660" s="71"/>
      <c r="IA1660" s="71"/>
      <c r="IB1660" s="71"/>
      <c r="IC1660" s="71"/>
      <c r="ID1660" s="71"/>
      <c r="IE1660" s="71"/>
      <c r="IF1660" s="71"/>
      <c r="IG1660" s="71"/>
      <c r="IH1660" s="71"/>
      <c r="II1660" s="71"/>
      <c r="IJ1660" s="71"/>
      <c r="IK1660" s="71"/>
      <c r="IL1660" s="71"/>
      <c r="IM1660" s="71"/>
      <c r="IN1660" s="71"/>
      <c r="IO1660" s="71"/>
      <c r="IP1660" s="71"/>
      <c r="IQ1660" s="71"/>
      <c r="IR1660" s="71"/>
      <c r="IS1660" s="71"/>
      <c r="IT1660" s="71"/>
      <c r="IU1660" s="71"/>
      <c r="IV1660" s="71"/>
    </row>
    <row r="1661" spans="1:256" s="70" customFormat="1" ht="50.1" customHeight="1" x14ac:dyDescent="0.2">
      <c r="A1661" s="12"/>
      <c r="B1661" s="246"/>
      <c r="C1661" s="241"/>
      <c r="D1661" s="241"/>
      <c r="E1661" s="241"/>
      <c r="F1661" s="242"/>
      <c r="G1661" s="28"/>
      <c r="H1661" s="8"/>
      <c r="I1661" s="9"/>
      <c r="J1661" s="29">
        <f t="shared" ref="J1661:J1666" si="161">SUM(H1661*I1661)</f>
        <v>0</v>
      </c>
      <c r="K1661" s="9"/>
      <c r="L1661" s="4">
        <f t="shared" ref="L1661:L1666" si="162">SUM(J1661*K1661)</f>
        <v>0</v>
      </c>
      <c r="M1661" s="10"/>
      <c r="N1661" s="11"/>
      <c r="O1661" s="68">
        <f t="shared" ref="O1661:O1666" si="163">SUM(M1661*N1661)</f>
        <v>0</v>
      </c>
      <c r="P1661" s="3"/>
      <c r="Q1661" s="1"/>
      <c r="R1661" s="1"/>
      <c r="S1661" s="1"/>
      <c r="T1661" s="1"/>
      <c r="U1661" s="1"/>
      <c r="V1661" s="5"/>
      <c r="W1661" s="1"/>
      <c r="X1661" s="1"/>
      <c r="Y1661" s="3"/>
      <c r="Z1661" s="3"/>
      <c r="AA1661" s="3"/>
      <c r="AB1661" s="3"/>
    </row>
    <row r="1662" spans="1:256" s="70" customFormat="1" ht="50.1" customHeight="1" x14ac:dyDescent="0.2">
      <c r="A1662" s="12"/>
      <c r="B1662" s="237"/>
      <c r="C1662" s="238"/>
      <c r="D1662" s="238"/>
      <c r="E1662" s="238"/>
      <c r="F1662" s="239"/>
      <c r="G1662" s="28"/>
      <c r="H1662" s="8"/>
      <c r="I1662" s="9"/>
      <c r="J1662" s="29">
        <f t="shared" si="161"/>
        <v>0</v>
      </c>
      <c r="K1662" s="9"/>
      <c r="L1662" s="4">
        <f t="shared" si="162"/>
        <v>0</v>
      </c>
      <c r="M1662" s="10"/>
      <c r="N1662" s="11"/>
      <c r="O1662" s="68">
        <f t="shared" si="163"/>
        <v>0</v>
      </c>
      <c r="P1662" s="3"/>
      <c r="Q1662" s="1"/>
      <c r="R1662" s="1"/>
      <c r="S1662" s="1"/>
      <c r="T1662" s="1"/>
      <c r="U1662" s="1"/>
      <c r="V1662" s="5"/>
      <c r="W1662" s="1"/>
      <c r="X1662" s="1"/>
      <c r="Y1662" s="3"/>
      <c r="Z1662" s="3"/>
      <c r="AA1662" s="3"/>
      <c r="AB1662" s="3"/>
    </row>
    <row r="1663" spans="1:256" s="70" customFormat="1" ht="50.1" customHeight="1" x14ac:dyDescent="0.2">
      <c r="A1663" s="12"/>
      <c r="B1663" s="237"/>
      <c r="C1663" s="238"/>
      <c r="D1663" s="238"/>
      <c r="E1663" s="238"/>
      <c r="F1663" s="239"/>
      <c r="G1663" s="28"/>
      <c r="H1663" s="8"/>
      <c r="I1663" s="9"/>
      <c r="J1663" s="29">
        <f t="shared" si="161"/>
        <v>0</v>
      </c>
      <c r="K1663" s="9"/>
      <c r="L1663" s="4">
        <f t="shared" si="162"/>
        <v>0</v>
      </c>
      <c r="M1663" s="10"/>
      <c r="N1663" s="11"/>
      <c r="O1663" s="68">
        <f t="shared" si="163"/>
        <v>0</v>
      </c>
      <c r="P1663" s="3"/>
      <c r="Q1663" s="1"/>
      <c r="R1663" s="1"/>
      <c r="S1663" s="1"/>
      <c r="T1663" s="1"/>
      <c r="U1663" s="1"/>
      <c r="V1663" s="5"/>
      <c r="W1663" s="1"/>
      <c r="X1663" s="1"/>
      <c r="Y1663" s="3"/>
      <c r="Z1663" s="3"/>
      <c r="AA1663" s="3"/>
      <c r="AB1663" s="3"/>
    </row>
    <row r="1664" spans="1:256" s="70" customFormat="1" ht="50.1" customHeight="1" x14ac:dyDescent="0.2">
      <c r="A1664" s="12"/>
      <c r="B1664" s="237"/>
      <c r="C1664" s="238"/>
      <c r="D1664" s="238"/>
      <c r="E1664" s="238"/>
      <c r="F1664" s="239"/>
      <c r="G1664" s="28"/>
      <c r="H1664" s="8"/>
      <c r="I1664" s="9"/>
      <c r="J1664" s="29">
        <f t="shared" si="161"/>
        <v>0</v>
      </c>
      <c r="K1664" s="9"/>
      <c r="L1664" s="4">
        <f t="shared" si="162"/>
        <v>0</v>
      </c>
      <c r="M1664" s="10"/>
      <c r="N1664" s="11"/>
      <c r="O1664" s="68">
        <f t="shared" si="163"/>
        <v>0</v>
      </c>
      <c r="P1664" s="3"/>
      <c r="Q1664" s="1"/>
      <c r="R1664" s="1"/>
      <c r="S1664" s="1"/>
      <c r="T1664" s="1"/>
      <c r="U1664" s="1"/>
      <c r="V1664" s="5"/>
      <c r="W1664" s="1"/>
      <c r="X1664" s="1"/>
      <c r="Y1664" s="3"/>
      <c r="Z1664" s="3"/>
      <c r="AA1664" s="3"/>
      <c r="AB1664" s="3"/>
    </row>
    <row r="1665" spans="1:28" s="70" customFormat="1" ht="50.1" customHeight="1" x14ac:dyDescent="0.2">
      <c r="A1665" s="12"/>
      <c r="B1665" s="237"/>
      <c r="C1665" s="238"/>
      <c r="D1665" s="238"/>
      <c r="E1665" s="238"/>
      <c r="F1665" s="239"/>
      <c r="G1665" s="28"/>
      <c r="H1665" s="8"/>
      <c r="I1665" s="9"/>
      <c r="J1665" s="29">
        <f t="shared" si="161"/>
        <v>0</v>
      </c>
      <c r="K1665" s="9"/>
      <c r="L1665" s="4">
        <f t="shared" si="162"/>
        <v>0</v>
      </c>
      <c r="M1665" s="10"/>
      <c r="N1665" s="11"/>
      <c r="O1665" s="68">
        <f t="shared" si="163"/>
        <v>0</v>
      </c>
      <c r="P1665" s="3"/>
      <c r="Q1665" s="1"/>
      <c r="R1665" s="1"/>
      <c r="S1665" s="1"/>
      <c r="T1665" s="1"/>
      <c r="U1665" s="1"/>
      <c r="V1665" s="5"/>
      <c r="W1665" s="1"/>
      <c r="X1665" s="1"/>
      <c r="Y1665" s="3"/>
      <c r="Z1665" s="3"/>
      <c r="AA1665" s="3"/>
      <c r="AB1665" s="3"/>
    </row>
    <row r="1666" spans="1:28" s="70" customFormat="1" ht="50.1" customHeight="1" x14ac:dyDescent="0.2">
      <c r="A1666" s="12"/>
      <c r="B1666" s="237"/>
      <c r="C1666" s="238"/>
      <c r="D1666" s="238"/>
      <c r="E1666" s="238"/>
      <c r="F1666" s="239"/>
      <c r="G1666" s="28"/>
      <c r="H1666" s="8"/>
      <c r="I1666" s="9"/>
      <c r="J1666" s="29">
        <f t="shared" si="161"/>
        <v>0</v>
      </c>
      <c r="K1666" s="9"/>
      <c r="L1666" s="4">
        <f t="shared" si="162"/>
        <v>0</v>
      </c>
      <c r="M1666" s="10"/>
      <c r="N1666" s="11"/>
      <c r="O1666" s="68">
        <f t="shared" si="163"/>
        <v>0</v>
      </c>
      <c r="P1666" s="3"/>
      <c r="Q1666" s="1"/>
      <c r="R1666" s="1"/>
      <c r="S1666" s="1"/>
      <c r="T1666" s="1"/>
      <c r="U1666" s="1"/>
      <c r="V1666" s="5"/>
      <c r="W1666" s="1"/>
      <c r="X1666" s="1"/>
      <c r="Y1666" s="3"/>
      <c r="Z1666" s="3"/>
      <c r="AA1666" s="3"/>
      <c r="AB1666" s="3"/>
    </row>
    <row r="1667" spans="1:28" s="15" customFormat="1" ht="20.100000000000001" customHeight="1" thickBot="1" x14ac:dyDescent="0.2">
      <c r="A1667" s="40"/>
      <c r="B1667" s="138" t="s">
        <v>43</v>
      </c>
      <c r="C1667" s="218"/>
      <c r="D1667" s="218"/>
      <c r="E1667" s="218"/>
      <c r="F1667" s="219"/>
      <c r="G1667" s="55"/>
      <c r="H1667" s="41"/>
      <c r="I1667" s="42"/>
      <c r="J1667" s="31">
        <f>SUM(J1661:J1666)</f>
        <v>0</v>
      </c>
      <c r="K1667" s="42"/>
      <c r="L1667" s="31">
        <f>SUM(L1661:L1666)</f>
        <v>0</v>
      </c>
      <c r="M1667" s="43">
        <f>SUM(M1661:M1666)</f>
        <v>0</v>
      </c>
      <c r="N1667" s="42"/>
      <c r="O1667" s="31">
        <f>SUM(O1661:O1666)</f>
        <v>0</v>
      </c>
      <c r="P1667" s="25"/>
      <c r="Q1667" s="25"/>
      <c r="R1667" s="25"/>
      <c r="S1667" s="25"/>
      <c r="T1667" s="25"/>
      <c r="U1667" s="25"/>
      <c r="V1667" s="39"/>
      <c r="W1667" s="25"/>
      <c r="X1667" s="25"/>
      <c r="Y1667" s="25"/>
      <c r="Z1667" s="25"/>
      <c r="AA1667" s="25"/>
      <c r="AB1667" s="25"/>
    </row>
    <row r="1668" spans="1:28" s="15" customFormat="1" x14ac:dyDescent="0.15">
      <c r="A1668" s="25"/>
      <c r="B1668" s="25"/>
      <c r="C1668" s="25"/>
      <c r="D1668" s="25"/>
      <c r="E1668" s="25"/>
      <c r="F1668" s="25"/>
      <c r="G1668" s="53"/>
      <c r="H1668" s="25"/>
      <c r="I1668" s="25"/>
      <c r="J1668" s="25"/>
      <c r="K1668" s="25"/>
      <c r="L1668" s="25"/>
      <c r="M1668" s="25"/>
      <c r="N1668" s="25"/>
      <c r="O1668" s="62"/>
    </row>
    <row r="1669" spans="1:28" s="15" customFormat="1" x14ac:dyDescent="0.15">
      <c r="A1669" s="25"/>
      <c r="B1669" s="25"/>
      <c r="C1669" s="25"/>
      <c r="D1669" s="25"/>
      <c r="E1669" s="25"/>
      <c r="F1669" s="25"/>
      <c r="G1669" s="53"/>
      <c r="H1669" s="25"/>
      <c r="I1669" s="25"/>
      <c r="J1669" s="25"/>
      <c r="K1669" s="25"/>
      <c r="L1669" s="25"/>
      <c r="M1669" s="25"/>
      <c r="N1669" s="25"/>
      <c r="O1669" s="62"/>
    </row>
    <row r="1670" spans="1:28" s="15" customFormat="1" x14ac:dyDescent="0.15">
      <c r="A1670" s="27"/>
      <c r="B1670" s="27"/>
      <c r="C1670" s="27"/>
      <c r="D1670" s="27"/>
      <c r="E1670" s="27"/>
      <c r="F1670" s="27"/>
      <c r="G1670" s="54"/>
      <c r="H1670" s="27"/>
      <c r="I1670" s="27"/>
      <c r="J1670" s="27"/>
      <c r="K1670" s="27"/>
      <c r="L1670" s="27"/>
      <c r="M1670" s="27"/>
      <c r="N1670" s="27"/>
      <c r="O1670" s="63"/>
      <c r="P1670" s="25"/>
      <c r="Q1670" s="25"/>
      <c r="R1670" s="25"/>
      <c r="S1670" s="25"/>
      <c r="T1670" s="25"/>
      <c r="U1670" s="25"/>
      <c r="V1670" s="39"/>
      <c r="W1670" s="25"/>
      <c r="X1670" s="25"/>
      <c r="Y1670" s="25"/>
      <c r="Z1670" s="25"/>
      <c r="AA1670" s="25"/>
      <c r="AB1670" s="25"/>
    </row>
    <row r="1671" spans="1:28" s="15" customFormat="1" ht="9" customHeight="1" x14ac:dyDescent="0.2">
      <c r="A1671" s="150" t="s">
        <v>50</v>
      </c>
      <c r="B1671" s="222"/>
      <c r="C1671" s="222"/>
      <c r="D1671" s="222"/>
      <c r="E1671" s="222"/>
      <c r="F1671" s="222"/>
      <c r="G1671" s="222"/>
      <c r="H1671" s="223"/>
      <c r="I1671" s="147" t="s">
        <v>46</v>
      </c>
      <c r="J1671" s="148"/>
      <c r="K1671" s="148"/>
      <c r="L1671" s="148"/>
      <c r="M1671" s="149"/>
      <c r="N1671" s="66" t="s">
        <v>1</v>
      </c>
      <c r="O1671" s="67"/>
      <c r="P1671" s="25"/>
      <c r="Q1671" s="25"/>
      <c r="R1671" s="25"/>
      <c r="S1671" s="25"/>
      <c r="T1671" s="25"/>
      <c r="U1671" s="25"/>
      <c r="V1671" s="39"/>
      <c r="W1671" s="25"/>
      <c r="X1671" s="25"/>
      <c r="Y1671" s="25"/>
      <c r="Z1671" s="25"/>
      <c r="AA1671" s="25"/>
      <c r="AB1671" s="25"/>
    </row>
    <row r="1672" spans="1:28" s="15" customFormat="1" ht="8.25" customHeight="1" x14ac:dyDescent="0.15">
      <c r="A1672" s="224"/>
      <c r="B1672" s="225"/>
      <c r="C1672" s="225"/>
      <c r="D1672" s="225"/>
      <c r="E1672" s="225"/>
      <c r="F1672" s="225"/>
      <c r="G1672" s="225"/>
      <c r="H1672" s="226"/>
      <c r="I1672" s="24"/>
      <c r="J1672" s="25"/>
      <c r="K1672" s="25"/>
      <c r="L1672" s="25"/>
      <c r="M1672" s="16"/>
      <c r="N1672" s="25"/>
      <c r="O1672" s="64"/>
      <c r="P1672" s="25"/>
      <c r="Q1672" s="25"/>
      <c r="R1672" s="25"/>
      <c r="S1672" s="25"/>
      <c r="T1672" s="25"/>
      <c r="U1672" s="25"/>
      <c r="V1672" s="39"/>
      <c r="W1672" s="25"/>
      <c r="X1672" s="25"/>
      <c r="Y1672" s="25"/>
      <c r="Z1672" s="25"/>
      <c r="AA1672" s="25"/>
      <c r="AB1672" s="25"/>
    </row>
    <row r="1673" spans="1:28" s="15" customFormat="1" ht="12.75" customHeight="1" x14ac:dyDescent="0.2">
      <c r="A1673" s="224"/>
      <c r="B1673" s="225"/>
      <c r="C1673" s="225"/>
      <c r="D1673" s="225"/>
      <c r="E1673" s="225"/>
      <c r="F1673" s="225"/>
      <c r="G1673" s="225"/>
      <c r="H1673" s="226"/>
      <c r="I1673" s="247"/>
      <c r="J1673" s="248"/>
      <c r="K1673" s="248"/>
      <c r="L1673" s="248"/>
      <c r="M1673" s="249"/>
      <c r="N1673" s="26" t="s">
        <v>48</v>
      </c>
      <c r="O1673" s="64"/>
      <c r="P1673" s="25"/>
      <c r="Q1673" s="25"/>
      <c r="R1673" s="25"/>
      <c r="S1673" s="25"/>
      <c r="T1673" s="25"/>
      <c r="U1673" s="25"/>
      <c r="V1673" s="39"/>
      <c r="W1673" s="25"/>
      <c r="X1673" s="25"/>
      <c r="Y1673" s="25"/>
      <c r="Z1673" s="25"/>
      <c r="AA1673" s="25"/>
      <c r="AB1673" s="25"/>
    </row>
    <row r="1674" spans="1:28" s="15" customFormat="1" ht="8.25" customHeight="1" x14ac:dyDescent="0.15">
      <c r="A1674" s="224"/>
      <c r="B1674" s="225"/>
      <c r="C1674" s="225"/>
      <c r="D1674" s="225"/>
      <c r="E1674" s="225"/>
      <c r="F1674" s="225"/>
      <c r="G1674" s="225"/>
      <c r="H1674" s="226"/>
      <c r="I1674" s="250"/>
      <c r="J1674" s="248"/>
      <c r="K1674" s="248"/>
      <c r="L1674" s="248"/>
      <c r="M1674" s="249"/>
      <c r="N1674" s="25"/>
      <c r="O1674" s="64"/>
      <c r="P1674" s="25"/>
      <c r="Q1674" s="25"/>
      <c r="R1674" s="25"/>
      <c r="S1674" s="25"/>
      <c r="T1674" s="25"/>
      <c r="U1674" s="25"/>
      <c r="V1674" s="39"/>
      <c r="W1674" s="25"/>
      <c r="X1674" s="25"/>
      <c r="Y1674" s="25"/>
      <c r="Z1674" s="25"/>
      <c r="AA1674" s="25"/>
      <c r="AB1674" s="25"/>
    </row>
    <row r="1675" spans="1:28" s="15" customFormat="1" ht="8.25" customHeight="1" x14ac:dyDescent="0.15">
      <c r="A1675" s="224"/>
      <c r="B1675" s="225"/>
      <c r="C1675" s="225"/>
      <c r="D1675" s="225"/>
      <c r="E1675" s="225"/>
      <c r="F1675" s="225"/>
      <c r="G1675" s="225"/>
      <c r="H1675" s="226"/>
      <c r="I1675" s="250"/>
      <c r="J1675" s="248"/>
      <c r="K1675" s="248"/>
      <c r="L1675" s="248"/>
      <c r="M1675" s="249"/>
      <c r="N1675" s="27"/>
      <c r="O1675" s="65"/>
      <c r="P1675" s="25"/>
      <c r="Q1675" s="25"/>
      <c r="R1675" s="25"/>
      <c r="S1675" s="25"/>
      <c r="T1675" s="25"/>
      <c r="U1675" s="25"/>
      <c r="V1675" s="39"/>
      <c r="W1675" s="25"/>
      <c r="X1675" s="25"/>
      <c r="Y1675" s="25"/>
      <c r="Z1675" s="25"/>
      <c r="AA1675" s="25"/>
      <c r="AB1675" s="25"/>
    </row>
    <row r="1676" spans="1:28" s="15" customFormat="1" ht="9" customHeight="1" x14ac:dyDescent="0.15">
      <c r="A1676" s="224"/>
      <c r="B1676" s="225"/>
      <c r="C1676" s="225"/>
      <c r="D1676" s="225"/>
      <c r="E1676" s="225"/>
      <c r="F1676" s="225"/>
      <c r="G1676" s="225"/>
      <c r="H1676" s="226"/>
      <c r="I1676" s="250"/>
      <c r="J1676" s="248"/>
      <c r="K1676" s="248"/>
      <c r="L1676" s="248"/>
      <c r="M1676" s="249"/>
      <c r="N1676" s="13" t="s">
        <v>2</v>
      </c>
      <c r="O1676" s="64"/>
      <c r="P1676" s="25"/>
      <c r="Q1676" s="25"/>
      <c r="R1676" s="25"/>
      <c r="S1676" s="25"/>
      <c r="T1676" s="25"/>
      <c r="U1676" s="25"/>
      <c r="V1676" s="39"/>
      <c r="W1676" s="25"/>
      <c r="X1676" s="25"/>
      <c r="Y1676" s="25"/>
      <c r="Z1676" s="25"/>
      <c r="AA1676" s="25"/>
      <c r="AB1676" s="25"/>
    </row>
    <row r="1677" spans="1:28" s="15" customFormat="1" ht="8.25" customHeight="1" x14ac:dyDescent="0.15">
      <c r="A1677" s="224"/>
      <c r="B1677" s="225"/>
      <c r="C1677" s="225"/>
      <c r="D1677" s="225"/>
      <c r="E1677" s="225"/>
      <c r="F1677" s="225"/>
      <c r="G1677" s="225"/>
      <c r="H1677" s="226"/>
      <c r="I1677" s="250"/>
      <c r="J1677" s="248"/>
      <c r="K1677" s="248"/>
      <c r="L1677" s="248"/>
      <c r="M1677" s="249"/>
      <c r="N1677" s="25"/>
      <c r="O1677" s="64"/>
      <c r="P1677" s="25"/>
      <c r="Q1677" s="25"/>
      <c r="R1677" s="25"/>
      <c r="S1677" s="25"/>
      <c r="T1677" s="25"/>
      <c r="U1677" s="25"/>
      <c r="V1677" s="39"/>
      <c r="W1677" s="25"/>
      <c r="X1677" s="25"/>
      <c r="Y1677" s="25"/>
      <c r="Z1677" s="25"/>
      <c r="AA1677" s="25"/>
      <c r="AB1677" s="25"/>
    </row>
    <row r="1678" spans="1:28" s="15" customFormat="1" ht="8.25" customHeight="1" x14ac:dyDescent="0.15">
      <c r="A1678" s="224"/>
      <c r="B1678" s="225"/>
      <c r="C1678" s="225"/>
      <c r="D1678" s="225"/>
      <c r="E1678" s="225"/>
      <c r="F1678" s="225"/>
      <c r="G1678" s="225"/>
      <c r="H1678" s="226"/>
      <c r="I1678" s="250"/>
      <c r="J1678" s="248"/>
      <c r="K1678" s="248"/>
      <c r="L1678" s="248"/>
      <c r="M1678" s="249"/>
      <c r="N1678" s="183"/>
      <c r="O1678" s="184"/>
      <c r="P1678" s="25"/>
      <c r="Q1678" s="25"/>
      <c r="R1678" s="25"/>
      <c r="S1678" s="25"/>
      <c r="T1678" s="25"/>
      <c r="U1678" s="25"/>
      <c r="V1678" s="39"/>
      <c r="W1678" s="25"/>
      <c r="X1678" s="25"/>
      <c r="Y1678" s="25"/>
      <c r="Z1678" s="25"/>
      <c r="AA1678" s="25"/>
      <c r="AB1678" s="25"/>
    </row>
    <row r="1679" spans="1:28" s="15" customFormat="1" ht="8.25" customHeight="1" x14ac:dyDescent="0.15">
      <c r="A1679" s="227"/>
      <c r="B1679" s="228"/>
      <c r="C1679" s="228"/>
      <c r="D1679" s="228"/>
      <c r="E1679" s="228"/>
      <c r="F1679" s="228"/>
      <c r="G1679" s="228"/>
      <c r="H1679" s="229"/>
      <c r="I1679" s="251"/>
      <c r="J1679" s="252"/>
      <c r="K1679" s="252"/>
      <c r="L1679" s="252"/>
      <c r="M1679" s="253"/>
      <c r="N1679" s="185"/>
      <c r="O1679" s="186"/>
      <c r="P1679" s="25"/>
      <c r="Q1679" s="25"/>
      <c r="R1679" s="25"/>
      <c r="S1679" s="25"/>
      <c r="T1679" s="25"/>
      <c r="U1679" s="25"/>
      <c r="V1679" s="39"/>
      <c r="W1679" s="25"/>
      <c r="X1679" s="25"/>
      <c r="Y1679" s="25"/>
      <c r="Z1679" s="25"/>
      <c r="AA1679" s="25"/>
      <c r="AB1679" s="25"/>
    </row>
    <row r="1680" spans="1:28" s="15" customFormat="1" x14ac:dyDescent="0.15">
      <c r="A1680" s="177" t="s">
        <v>0</v>
      </c>
      <c r="B1680" s="178"/>
      <c r="C1680" s="178"/>
      <c r="D1680" s="178"/>
      <c r="E1680" s="178"/>
      <c r="F1680" s="179"/>
      <c r="G1680" s="46"/>
      <c r="H1680" s="194" t="s">
        <v>3</v>
      </c>
      <c r="I1680" s="172"/>
      <c r="J1680" s="172"/>
      <c r="K1680" s="172"/>
      <c r="L1680" s="172"/>
      <c r="M1680" s="172"/>
      <c r="N1680" s="172"/>
      <c r="O1680" s="173"/>
      <c r="P1680" s="25"/>
      <c r="Q1680" s="25"/>
      <c r="R1680" s="25"/>
      <c r="S1680" s="25"/>
      <c r="T1680" s="25"/>
      <c r="U1680" s="25"/>
      <c r="V1680" s="39"/>
      <c r="W1680" s="25"/>
      <c r="X1680" s="25"/>
      <c r="Y1680" s="25"/>
      <c r="Z1680" s="25"/>
      <c r="AA1680" s="25"/>
      <c r="AB1680" s="25"/>
    </row>
    <row r="1681" spans="1:256" s="15" customFormat="1" x14ac:dyDescent="0.15">
      <c r="A1681" s="180"/>
      <c r="B1681" s="181"/>
      <c r="C1681" s="181"/>
      <c r="D1681" s="181"/>
      <c r="E1681" s="181"/>
      <c r="F1681" s="182"/>
      <c r="G1681" s="46"/>
      <c r="H1681" s="174"/>
      <c r="I1681" s="175"/>
      <c r="J1681" s="175"/>
      <c r="K1681" s="175"/>
      <c r="L1681" s="175"/>
      <c r="M1681" s="175"/>
      <c r="N1681" s="175"/>
      <c r="O1681" s="176"/>
      <c r="P1681" s="25"/>
      <c r="Q1681" s="25"/>
      <c r="R1681" s="25"/>
      <c r="S1681" s="25"/>
      <c r="T1681" s="25"/>
      <c r="U1681" s="25"/>
      <c r="V1681" s="39"/>
      <c r="W1681" s="25"/>
      <c r="X1681" s="25"/>
      <c r="Y1681" s="25"/>
      <c r="Z1681" s="25"/>
      <c r="AA1681" s="25"/>
      <c r="AB1681" s="25"/>
    </row>
    <row r="1682" spans="1:256" s="15" customFormat="1" ht="12.75" x14ac:dyDescent="0.2">
      <c r="A1682" s="14"/>
      <c r="F1682" s="16"/>
      <c r="G1682" s="46"/>
      <c r="H1682" s="165" t="s">
        <v>4</v>
      </c>
      <c r="I1682" s="166"/>
      <c r="J1682" s="166"/>
      <c r="K1682" s="166"/>
      <c r="L1682" s="167"/>
      <c r="M1682" s="171" t="s">
        <v>5</v>
      </c>
      <c r="N1682" s="172"/>
      <c r="O1682" s="173"/>
      <c r="P1682" s="25"/>
      <c r="Q1682" s="26"/>
      <c r="R1682" s="26"/>
      <c r="S1682" s="26"/>
      <c r="T1682" s="26"/>
      <c r="U1682" s="26"/>
      <c r="V1682" s="35"/>
      <c r="W1682" s="26"/>
      <c r="X1682" s="25"/>
      <c r="Y1682" s="25"/>
      <c r="Z1682" s="25"/>
      <c r="AA1682" s="25"/>
      <c r="AB1682" s="25"/>
    </row>
    <row r="1683" spans="1:256" s="15" customFormat="1" ht="12.75" x14ac:dyDescent="0.2">
      <c r="A1683" s="17"/>
      <c r="F1683" s="16"/>
      <c r="G1683" s="46"/>
      <c r="H1683" s="168"/>
      <c r="I1683" s="169"/>
      <c r="J1683" s="169"/>
      <c r="K1683" s="169"/>
      <c r="L1683" s="170"/>
      <c r="M1683" s="174"/>
      <c r="N1683" s="175"/>
      <c r="O1683" s="176"/>
      <c r="P1683" s="25"/>
      <c r="Q1683" s="26"/>
      <c r="R1683" s="26"/>
      <c r="S1683" s="26"/>
      <c r="T1683" s="26"/>
      <c r="U1683" s="26"/>
      <c r="V1683" s="35"/>
      <c r="W1683" s="26"/>
      <c r="X1683" s="25"/>
      <c r="Y1683" s="25"/>
      <c r="Z1683" s="25"/>
      <c r="AA1683" s="25"/>
      <c r="AB1683" s="25"/>
    </row>
    <row r="1684" spans="1:256" s="15" customFormat="1" ht="12.75" x14ac:dyDescent="0.2">
      <c r="A1684" s="17"/>
      <c r="F1684" s="16"/>
      <c r="G1684" s="47"/>
      <c r="H1684" s="18"/>
      <c r="I1684" s="14"/>
      <c r="J1684" s="14"/>
      <c r="K1684" s="14"/>
      <c r="L1684" s="19"/>
      <c r="M1684" s="14"/>
      <c r="N1684" s="14"/>
      <c r="O1684" s="59" t="s">
        <v>39</v>
      </c>
      <c r="P1684" s="25"/>
      <c r="Q1684" s="26"/>
      <c r="R1684" s="26"/>
      <c r="S1684" s="26"/>
      <c r="T1684" s="26"/>
      <c r="U1684" s="26"/>
      <c r="V1684" s="35"/>
      <c r="W1684" s="26"/>
      <c r="X1684" s="25"/>
      <c r="Y1684" s="25"/>
      <c r="Z1684" s="25"/>
      <c r="AA1684" s="25"/>
      <c r="AB1684" s="25"/>
    </row>
    <row r="1685" spans="1:256" s="15" customFormat="1" ht="12.75" x14ac:dyDescent="0.2">
      <c r="A1685" s="17"/>
      <c r="F1685" s="16"/>
      <c r="G1685" s="48" t="s">
        <v>6</v>
      </c>
      <c r="H1685" s="21" t="s">
        <v>16</v>
      </c>
      <c r="I1685" s="20" t="s">
        <v>18</v>
      </c>
      <c r="J1685" s="20" t="s">
        <v>22</v>
      </c>
      <c r="K1685" s="20" t="s">
        <v>25</v>
      </c>
      <c r="L1685" s="20" t="s">
        <v>27</v>
      </c>
      <c r="M1685" s="20" t="s">
        <v>31</v>
      </c>
      <c r="N1685" s="20" t="s">
        <v>35</v>
      </c>
      <c r="O1685" s="59" t="s">
        <v>32</v>
      </c>
      <c r="P1685" s="25"/>
      <c r="Q1685" s="26"/>
      <c r="R1685" s="26"/>
      <c r="S1685" s="26"/>
      <c r="T1685" s="26"/>
      <c r="U1685" s="26"/>
      <c r="V1685" s="35"/>
      <c r="W1685" s="26"/>
      <c r="X1685" s="25"/>
      <c r="Y1685" s="25"/>
      <c r="Z1685" s="25"/>
      <c r="AA1685" s="25"/>
      <c r="AB1685" s="25"/>
    </row>
    <row r="1686" spans="1:256" s="15" customFormat="1" ht="12.75" x14ac:dyDescent="0.2">
      <c r="A1686" s="20" t="s">
        <v>13</v>
      </c>
      <c r="B1686" s="199" t="s">
        <v>12</v>
      </c>
      <c r="C1686" s="145"/>
      <c r="D1686" s="145"/>
      <c r="E1686" s="145"/>
      <c r="F1686" s="146"/>
      <c r="G1686" s="48" t="s">
        <v>8</v>
      </c>
      <c r="H1686" s="21" t="s">
        <v>17</v>
      </c>
      <c r="I1686" s="20" t="s">
        <v>23</v>
      </c>
      <c r="J1686" s="20" t="s">
        <v>23</v>
      </c>
      <c r="K1686" s="20" t="s">
        <v>44</v>
      </c>
      <c r="L1686" s="20" t="s">
        <v>25</v>
      </c>
      <c r="M1686" s="20" t="s">
        <v>32</v>
      </c>
      <c r="N1686" s="20" t="s">
        <v>36</v>
      </c>
      <c r="O1686" s="59" t="s">
        <v>40</v>
      </c>
      <c r="P1686" s="26"/>
      <c r="Q1686" s="26"/>
      <c r="R1686" s="26"/>
      <c r="S1686" s="26"/>
      <c r="T1686" s="26"/>
      <c r="U1686" s="26"/>
      <c r="V1686" s="35"/>
      <c r="W1686" s="26"/>
      <c r="X1686" s="25"/>
      <c r="Y1686" s="25"/>
      <c r="Z1686" s="25"/>
      <c r="AA1686" s="25"/>
      <c r="AB1686" s="25"/>
    </row>
    <row r="1687" spans="1:256" s="15" customFormat="1" ht="12.75" x14ac:dyDescent="0.2">
      <c r="A1687" s="20" t="s">
        <v>14</v>
      </c>
      <c r="F1687" s="16"/>
      <c r="G1687" s="48" t="s">
        <v>7</v>
      </c>
      <c r="H1687" s="16"/>
      <c r="I1687" s="20" t="s">
        <v>19</v>
      </c>
      <c r="J1687" s="20" t="s">
        <v>29</v>
      </c>
      <c r="K1687" s="20" t="s">
        <v>45</v>
      </c>
      <c r="L1687" s="20" t="s">
        <v>28</v>
      </c>
      <c r="M1687" s="20" t="s">
        <v>33</v>
      </c>
      <c r="N1687" s="20" t="s">
        <v>32</v>
      </c>
      <c r="O1687" s="60" t="s">
        <v>41</v>
      </c>
      <c r="P1687" s="26"/>
      <c r="Q1687" s="26"/>
      <c r="R1687" s="26"/>
      <c r="S1687" s="26"/>
      <c r="T1687" s="26"/>
      <c r="U1687" s="26"/>
      <c r="V1687" s="35"/>
      <c r="W1687" s="26"/>
      <c r="X1687" s="25"/>
      <c r="Y1687" s="26"/>
      <c r="Z1687" s="26"/>
      <c r="AA1687" s="26"/>
      <c r="AB1687" s="26"/>
      <c r="AC1687" s="71"/>
      <c r="AD1687" s="71"/>
      <c r="AE1687" s="71"/>
      <c r="AF1687" s="71"/>
      <c r="AG1687" s="71"/>
      <c r="AH1687" s="71"/>
      <c r="AI1687" s="71"/>
      <c r="AJ1687" s="71"/>
      <c r="AK1687" s="71"/>
      <c r="AL1687" s="71"/>
      <c r="AM1687" s="71"/>
      <c r="AN1687" s="71"/>
      <c r="AO1687" s="71"/>
      <c r="AP1687" s="71"/>
      <c r="AQ1687" s="71"/>
      <c r="AR1687" s="71"/>
      <c r="AS1687" s="71"/>
      <c r="AT1687" s="71"/>
      <c r="AU1687" s="71"/>
      <c r="AV1687" s="71"/>
      <c r="AW1687" s="71"/>
      <c r="AX1687" s="71"/>
      <c r="AY1687" s="71"/>
      <c r="AZ1687" s="71"/>
      <c r="BA1687" s="71"/>
      <c r="BB1687" s="71"/>
      <c r="BC1687" s="71"/>
      <c r="BD1687" s="71"/>
      <c r="BE1687" s="71"/>
      <c r="BF1687" s="71"/>
      <c r="BG1687" s="71"/>
      <c r="BH1687" s="71"/>
      <c r="BI1687" s="71"/>
      <c r="BJ1687" s="71"/>
      <c r="BK1687" s="71"/>
      <c r="BL1687" s="71"/>
      <c r="BM1687" s="71"/>
      <c r="BN1687" s="71"/>
      <c r="BO1687" s="71"/>
      <c r="BP1687" s="71"/>
      <c r="BQ1687" s="71"/>
      <c r="BR1687" s="71"/>
      <c r="BS1687" s="71"/>
      <c r="BT1687" s="71"/>
      <c r="BU1687" s="71"/>
      <c r="BV1687" s="71"/>
      <c r="BW1687" s="71"/>
      <c r="BX1687" s="71"/>
      <c r="BY1687" s="71"/>
      <c r="BZ1687" s="71"/>
      <c r="CA1687" s="71"/>
      <c r="CB1687" s="71"/>
      <c r="CC1687" s="71"/>
      <c r="CD1687" s="71"/>
      <c r="CE1687" s="71"/>
      <c r="CF1687" s="71"/>
      <c r="CG1687" s="71"/>
      <c r="CH1687" s="71"/>
      <c r="CI1687" s="71"/>
      <c r="CJ1687" s="71"/>
      <c r="CK1687" s="71"/>
      <c r="CL1687" s="71"/>
      <c r="CM1687" s="71"/>
      <c r="CN1687" s="71"/>
      <c r="CO1687" s="71"/>
      <c r="CP1687" s="71"/>
      <c r="CQ1687" s="71"/>
      <c r="CR1687" s="71"/>
      <c r="CS1687" s="71"/>
      <c r="CT1687" s="71"/>
      <c r="CU1687" s="71"/>
      <c r="CV1687" s="71"/>
      <c r="CW1687" s="71"/>
      <c r="CX1687" s="71"/>
      <c r="CY1687" s="71"/>
      <c r="CZ1687" s="71"/>
      <c r="DA1687" s="71"/>
      <c r="DB1687" s="71"/>
      <c r="DC1687" s="71"/>
      <c r="DD1687" s="71"/>
      <c r="DE1687" s="71"/>
      <c r="DF1687" s="71"/>
      <c r="DG1687" s="71"/>
      <c r="DH1687" s="71"/>
      <c r="DI1687" s="71"/>
      <c r="DJ1687" s="71"/>
      <c r="DK1687" s="71"/>
      <c r="DL1687" s="71"/>
      <c r="DM1687" s="71"/>
      <c r="DN1687" s="71"/>
      <c r="DO1687" s="71"/>
      <c r="DP1687" s="71"/>
      <c r="DQ1687" s="71"/>
      <c r="DR1687" s="71"/>
      <c r="DS1687" s="71"/>
      <c r="DT1687" s="71"/>
      <c r="DU1687" s="71"/>
      <c r="DV1687" s="71"/>
      <c r="DW1687" s="71"/>
      <c r="DX1687" s="71"/>
      <c r="DY1687" s="71"/>
      <c r="DZ1687" s="71"/>
      <c r="EA1687" s="71"/>
      <c r="EB1687" s="71"/>
      <c r="EC1687" s="71"/>
      <c r="ED1687" s="71"/>
      <c r="EE1687" s="71"/>
      <c r="EF1687" s="71"/>
      <c r="EG1687" s="71"/>
      <c r="EH1687" s="71"/>
      <c r="EI1687" s="71"/>
      <c r="EJ1687" s="71"/>
      <c r="EK1687" s="71"/>
      <c r="EL1687" s="71"/>
      <c r="EM1687" s="71"/>
      <c r="EN1687" s="71"/>
      <c r="EO1687" s="71"/>
      <c r="EP1687" s="71"/>
      <c r="EQ1687" s="71"/>
      <c r="ER1687" s="71"/>
      <c r="ES1687" s="71"/>
      <c r="ET1687" s="71"/>
      <c r="EU1687" s="71"/>
      <c r="EV1687" s="71"/>
      <c r="EW1687" s="71"/>
      <c r="EX1687" s="71"/>
      <c r="EY1687" s="71"/>
      <c r="EZ1687" s="71"/>
      <c r="FA1687" s="71"/>
      <c r="FB1687" s="71"/>
      <c r="FC1687" s="71"/>
      <c r="FD1687" s="71"/>
      <c r="FE1687" s="71"/>
      <c r="FF1687" s="71"/>
      <c r="FG1687" s="71"/>
      <c r="FH1687" s="71"/>
      <c r="FI1687" s="71"/>
      <c r="FJ1687" s="71"/>
      <c r="FK1687" s="71"/>
      <c r="FL1687" s="71"/>
      <c r="FM1687" s="71"/>
      <c r="FN1687" s="71"/>
      <c r="FO1687" s="71"/>
      <c r="FP1687" s="71"/>
      <c r="FQ1687" s="71"/>
      <c r="FR1687" s="71"/>
      <c r="FS1687" s="71"/>
      <c r="FT1687" s="71"/>
      <c r="FU1687" s="71"/>
      <c r="FV1687" s="71"/>
      <c r="FW1687" s="71"/>
      <c r="FX1687" s="71"/>
      <c r="FY1687" s="71"/>
      <c r="FZ1687" s="71"/>
      <c r="GA1687" s="71"/>
      <c r="GB1687" s="71"/>
      <c r="GC1687" s="71"/>
      <c r="GD1687" s="71"/>
      <c r="GE1687" s="71"/>
      <c r="GF1687" s="71"/>
      <c r="GG1687" s="71"/>
      <c r="GH1687" s="71"/>
      <c r="GI1687" s="71"/>
      <c r="GJ1687" s="71"/>
      <c r="GK1687" s="71"/>
      <c r="GL1687" s="71"/>
      <c r="GM1687" s="71"/>
      <c r="GN1687" s="71"/>
      <c r="GO1687" s="71"/>
      <c r="GP1687" s="71"/>
      <c r="GQ1687" s="71"/>
      <c r="GR1687" s="71"/>
      <c r="GS1687" s="71"/>
      <c r="GT1687" s="71"/>
      <c r="GU1687" s="71"/>
      <c r="GV1687" s="71"/>
      <c r="GW1687" s="71"/>
      <c r="GX1687" s="71"/>
      <c r="GY1687" s="71"/>
      <c r="GZ1687" s="71"/>
      <c r="HA1687" s="71"/>
      <c r="HB1687" s="71"/>
      <c r="HC1687" s="71"/>
      <c r="HD1687" s="71"/>
      <c r="HE1687" s="71"/>
      <c r="HF1687" s="71"/>
      <c r="HG1687" s="71"/>
      <c r="HH1687" s="71"/>
      <c r="HI1687" s="71"/>
      <c r="HJ1687" s="71"/>
      <c r="HK1687" s="71"/>
      <c r="HL1687" s="71"/>
      <c r="HM1687" s="71"/>
      <c r="HN1687" s="71"/>
      <c r="HO1687" s="71"/>
      <c r="HP1687" s="71"/>
      <c r="HQ1687" s="71"/>
      <c r="HR1687" s="71"/>
      <c r="HS1687" s="71"/>
      <c r="HT1687" s="71"/>
      <c r="HU1687" s="71"/>
      <c r="HV1687" s="71"/>
      <c r="HW1687" s="71"/>
      <c r="HX1687" s="71"/>
      <c r="HY1687" s="71"/>
      <c r="HZ1687" s="71"/>
      <c r="IA1687" s="71"/>
      <c r="IB1687" s="71"/>
      <c r="IC1687" s="71"/>
      <c r="ID1687" s="71"/>
      <c r="IE1687" s="71"/>
      <c r="IF1687" s="71"/>
      <c r="IG1687" s="71"/>
      <c r="IH1687" s="71"/>
      <c r="II1687" s="71"/>
      <c r="IJ1687" s="71"/>
      <c r="IK1687" s="71"/>
      <c r="IL1687" s="71"/>
      <c r="IM1687" s="71"/>
      <c r="IN1687" s="71"/>
      <c r="IO1687" s="71"/>
      <c r="IP1687" s="71"/>
      <c r="IQ1687" s="71"/>
      <c r="IR1687" s="71"/>
      <c r="IS1687" s="71"/>
      <c r="IT1687" s="71"/>
      <c r="IU1687" s="71"/>
      <c r="IV1687" s="71"/>
    </row>
    <row r="1688" spans="1:256" s="15" customFormat="1" ht="12.75" x14ac:dyDescent="0.2">
      <c r="A1688" s="17"/>
      <c r="F1688" s="16"/>
      <c r="G1688" s="49"/>
      <c r="H1688" s="16"/>
      <c r="I1688" s="20" t="s">
        <v>20</v>
      </c>
      <c r="J1688" s="20"/>
      <c r="K1688" s="20"/>
      <c r="L1688" s="20"/>
      <c r="M1688" s="20"/>
      <c r="N1688" s="20" t="s">
        <v>37</v>
      </c>
      <c r="O1688" s="59"/>
      <c r="P1688" s="26"/>
      <c r="Q1688" s="26"/>
      <c r="R1688" s="26"/>
      <c r="S1688" s="26"/>
      <c r="T1688" s="26"/>
      <c r="U1688" s="26"/>
      <c r="V1688" s="35"/>
      <c r="W1688" s="26"/>
      <c r="X1688" s="25"/>
      <c r="Y1688" s="26"/>
      <c r="Z1688" s="26"/>
      <c r="AA1688" s="26"/>
      <c r="AB1688" s="26"/>
      <c r="AC1688" s="71"/>
      <c r="AD1688" s="71"/>
      <c r="AE1688" s="71"/>
      <c r="AF1688" s="71"/>
      <c r="AG1688" s="71"/>
      <c r="AH1688" s="71"/>
      <c r="AI1688" s="71"/>
      <c r="AJ1688" s="71"/>
      <c r="AK1688" s="71"/>
      <c r="AL1688" s="71"/>
      <c r="AM1688" s="71"/>
      <c r="AN1688" s="71"/>
      <c r="AO1688" s="71"/>
      <c r="AP1688" s="71"/>
      <c r="AQ1688" s="71"/>
      <c r="AR1688" s="71"/>
      <c r="AS1688" s="71"/>
      <c r="AT1688" s="71"/>
      <c r="AU1688" s="71"/>
      <c r="AV1688" s="71"/>
      <c r="AW1688" s="71"/>
      <c r="AX1688" s="71"/>
      <c r="AY1688" s="71"/>
      <c r="AZ1688" s="71"/>
      <c r="BA1688" s="71"/>
      <c r="BB1688" s="71"/>
      <c r="BC1688" s="71"/>
      <c r="BD1688" s="71"/>
      <c r="BE1688" s="71"/>
      <c r="BF1688" s="71"/>
      <c r="BG1688" s="71"/>
      <c r="BH1688" s="71"/>
      <c r="BI1688" s="71"/>
      <c r="BJ1688" s="71"/>
      <c r="BK1688" s="71"/>
      <c r="BL1688" s="71"/>
      <c r="BM1688" s="71"/>
      <c r="BN1688" s="71"/>
      <c r="BO1688" s="71"/>
      <c r="BP1688" s="71"/>
      <c r="BQ1688" s="71"/>
      <c r="BR1688" s="71"/>
      <c r="BS1688" s="71"/>
      <c r="BT1688" s="71"/>
      <c r="BU1688" s="71"/>
      <c r="BV1688" s="71"/>
      <c r="BW1688" s="71"/>
      <c r="BX1688" s="71"/>
      <c r="BY1688" s="71"/>
      <c r="BZ1688" s="71"/>
      <c r="CA1688" s="71"/>
      <c r="CB1688" s="71"/>
      <c r="CC1688" s="71"/>
      <c r="CD1688" s="71"/>
      <c r="CE1688" s="71"/>
      <c r="CF1688" s="71"/>
      <c r="CG1688" s="71"/>
      <c r="CH1688" s="71"/>
      <c r="CI1688" s="71"/>
      <c r="CJ1688" s="71"/>
      <c r="CK1688" s="71"/>
      <c r="CL1688" s="71"/>
      <c r="CM1688" s="71"/>
      <c r="CN1688" s="71"/>
      <c r="CO1688" s="71"/>
      <c r="CP1688" s="71"/>
      <c r="CQ1688" s="71"/>
      <c r="CR1688" s="71"/>
      <c r="CS1688" s="71"/>
      <c r="CT1688" s="71"/>
      <c r="CU1688" s="71"/>
      <c r="CV1688" s="71"/>
      <c r="CW1688" s="71"/>
      <c r="CX1688" s="71"/>
      <c r="CY1688" s="71"/>
      <c r="CZ1688" s="71"/>
      <c r="DA1688" s="71"/>
      <c r="DB1688" s="71"/>
      <c r="DC1688" s="71"/>
      <c r="DD1688" s="71"/>
      <c r="DE1688" s="71"/>
      <c r="DF1688" s="71"/>
      <c r="DG1688" s="71"/>
      <c r="DH1688" s="71"/>
      <c r="DI1688" s="71"/>
      <c r="DJ1688" s="71"/>
      <c r="DK1688" s="71"/>
      <c r="DL1688" s="71"/>
      <c r="DM1688" s="71"/>
      <c r="DN1688" s="71"/>
      <c r="DO1688" s="71"/>
      <c r="DP1688" s="71"/>
      <c r="DQ1688" s="71"/>
      <c r="DR1688" s="71"/>
      <c r="DS1688" s="71"/>
      <c r="DT1688" s="71"/>
      <c r="DU1688" s="71"/>
      <c r="DV1688" s="71"/>
      <c r="DW1688" s="71"/>
      <c r="DX1688" s="71"/>
      <c r="DY1688" s="71"/>
      <c r="DZ1688" s="71"/>
      <c r="EA1688" s="71"/>
      <c r="EB1688" s="71"/>
      <c r="EC1688" s="71"/>
      <c r="ED1688" s="71"/>
      <c r="EE1688" s="71"/>
      <c r="EF1688" s="71"/>
      <c r="EG1688" s="71"/>
      <c r="EH1688" s="71"/>
      <c r="EI1688" s="71"/>
      <c r="EJ1688" s="71"/>
      <c r="EK1688" s="71"/>
      <c r="EL1688" s="71"/>
      <c r="EM1688" s="71"/>
      <c r="EN1688" s="71"/>
      <c r="EO1688" s="71"/>
      <c r="EP1688" s="71"/>
      <c r="EQ1688" s="71"/>
      <c r="ER1688" s="71"/>
      <c r="ES1688" s="71"/>
      <c r="ET1688" s="71"/>
      <c r="EU1688" s="71"/>
      <c r="EV1688" s="71"/>
      <c r="EW1688" s="71"/>
      <c r="EX1688" s="71"/>
      <c r="EY1688" s="71"/>
      <c r="EZ1688" s="71"/>
      <c r="FA1688" s="71"/>
      <c r="FB1688" s="71"/>
      <c r="FC1688" s="71"/>
      <c r="FD1688" s="71"/>
      <c r="FE1688" s="71"/>
      <c r="FF1688" s="71"/>
      <c r="FG1688" s="71"/>
      <c r="FH1688" s="71"/>
      <c r="FI1688" s="71"/>
      <c r="FJ1688" s="71"/>
      <c r="FK1688" s="71"/>
      <c r="FL1688" s="71"/>
      <c r="FM1688" s="71"/>
      <c r="FN1688" s="71"/>
      <c r="FO1688" s="71"/>
      <c r="FP1688" s="71"/>
      <c r="FQ1688" s="71"/>
      <c r="FR1688" s="71"/>
      <c r="FS1688" s="71"/>
      <c r="FT1688" s="71"/>
      <c r="FU1688" s="71"/>
      <c r="FV1688" s="71"/>
      <c r="FW1688" s="71"/>
      <c r="FX1688" s="71"/>
      <c r="FY1688" s="71"/>
      <c r="FZ1688" s="71"/>
      <c r="GA1688" s="71"/>
      <c r="GB1688" s="71"/>
      <c r="GC1688" s="71"/>
      <c r="GD1688" s="71"/>
      <c r="GE1688" s="71"/>
      <c r="GF1688" s="71"/>
      <c r="GG1688" s="71"/>
      <c r="GH1688" s="71"/>
      <c r="GI1688" s="71"/>
      <c r="GJ1688" s="71"/>
      <c r="GK1688" s="71"/>
      <c r="GL1688" s="71"/>
      <c r="GM1688" s="71"/>
      <c r="GN1688" s="71"/>
      <c r="GO1688" s="71"/>
      <c r="GP1688" s="71"/>
      <c r="GQ1688" s="71"/>
      <c r="GR1688" s="71"/>
      <c r="GS1688" s="71"/>
      <c r="GT1688" s="71"/>
      <c r="GU1688" s="71"/>
      <c r="GV1688" s="71"/>
      <c r="GW1688" s="71"/>
      <c r="GX1688" s="71"/>
      <c r="GY1688" s="71"/>
      <c r="GZ1688" s="71"/>
      <c r="HA1688" s="71"/>
      <c r="HB1688" s="71"/>
      <c r="HC1688" s="71"/>
      <c r="HD1688" s="71"/>
      <c r="HE1688" s="71"/>
      <c r="HF1688" s="71"/>
      <c r="HG1688" s="71"/>
      <c r="HH1688" s="71"/>
      <c r="HI1688" s="71"/>
      <c r="HJ1688" s="71"/>
      <c r="HK1688" s="71"/>
      <c r="HL1688" s="71"/>
      <c r="HM1688" s="71"/>
      <c r="HN1688" s="71"/>
      <c r="HO1688" s="71"/>
      <c r="HP1688" s="71"/>
      <c r="HQ1688" s="71"/>
      <c r="HR1688" s="71"/>
      <c r="HS1688" s="71"/>
      <c r="HT1688" s="71"/>
      <c r="HU1688" s="71"/>
      <c r="HV1688" s="71"/>
      <c r="HW1688" s="71"/>
      <c r="HX1688" s="71"/>
      <c r="HY1688" s="71"/>
      <c r="HZ1688" s="71"/>
      <c r="IA1688" s="71"/>
      <c r="IB1688" s="71"/>
      <c r="IC1688" s="71"/>
      <c r="ID1688" s="71"/>
      <c r="IE1688" s="71"/>
      <c r="IF1688" s="71"/>
      <c r="IG1688" s="71"/>
      <c r="IH1688" s="71"/>
      <c r="II1688" s="71"/>
      <c r="IJ1688" s="71"/>
      <c r="IK1688" s="71"/>
      <c r="IL1688" s="71"/>
      <c r="IM1688" s="71"/>
      <c r="IN1688" s="71"/>
      <c r="IO1688" s="71"/>
      <c r="IP1688" s="71"/>
      <c r="IQ1688" s="71"/>
      <c r="IR1688" s="71"/>
      <c r="IS1688" s="71"/>
      <c r="IT1688" s="71"/>
      <c r="IU1688" s="71"/>
      <c r="IV1688" s="71"/>
    </row>
    <row r="1689" spans="1:256" s="15" customFormat="1" ht="12.75" x14ac:dyDescent="0.2">
      <c r="A1689" s="22" t="s">
        <v>10</v>
      </c>
      <c r="B1689" s="199" t="s">
        <v>11</v>
      </c>
      <c r="C1689" s="145"/>
      <c r="D1689" s="145"/>
      <c r="E1689" s="145"/>
      <c r="F1689" s="146"/>
      <c r="G1689" s="50" t="s">
        <v>9</v>
      </c>
      <c r="H1689" s="23" t="s">
        <v>15</v>
      </c>
      <c r="I1689" s="22" t="s">
        <v>21</v>
      </c>
      <c r="J1689" s="22" t="s">
        <v>24</v>
      </c>
      <c r="K1689" s="22" t="s">
        <v>26</v>
      </c>
      <c r="L1689" s="22" t="s">
        <v>30</v>
      </c>
      <c r="M1689" s="22" t="s">
        <v>34</v>
      </c>
      <c r="N1689" s="22" t="s">
        <v>42</v>
      </c>
      <c r="O1689" s="61" t="s">
        <v>38</v>
      </c>
      <c r="P1689" s="26"/>
      <c r="Q1689" s="26"/>
      <c r="R1689" s="26"/>
      <c r="S1689" s="26"/>
      <c r="T1689" s="26"/>
      <c r="U1689" s="26"/>
      <c r="V1689" s="35"/>
      <c r="W1689" s="26"/>
      <c r="X1689" s="25"/>
      <c r="Y1689" s="26"/>
      <c r="Z1689" s="26"/>
      <c r="AA1689" s="26"/>
      <c r="AB1689" s="26"/>
      <c r="AC1689" s="71"/>
      <c r="AD1689" s="71"/>
      <c r="AE1689" s="71"/>
      <c r="AF1689" s="71"/>
      <c r="AG1689" s="71"/>
      <c r="AH1689" s="71"/>
      <c r="AI1689" s="71"/>
      <c r="AJ1689" s="71"/>
      <c r="AK1689" s="71"/>
      <c r="AL1689" s="71"/>
      <c r="AM1689" s="71"/>
      <c r="AN1689" s="71"/>
      <c r="AO1689" s="71"/>
      <c r="AP1689" s="71"/>
      <c r="AQ1689" s="71"/>
      <c r="AR1689" s="71"/>
      <c r="AS1689" s="71"/>
      <c r="AT1689" s="71"/>
      <c r="AU1689" s="71"/>
      <c r="AV1689" s="71"/>
      <c r="AW1689" s="71"/>
      <c r="AX1689" s="71"/>
      <c r="AY1689" s="71"/>
      <c r="AZ1689" s="71"/>
      <c r="BA1689" s="71"/>
      <c r="BB1689" s="71"/>
      <c r="BC1689" s="71"/>
      <c r="BD1689" s="71"/>
      <c r="BE1689" s="71"/>
      <c r="BF1689" s="71"/>
      <c r="BG1689" s="71"/>
      <c r="BH1689" s="71"/>
      <c r="BI1689" s="71"/>
      <c r="BJ1689" s="71"/>
      <c r="BK1689" s="71"/>
      <c r="BL1689" s="71"/>
      <c r="BM1689" s="71"/>
      <c r="BN1689" s="71"/>
      <c r="BO1689" s="71"/>
      <c r="BP1689" s="71"/>
      <c r="BQ1689" s="71"/>
      <c r="BR1689" s="71"/>
      <c r="BS1689" s="71"/>
      <c r="BT1689" s="71"/>
      <c r="BU1689" s="71"/>
      <c r="BV1689" s="71"/>
      <c r="BW1689" s="71"/>
      <c r="BX1689" s="71"/>
      <c r="BY1689" s="71"/>
      <c r="BZ1689" s="71"/>
      <c r="CA1689" s="71"/>
      <c r="CB1689" s="71"/>
      <c r="CC1689" s="71"/>
      <c r="CD1689" s="71"/>
      <c r="CE1689" s="71"/>
      <c r="CF1689" s="71"/>
      <c r="CG1689" s="71"/>
      <c r="CH1689" s="71"/>
      <c r="CI1689" s="71"/>
      <c r="CJ1689" s="71"/>
      <c r="CK1689" s="71"/>
      <c r="CL1689" s="71"/>
      <c r="CM1689" s="71"/>
      <c r="CN1689" s="71"/>
      <c r="CO1689" s="71"/>
      <c r="CP1689" s="71"/>
      <c r="CQ1689" s="71"/>
      <c r="CR1689" s="71"/>
      <c r="CS1689" s="71"/>
      <c r="CT1689" s="71"/>
      <c r="CU1689" s="71"/>
      <c r="CV1689" s="71"/>
      <c r="CW1689" s="71"/>
      <c r="CX1689" s="71"/>
      <c r="CY1689" s="71"/>
      <c r="CZ1689" s="71"/>
      <c r="DA1689" s="71"/>
      <c r="DB1689" s="71"/>
      <c r="DC1689" s="71"/>
      <c r="DD1689" s="71"/>
      <c r="DE1689" s="71"/>
      <c r="DF1689" s="71"/>
      <c r="DG1689" s="71"/>
      <c r="DH1689" s="71"/>
      <c r="DI1689" s="71"/>
      <c r="DJ1689" s="71"/>
      <c r="DK1689" s="71"/>
      <c r="DL1689" s="71"/>
      <c r="DM1689" s="71"/>
      <c r="DN1689" s="71"/>
      <c r="DO1689" s="71"/>
      <c r="DP1689" s="71"/>
      <c r="DQ1689" s="71"/>
      <c r="DR1689" s="71"/>
      <c r="DS1689" s="71"/>
      <c r="DT1689" s="71"/>
      <c r="DU1689" s="71"/>
      <c r="DV1689" s="71"/>
      <c r="DW1689" s="71"/>
      <c r="DX1689" s="71"/>
      <c r="DY1689" s="71"/>
      <c r="DZ1689" s="71"/>
      <c r="EA1689" s="71"/>
      <c r="EB1689" s="71"/>
      <c r="EC1689" s="71"/>
      <c r="ED1689" s="71"/>
      <c r="EE1689" s="71"/>
      <c r="EF1689" s="71"/>
      <c r="EG1689" s="71"/>
      <c r="EH1689" s="71"/>
      <c r="EI1689" s="71"/>
      <c r="EJ1689" s="71"/>
      <c r="EK1689" s="71"/>
      <c r="EL1689" s="71"/>
      <c r="EM1689" s="71"/>
      <c r="EN1689" s="71"/>
      <c r="EO1689" s="71"/>
      <c r="EP1689" s="71"/>
      <c r="EQ1689" s="71"/>
      <c r="ER1689" s="71"/>
      <c r="ES1689" s="71"/>
      <c r="ET1689" s="71"/>
      <c r="EU1689" s="71"/>
      <c r="EV1689" s="71"/>
      <c r="EW1689" s="71"/>
      <c r="EX1689" s="71"/>
      <c r="EY1689" s="71"/>
      <c r="EZ1689" s="71"/>
      <c r="FA1689" s="71"/>
      <c r="FB1689" s="71"/>
      <c r="FC1689" s="71"/>
      <c r="FD1689" s="71"/>
      <c r="FE1689" s="71"/>
      <c r="FF1689" s="71"/>
      <c r="FG1689" s="71"/>
      <c r="FH1689" s="71"/>
      <c r="FI1689" s="71"/>
      <c r="FJ1689" s="71"/>
      <c r="FK1689" s="71"/>
      <c r="FL1689" s="71"/>
      <c r="FM1689" s="71"/>
      <c r="FN1689" s="71"/>
      <c r="FO1689" s="71"/>
      <c r="FP1689" s="71"/>
      <c r="FQ1689" s="71"/>
      <c r="FR1689" s="71"/>
      <c r="FS1689" s="71"/>
      <c r="FT1689" s="71"/>
      <c r="FU1689" s="71"/>
      <c r="FV1689" s="71"/>
      <c r="FW1689" s="71"/>
      <c r="FX1689" s="71"/>
      <c r="FY1689" s="71"/>
      <c r="FZ1689" s="71"/>
      <c r="GA1689" s="71"/>
      <c r="GB1689" s="71"/>
      <c r="GC1689" s="71"/>
      <c r="GD1689" s="71"/>
      <c r="GE1689" s="71"/>
      <c r="GF1689" s="71"/>
      <c r="GG1689" s="71"/>
      <c r="GH1689" s="71"/>
      <c r="GI1689" s="71"/>
      <c r="GJ1689" s="71"/>
      <c r="GK1689" s="71"/>
      <c r="GL1689" s="71"/>
      <c r="GM1689" s="71"/>
      <c r="GN1689" s="71"/>
      <c r="GO1689" s="71"/>
      <c r="GP1689" s="71"/>
      <c r="GQ1689" s="71"/>
      <c r="GR1689" s="71"/>
      <c r="GS1689" s="71"/>
      <c r="GT1689" s="71"/>
      <c r="GU1689" s="71"/>
      <c r="GV1689" s="71"/>
      <c r="GW1689" s="71"/>
      <c r="GX1689" s="71"/>
      <c r="GY1689" s="71"/>
      <c r="GZ1689" s="71"/>
      <c r="HA1689" s="71"/>
      <c r="HB1689" s="71"/>
      <c r="HC1689" s="71"/>
      <c r="HD1689" s="71"/>
      <c r="HE1689" s="71"/>
      <c r="HF1689" s="71"/>
      <c r="HG1689" s="71"/>
      <c r="HH1689" s="71"/>
      <c r="HI1689" s="71"/>
      <c r="HJ1689" s="71"/>
      <c r="HK1689" s="71"/>
      <c r="HL1689" s="71"/>
      <c r="HM1689" s="71"/>
      <c r="HN1689" s="71"/>
      <c r="HO1689" s="71"/>
      <c r="HP1689" s="71"/>
      <c r="HQ1689" s="71"/>
      <c r="HR1689" s="71"/>
      <c r="HS1689" s="71"/>
      <c r="HT1689" s="71"/>
      <c r="HU1689" s="71"/>
      <c r="HV1689" s="71"/>
      <c r="HW1689" s="71"/>
      <c r="HX1689" s="71"/>
      <c r="HY1689" s="71"/>
      <c r="HZ1689" s="71"/>
      <c r="IA1689" s="71"/>
      <c r="IB1689" s="71"/>
      <c r="IC1689" s="71"/>
      <c r="ID1689" s="71"/>
      <c r="IE1689" s="71"/>
      <c r="IF1689" s="71"/>
      <c r="IG1689" s="71"/>
      <c r="IH1689" s="71"/>
      <c r="II1689" s="71"/>
      <c r="IJ1689" s="71"/>
      <c r="IK1689" s="71"/>
      <c r="IL1689" s="71"/>
      <c r="IM1689" s="71"/>
      <c r="IN1689" s="71"/>
      <c r="IO1689" s="71"/>
      <c r="IP1689" s="71"/>
      <c r="IQ1689" s="71"/>
      <c r="IR1689" s="71"/>
      <c r="IS1689" s="71"/>
      <c r="IT1689" s="71"/>
      <c r="IU1689" s="71"/>
      <c r="IV1689" s="71"/>
    </row>
    <row r="1690" spans="1:256" s="70" customFormat="1" ht="50.1" customHeight="1" x14ac:dyDescent="0.2">
      <c r="A1690" s="12"/>
      <c r="B1690" s="246"/>
      <c r="C1690" s="241"/>
      <c r="D1690" s="241"/>
      <c r="E1690" s="241"/>
      <c r="F1690" s="242"/>
      <c r="G1690" s="28"/>
      <c r="H1690" s="8"/>
      <c r="I1690" s="9"/>
      <c r="J1690" s="29">
        <f t="shared" ref="J1690:J1695" si="164">SUM(H1690*I1690)</f>
        <v>0</v>
      </c>
      <c r="K1690" s="9"/>
      <c r="L1690" s="4">
        <f t="shared" ref="L1690:L1695" si="165">SUM(J1690*K1690)</f>
        <v>0</v>
      </c>
      <c r="M1690" s="10"/>
      <c r="N1690" s="11"/>
      <c r="O1690" s="68">
        <f t="shared" ref="O1690:O1695" si="166">SUM(M1690*N1690)</f>
        <v>0</v>
      </c>
      <c r="P1690" s="3"/>
      <c r="Q1690" s="1"/>
      <c r="R1690" s="1"/>
      <c r="S1690" s="1"/>
      <c r="T1690" s="1"/>
      <c r="U1690" s="1"/>
      <c r="V1690" s="5"/>
      <c r="W1690" s="1"/>
      <c r="X1690" s="1"/>
      <c r="Y1690" s="3"/>
      <c r="Z1690" s="3"/>
      <c r="AA1690" s="3"/>
      <c r="AB1690" s="3"/>
    </row>
    <row r="1691" spans="1:256" s="70" customFormat="1" ht="50.1" customHeight="1" x14ac:dyDescent="0.2">
      <c r="A1691" s="12"/>
      <c r="B1691" s="237"/>
      <c r="C1691" s="238"/>
      <c r="D1691" s="238"/>
      <c r="E1691" s="238"/>
      <c r="F1691" s="239"/>
      <c r="G1691" s="28"/>
      <c r="H1691" s="8"/>
      <c r="I1691" s="9"/>
      <c r="J1691" s="29">
        <f t="shared" si="164"/>
        <v>0</v>
      </c>
      <c r="K1691" s="9"/>
      <c r="L1691" s="4">
        <f t="shared" si="165"/>
        <v>0</v>
      </c>
      <c r="M1691" s="10"/>
      <c r="N1691" s="11"/>
      <c r="O1691" s="68">
        <f t="shared" si="166"/>
        <v>0</v>
      </c>
      <c r="P1691" s="3"/>
      <c r="Q1691" s="1"/>
      <c r="R1691" s="1"/>
      <c r="S1691" s="1"/>
      <c r="T1691" s="1"/>
      <c r="U1691" s="1"/>
      <c r="V1691" s="5"/>
      <c r="W1691" s="1"/>
      <c r="X1691" s="1"/>
      <c r="Y1691" s="3"/>
      <c r="Z1691" s="3"/>
      <c r="AA1691" s="3"/>
      <c r="AB1691" s="3"/>
    </row>
    <row r="1692" spans="1:256" s="70" customFormat="1" ht="50.1" customHeight="1" x14ac:dyDescent="0.2">
      <c r="A1692" s="12"/>
      <c r="B1692" s="237"/>
      <c r="C1692" s="238"/>
      <c r="D1692" s="238"/>
      <c r="E1692" s="238"/>
      <c r="F1692" s="239"/>
      <c r="G1692" s="28"/>
      <c r="H1692" s="8"/>
      <c r="I1692" s="9"/>
      <c r="J1692" s="29">
        <f t="shared" si="164"/>
        <v>0</v>
      </c>
      <c r="K1692" s="9"/>
      <c r="L1692" s="4">
        <f t="shared" si="165"/>
        <v>0</v>
      </c>
      <c r="M1692" s="10"/>
      <c r="N1692" s="11"/>
      <c r="O1692" s="68">
        <f t="shared" si="166"/>
        <v>0</v>
      </c>
      <c r="P1692" s="3"/>
      <c r="Q1692" s="1"/>
      <c r="R1692" s="1"/>
      <c r="S1692" s="1"/>
      <c r="T1692" s="1"/>
      <c r="U1692" s="1"/>
      <c r="V1692" s="5"/>
      <c r="W1692" s="1"/>
      <c r="X1692" s="1"/>
      <c r="Y1692" s="3"/>
      <c r="Z1692" s="3"/>
      <c r="AA1692" s="3"/>
      <c r="AB1692" s="3"/>
    </row>
    <row r="1693" spans="1:256" s="70" customFormat="1" ht="50.1" customHeight="1" x14ac:dyDescent="0.2">
      <c r="A1693" s="12"/>
      <c r="B1693" s="237"/>
      <c r="C1693" s="238"/>
      <c r="D1693" s="238"/>
      <c r="E1693" s="238"/>
      <c r="F1693" s="239"/>
      <c r="G1693" s="28"/>
      <c r="H1693" s="8"/>
      <c r="I1693" s="9"/>
      <c r="J1693" s="29">
        <f t="shared" si="164"/>
        <v>0</v>
      </c>
      <c r="K1693" s="9"/>
      <c r="L1693" s="4">
        <f t="shared" si="165"/>
        <v>0</v>
      </c>
      <c r="M1693" s="10"/>
      <c r="N1693" s="11"/>
      <c r="O1693" s="68">
        <f t="shared" si="166"/>
        <v>0</v>
      </c>
      <c r="P1693" s="3"/>
      <c r="Q1693" s="1"/>
      <c r="R1693" s="1"/>
      <c r="S1693" s="1"/>
      <c r="T1693" s="1"/>
      <c r="U1693" s="1"/>
      <c r="V1693" s="5"/>
      <c r="W1693" s="1"/>
      <c r="X1693" s="1"/>
      <c r="Y1693" s="3"/>
      <c r="Z1693" s="3"/>
      <c r="AA1693" s="3"/>
      <c r="AB1693" s="3"/>
    </row>
    <row r="1694" spans="1:256" s="70" customFormat="1" ht="50.1" customHeight="1" x14ac:dyDescent="0.2">
      <c r="A1694" s="12"/>
      <c r="B1694" s="237"/>
      <c r="C1694" s="238"/>
      <c r="D1694" s="238"/>
      <c r="E1694" s="238"/>
      <c r="F1694" s="239"/>
      <c r="G1694" s="28"/>
      <c r="H1694" s="8"/>
      <c r="I1694" s="9"/>
      <c r="J1694" s="29">
        <f t="shared" si="164"/>
        <v>0</v>
      </c>
      <c r="K1694" s="9"/>
      <c r="L1694" s="4">
        <f t="shared" si="165"/>
        <v>0</v>
      </c>
      <c r="M1694" s="10"/>
      <c r="N1694" s="11"/>
      <c r="O1694" s="68">
        <f t="shared" si="166"/>
        <v>0</v>
      </c>
      <c r="P1694" s="3"/>
      <c r="Q1694" s="1"/>
      <c r="R1694" s="1"/>
      <c r="S1694" s="1"/>
      <c r="T1694" s="1"/>
      <c r="U1694" s="1"/>
      <c r="V1694" s="5"/>
      <c r="W1694" s="1"/>
      <c r="X1694" s="1"/>
      <c r="Y1694" s="3"/>
      <c r="Z1694" s="3"/>
      <c r="AA1694" s="3"/>
      <c r="AB1694" s="3"/>
    </row>
    <row r="1695" spans="1:256" s="70" customFormat="1" ht="50.1" customHeight="1" x14ac:dyDescent="0.2">
      <c r="A1695" s="12"/>
      <c r="B1695" s="237"/>
      <c r="C1695" s="238"/>
      <c r="D1695" s="238"/>
      <c r="E1695" s="238"/>
      <c r="F1695" s="239"/>
      <c r="G1695" s="28"/>
      <c r="H1695" s="8"/>
      <c r="I1695" s="9"/>
      <c r="J1695" s="29">
        <f t="shared" si="164"/>
        <v>0</v>
      </c>
      <c r="K1695" s="9"/>
      <c r="L1695" s="4">
        <f t="shared" si="165"/>
        <v>0</v>
      </c>
      <c r="M1695" s="10"/>
      <c r="N1695" s="11"/>
      <c r="O1695" s="68">
        <f t="shared" si="166"/>
        <v>0</v>
      </c>
      <c r="P1695" s="3"/>
      <c r="Q1695" s="1"/>
      <c r="R1695" s="1"/>
      <c r="S1695" s="1"/>
      <c r="T1695" s="1"/>
      <c r="U1695" s="1"/>
      <c r="V1695" s="5"/>
      <c r="W1695" s="1"/>
      <c r="X1695" s="1"/>
      <c r="Y1695" s="3"/>
      <c r="Z1695" s="3"/>
      <c r="AA1695" s="3"/>
      <c r="AB1695" s="3"/>
    </row>
    <row r="1696" spans="1:256" s="15" customFormat="1" ht="20.100000000000001" customHeight="1" thickBot="1" x14ac:dyDescent="0.2">
      <c r="A1696" s="40"/>
      <c r="B1696" s="138" t="s">
        <v>43</v>
      </c>
      <c r="C1696" s="218"/>
      <c r="D1696" s="218"/>
      <c r="E1696" s="218"/>
      <c r="F1696" s="219"/>
      <c r="G1696" s="55"/>
      <c r="H1696" s="41"/>
      <c r="I1696" s="42"/>
      <c r="J1696" s="31">
        <f>SUM(J1690:J1695)</f>
        <v>0</v>
      </c>
      <c r="K1696" s="42"/>
      <c r="L1696" s="31">
        <f>SUM(L1690:L1695)</f>
        <v>0</v>
      </c>
      <c r="M1696" s="43">
        <f>SUM(M1690:M1695)</f>
        <v>0</v>
      </c>
      <c r="N1696" s="42"/>
      <c r="O1696" s="31">
        <f>SUM(O1690:O1695)</f>
        <v>0</v>
      </c>
      <c r="P1696" s="25"/>
      <c r="Q1696" s="25"/>
      <c r="R1696" s="25"/>
      <c r="S1696" s="25"/>
      <c r="T1696" s="25"/>
      <c r="U1696" s="25"/>
      <c r="V1696" s="39"/>
      <c r="W1696" s="25"/>
      <c r="X1696" s="25"/>
      <c r="Y1696" s="25"/>
      <c r="Z1696" s="25"/>
      <c r="AA1696" s="25"/>
      <c r="AB1696" s="25"/>
    </row>
    <row r="1697" spans="1:28" s="15" customFormat="1" x14ac:dyDescent="0.15">
      <c r="A1697" s="25"/>
      <c r="B1697" s="25"/>
      <c r="C1697" s="25"/>
      <c r="D1697" s="25"/>
      <c r="E1697" s="25"/>
      <c r="F1697" s="25"/>
      <c r="G1697" s="53"/>
      <c r="H1697" s="25"/>
      <c r="I1697" s="25"/>
      <c r="J1697" s="25"/>
      <c r="K1697" s="25"/>
      <c r="L1697" s="25"/>
      <c r="M1697" s="25"/>
      <c r="N1697" s="25"/>
      <c r="O1697" s="62"/>
    </row>
    <row r="1698" spans="1:28" s="15" customFormat="1" x14ac:dyDescent="0.15">
      <c r="A1698" s="25"/>
      <c r="B1698" s="25"/>
      <c r="C1698" s="25"/>
      <c r="D1698" s="25"/>
      <c r="E1698" s="25"/>
      <c r="F1698" s="25"/>
      <c r="G1698" s="53"/>
      <c r="H1698" s="25"/>
      <c r="I1698" s="25"/>
      <c r="J1698" s="25"/>
      <c r="K1698" s="25"/>
      <c r="L1698" s="25"/>
      <c r="M1698" s="25"/>
      <c r="N1698" s="25"/>
      <c r="O1698" s="62"/>
    </row>
    <row r="1699" spans="1:28" s="15" customFormat="1" x14ac:dyDescent="0.15">
      <c r="A1699" s="27"/>
      <c r="B1699" s="27"/>
      <c r="C1699" s="27"/>
      <c r="D1699" s="27"/>
      <c r="E1699" s="27"/>
      <c r="F1699" s="27"/>
      <c r="G1699" s="54"/>
      <c r="H1699" s="27"/>
      <c r="I1699" s="27"/>
      <c r="J1699" s="27"/>
      <c r="K1699" s="27"/>
      <c r="L1699" s="27"/>
      <c r="M1699" s="27"/>
      <c r="N1699" s="27"/>
      <c r="O1699" s="63"/>
      <c r="P1699" s="25"/>
      <c r="Q1699" s="25"/>
      <c r="R1699" s="25"/>
      <c r="S1699" s="25"/>
      <c r="T1699" s="25"/>
      <c r="U1699" s="25"/>
      <c r="V1699" s="39"/>
      <c r="W1699" s="25"/>
      <c r="X1699" s="25"/>
      <c r="Y1699" s="25"/>
      <c r="Z1699" s="25"/>
      <c r="AA1699" s="25"/>
      <c r="AB1699" s="25"/>
    </row>
    <row r="1700" spans="1:28" s="15" customFormat="1" ht="9" customHeight="1" x14ac:dyDescent="0.2">
      <c r="A1700" s="150" t="s">
        <v>50</v>
      </c>
      <c r="B1700" s="222"/>
      <c r="C1700" s="222"/>
      <c r="D1700" s="222"/>
      <c r="E1700" s="222"/>
      <c r="F1700" s="222"/>
      <c r="G1700" s="222"/>
      <c r="H1700" s="223"/>
      <c r="I1700" s="147" t="s">
        <v>46</v>
      </c>
      <c r="J1700" s="148"/>
      <c r="K1700" s="148"/>
      <c r="L1700" s="148"/>
      <c r="M1700" s="149"/>
      <c r="N1700" s="66" t="s">
        <v>1</v>
      </c>
      <c r="O1700" s="67"/>
      <c r="P1700" s="25"/>
      <c r="Q1700" s="25"/>
      <c r="R1700" s="25"/>
      <c r="S1700" s="25"/>
      <c r="T1700" s="25"/>
      <c r="U1700" s="25"/>
      <c r="V1700" s="39"/>
      <c r="W1700" s="25"/>
      <c r="X1700" s="25"/>
      <c r="Y1700" s="25"/>
      <c r="Z1700" s="25"/>
      <c r="AA1700" s="25"/>
      <c r="AB1700" s="25"/>
    </row>
    <row r="1701" spans="1:28" s="15" customFormat="1" ht="8.25" customHeight="1" x14ac:dyDescent="0.15">
      <c r="A1701" s="224"/>
      <c r="B1701" s="225"/>
      <c r="C1701" s="225"/>
      <c r="D1701" s="225"/>
      <c r="E1701" s="225"/>
      <c r="F1701" s="225"/>
      <c r="G1701" s="225"/>
      <c r="H1701" s="226"/>
      <c r="I1701" s="24"/>
      <c r="J1701" s="25"/>
      <c r="K1701" s="25"/>
      <c r="L1701" s="25"/>
      <c r="M1701" s="16"/>
      <c r="N1701" s="25"/>
      <c r="O1701" s="64"/>
      <c r="P1701" s="25"/>
      <c r="Q1701" s="25"/>
      <c r="R1701" s="25"/>
      <c r="S1701" s="25"/>
      <c r="T1701" s="25"/>
      <c r="U1701" s="25"/>
      <c r="V1701" s="39"/>
      <c r="W1701" s="25"/>
      <c r="X1701" s="25"/>
      <c r="Y1701" s="25"/>
      <c r="Z1701" s="25"/>
      <c r="AA1701" s="25"/>
      <c r="AB1701" s="25"/>
    </row>
    <row r="1702" spans="1:28" s="15" customFormat="1" ht="12.75" customHeight="1" x14ac:dyDescent="0.2">
      <c r="A1702" s="224"/>
      <c r="B1702" s="225"/>
      <c r="C1702" s="225"/>
      <c r="D1702" s="225"/>
      <c r="E1702" s="225"/>
      <c r="F1702" s="225"/>
      <c r="G1702" s="225"/>
      <c r="H1702" s="226"/>
      <c r="I1702" s="247"/>
      <c r="J1702" s="248"/>
      <c r="K1702" s="248"/>
      <c r="L1702" s="248"/>
      <c r="M1702" s="249"/>
      <c r="N1702" s="26" t="s">
        <v>48</v>
      </c>
      <c r="O1702" s="64"/>
      <c r="P1702" s="25"/>
      <c r="Q1702" s="25"/>
      <c r="R1702" s="25"/>
      <c r="S1702" s="25"/>
      <c r="T1702" s="25"/>
      <c r="U1702" s="25"/>
      <c r="V1702" s="39"/>
      <c r="W1702" s="25"/>
      <c r="X1702" s="25"/>
      <c r="Y1702" s="25"/>
      <c r="Z1702" s="25"/>
      <c r="AA1702" s="25"/>
      <c r="AB1702" s="25"/>
    </row>
    <row r="1703" spans="1:28" s="15" customFormat="1" ht="8.25" customHeight="1" x14ac:dyDescent="0.15">
      <c r="A1703" s="224"/>
      <c r="B1703" s="225"/>
      <c r="C1703" s="225"/>
      <c r="D1703" s="225"/>
      <c r="E1703" s="225"/>
      <c r="F1703" s="225"/>
      <c r="G1703" s="225"/>
      <c r="H1703" s="226"/>
      <c r="I1703" s="250"/>
      <c r="J1703" s="248"/>
      <c r="K1703" s="248"/>
      <c r="L1703" s="248"/>
      <c r="M1703" s="249"/>
      <c r="N1703" s="25"/>
      <c r="O1703" s="64"/>
      <c r="P1703" s="25"/>
      <c r="Q1703" s="25"/>
      <c r="R1703" s="25"/>
      <c r="S1703" s="25"/>
      <c r="T1703" s="25"/>
      <c r="U1703" s="25"/>
      <c r="V1703" s="39"/>
      <c r="W1703" s="25"/>
      <c r="X1703" s="25"/>
      <c r="Y1703" s="25"/>
      <c r="Z1703" s="25"/>
      <c r="AA1703" s="25"/>
      <c r="AB1703" s="25"/>
    </row>
    <row r="1704" spans="1:28" s="15" customFormat="1" ht="8.25" customHeight="1" x14ac:dyDescent="0.15">
      <c r="A1704" s="224"/>
      <c r="B1704" s="225"/>
      <c r="C1704" s="225"/>
      <c r="D1704" s="225"/>
      <c r="E1704" s="225"/>
      <c r="F1704" s="225"/>
      <c r="G1704" s="225"/>
      <c r="H1704" s="226"/>
      <c r="I1704" s="250"/>
      <c r="J1704" s="248"/>
      <c r="K1704" s="248"/>
      <c r="L1704" s="248"/>
      <c r="M1704" s="249"/>
      <c r="N1704" s="27"/>
      <c r="O1704" s="65"/>
      <c r="P1704" s="25"/>
      <c r="Q1704" s="25"/>
      <c r="R1704" s="25"/>
      <c r="S1704" s="25"/>
      <c r="T1704" s="25"/>
      <c r="U1704" s="25"/>
      <c r="V1704" s="39"/>
      <c r="W1704" s="25"/>
      <c r="X1704" s="25"/>
      <c r="Y1704" s="25"/>
      <c r="Z1704" s="25"/>
      <c r="AA1704" s="25"/>
      <c r="AB1704" s="25"/>
    </row>
    <row r="1705" spans="1:28" s="15" customFormat="1" ht="9" customHeight="1" x14ac:dyDescent="0.15">
      <c r="A1705" s="224"/>
      <c r="B1705" s="225"/>
      <c r="C1705" s="225"/>
      <c r="D1705" s="225"/>
      <c r="E1705" s="225"/>
      <c r="F1705" s="225"/>
      <c r="G1705" s="225"/>
      <c r="H1705" s="226"/>
      <c r="I1705" s="250"/>
      <c r="J1705" s="248"/>
      <c r="K1705" s="248"/>
      <c r="L1705" s="248"/>
      <c r="M1705" s="249"/>
      <c r="N1705" s="13" t="s">
        <v>2</v>
      </c>
      <c r="O1705" s="64"/>
      <c r="P1705" s="25"/>
      <c r="Q1705" s="25"/>
      <c r="R1705" s="25"/>
      <c r="S1705" s="25"/>
      <c r="T1705" s="25"/>
      <c r="U1705" s="25"/>
      <c r="V1705" s="39"/>
      <c r="W1705" s="25"/>
      <c r="X1705" s="25"/>
      <c r="Y1705" s="25"/>
      <c r="Z1705" s="25"/>
      <c r="AA1705" s="25"/>
      <c r="AB1705" s="25"/>
    </row>
    <row r="1706" spans="1:28" s="15" customFormat="1" ht="8.25" customHeight="1" x14ac:dyDescent="0.15">
      <c r="A1706" s="224"/>
      <c r="B1706" s="225"/>
      <c r="C1706" s="225"/>
      <c r="D1706" s="225"/>
      <c r="E1706" s="225"/>
      <c r="F1706" s="225"/>
      <c r="G1706" s="225"/>
      <c r="H1706" s="226"/>
      <c r="I1706" s="250"/>
      <c r="J1706" s="248"/>
      <c r="K1706" s="248"/>
      <c r="L1706" s="248"/>
      <c r="M1706" s="249"/>
      <c r="N1706" s="25"/>
      <c r="O1706" s="64"/>
      <c r="P1706" s="25"/>
      <c r="Q1706" s="25"/>
      <c r="R1706" s="25"/>
      <c r="S1706" s="25"/>
      <c r="T1706" s="25"/>
      <c r="U1706" s="25"/>
      <c r="V1706" s="39"/>
      <c r="W1706" s="25"/>
      <c r="X1706" s="25"/>
      <c r="Y1706" s="25"/>
      <c r="Z1706" s="25"/>
      <c r="AA1706" s="25"/>
      <c r="AB1706" s="25"/>
    </row>
    <row r="1707" spans="1:28" s="15" customFormat="1" ht="8.25" customHeight="1" x14ac:dyDescent="0.15">
      <c r="A1707" s="224"/>
      <c r="B1707" s="225"/>
      <c r="C1707" s="225"/>
      <c r="D1707" s="225"/>
      <c r="E1707" s="225"/>
      <c r="F1707" s="225"/>
      <c r="G1707" s="225"/>
      <c r="H1707" s="226"/>
      <c r="I1707" s="250"/>
      <c r="J1707" s="248"/>
      <c r="K1707" s="248"/>
      <c r="L1707" s="248"/>
      <c r="M1707" s="249"/>
      <c r="N1707" s="183"/>
      <c r="O1707" s="184"/>
      <c r="P1707" s="25"/>
      <c r="Q1707" s="25"/>
      <c r="R1707" s="25"/>
      <c r="S1707" s="25"/>
      <c r="T1707" s="25"/>
      <c r="U1707" s="25"/>
      <c r="V1707" s="39"/>
      <c r="W1707" s="25"/>
      <c r="X1707" s="25"/>
      <c r="Y1707" s="25"/>
      <c r="Z1707" s="25"/>
      <c r="AA1707" s="25"/>
      <c r="AB1707" s="25"/>
    </row>
    <row r="1708" spans="1:28" s="15" customFormat="1" ht="8.25" customHeight="1" x14ac:dyDescent="0.15">
      <c r="A1708" s="227"/>
      <c r="B1708" s="228"/>
      <c r="C1708" s="228"/>
      <c r="D1708" s="228"/>
      <c r="E1708" s="228"/>
      <c r="F1708" s="228"/>
      <c r="G1708" s="228"/>
      <c r="H1708" s="229"/>
      <c r="I1708" s="251"/>
      <c r="J1708" s="252"/>
      <c r="K1708" s="252"/>
      <c r="L1708" s="252"/>
      <c r="M1708" s="253"/>
      <c r="N1708" s="185"/>
      <c r="O1708" s="186"/>
      <c r="P1708" s="25"/>
      <c r="Q1708" s="25"/>
      <c r="R1708" s="25"/>
      <c r="S1708" s="25"/>
      <c r="T1708" s="25"/>
      <c r="U1708" s="25"/>
      <c r="V1708" s="39"/>
      <c r="W1708" s="25"/>
      <c r="X1708" s="25"/>
      <c r="Y1708" s="25"/>
      <c r="Z1708" s="25"/>
      <c r="AA1708" s="25"/>
      <c r="AB1708" s="25"/>
    </row>
    <row r="1709" spans="1:28" s="15" customFormat="1" x14ac:dyDescent="0.15">
      <c r="A1709" s="177" t="s">
        <v>0</v>
      </c>
      <c r="B1709" s="178"/>
      <c r="C1709" s="178"/>
      <c r="D1709" s="178"/>
      <c r="E1709" s="178"/>
      <c r="F1709" s="179"/>
      <c r="G1709" s="46"/>
      <c r="H1709" s="194" t="s">
        <v>3</v>
      </c>
      <c r="I1709" s="172"/>
      <c r="J1709" s="172"/>
      <c r="K1709" s="172"/>
      <c r="L1709" s="172"/>
      <c r="M1709" s="172"/>
      <c r="N1709" s="172"/>
      <c r="O1709" s="173"/>
      <c r="P1709" s="25"/>
      <c r="Q1709" s="25"/>
      <c r="R1709" s="25"/>
      <c r="S1709" s="25"/>
      <c r="T1709" s="25"/>
      <c r="U1709" s="25"/>
      <c r="V1709" s="39"/>
      <c r="W1709" s="25"/>
      <c r="X1709" s="25"/>
      <c r="Y1709" s="25"/>
      <c r="Z1709" s="25"/>
      <c r="AA1709" s="25"/>
      <c r="AB1709" s="25"/>
    </row>
    <row r="1710" spans="1:28" s="15" customFormat="1" x14ac:dyDescent="0.15">
      <c r="A1710" s="180"/>
      <c r="B1710" s="181"/>
      <c r="C1710" s="181"/>
      <c r="D1710" s="181"/>
      <c r="E1710" s="181"/>
      <c r="F1710" s="182"/>
      <c r="G1710" s="46"/>
      <c r="H1710" s="174"/>
      <c r="I1710" s="175"/>
      <c r="J1710" s="175"/>
      <c r="K1710" s="175"/>
      <c r="L1710" s="175"/>
      <c r="M1710" s="175"/>
      <c r="N1710" s="175"/>
      <c r="O1710" s="176"/>
      <c r="P1710" s="25"/>
      <c r="Q1710" s="25"/>
      <c r="R1710" s="25"/>
      <c r="S1710" s="25"/>
      <c r="T1710" s="25"/>
      <c r="U1710" s="25"/>
      <c r="V1710" s="39"/>
      <c r="W1710" s="25"/>
      <c r="X1710" s="25"/>
      <c r="Y1710" s="25"/>
      <c r="Z1710" s="25"/>
      <c r="AA1710" s="25"/>
      <c r="AB1710" s="25"/>
    </row>
    <row r="1711" spans="1:28" s="15" customFormat="1" ht="12.75" x14ac:dyDescent="0.2">
      <c r="A1711" s="14"/>
      <c r="F1711" s="16"/>
      <c r="G1711" s="46"/>
      <c r="H1711" s="165" t="s">
        <v>4</v>
      </c>
      <c r="I1711" s="166"/>
      <c r="J1711" s="166"/>
      <c r="K1711" s="166"/>
      <c r="L1711" s="167"/>
      <c r="M1711" s="171" t="s">
        <v>5</v>
      </c>
      <c r="N1711" s="172"/>
      <c r="O1711" s="173"/>
      <c r="P1711" s="25"/>
      <c r="Q1711" s="26"/>
      <c r="R1711" s="26"/>
      <c r="S1711" s="26"/>
      <c r="T1711" s="26"/>
      <c r="U1711" s="26"/>
      <c r="V1711" s="35"/>
      <c r="W1711" s="26"/>
      <c r="X1711" s="25"/>
      <c r="Y1711" s="25"/>
      <c r="Z1711" s="25"/>
      <c r="AA1711" s="25"/>
      <c r="AB1711" s="25"/>
    </row>
    <row r="1712" spans="1:28" s="15" customFormat="1" ht="12.75" x14ac:dyDescent="0.2">
      <c r="A1712" s="17"/>
      <c r="F1712" s="16"/>
      <c r="G1712" s="46"/>
      <c r="H1712" s="168"/>
      <c r="I1712" s="169"/>
      <c r="J1712" s="169"/>
      <c r="K1712" s="169"/>
      <c r="L1712" s="170"/>
      <c r="M1712" s="174"/>
      <c r="N1712" s="175"/>
      <c r="O1712" s="176"/>
      <c r="P1712" s="25"/>
      <c r="Q1712" s="26"/>
      <c r="R1712" s="26"/>
      <c r="S1712" s="26"/>
      <c r="T1712" s="26"/>
      <c r="U1712" s="26"/>
      <c r="V1712" s="35"/>
      <c r="W1712" s="26"/>
      <c r="X1712" s="25"/>
      <c r="Y1712" s="25"/>
      <c r="Z1712" s="25"/>
      <c r="AA1712" s="25"/>
      <c r="AB1712" s="25"/>
    </row>
    <row r="1713" spans="1:256" s="15" customFormat="1" ht="12.75" x14ac:dyDescent="0.2">
      <c r="A1713" s="17"/>
      <c r="F1713" s="16"/>
      <c r="G1713" s="47"/>
      <c r="H1713" s="18"/>
      <c r="I1713" s="14"/>
      <c r="J1713" s="14"/>
      <c r="K1713" s="14"/>
      <c r="L1713" s="19"/>
      <c r="M1713" s="14"/>
      <c r="N1713" s="14"/>
      <c r="O1713" s="59" t="s">
        <v>39</v>
      </c>
      <c r="P1713" s="25"/>
      <c r="Q1713" s="26"/>
      <c r="R1713" s="26"/>
      <c r="S1713" s="26"/>
      <c r="T1713" s="26"/>
      <c r="U1713" s="26"/>
      <c r="V1713" s="35"/>
      <c r="W1713" s="26"/>
      <c r="X1713" s="25"/>
      <c r="Y1713" s="25"/>
      <c r="Z1713" s="25"/>
      <c r="AA1713" s="25"/>
      <c r="AB1713" s="25"/>
    </row>
    <row r="1714" spans="1:256" s="15" customFormat="1" ht="12.75" x14ac:dyDescent="0.2">
      <c r="A1714" s="17"/>
      <c r="F1714" s="16"/>
      <c r="G1714" s="48" t="s">
        <v>6</v>
      </c>
      <c r="H1714" s="21" t="s">
        <v>16</v>
      </c>
      <c r="I1714" s="20" t="s">
        <v>18</v>
      </c>
      <c r="J1714" s="20" t="s">
        <v>22</v>
      </c>
      <c r="K1714" s="20" t="s">
        <v>25</v>
      </c>
      <c r="L1714" s="20" t="s">
        <v>27</v>
      </c>
      <c r="M1714" s="20" t="s">
        <v>31</v>
      </c>
      <c r="N1714" s="20" t="s">
        <v>35</v>
      </c>
      <c r="O1714" s="59" t="s">
        <v>32</v>
      </c>
      <c r="P1714" s="25"/>
      <c r="Q1714" s="26"/>
      <c r="R1714" s="26"/>
      <c r="S1714" s="26"/>
      <c r="T1714" s="26"/>
      <c r="U1714" s="26"/>
      <c r="V1714" s="35"/>
      <c r="W1714" s="26"/>
      <c r="X1714" s="25"/>
      <c r="Y1714" s="25"/>
      <c r="Z1714" s="25"/>
      <c r="AA1714" s="25"/>
      <c r="AB1714" s="25"/>
    </row>
    <row r="1715" spans="1:256" s="15" customFormat="1" ht="12.75" x14ac:dyDescent="0.2">
      <c r="A1715" s="20" t="s">
        <v>13</v>
      </c>
      <c r="B1715" s="199" t="s">
        <v>12</v>
      </c>
      <c r="C1715" s="145"/>
      <c r="D1715" s="145"/>
      <c r="E1715" s="145"/>
      <c r="F1715" s="146"/>
      <c r="G1715" s="48" t="s">
        <v>8</v>
      </c>
      <c r="H1715" s="21" t="s">
        <v>17</v>
      </c>
      <c r="I1715" s="20" t="s">
        <v>23</v>
      </c>
      <c r="J1715" s="20" t="s">
        <v>23</v>
      </c>
      <c r="K1715" s="20" t="s">
        <v>44</v>
      </c>
      <c r="L1715" s="20" t="s">
        <v>25</v>
      </c>
      <c r="M1715" s="20" t="s">
        <v>32</v>
      </c>
      <c r="N1715" s="20" t="s">
        <v>36</v>
      </c>
      <c r="O1715" s="59" t="s">
        <v>40</v>
      </c>
      <c r="P1715" s="26"/>
      <c r="Q1715" s="26"/>
      <c r="R1715" s="26"/>
      <c r="S1715" s="26"/>
      <c r="T1715" s="26"/>
      <c r="U1715" s="26"/>
      <c r="V1715" s="35"/>
      <c r="W1715" s="26"/>
      <c r="X1715" s="25"/>
      <c r="Y1715" s="25"/>
      <c r="Z1715" s="25"/>
      <c r="AA1715" s="25"/>
      <c r="AB1715" s="25"/>
    </row>
    <row r="1716" spans="1:256" s="15" customFormat="1" ht="12.75" x14ac:dyDescent="0.2">
      <c r="A1716" s="20" t="s">
        <v>14</v>
      </c>
      <c r="F1716" s="16"/>
      <c r="G1716" s="48" t="s">
        <v>7</v>
      </c>
      <c r="H1716" s="16"/>
      <c r="I1716" s="20" t="s">
        <v>19</v>
      </c>
      <c r="J1716" s="20" t="s">
        <v>29</v>
      </c>
      <c r="K1716" s="20" t="s">
        <v>45</v>
      </c>
      <c r="L1716" s="20" t="s">
        <v>28</v>
      </c>
      <c r="M1716" s="20" t="s">
        <v>33</v>
      </c>
      <c r="N1716" s="20" t="s">
        <v>32</v>
      </c>
      <c r="O1716" s="60" t="s">
        <v>41</v>
      </c>
      <c r="P1716" s="26"/>
      <c r="Q1716" s="26"/>
      <c r="R1716" s="26"/>
      <c r="S1716" s="26"/>
      <c r="T1716" s="26"/>
      <c r="U1716" s="26"/>
      <c r="V1716" s="35"/>
      <c r="W1716" s="26"/>
      <c r="X1716" s="25"/>
      <c r="Y1716" s="26"/>
      <c r="Z1716" s="26"/>
      <c r="AA1716" s="26"/>
      <c r="AB1716" s="26"/>
      <c r="AC1716" s="71"/>
      <c r="AD1716" s="71"/>
      <c r="AE1716" s="71"/>
      <c r="AF1716" s="71"/>
      <c r="AG1716" s="71"/>
      <c r="AH1716" s="71"/>
      <c r="AI1716" s="71"/>
      <c r="AJ1716" s="71"/>
      <c r="AK1716" s="71"/>
      <c r="AL1716" s="71"/>
      <c r="AM1716" s="71"/>
      <c r="AN1716" s="71"/>
      <c r="AO1716" s="71"/>
      <c r="AP1716" s="71"/>
      <c r="AQ1716" s="71"/>
      <c r="AR1716" s="71"/>
      <c r="AS1716" s="71"/>
      <c r="AT1716" s="71"/>
      <c r="AU1716" s="71"/>
      <c r="AV1716" s="71"/>
      <c r="AW1716" s="71"/>
      <c r="AX1716" s="71"/>
      <c r="AY1716" s="71"/>
      <c r="AZ1716" s="71"/>
      <c r="BA1716" s="71"/>
      <c r="BB1716" s="71"/>
      <c r="BC1716" s="71"/>
      <c r="BD1716" s="71"/>
      <c r="BE1716" s="71"/>
      <c r="BF1716" s="71"/>
      <c r="BG1716" s="71"/>
      <c r="BH1716" s="71"/>
      <c r="BI1716" s="71"/>
      <c r="BJ1716" s="71"/>
      <c r="BK1716" s="71"/>
      <c r="BL1716" s="71"/>
      <c r="BM1716" s="71"/>
      <c r="BN1716" s="71"/>
      <c r="BO1716" s="71"/>
      <c r="BP1716" s="71"/>
      <c r="BQ1716" s="71"/>
      <c r="BR1716" s="71"/>
      <c r="BS1716" s="71"/>
      <c r="BT1716" s="71"/>
      <c r="BU1716" s="71"/>
      <c r="BV1716" s="71"/>
      <c r="BW1716" s="71"/>
      <c r="BX1716" s="71"/>
      <c r="BY1716" s="71"/>
      <c r="BZ1716" s="71"/>
      <c r="CA1716" s="71"/>
      <c r="CB1716" s="71"/>
      <c r="CC1716" s="71"/>
      <c r="CD1716" s="71"/>
      <c r="CE1716" s="71"/>
      <c r="CF1716" s="71"/>
      <c r="CG1716" s="71"/>
      <c r="CH1716" s="71"/>
      <c r="CI1716" s="71"/>
      <c r="CJ1716" s="71"/>
      <c r="CK1716" s="71"/>
      <c r="CL1716" s="71"/>
      <c r="CM1716" s="71"/>
      <c r="CN1716" s="71"/>
      <c r="CO1716" s="71"/>
      <c r="CP1716" s="71"/>
      <c r="CQ1716" s="71"/>
      <c r="CR1716" s="71"/>
      <c r="CS1716" s="71"/>
      <c r="CT1716" s="71"/>
      <c r="CU1716" s="71"/>
      <c r="CV1716" s="71"/>
      <c r="CW1716" s="71"/>
      <c r="CX1716" s="71"/>
      <c r="CY1716" s="71"/>
      <c r="CZ1716" s="71"/>
      <c r="DA1716" s="71"/>
      <c r="DB1716" s="71"/>
      <c r="DC1716" s="71"/>
      <c r="DD1716" s="71"/>
      <c r="DE1716" s="71"/>
      <c r="DF1716" s="71"/>
      <c r="DG1716" s="71"/>
      <c r="DH1716" s="71"/>
      <c r="DI1716" s="71"/>
      <c r="DJ1716" s="71"/>
      <c r="DK1716" s="71"/>
      <c r="DL1716" s="71"/>
      <c r="DM1716" s="71"/>
      <c r="DN1716" s="71"/>
      <c r="DO1716" s="71"/>
      <c r="DP1716" s="71"/>
      <c r="DQ1716" s="71"/>
      <c r="DR1716" s="71"/>
      <c r="DS1716" s="71"/>
      <c r="DT1716" s="71"/>
      <c r="DU1716" s="71"/>
      <c r="DV1716" s="71"/>
      <c r="DW1716" s="71"/>
      <c r="DX1716" s="71"/>
      <c r="DY1716" s="71"/>
      <c r="DZ1716" s="71"/>
      <c r="EA1716" s="71"/>
      <c r="EB1716" s="71"/>
      <c r="EC1716" s="71"/>
      <c r="ED1716" s="71"/>
      <c r="EE1716" s="71"/>
      <c r="EF1716" s="71"/>
      <c r="EG1716" s="71"/>
      <c r="EH1716" s="71"/>
      <c r="EI1716" s="71"/>
      <c r="EJ1716" s="71"/>
      <c r="EK1716" s="71"/>
      <c r="EL1716" s="71"/>
      <c r="EM1716" s="71"/>
      <c r="EN1716" s="71"/>
      <c r="EO1716" s="71"/>
      <c r="EP1716" s="71"/>
      <c r="EQ1716" s="71"/>
      <c r="ER1716" s="71"/>
      <c r="ES1716" s="71"/>
      <c r="ET1716" s="71"/>
      <c r="EU1716" s="71"/>
      <c r="EV1716" s="71"/>
      <c r="EW1716" s="71"/>
      <c r="EX1716" s="71"/>
      <c r="EY1716" s="71"/>
      <c r="EZ1716" s="71"/>
      <c r="FA1716" s="71"/>
      <c r="FB1716" s="71"/>
      <c r="FC1716" s="71"/>
      <c r="FD1716" s="71"/>
      <c r="FE1716" s="71"/>
      <c r="FF1716" s="71"/>
      <c r="FG1716" s="71"/>
      <c r="FH1716" s="71"/>
      <c r="FI1716" s="71"/>
      <c r="FJ1716" s="71"/>
      <c r="FK1716" s="71"/>
      <c r="FL1716" s="71"/>
      <c r="FM1716" s="71"/>
      <c r="FN1716" s="71"/>
      <c r="FO1716" s="71"/>
      <c r="FP1716" s="71"/>
      <c r="FQ1716" s="71"/>
      <c r="FR1716" s="71"/>
      <c r="FS1716" s="71"/>
      <c r="FT1716" s="71"/>
      <c r="FU1716" s="71"/>
      <c r="FV1716" s="71"/>
      <c r="FW1716" s="71"/>
      <c r="FX1716" s="71"/>
      <c r="FY1716" s="71"/>
      <c r="FZ1716" s="71"/>
      <c r="GA1716" s="71"/>
      <c r="GB1716" s="71"/>
      <c r="GC1716" s="71"/>
      <c r="GD1716" s="71"/>
      <c r="GE1716" s="71"/>
      <c r="GF1716" s="71"/>
      <c r="GG1716" s="71"/>
      <c r="GH1716" s="71"/>
      <c r="GI1716" s="71"/>
      <c r="GJ1716" s="71"/>
      <c r="GK1716" s="71"/>
      <c r="GL1716" s="71"/>
      <c r="GM1716" s="71"/>
      <c r="GN1716" s="71"/>
      <c r="GO1716" s="71"/>
      <c r="GP1716" s="71"/>
      <c r="GQ1716" s="71"/>
      <c r="GR1716" s="71"/>
      <c r="GS1716" s="71"/>
      <c r="GT1716" s="71"/>
      <c r="GU1716" s="71"/>
      <c r="GV1716" s="71"/>
      <c r="GW1716" s="71"/>
      <c r="GX1716" s="71"/>
      <c r="GY1716" s="71"/>
      <c r="GZ1716" s="71"/>
      <c r="HA1716" s="71"/>
      <c r="HB1716" s="71"/>
      <c r="HC1716" s="71"/>
      <c r="HD1716" s="71"/>
      <c r="HE1716" s="71"/>
      <c r="HF1716" s="71"/>
      <c r="HG1716" s="71"/>
      <c r="HH1716" s="71"/>
      <c r="HI1716" s="71"/>
      <c r="HJ1716" s="71"/>
      <c r="HK1716" s="71"/>
      <c r="HL1716" s="71"/>
      <c r="HM1716" s="71"/>
      <c r="HN1716" s="71"/>
      <c r="HO1716" s="71"/>
      <c r="HP1716" s="71"/>
      <c r="HQ1716" s="71"/>
      <c r="HR1716" s="71"/>
      <c r="HS1716" s="71"/>
      <c r="HT1716" s="71"/>
      <c r="HU1716" s="71"/>
      <c r="HV1716" s="71"/>
      <c r="HW1716" s="71"/>
      <c r="HX1716" s="71"/>
      <c r="HY1716" s="71"/>
      <c r="HZ1716" s="71"/>
      <c r="IA1716" s="71"/>
      <c r="IB1716" s="71"/>
      <c r="IC1716" s="71"/>
      <c r="ID1716" s="71"/>
      <c r="IE1716" s="71"/>
      <c r="IF1716" s="71"/>
      <c r="IG1716" s="71"/>
      <c r="IH1716" s="71"/>
      <c r="II1716" s="71"/>
      <c r="IJ1716" s="71"/>
      <c r="IK1716" s="71"/>
      <c r="IL1716" s="71"/>
      <c r="IM1716" s="71"/>
      <c r="IN1716" s="71"/>
      <c r="IO1716" s="71"/>
      <c r="IP1716" s="71"/>
      <c r="IQ1716" s="71"/>
      <c r="IR1716" s="71"/>
      <c r="IS1716" s="71"/>
      <c r="IT1716" s="71"/>
      <c r="IU1716" s="71"/>
      <c r="IV1716" s="71"/>
    </row>
    <row r="1717" spans="1:256" s="15" customFormat="1" ht="12.75" x14ac:dyDescent="0.2">
      <c r="A1717" s="17"/>
      <c r="F1717" s="16"/>
      <c r="G1717" s="49"/>
      <c r="H1717" s="16"/>
      <c r="I1717" s="20" t="s">
        <v>20</v>
      </c>
      <c r="J1717" s="20"/>
      <c r="K1717" s="20"/>
      <c r="L1717" s="20"/>
      <c r="M1717" s="20"/>
      <c r="N1717" s="20" t="s">
        <v>37</v>
      </c>
      <c r="O1717" s="59"/>
      <c r="P1717" s="26"/>
      <c r="Q1717" s="26"/>
      <c r="R1717" s="26"/>
      <c r="S1717" s="26"/>
      <c r="T1717" s="26"/>
      <c r="U1717" s="26"/>
      <c r="V1717" s="35"/>
      <c r="W1717" s="26"/>
      <c r="X1717" s="25"/>
      <c r="Y1717" s="26"/>
      <c r="Z1717" s="26"/>
      <c r="AA1717" s="26"/>
      <c r="AB1717" s="26"/>
      <c r="AC1717" s="71"/>
      <c r="AD1717" s="71"/>
      <c r="AE1717" s="71"/>
      <c r="AF1717" s="71"/>
      <c r="AG1717" s="71"/>
      <c r="AH1717" s="71"/>
      <c r="AI1717" s="71"/>
      <c r="AJ1717" s="71"/>
      <c r="AK1717" s="71"/>
      <c r="AL1717" s="71"/>
      <c r="AM1717" s="71"/>
      <c r="AN1717" s="71"/>
      <c r="AO1717" s="71"/>
      <c r="AP1717" s="71"/>
      <c r="AQ1717" s="71"/>
      <c r="AR1717" s="71"/>
      <c r="AS1717" s="71"/>
      <c r="AT1717" s="71"/>
      <c r="AU1717" s="71"/>
      <c r="AV1717" s="71"/>
      <c r="AW1717" s="71"/>
      <c r="AX1717" s="71"/>
      <c r="AY1717" s="71"/>
      <c r="AZ1717" s="71"/>
      <c r="BA1717" s="71"/>
      <c r="BB1717" s="71"/>
      <c r="BC1717" s="71"/>
      <c r="BD1717" s="71"/>
      <c r="BE1717" s="71"/>
      <c r="BF1717" s="71"/>
      <c r="BG1717" s="71"/>
      <c r="BH1717" s="71"/>
      <c r="BI1717" s="71"/>
      <c r="BJ1717" s="71"/>
      <c r="BK1717" s="71"/>
      <c r="BL1717" s="71"/>
      <c r="BM1717" s="71"/>
      <c r="BN1717" s="71"/>
      <c r="BO1717" s="71"/>
      <c r="BP1717" s="71"/>
      <c r="BQ1717" s="71"/>
      <c r="BR1717" s="71"/>
      <c r="BS1717" s="71"/>
      <c r="BT1717" s="71"/>
      <c r="BU1717" s="71"/>
      <c r="BV1717" s="71"/>
      <c r="BW1717" s="71"/>
      <c r="BX1717" s="71"/>
      <c r="BY1717" s="71"/>
      <c r="BZ1717" s="71"/>
      <c r="CA1717" s="71"/>
      <c r="CB1717" s="71"/>
      <c r="CC1717" s="71"/>
      <c r="CD1717" s="71"/>
      <c r="CE1717" s="71"/>
      <c r="CF1717" s="71"/>
      <c r="CG1717" s="71"/>
      <c r="CH1717" s="71"/>
      <c r="CI1717" s="71"/>
      <c r="CJ1717" s="71"/>
      <c r="CK1717" s="71"/>
      <c r="CL1717" s="71"/>
      <c r="CM1717" s="71"/>
      <c r="CN1717" s="71"/>
      <c r="CO1717" s="71"/>
      <c r="CP1717" s="71"/>
      <c r="CQ1717" s="71"/>
      <c r="CR1717" s="71"/>
      <c r="CS1717" s="71"/>
      <c r="CT1717" s="71"/>
      <c r="CU1717" s="71"/>
      <c r="CV1717" s="71"/>
      <c r="CW1717" s="71"/>
      <c r="CX1717" s="71"/>
      <c r="CY1717" s="71"/>
      <c r="CZ1717" s="71"/>
      <c r="DA1717" s="71"/>
      <c r="DB1717" s="71"/>
      <c r="DC1717" s="71"/>
      <c r="DD1717" s="71"/>
      <c r="DE1717" s="71"/>
      <c r="DF1717" s="71"/>
      <c r="DG1717" s="71"/>
      <c r="DH1717" s="71"/>
      <c r="DI1717" s="71"/>
      <c r="DJ1717" s="71"/>
      <c r="DK1717" s="71"/>
      <c r="DL1717" s="71"/>
      <c r="DM1717" s="71"/>
      <c r="DN1717" s="71"/>
      <c r="DO1717" s="71"/>
      <c r="DP1717" s="71"/>
      <c r="DQ1717" s="71"/>
      <c r="DR1717" s="71"/>
      <c r="DS1717" s="71"/>
      <c r="DT1717" s="71"/>
      <c r="DU1717" s="71"/>
      <c r="DV1717" s="71"/>
      <c r="DW1717" s="71"/>
      <c r="DX1717" s="71"/>
      <c r="DY1717" s="71"/>
      <c r="DZ1717" s="71"/>
      <c r="EA1717" s="71"/>
      <c r="EB1717" s="71"/>
      <c r="EC1717" s="71"/>
      <c r="ED1717" s="71"/>
      <c r="EE1717" s="71"/>
      <c r="EF1717" s="71"/>
      <c r="EG1717" s="71"/>
      <c r="EH1717" s="71"/>
      <c r="EI1717" s="71"/>
      <c r="EJ1717" s="71"/>
      <c r="EK1717" s="71"/>
      <c r="EL1717" s="71"/>
      <c r="EM1717" s="71"/>
      <c r="EN1717" s="71"/>
      <c r="EO1717" s="71"/>
      <c r="EP1717" s="71"/>
      <c r="EQ1717" s="71"/>
      <c r="ER1717" s="71"/>
      <c r="ES1717" s="71"/>
      <c r="ET1717" s="71"/>
      <c r="EU1717" s="71"/>
      <c r="EV1717" s="71"/>
      <c r="EW1717" s="71"/>
      <c r="EX1717" s="71"/>
      <c r="EY1717" s="71"/>
      <c r="EZ1717" s="71"/>
      <c r="FA1717" s="71"/>
      <c r="FB1717" s="71"/>
      <c r="FC1717" s="71"/>
      <c r="FD1717" s="71"/>
      <c r="FE1717" s="71"/>
      <c r="FF1717" s="71"/>
      <c r="FG1717" s="71"/>
      <c r="FH1717" s="71"/>
      <c r="FI1717" s="71"/>
      <c r="FJ1717" s="71"/>
      <c r="FK1717" s="71"/>
      <c r="FL1717" s="71"/>
      <c r="FM1717" s="71"/>
      <c r="FN1717" s="71"/>
      <c r="FO1717" s="71"/>
      <c r="FP1717" s="71"/>
      <c r="FQ1717" s="71"/>
      <c r="FR1717" s="71"/>
      <c r="FS1717" s="71"/>
      <c r="FT1717" s="71"/>
      <c r="FU1717" s="71"/>
      <c r="FV1717" s="71"/>
      <c r="FW1717" s="71"/>
      <c r="FX1717" s="71"/>
      <c r="FY1717" s="71"/>
      <c r="FZ1717" s="71"/>
      <c r="GA1717" s="71"/>
      <c r="GB1717" s="71"/>
      <c r="GC1717" s="71"/>
      <c r="GD1717" s="71"/>
      <c r="GE1717" s="71"/>
      <c r="GF1717" s="71"/>
      <c r="GG1717" s="71"/>
      <c r="GH1717" s="71"/>
      <c r="GI1717" s="71"/>
      <c r="GJ1717" s="71"/>
      <c r="GK1717" s="71"/>
      <c r="GL1717" s="71"/>
      <c r="GM1717" s="71"/>
      <c r="GN1717" s="71"/>
      <c r="GO1717" s="71"/>
      <c r="GP1717" s="71"/>
      <c r="GQ1717" s="71"/>
      <c r="GR1717" s="71"/>
      <c r="GS1717" s="71"/>
      <c r="GT1717" s="71"/>
      <c r="GU1717" s="71"/>
      <c r="GV1717" s="71"/>
      <c r="GW1717" s="71"/>
      <c r="GX1717" s="71"/>
      <c r="GY1717" s="71"/>
      <c r="GZ1717" s="71"/>
      <c r="HA1717" s="71"/>
      <c r="HB1717" s="71"/>
      <c r="HC1717" s="71"/>
      <c r="HD1717" s="71"/>
      <c r="HE1717" s="71"/>
      <c r="HF1717" s="71"/>
      <c r="HG1717" s="71"/>
      <c r="HH1717" s="71"/>
      <c r="HI1717" s="71"/>
      <c r="HJ1717" s="71"/>
      <c r="HK1717" s="71"/>
      <c r="HL1717" s="71"/>
      <c r="HM1717" s="71"/>
      <c r="HN1717" s="71"/>
      <c r="HO1717" s="71"/>
      <c r="HP1717" s="71"/>
      <c r="HQ1717" s="71"/>
      <c r="HR1717" s="71"/>
      <c r="HS1717" s="71"/>
      <c r="HT1717" s="71"/>
      <c r="HU1717" s="71"/>
      <c r="HV1717" s="71"/>
      <c r="HW1717" s="71"/>
      <c r="HX1717" s="71"/>
      <c r="HY1717" s="71"/>
      <c r="HZ1717" s="71"/>
      <c r="IA1717" s="71"/>
      <c r="IB1717" s="71"/>
      <c r="IC1717" s="71"/>
      <c r="ID1717" s="71"/>
      <c r="IE1717" s="71"/>
      <c r="IF1717" s="71"/>
      <c r="IG1717" s="71"/>
      <c r="IH1717" s="71"/>
      <c r="II1717" s="71"/>
      <c r="IJ1717" s="71"/>
      <c r="IK1717" s="71"/>
      <c r="IL1717" s="71"/>
      <c r="IM1717" s="71"/>
      <c r="IN1717" s="71"/>
      <c r="IO1717" s="71"/>
      <c r="IP1717" s="71"/>
      <c r="IQ1717" s="71"/>
      <c r="IR1717" s="71"/>
      <c r="IS1717" s="71"/>
      <c r="IT1717" s="71"/>
      <c r="IU1717" s="71"/>
      <c r="IV1717" s="71"/>
    </row>
    <row r="1718" spans="1:256" s="15" customFormat="1" ht="12.75" x14ac:dyDescent="0.2">
      <c r="A1718" s="22" t="s">
        <v>10</v>
      </c>
      <c r="B1718" s="199" t="s">
        <v>11</v>
      </c>
      <c r="C1718" s="145"/>
      <c r="D1718" s="145"/>
      <c r="E1718" s="145"/>
      <c r="F1718" s="146"/>
      <c r="G1718" s="50" t="s">
        <v>9</v>
      </c>
      <c r="H1718" s="23" t="s">
        <v>15</v>
      </c>
      <c r="I1718" s="22" t="s">
        <v>21</v>
      </c>
      <c r="J1718" s="22" t="s">
        <v>24</v>
      </c>
      <c r="K1718" s="22" t="s">
        <v>26</v>
      </c>
      <c r="L1718" s="22" t="s">
        <v>30</v>
      </c>
      <c r="M1718" s="22" t="s">
        <v>34</v>
      </c>
      <c r="N1718" s="22" t="s">
        <v>42</v>
      </c>
      <c r="O1718" s="61" t="s">
        <v>38</v>
      </c>
      <c r="P1718" s="26"/>
      <c r="Q1718" s="26"/>
      <c r="R1718" s="26"/>
      <c r="S1718" s="26"/>
      <c r="T1718" s="26"/>
      <c r="U1718" s="26"/>
      <c r="V1718" s="35"/>
      <c r="W1718" s="26"/>
      <c r="X1718" s="25"/>
      <c r="Y1718" s="26"/>
      <c r="Z1718" s="26"/>
      <c r="AA1718" s="26"/>
      <c r="AB1718" s="26"/>
      <c r="AC1718" s="71"/>
      <c r="AD1718" s="71"/>
      <c r="AE1718" s="71"/>
      <c r="AF1718" s="71"/>
      <c r="AG1718" s="71"/>
      <c r="AH1718" s="71"/>
      <c r="AI1718" s="71"/>
      <c r="AJ1718" s="71"/>
      <c r="AK1718" s="71"/>
      <c r="AL1718" s="71"/>
      <c r="AM1718" s="71"/>
      <c r="AN1718" s="71"/>
      <c r="AO1718" s="71"/>
      <c r="AP1718" s="71"/>
      <c r="AQ1718" s="71"/>
      <c r="AR1718" s="71"/>
      <c r="AS1718" s="71"/>
      <c r="AT1718" s="71"/>
      <c r="AU1718" s="71"/>
      <c r="AV1718" s="71"/>
      <c r="AW1718" s="71"/>
      <c r="AX1718" s="71"/>
      <c r="AY1718" s="71"/>
      <c r="AZ1718" s="71"/>
      <c r="BA1718" s="71"/>
      <c r="BB1718" s="71"/>
      <c r="BC1718" s="71"/>
      <c r="BD1718" s="71"/>
      <c r="BE1718" s="71"/>
      <c r="BF1718" s="71"/>
      <c r="BG1718" s="71"/>
      <c r="BH1718" s="71"/>
      <c r="BI1718" s="71"/>
      <c r="BJ1718" s="71"/>
      <c r="BK1718" s="71"/>
      <c r="BL1718" s="71"/>
      <c r="BM1718" s="71"/>
      <c r="BN1718" s="71"/>
      <c r="BO1718" s="71"/>
      <c r="BP1718" s="71"/>
      <c r="BQ1718" s="71"/>
      <c r="BR1718" s="71"/>
      <c r="BS1718" s="71"/>
      <c r="BT1718" s="71"/>
      <c r="BU1718" s="71"/>
      <c r="BV1718" s="71"/>
      <c r="BW1718" s="71"/>
      <c r="BX1718" s="71"/>
      <c r="BY1718" s="71"/>
      <c r="BZ1718" s="71"/>
      <c r="CA1718" s="71"/>
      <c r="CB1718" s="71"/>
      <c r="CC1718" s="71"/>
      <c r="CD1718" s="71"/>
      <c r="CE1718" s="71"/>
      <c r="CF1718" s="71"/>
      <c r="CG1718" s="71"/>
      <c r="CH1718" s="71"/>
      <c r="CI1718" s="71"/>
      <c r="CJ1718" s="71"/>
      <c r="CK1718" s="71"/>
      <c r="CL1718" s="71"/>
      <c r="CM1718" s="71"/>
      <c r="CN1718" s="71"/>
      <c r="CO1718" s="71"/>
      <c r="CP1718" s="71"/>
      <c r="CQ1718" s="71"/>
      <c r="CR1718" s="71"/>
      <c r="CS1718" s="71"/>
      <c r="CT1718" s="71"/>
      <c r="CU1718" s="71"/>
      <c r="CV1718" s="71"/>
      <c r="CW1718" s="71"/>
      <c r="CX1718" s="71"/>
      <c r="CY1718" s="71"/>
      <c r="CZ1718" s="71"/>
      <c r="DA1718" s="71"/>
      <c r="DB1718" s="71"/>
      <c r="DC1718" s="71"/>
      <c r="DD1718" s="71"/>
      <c r="DE1718" s="71"/>
      <c r="DF1718" s="71"/>
      <c r="DG1718" s="71"/>
      <c r="DH1718" s="71"/>
      <c r="DI1718" s="71"/>
      <c r="DJ1718" s="71"/>
      <c r="DK1718" s="71"/>
      <c r="DL1718" s="71"/>
      <c r="DM1718" s="71"/>
      <c r="DN1718" s="71"/>
      <c r="DO1718" s="71"/>
      <c r="DP1718" s="71"/>
      <c r="DQ1718" s="71"/>
      <c r="DR1718" s="71"/>
      <c r="DS1718" s="71"/>
      <c r="DT1718" s="71"/>
      <c r="DU1718" s="71"/>
      <c r="DV1718" s="71"/>
      <c r="DW1718" s="71"/>
      <c r="DX1718" s="71"/>
      <c r="DY1718" s="71"/>
      <c r="DZ1718" s="71"/>
      <c r="EA1718" s="71"/>
      <c r="EB1718" s="71"/>
      <c r="EC1718" s="71"/>
      <c r="ED1718" s="71"/>
      <c r="EE1718" s="71"/>
      <c r="EF1718" s="71"/>
      <c r="EG1718" s="71"/>
      <c r="EH1718" s="71"/>
      <c r="EI1718" s="71"/>
      <c r="EJ1718" s="71"/>
      <c r="EK1718" s="71"/>
      <c r="EL1718" s="71"/>
      <c r="EM1718" s="71"/>
      <c r="EN1718" s="71"/>
      <c r="EO1718" s="71"/>
      <c r="EP1718" s="71"/>
      <c r="EQ1718" s="71"/>
      <c r="ER1718" s="71"/>
      <c r="ES1718" s="71"/>
      <c r="ET1718" s="71"/>
      <c r="EU1718" s="71"/>
      <c r="EV1718" s="71"/>
      <c r="EW1718" s="71"/>
      <c r="EX1718" s="71"/>
      <c r="EY1718" s="71"/>
      <c r="EZ1718" s="71"/>
      <c r="FA1718" s="71"/>
      <c r="FB1718" s="71"/>
      <c r="FC1718" s="71"/>
      <c r="FD1718" s="71"/>
      <c r="FE1718" s="71"/>
      <c r="FF1718" s="71"/>
      <c r="FG1718" s="71"/>
      <c r="FH1718" s="71"/>
      <c r="FI1718" s="71"/>
      <c r="FJ1718" s="71"/>
      <c r="FK1718" s="71"/>
      <c r="FL1718" s="71"/>
      <c r="FM1718" s="71"/>
      <c r="FN1718" s="71"/>
      <c r="FO1718" s="71"/>
      <c r="FP1718" s="71"/>
      <c r="FQ1718" s="71"/>
      <c r="FR1718" s="71"/>
      <c r="FS1718" s="71"/>
      <c r="FT1718" s="71"/>
      <c r="FU1718" s="71"/>
      <c r="FV1718" s="71"/>
      <c r="FW1718" s="71"/>
      <c r="FX1718" s="71"/>
      <c r="FY1718" s="71"/>
      <c r="FZ1718" s="71"/>
      <c r="GA1718" s="71"/>
      <c r="GB1718" s="71"/>
      <c r="GC1718" s="71"/>
      <c r="GD1718" s="71"/>
      <c r="GE1718" s="71"/>
      <c r="GF1718" s="71"/>
      <c r="GG1718" s="71"/>
      <c r="GH1718" s="71"/>
      <c r="GI1718" s="71"/>
      <c r="GJ1718" s="71"/>
      <c r="GK1718" s="71"/>
      <c r="GL1718" s="71"/>
      <c r="GM1718" s="71"/>
      <c r="GN1718" s="71"/>
      <c r="GO1718" s="71"/>
      <c r="GP1718" s="71"/>
      <c r="GQ1718" s="71"/>
      <c r="GR1718" s="71"/>
      <c r="GS1718" s="71"/>
      <c r="GT1718" s="71"/>
      <c r="GU1718" s="71"/>
      <c r="GV1718" s="71"/>
      <c r="GW1718" s="71"/>
      <c r="GX1718" s="71"/>
      <c r="GY1718" s="71"/>
      <c r="GZ1718" s="71"/>
      <c r="HA1718" s="71"/>
      <c r="HB1718" s="71"/>
      <c r="HC1718" s="71"/>
      <c r="HD1718" s="71"/>
      <c r="HE1718" s="71"/>
      <c r="HF1718" s="71"/>
      <c r="HG1718" s="71"/>
      <c r="HH1718" s="71"/>
      <c r="HI1718" s="71"/>
      <c r="HJ1718" s="71"/>
      <c r="HK1718" s="71"/>
      <c r="HL1718" s="71"/>
      <c r="HM1718" s="71"/>
      <c r="HN1718" s="71"/>
      <c r="HO1718" s="71"/>
      <c r="HP1718" s="71"/>
      <c r="HQ1718" s="71"/>
      <c r="HR1718" s="71"/>
      <c r="HS1718" s="71"/>
      <c r="HT1718" s="71"/>
      <c r="HU1718" s="71"/>
      <c r="HV1718" s="71"/>
      <c r="HW1718" s="71"/>
      <c r="HX1718" s="71"/>
      <c r="HY1718" s="71"/>
      <c r="HZ1718" s="71"/>
      <c r="IA1718" s="71"/>
      <c r="IB1718" s="71"/>
      <c r="IC1718" s="71"/>
      <c r="ID1718" s="71"/>
      <c r="IE1718" s="71"/>
      <c r="IF1718" s="71"/>
      <c r="IG1718" s="71"/>
      <c r="IH1718" s="71"/>
      <c r="II1718" s="71"/>
      <c r="IJ1718" s="71"/>
      <c r="IK1718" s="71"/>
      <c r="IL1718" s="71"/>
      <c r="IM1718" s="71"/>
      <c r="IN1718" s="71"/>
      <c r="IO1718" s="71"/>
      <c r="IP1718" s="71"/>
      <c r="IQ1718" s="71"/>
      <c r="IR1718" s="71"/>
      <c r="IS1718" s="71"/>
      <c r="IT1718" s="71"/>
      <c r="IU1718" s="71"/>
      <c r="IV1718" s="71"/>
    </row>
    <row r="1719" spans="1:256" s="70" customFormat="1" ht="50.1" customHeight="1" x14ac:dyDescent="0.2">
      <c r="A1719" s="12"/>
      <c r="B1719" s="246"/>
      <c r="C1719" s="241"/>
      <c r="D1719" s="241"/>
      <c r="E1719" s="241"/>
      <c r="F1719" s="242"/>
      <c r="G1719" s="28"/>
      <c r="H1719" s="8"/>
      <c r="I1719" s="9"/>
      <c r="J1719" s="29">
        <f t="shared" ref="J1719:J1724" si="167">SUM(H1719*I1719)</f>
        <v>0</v>
      </c>
      <c r="K1719" s="9"/>
      <c r="L1719" s="4">
        <f t="shared" ref="L1719:L1724" si="168">SUM(J1719*K1719)</f>
        <v>0</v>
      </c>
      <c r="M1719" s="10"/>
      <c r="N1719" s="11"/>
      <c r="O1719" s="68">
        <f t="shared" ref="O1719:O1724" si="169">SUM(M1719*N1719)</f>
        <v>0</v>
      </c>
      <c r="P1719" s="3"/>
      <c r="Q1719" s="1"/>
      <c r="R1719" s="1"/>
      <c r="S1719" s="1"/>
      <c r="T1719" s="1"/>
      <c r="U1719" s="1"/>
      <c r="V1719" s="5"/>
      <c r="W1719" s="1"/>
      <c r="X1719" s="1"/>
      <c r="Y1719" s="3"/>
      <c r="Z1719" s="3"/>
      <c r="AA1719" s="3"/>
      <c r="AB1719" s="3"/>
    </row>
    <row r="1720" spans="1:256" s="70" customFormat="1" ht="50.1" customHeight="1" x14ac:dyDescent="0.2">
      <c r="A1720" s="12"/>
      <c r="B1720" s="237"/>
      <c r="C1720" s="238"/>
      <c r="D1720" s="238"/>
      <c r="E1720" s="238"/>
      <c r="F1720" s="239"/>
      <c r="G1720" s="28"/>
      <c r="H1720" s="8"/>
      <c r="I1720" s="9"/>
      <c r="J1720" s="29">
        <f t="shared" si="167"/>
        <v>0</v>
      </c>
      <c r="K1720" s="9"/>
      <c r="L1720" s="4">
        <f t="shared" si="168"/>
        <v>0</v>
      </c>
      <c r="M1720" s="10"/>
      <c r="N1720" s="11"/>
      <c r="O1720" s="68">
        <f t="shared" si="169"/>
        <v>0</v>
      </c>
      <c r="P1720" s="3"/>
      <c r="Q1720" s="1"/>
      <c r="R1720" s="1"/>
      <c r="S1720" s="1"/>
      <c r="T1720" s="1"/>
      <c r="U1720" s="1"/>
      <c r="V1720" s="5"/>
      <c r="W1720" s="1"/>
      <c r="X1720" s="1"/>
      <c r="Y1720" s="3"/>
      <c r="Z1720" s="3"/>
      <c r="AA1720" s="3"/>
      <c r="AB1720" s="3"/>
    </row>
    <row r="1721" spans="1:256" s="70" customFormat="1" ht="50.1" customHeight="1" x14ac:dyDescent="0.2">
      <c r="A1721" s="12"/>
      <c r="B1721" s="237"/>
      <c r="C1721" s="238"/>
      <c r="D1721" s="238"/>
      <c r="E1721" s="238"/>
      <c r="F1721" s="239"/>
      <c r="G1721" s="28"/>
      <c r="H1721" s="8"/>
      <c r="I1721" s="9"/>
      <c r="J1721" s="29">
        <f t="shared" si="167"/>
        <v>0</v>
      </c>
      <c r="K1721" s="9"/>
      <c r="L1721" s="4">
        <f t="shared" si="168"/>
        <v>0</v>
      </c>
      <c r="M1721" s="10"/>
      <c r="N1721" s="11"/>
      <c r="O1721" s="68">
        <f t="shared" si="169"/>
        <v>0</v>
      </c>
      <c r="P1721" s="3"/>
      <c r="Q1721" s="1"/>
      <c r="R1721" s="1"/>
      <c r="S1721" s="1"/>
      <c r="T1721" s="1"/>
      <c r="U1721" s="1"/>
      <c r="V1721" s="5"/>
      <c r="W1721" s="1"/>
      <c r="X1721" s="1"/>
      <c r="Y1721" s="3"/>
      <c r="Z1721" s="3"/>
      <c r="AA1721" s="3"/>
      <c r="AB1721" s="3"/>
    </row>
    <row r="1722" spans="1:256" s="70" customFormat="1" ht="50.1" customHeight="1" x14ac:dyDescent="0.2">
      <c r="A1722" s="12"/>
      <c r="B1722" s="237"/>
      <c r="C1722" s="238"/>
      <c r="D1722" s="238"/>
      <c r="E1722" s="238"/>
      <c r="F1722" s="239"/>
      <c r="G1722" s="28"/>
      <c r="H1722" s="8"/>
      <c r="I1722" s="9"/>
      <c r="J1722" s="29">
        <f t="shared" si="167"/>
        <v>0</v>
      </c>
      <c r="K1722" s="9"/>
      <c r="L1722" s="4">
        <f t="shared" si="168"/>
        <v>0</v>
      </c>
      <c r="M1722" s="10"/>
      <c r="N1722" s="11"/>
      <c r="O1722" s="68">
        <f t="shared" si="169"/>
        <v>0</v>
      </c>
      <c r="P1722" s="3"/>
      <c r="Q1722" s="1"/>
      <c r="R1722" s="1"/>
      <c r="S1722" s="1"/>
      <c r="T1722" s="1"/>
      <c r="U1722" s="1"/>
      <c r="V1722" s="5"/>
      <c r="W1722" s="1"/>
      <c r="X1722" s="1"/>
      <c r="Y1722" s="3"/>
      <c r="Z1722" s="3"/>
      <c r="AA1722" s="3"/>
      <c r="AB1722" s="3"/>
    </row>
    <row r="1723" spans="1:256" s="70" customFormat="1" ht="50.1" customHeight="1" x14ac:dyDescent="0.2">
      <c r="A1723" s="12"/>
      <c r="B1723" s="237"/>
      <c r="C1723" s="238"/>
      <c r="D1723" s="238"/>
      <c r="E1723" s="238"/>
      <c r="F1723" s="239"/>
      <c r="G1723" s="28"/>
      <c r="H1723" s="8"/>
      <c r="I1723" s="9"/>
      <c r="J1723" s="29">
        <f t="shared" si="167"/>
        <v>0</v>
      </c>
      <c r="K1723" s="9"/>
      <c r="L1723" s="4">
        <f t="shared" si="168"/>
        <v>0</v>
      </c>
      <c r="M1723" s="10"/>
      <c r="N1723" s="11"/>
      <c r="O1723" s="68">
        <f t="shared" si="169"/>
        <v>0</v>
      </c>
      <c r="P1723" s="3"/>
      <c r="Q1723" s="1"/>
      <c r="R1723" s="1"/>
      <c r="S1723" s="1"/>
      <c r="T1723" s="1"/>
      <c r="U1723" s="1"/>
      <c r="V1723" s="5"/>
      <c r="W1723" s="1"/>
      <c r="X1723" s="1"/>
      <c r="Y1723" s="3"/>
      <c r="Z1723" s="3"/>
      <c r="AA1723" s="3"/>
      <c r="AB1723" s="3"/>
    </row>
    <row r="1724" spans="1:256" s="70" customFormat="1" ht="50.1" customHeight="1" x14ac:dyDescent="0.2">
      <c r="A1724" s="12"/>
      <c r="B1724" s="237"/>
      <c r="C1724" s="238"/>
      <c r="D1724" s="238"/>
      <c r="E1724" s="238"/>
      <c r="F1724" s="239"/>
      <c r="G1724" s="28"/>
      <c r="H1724" s="8"/>
      <c r="I1724" s="9"/>
      <c r="J1724" s="29">
        <f t="shared" si="167"/>
        <v>0</v>
      </c>
      <c r="K1724" s="9"/>
      <c r="L1724" s="4">
        <f t="shared" si="168"/>
        <v>0</v>
      </c>
      <c r="M1724" s="10"/>
      <c r="N1724" s="11"/>
      <c r="O1724" s="68">
        <f t="shared" si="169"/>
        <v>0</v>
      </c>
      <c r="P1724" s="3"/>
      <c r="Q1724" s="1"/>
      <c r="R1724" s="1"/>
      <c r="S1724" s="1"/>
      <c r="T1724" s="1"/>
      <c r="U1724" s="1"/>
      <c r="V1724" s="5"/>
      <c r="W1724" s="1"/>
      <c r="X1724" s="1"/>
      <c r="Y1724" s="3"/>
      <c r="Z1724" s="3"/>
      <c r="AA1724" s="3"/>
      <c r="AB1724" s="3"/>
    </row>
    <row r="1725" spans="1:256" s="15" customFormat="1" ht="20.100000000000001" customHeight="1" thickBot="1" x14ac:dyDescent="0.2">
      <c r="A1725" s="40"/>
      <c r="B1725" s="138" t="s">
        <v>43</v>
      </c>
      <c r="C1725" s="218"/>
      <c r="D1725" s="218"/>
      <c r="E1725" s="218"/>
      <c r="F1725" s="219"/>
      <c r="G1725" s="55"/>
      <c r="H1725" s="41"/>
      <c r="I1725" s="42"/>
      <c r="J1725" s="31">
        <f>SUM(J1719:J1724)</f>
        <v>0</v>
      </c>
      <c r="K1725" s="42"/>
      <c r="L1725" s="31">
        <f>SUM(L1719:L1724)</f>
        <v>0</v>
      </c>
      <c r="M1725" s="43">
        <f>SUM(M1719:M1724)</f>
        <v>0</v>
      </c>
      <c r="N1725" s="42"/>
      <c r="O1725" s="31">
        <f>SUM(O1719:O1724)</f>
        <v>0</v>
      </c>
      <c r="P1725" s="25"/>
      <c r="Q1725" s="25"/>
      <c r="R1725" s="25"/>
      <c r="S1725" s="25"/>
      <c r="T1725" s="25"/>
      <c r="U1725" s="25"/>
      <c r="V1725" s="39"/>
      <c r="W1725" s="25"/>
      <c r="X1725" s="25"/>
      <c r="Y1725" s="25"/>
      <c r="Z1725" s="25"/>
      <c r="AA1725" s="25"/>
      <c r="AB1725" s="25"/>
    </row>
    <row r="1726" spans="1:256" s="15" customFormat="1" x14ac:dyDescent="0.15">
      <c r="A1726" s="25"/>
      <c r="B1726" s="25"/>
      <c r="C1726" s="25"/>
      <c r="D1726" s="25"/>
      <c r="E1726" s="25"/>
      <c r="F1726" s="25"/>
      <c r="G1726" s="53"/>
      <c r="H1726" s="25"/>
      <c r="I1726" s="25"/>
      <c r="J1726" s="25"/>
      <c r="K1726" s="25"/>
      <c r="L1726" s="25"/>
      <c r="M1726" s="25"/>
      <c r="N1726" s="25"/>
      <c r="O1726" s="62"/>
    </row>
    <row r="1727" spans="1:256" s="15" customFormat="1" x14ac:dyDescent="0.15">
      <c r="A1727" s="25"/>
      <c r="B1727" s="25"/>
      <c r="C1727" s="25"/>
      <c r="D1727" s="25"/>
      <c r="E1727" s="25"/>
      <c r="F1727" s="25"/>
      <c r="G1727" s="53"/>
      <c r="H1727" s="25"/>
      <c r="I1727" s="25"/>
      <c r="J1727" s="25"/>
      <c r="K1727" s="25"/>
      <c r="L1727" s="25"/>
      <c r="M1727" s="25"/>
      <c r="N1727" s="25"/>
      <c r="O1727" s="62"/>
    </row>
    <row r="1728" spans="1:256" s="15" customFormat="1" x14ac:dyDescent="0.15">
      <c r="A1728" s="27"/>
      <c r="B1728" s="27"/>
      <c r="C1728" s="27"/>
      <c r="D1728" s="27"/>
      <c r="E1728" s="27"/>
      <c r="F1728" s="27"/>
      <c r="G1728" s="54"/>
      <c r="H1728" s="27"/>
      <c r="I1728" s="27"/>
      <c r="J1728" s="27"/>
      <c r="K1728" s="27"/>
      <c r="L1728" s="27"/>
      <c r="M1728" s="27"/>
      <c r="N1728" s="27"/>
      <c r="O1728" s="63"/>
      <c r="P1728" s="25"/>
      <c r="Q1728" s="25"/>
      <c r="R1728" s="25"/>
      <c r="S1728" s="25"/>
      <c r="T1728" s="25"/>
      <c r="U1728" s="25"/>
      <c r="V1728" s="39"/>
      <c r="W1728" s="25"/>
      <c r="X1728" s="25"/>
      <c r="Y1728" s="25"/>
      <c r="Z1728" s="25"/>
      <c r="AA1728" s="25"/>
      <c r="AB1728" s="25"/>
    </row>
    <row r="1729" spans="1:28" s="15" customFormat="1" ht="9" customHeight="1" x14ac:dyDescent="0.2">
      <c r="A1729" s="150" t="s">
        <v>50</v>
      </c>
      <c r="B1729" s="222"/>
      <c r="C1729" s="222"/>
      <c r="D1729" s="222"/>
      <c r="E1729" s="222"/>
      <c r="F1729" s="222"/>
      <c r="G1729" s="222"/>
      <c r="H1729" s="223"/>
      <c r="I1729" s="147" t="s">
        <v>46</v>
      </c>
      <c r="J1729" s="148"/>
      <c r="K1729" s="148"/>
      <c r="L1729" s="148"/>
      <c r="M1729" s="149"/>
      <c r="N1729" s="66" t="s">
        <v>1</v>
      </c>
      <c r="O1729" s="67"/>
      <c r="P1729" s="25"/>
      <c r="Q1729" s="25"/>
      <c r="R1729" s="25"/>
      <c r="S1729" s="25"/>
      <c r="T1729" s="25"/>
      <c r="U1729" s="25"/>
      <c r="V1729" s="39"/>
      <c r="W1729" s="25"/>
      <c r="X1729" s="25"/>
      <c r="Y1729" s="25"/>
      <c r="Z1729" s="25"/>
      <c r="AA1729" s="25"/>
      <c r="AB1729" s="25"/>
    </row>
    <row r="1730" spans="1:28" s="15" customFormat="1" ht="8.25" customHeight="1" x14ac:dyDescent="0.15">
      <c r="A1730" s="224"/>
      <c r="B1730" s="225"/>
      <c r="C1730" s="225"/>
      <c r="D1730" s="225"/>
      <c r="E1730" s="225"/>
      <c r="F1730" s="225"/>
      <c r="G1730" s="225"/>
      <c r="H1730" s="226"/>
      <c r="I1730" s="24"/>
      <c r="J1730" s="25"/>
      <c r="K1730" s="25"/>
      <c r="L1730" s="25"/>
      <c r="M1730" s="16"/>
      <c r="N1730" s="25"/>
      <c r="O1730" s="64"/>
      <c r="P1730" s="25"/>
      <c r="Q1730" s="25"/>
      <c r="R1730" s="25"/>
      <c r="S1730" s="25"/>
      <c r="T1730" s="25"/>
      <c r="U1730" s="25"/>
      <c r="V1730" s="39"/>
      <c r="W1730" s="25"/>
      <c r="X1730" s="25"/>
      <c r="Y1730" s="25"/>
      <c r="Z1730" s="25"/>
      <c r="AA1730" s="25"/>
      <c r="AB1730" s="25"/>
    </row>
    <row r="1731" spans="1:28" s="15" customFormat="1" ht="12.75" customHeight="1" x14ac:dyDescent="0.2">
      <c r="A1731" s="224"/>
      <c r="B1731" s="225"/>
      <c r="C1731" s="225"/>
      <c r="D1731" s="225"/>
      <c r="E1731" s="225"/>
      <c r="F1731" s="225"/>
      <c r="G1731" s="225"/>
      <c r="H1731" s="226"/>
      <c r="I1731" s="247"/>
      <c r="J1731" s="248"/>
      <c r="K1731" s="248"/>
      <c r="L1731" s="248"/>
      <c r="M1731" s="249"/>
      <c r="N1731" s="26" t="s">
        <v>48</v>
      </c>
      <c r="O1731" s="64"/>
      <c r="P1731" s="25"/>
      <c r="Q1731" s="25"/>
      <c r="R1731" s="25"/>
      <c r="S1731" s="25"/>
      <c r="T1731" s="25"/>
      <c r="U1731" s="25"/>
      <c r="V1731" s="39"/>
      <c r="W1731" s="25"/>
      <c r="X1731" s="25"/>
      <c r="Y1731" s="25"/>
      <c r="Z1731" s="25"/>
      <c r="AA1731" s="25"/>
      <c r="AB1731" s="25"/>
    </row>
    <row r="1732" spans="1:28" s="15" customFormat="1" ht="8.25" customHeight="1" x14ac:dyDescent="0.15">
      <c r="A1732" s="224"/>
      <c r="B1732" s="225"/>
      <c r="C1732" s="225"/>
      <c r="D1732" s="225"/>
      <c r="E1732" s="225"/>
      <c r="F1732" s="225"/>
      <c r="G1732" s="225"/>
      <c r="H1732" s="226"/>
      <c r="I1732" s="250"/>
      <c r="J1732" s="248"/>
      <c r="K1732" s="248"/>
      <c r="L1732" s="248"/>
      <c r="M1732" s="249"/>
      <c r="N1732" s="25"/>
      <c r="O1732" s="64"/>
      <c r="P1732" s="25"/>
      <c r="Q1732" s="25"/>
      <c r="R1732" s="25"/>
      <c r="S1732" s="25"/>
      <c r="T1732" s="25"/>
      <c r="U1732" s="25"/>
      <c r="V1732" s="39"/>
      <c r="W1732" s="25"/>
      <c r="X1732" s="25"/>
      <c r="Y1732" s="25"/>
      <c r="Z1732" s="25"/>
      <c r="AA1732" s="25"/>
      <c r="AB1732" s="25"/>
    </row>
    <row r="1733" spans="1:28" s="15" customFormat="1" ht="8.25" customHeight="1" x14ac:dyDescent="0.15">
      <c r="A1733" s="224"/>
      <c r="B1733" s="225"/>
      <c r="C1733" s="225"/>
      <c r="D1733" s="225"/>
      <c r="E1733" s="225"/>
      <c r="F1733" s="225"/>
      <c r="G1733" s="225"/>
      <c r="H1733" s="226"/>
      <c r="I1733" s="250"/>
      <c r="J1733" s="248"/>
      <c r="K1733" s="248"/>
      <c r="L1733" s="248"/>
      <c r="M1733" s="249"/>
      <c r="N1733" s="27"/>
      <c r="O1733" s="65"/>
      <c r="P1733" s="25"/>
      <c r="Q1733" s="25"/>
      <c r="R1733" s="25"/>
      <c r="S1733" s="25"/>
      <c r="T1733" s="25"/>
      <c r="U1733" s="25"/>
      <c r="V1733" s="39"/>
      <c r="W1733" s="25"/>
      <c r="X1733" s="25"/>
      <c r="Y1733" s="25"/>
      <c r="Z1733" s="25"/>
      <c r="AA1733" s="25"/>
      <c r="AB1733" s="25"/>
    </row>
    <row r="1734" spans="1:28" s="15" customFormat="1" ht="9" customHeight="1" x14ac:dyDescent="0.15">
      <c r="A1734" s="224"/>
      <c r="B1734" s="225"/>
      <c r="C1734" s="225"/>
      <c r="D1734" s="225"/>
      <c r="E1734" s="225"/>
      <c r="F1734" s="225"/>
      <c r="G1734" s="225"/>
      <c r="H1734" s="226"/>
      <c r="I1734" s="250"/>
      <c r="J1734" s="248"/>
      <c r="K1734" s="248"/>
      <c r="L1734" s="248"/>
      <c r="M1734" s="249"/>
      <c r="N1734" s="13" t="s">
        <v>2</v>
      </c>
      <c r="O1734" s="64"/>
      <c r="P1734" s="25"/>
      <c r="Q1734" s="25"/>
      <c r="R1734" s="25"/>
      <c r="S1734" s="25"/>
      <c r="T1734" s="25"/>
      <c r="U1734" s="25"/>
      <c r="V1734" s="39"/>
      <c r="W1734" s="25"/>
      <c r="X1734" s="25"/>
      <c r="Y1734" s="25"/>
      <c r="Z1734" s="25"/>
      <c r="AA1734" s="25"/>
      <c r="AB1734" s="25"/>
    </row>
    <row r="1735" spans="1:28" s="15" customFormat="1" ht="8.25" customHeight="1" x14ac:dyDescent="0.15">
      <c r="A1735" s="224"/>
      <c r="B1735" s="225"/>
      <c r="C1735" s="225"/>
      <c r="D1735" s="225"/>
      <c r="E1735" s="225"/>
      <c r="F1735" s="225"/>
      <c r="G1735" s="225"/>
      <c r="H1735" s="226"/>
      <c r="I1735" s="250"/>
      <c r="J1735" s="248"/>
      <c r="K1735" s="248"/>
      <c r="L1735" s="248"/>
      <c r="M1735" s="249"/>
      <c r="N1735" s="25"/>
      <c r="O1735" s="64"/>
      <c r="P1735" s="25"/>
      <c r="Q1735" s="25"/>
      <c r="R1735" s="25"/>
      <c r="S1735" s="25"/>
      <c r="T1735" s="25"/>
      <c r="U1735" s="25"/>
      <c r="V1735" s="39"/>
      <c r="W1735" s="25"/>
      <c r="X1735" s="25"/>
      <c r="Y1735" s="25"/>
      <c r="Z1735" s="25"/>
      <c r="AA1735" s="25"/>
      <c r="AB1735" s="25"/>
    </row>
    <row r="1736" spans="1:28" s="15" customFormat="1" ht="8.25" customHeight="1" x14ac:dyDescent="0.15">
      <c r="A1736" s="224"/>
      <c r="B1736" s="225"/>
      <c r="C1736" s="225"/>
      <c r="D1736" s="225"/>
      <c r="E1736" s="225"/>
      <c r="F1736" s="225"/>
      <c r="G1736" s="225"/>
      <c r="H1736" s="226"/>
      <c r="I1736" s="250"/>
      <c r="J1736" s="248"/>
      <c r="K1736" s="248"/>
      <c r="L1736" s="248"/>
      <c r="M1736" s="249"/>
      <c r="N1736" s="183"/>
      <c r="O1736" s="184"/>
      <c r="P1736" s="25"/>
      <c r="Q1736" s="25"/>
      <c r="R1736" s="25"/>
      <c r="S1736" s="25"/>
      <c r="T1736" s="25"/>
      <c r="U1736" s="25"/>
      <c r="V1736" s="39"/>
      <c r="W1736" s="25"/>
      <c r="X1736" s="25"/>
      <c r="Y1736" s="25"/>
      <c r="Z1736" s="25"/>
      <c r="AA1736" s="25"/>
      <c r="AB1736" s="25"/>
    </row>
    <row r="1737" spans="1:28" s="15" customFormat="1" ht="8.25" customHeight="1" x14ac:dyDescent="0.15">
      <c r="A1737" s="227"/>
      <c r="B1737" s="228"/>
      <c r="C1737" s="228"/>
      <c r="D1737" s="228"/>
      <c r="E1737" s="228"/>
      <c r="F1737" s="228"/>
      <c r="G1737" s="228"/>
      <c r="H1737" s="229"/>
      <c r="I1737" s="251"/>
      <c r="J1737" s="252"/>
      <c r="K1737" s="252"/>
      <c r="L1737" s="252"/>
      <c r="M1737" s="253"/>
      <c r="N1737" s="185"/>
      <c r="O1737" s="186"/>
      <c r="P1737" s="25"/>
      <c r="Q1737" s="25"/>
      <c r="R1737" s="25"/>
      <c r="S1737" s="25"/>
      <c r="T1737" s="25"/>
      <c r="U1737" s="25"/>
      <c r="V1737" s="39"/>
      <c r="W1737" s="25"/>
      <c r="X1737" s="25"/>
      <c r="Y1737" s="25"/>
      <c r="Z1737" s="25"/>
      <c r="AA1737" s="25"/>
      <c r="AB1737" s="25"/>
    </row>
    <row r="1738" spans="1:28" s="15" customFormat="1" x14ac:dyDescent="0.15">
      <c r="A1738" s="177" t="s">
        <v>0</v>
      </c>
      <c r="B1738" s="178"/>
      <c r="C1738" s="178"/>
      <c r="D1738" s="178"/>
      <c r="E1738" s="178"/>
      <c r="F1738" s="179"/>
      <c r="G1738" s="46"/>
      <c r="H1738" s="194" t="s">
        <v>3</v>
      </c>
      <c r="I1738" s="172"/>
      <c r="J1738" s="172"/>
      <c r="K1738" s="172"/>
      <c r="L1738" s="172"/>
      <c r="M1738" s="172"/>
      <c r="N1738" s="172"/>
      <c r="O1738" s="173"/>
      <c r="P1738" s="25"/>
      <c r="Q1738" s="25"/>
      <c r="R1738" s="25"/>
      <c r="S1738" s="25"/>
      <c r="T1738" s="25"/>
      <c r="U1738" s="25"/>
      <c r="V1738" s="39"/>
      <c r="W1738" s="25"/>
      <c r="X1738" s="25"/>
      <c r="Y1738" s="25"/>
      <c r="Z1738" s="25"/>
      <c r="AA1738" s="25"/>
      <c r="AB1738" s="25"/>
    </row>
    <row r="1739" spans="1:28" s="15" customFormat="1" x14ac:dyDescent="0.15">
      <c r="A1739" s="180"/>
      <c r="B1739" s="181"/>
      <c r="C1739" s="181"/>
      <c r="D1739" s="181"/>
      <c r="E1739" s="181"/>
      <c r="F1739" s="182"/>
      <c r="G1739" s="46"/>
      <c r="H1739" s="174"/>
      <c r="I1739" s="175"/>
      <c r="J1739" s="175"/>
      <c r="K1739" s="175"/>
      <c r="L1739" s="175"/>
      <c r="M1739" s="175"/>
      <c r="N1739" s="175"/>
      <c r="O1739" s="176"/>
      <c r="P1739" s="25"/>
      <c r="Q1739" s="25"/>
      <c r="R1739" s="25"/>
      <c r="S1739" s="25"/>
      <c r="T1739" s="25"/>
      <c r="U1739" s="25"/>
      <c r="V1739" s="39"/>
      <c r="W1739" s="25"/>
      <c r="X1739" s="25"/>
      <c r="Y1739" s="25"/>
      <c r="Z1739" s="25"/>
      <c r="AA1739" s="25"/>
      <c r="AB1739" s="25"/>
    </row>
    <row r="1740" spans="1:28" s="15" customFormat="1" ht="12.75" x14ac:dyDescent="0.2">
      <c r="A1740" s="14"/>
      <c r="F1740" s="16"/>
      <c r="G1740" s="46"/>
      <c r="H1740" s="165" t="s">
        <v>4</v>
      </c>
      <c r="I1740" s="166"/>
      <c r="J1740" s="166"/>
      <c r="K1740" s="166"/>
      <c r="L1740" s="167"/>
      <c r="M1740" s="171" t="s">
        <v>5</v>
      </c>
      <c r="N1740" s="172"/>
      <c r="O1740" s="173"/>
      <c r="P1740" s="25"/>
      <c r="Q1740" s="26"/>
      <c r="R1740" s="26"/>
      <c r="S1740" s="26"/>
      <c r="T1740" s="26"/>
      <c r="U1740" s="26"/>
      <c r="V1740" s="35"/>
      <c r="W1740" s="26"/>
      <c r="X1740" s="25"/>
      <c r="Y1740" s="25"/>
      <c r="Z1740" s="25"/>
      <c r="AA1740" s="25"/>
      <c r="AB1740" s="25"/>
    </row>
    <row r="1741" spans="1:28" s="15" customFormat="1" ht="12.75" x14ac:dyDescent="0.2">
      <c r="A1741" s="17"/>
      <c r="F1741" s="16"/>
      <c r="G1741" s="46"/>
      <c r="H1741" s="168"/>
      <c r="I1741" s="169"/>
      <c r="J1741" s="169"/>
      <c r="K1741" s="169"/>
      <c r="L1741" s="170"/>
      <c r="M1741" s="174"/>
      <c r="N1741" s="175"/>
      <c r="O1741" s="176"/>
      <c r="P1741" s="25"/>
      <c r="Q1741" s="26"/>
      <c r="R1741" s="26"/>
      <c r="S1741" s="26"/>
      <c r="T1741" s="26"/>
      <c r="U1741" s="26"/>
      <c r="V1741" s="35"/>
      <c r="W1741" s="26"/>
      <c r="X1741" s="25"/>
      <c r="Y1741" s="25"/>
      <c r="Z1741" s="25"/>
      <c r="AA1741" s="25"/>
      <c r="AB1741" s="25"/>
    </row>
    <row r="1742" spans="1:28" s="15" customFormat="1" ht="12.75" x14ac:dyDescent="0.2">
      <c r="A1742" s="17"/>
      <c r="F1742" s="16"/>
      <c r="G1742" s="47"/>
      <c r="H1742" s="18"/>
      <c r="I1742" s="14"/>
      <c r="J1742" s="14"/>
      <c r="K1742" s="14"/>
      <c r="L1742" s="19"/>
      <c r="M1742" s="14"/>
      <c r="N1742" s="14"/>
      <c r="O1742" s="59" t="s">
        <v>39</v>
      </c>
      <c r="P1742" s="25"/>
      <c r="Q1742" s="26"/>
      <c r="R1742" s="26"/>
      <c r="S1742" s="26"/>
      <c r="T1742" s="26"/>
      <c r="U1742" s="26"/>
      <c r="V1742" s="35"/>
      <c r="W1742" s="26"/>
      <c r="X1742" s="25"/>
      <c r="Y1742" s="25"/>
      <c r="Z1742" s="25"/>
      <c r="AA1742" s="25"/>
      <c r="AB1742" s="25"/>
    </row>
    <row r="1743" spans="1:28" s="15" customFormat="1" ht="12.75" x14ac:dyDescent="0.2">
      <c r="A1743" s="17"/>
      <c r="F1743" s="16"/>
      <c r="G1743" s="48" t="s">
        <v>6</v>
      </c>
      <c r="H1743" s="21" t="s">
        <v>16</v>
      </c>
      <c r="I1743" s="20" t="s">
        <v>18</v>
      </c>
      <c r="J1743" s="20" t="s">
        <v>22</v>
      </c>
      <c r="K1743" s="20" t="s">
        <v>25</v>
      </c>
      <c r="L1743" s="20" t="s">
        <v>27</v>
      </c>
      <c r="M1743" s="20" t="s">
        <v>31</v>
      </c>
      <c r="N1743" s="20" t="s">
        <v>35</v>
      </c>
      <c r="O1743" s="59" t="s">
        <v>32</v>
      </c>
      <c r="P1743" s="25"/>
      <c r="Q1743" s="26"/>
      <c r="R1743" s="26"/>
      <c r="S1743" s="26"/>
      <c r="T1743" s="26"/>
      <c r="U1743" s="26"/>
      <c r="V1743" s="35"/>
      <c r="W1743" s="26"/>
      <c r="X1743" s="25"/>
      <c r="Y1743" s="25"/>
      <c r="Z1743" s="25"/>
      <c r="AA1743" s="25"/>
      <c r="AB1743" s="25"/>
    </row>
    <row r="1744" spans="1:28" s="15" customFormat="1" ht="12.75" x14ac:dyDescent="0.2">
      <c r="A1744" s="20" t="s">
        <v>13</v>
      </c>
      <c r="B1744" s="199" t="s">
        <v>12</v>
      </c>
      <c r="C1744" s="145"/>
      <c r="D1744" s="145"/>
      <c r="E1744" s="145"/>
      <c r="F1744" s="146"/>
      <c r="G1744" s="48" t="s">
        <v>8</v>
      </c>
      <c r="H1744" s="21" t="s">
        <v>17</v>
      </c>
      <c r="I1744" s="20" t="s">
        <v>23</v>
      </c>
      <c r="J1744" s="20" t="s">
        <v>23</v>
      </c>
      <c r="K1744" s="20" t="s">
        <v>44</v>
      </c>
      <c r="L1744" s="20" t="s">
        <v>25</v>
      </c>
      <c r="M1744" s="20" t="s">
        <v>32</v>
      </c>
      <c r="N1744" s="20" t="s">
        <v>36</v>
      </c>
      <c r="O1744" s="59" t="s">
        <v>40</v>
      </c>
      <c r="P1744" s="26"/>
      <c r="Q1744" s="26"/>
      <c r="R1744" s="26"/>
      <c r="S1744" s="26"/>
      <c r="T1744" s="26"/>
      <c r="U1744" s="26"/>
      <c r="V1744" s="35"/>
      <c r="W1744" s="26"/>
      <c r="X1744" s="25"/>
      <c r="Y1744" s="25"/>
      <c r="Z1744" s="25"/>
      <c r="AA1744" s="25"/>
      <c r="AB1744" s="25"/>
    </row>
    <row r="1745" spans="1:256" s="15" customFormat="1" ht="12.75" x14ac:dyDescent="0.2">
      <c r="A1745" s="20" t="s">
        <v>14</v>
      </c>
      <c r="F1745" s="16"/>
      <c r="G1745" s="48" t="s">
        <v>7</v>
      </c>
      <c r="H1745" s="16"/>
      <c r="I1745" s="20" t="s">
        <v>19</v>
      </c>
      <c r="J1745" s="20" t="s">
        <v>29</v>
      </c>
      <c r="K1745" s="20" t="s">
        <v>45</v>
      </c>
      <c r="L1745" s="20" t="s">
        <v>28</v>
      </c>
      <c r="M1745" s="20" t="s">
        <v>33</v>
      </c>
      <c r="N1745" s="20" t="s">
        <v>32</v>
      </c>
      <c r="O1745" s="60" t="s">
        <v>41</v>
      </c>
      <c r="P1745" s="26"/>
      <c r="Q1745" s="26"/>
      <c r="R1745" s="26"/>
      <c r="S1745" s="26"/>
      <c r="T1745" s="26"/>
      <c r="U1745" s="26"/>
      <c r="V1745" s="35"/>
      <c r="W1745" s="26"/>
      <c r="X1745" s="25"/>
      <c r="Y1745" s="26"/>
      <c r="Z1745" s="26"/>
      <c r="AA1745" s="26"/>
      <c r="AB1745" s="26"/>
      <c r="AC1745" s="71"/>
      <c r="AD1745" s="71"/>
      <c r="AE1745" s="71"/>
      <c r="AF1745" s="71"/>
      <c r="AG1745" s="71"/>
      <c r="AH1745" s="71"/>
      <c r="AI1745" s="71"/>
      <c r="AJ1745" s="71"/>
      <c r="AK1745" s="71"/>
      <c r="AL1745" s="71"/>
      <c r="AM1745" s="71"/>
      <c r="AN1745" s="71"/>
      <c r="AO1745" s="71"/>
      <c r="AP1745" s="71"/>
      <c r="AQ1745" s="71"/>
      <c r="AR1745" s="71"/>
      <c r="AS1745" s="71"/>
      <c r="AT1745" s="71"/>
      <c r="AU1745" s="71"/>
      <c r="AV1745" s="71"/>
      <c r="AW1745" s="71"/>
      <c r="AX1745" s="71"/>
      <c r="AY1745" s="71"/>
      <c r="AZ1745" s="71"/>
      <c r="BA1745" s="71"/>
      <c r="BB1745" s="71"/>
      <c r="BC1745" s="71"/>
      <c r="BD1745" s="71"/>
      <c r="BE1745" s="71"/>
      <c r="BF1745" s="71"/>
      <c r="BG1745" s="71"/>
      <c r="BH1745" s="71"/>
      <c r="BI1745" s="71"/>
      <c r="BJ1745" s="71"/>
      <c r="BK1745" s="71"/>
      <c r="BL1745" s="71"/>
      <c r="BM1745" s="71"/>
      <c r="BN1745" s="71"/>
      <c r="BO1745" s="71"/>
      <c r="BP1745" s="71"/>
      <c r="BQ1745" s="71"/>
      <c r="BR1745" s="71"/>
      <c r="BS1745" s="71"/>
      <c r="BT1745" s="71"/>
      <c r="BU1745" s="71"/>
      <c r="BV1745" s="71"/>
      <c r="BW1745" s="71"/>
      <c r="BX1745" s="71"/>
      <c r="BY1745" s="71"/>
      <c r="BZ1745" s="71"/>
      <c r="CA1745" s="71"/>
      <c r="CB1745" s="71"/>
      <c r="CC1745" s="71"/>
      <c r="CD1745" s="71"/>
      <c r="CE1745" s="71"/>
      <c r="CF1745" s="71"/>
      <c r="CG1745" s="71"/>
      <c r="CH1745" s="71"/>
      <c r="CI1745" s="71"/>
      <c r="CJ1745" s="71"/>
      <c r="CK1745" s="71"/>
      <c r="CL1745" s="71"/>
      <c r="CM1745" s="71"/>
      <c r="CN1745" s="71"/>
      <c r="CO1745" s="71"/>
      <c r="CP1745" s="71"/>
      <c r="CQ1745" s="71"/>
      <c r="CR1745" s="71"/>
      <c r="CS1745" s="71"/>
      <c r="CT1745" s="71"/>
      <c r="CU1745" s="71"/>
      <c r="CV1745" s="71"/>
      <c r="CW1745" s="71"/>
      <c r="CX1745" s="71"/>
      <c r="CY1745" s="71"/>
      <c r="CZ1745" s="71"/>
      <c r="DA1745" s="71"/>
      <c r="DB1745" s="71"/>
      <c r="DC1745" s="71"/>
      <c r="DD1745" s="71"/>
      <c r="DE1745" s="71"/>
      <c r="DF1745" s="71"/>
      <c r="DG1745" s="71"/>
      <c r="DH1745" s="71"/>
      <c r="DI1745" s="71"/>
      <c r="DJ1745" s="71"/>
      <c r="DK1745" s="71"/>
      <c r="DL1745" s="71"/>
      <c r="DM1745" s="71"/>
      <c r="DN1745" s="71"/>
      <c r="DO1745" s="71"/>
      <c r="DP1745" s="71"/>
      <c r="DQ1745" s="71"/>
      <c r="DR1745" s="71"/>
      <c r="DS1745" s="71"/>
      <c r="DT1745" s="71"/>
      <c r="DU1745" s="71"/>
      <c r="DV1745" s="71"/>
      <c r="DW1745" s="71"/>
      <c r="DX1745" s="71"/>
      <c r="DY1745" s="71"/>
      <c r="DZ1745" s="71"/>
      <c r="EA1745" s="71"/>
      <c r="EB1745" s="71"/>
      <c r="EC1745" s="71"/>
      <c r="ED1745" s="71"/>
      <c r="EE1745" s="71"/>
      <c r="EF1745" s="71"/>
      <c r="EG1745" s="71"/>
      <c r="EH1745" s="71"/>
      <c r="EI1745" s="71"/>
      <c r="EJ1745" s="71"/>
      <c r="EK1745" s="71"/>
      <c r="EL1745" s="71"/>
      <c r="EM1745" s="71"/>
      <c r="EN1745" s="71"/>
      <c r="EO1745" s="71"/>
      <c r="EP1745" s="71"/>
      <c r="EQ1745" s="71"/>
      <c r="ER1745" s="71"/>
      <c r="ES1745" s="71"/>
      <c r="ET1745" s="71"/>
      <c r="EU1745" s="71"/>
      <c r="EV1745" s="71"/>
      <c r="EW1745" s="71"/>
      <c r="EX1745" s="71"/>
      <c r="EY1745" s="71"/>
      <c r="EZ1745" s="71"/>
      <c r="FA1745" s="71"/>
      <c r="FB1745" s="71"/>
      <c r="FC1745" s="71"/>
      <c r="FD1745" s="71"/>
      <c r="FE1745" s="71"/>
      <c r="FF1745" s="71"/>
      <c r="FG1745" s="71"/>
      <c r="FH1745" s="71"/>
      <c r="FI1745" s="71"/>
      <c r="FJ1745" s="71"/>
      <c r="FK1745" s="71"/>
      <c r="FL1745" s="71"/>
      <c r="FM1745" s="71"/>
      <c r="FN1745" s="71"/>
      <c r="FO1745" s="71"/>
      <c r="FP1745" s="71"/>
      <c r="FQ1745" s="71"/>
      <c r="FR1745" s="71"/>
      <c r="FS1745" s="71"/>
      <c r="FT1745" s="71"/>
      <c r="FU1745" s="71"/>
      <c r="FV1745" s="71"/>
      <c r="FW1745" s="71"/>
      <c r="FX1745" s="71"/>
      <c r="FY1745" s="71"/>
      <c r="FZ1745" s="71"/>
      <c r="GA1745" s="71"/>
      <c r="GB1745" s="71"/>
      <c r="GC1745" s="71"/>
      <c r="GD1745" s="71"/>
      <c r="GE1745" s="71"/>
      <c r="GF1745" s="71"/>
      <c r="GG1745" s="71"/>
      <c r="GH1745" s="71"/>
      <c r="GI1745" s="71"/>
      <c r="GJ1745" s="71"/>
      <c r="GK1745" s="71"/>
      <c r="GL1745" s="71"/>
      <c r="GM1745" s="71"/>
      <c r="GN1745" s="71"/>
      <c r="GO1745" s="71"/>
      <c r="GP1745" s="71"/>
      <c r="GQ1745" s="71"/>
      <c r="GR1745" s="71"/>
      <c r="GS1745" s="71"/>
      <c r="GT1745" s="71"/>
      <c r="GU1745" s="71"/>
      <c r="GV1745" s="71"/>
      <c r="GW1745" s="71"/>
      <c r="GX1745" s="71"/>
      <c r="GY1745" s="71"/>
      <c r="GZ1745" s="71"/>
      <c r="HA1745" s="71"/>
      <c r="HB1745" s="71"/>
      <c r="HC1745" s="71"/>
      <c r="HD1745" s="71"/>
      <c r="HE1745" s="71"/>
      <c r="HF1745" s="71"/>
      <c r="HG1745" s="71"/>
      <c r="HH1745" s="71"/>
      <c r="HI1745" s="71"/>
      <c r="HJ1745" s="71"/>
      <c r="HK1745" s="71"/>
      <c r="HL1745" s="71"/>
      <c r="HM1745" s="71"/>
      <c r="HN1745" s="71"/>
      <c r="HO1745" s="71"/>
      <c r="HP1745" s="71"/>
      <c r="HQ1745" s="71"/>
      <c r="HR1745" s="71"/>
      <c r="HS1745" s="71"/>
      <c r="HT1745" s="71"/>
      <c r="HU1745" s="71"/>
      <c r="HV1745" s="71"/>
      <c r="HW1745" s="71"/>
      <c r="HX1745" s="71"/>
      <c r="HY1745" s="71"/>
      <c r="HZ1745" s="71"/>
      <c r="IA1745" s="71"/>
      <c r="IB1745" s="71"/>
      <c r="IC1745" s="71"/>
      <c r="ID1745" s="71"/>
      <c r="IE1745" s="71"/>
      <c r="IF1745" s="71"/>
      <c r="IG1745" s="71"/>
      <c r="IH1745" s="71"/>
      <c r="II1745" s="71"/>
      <c r="IJ1745" s="71"/>
      <c r="IK1745" s="71"/>
      <c r="IL1745" s="71"/>
      <c r="IM1745" s="71"/>
      <c r="IN1745" s="71"/>
      <c r="IO1745" s="71"/>
      <c r="IP1745" s="71"/>
      <c r="IQ1745" s="71"/>
      <c r="IR1745" s="71"/>
      <c r="IS1745" s="71"/>
      <c r="IT1745" s="71"/>
      <c r="IU1745" s="71"/>
      <c r="IV1745" s="71"/>
    </row>
    <row r="1746" spans="1:256" s="15" customFormat="1" ht="12.75" x14ac:dyDescent="0.2">
      <c r="A1746" s="17"/>
      <c r="F1746" s="16"/>
      <c r="G1746" s="49"/>
      <c r="H1746" s="16"/>
      <c r="I1746" s="20" t="s">
        <v>20</v>
      </c>
      <c r="J1746" s="20"/>
      <c r="K1746" s="20"/>
      <c r="L1746" s="20"/>
      <c r="M1746" s="20"/>
      <c r="N1746" s="20" t="s">
        <v>37</v>
      </c>
      <c r="O1746" s="59"/>
      <c r="P1746" s="26"/>
      <c r="Q1746" s="26"/>
      <c r="R1746" s="26"/>
      <c r="S1746" s="26"/>
      <c r="T1746" s="26"/>
      <c r="U1746" s="26"/>
      <c r="V1746" s="35"/>
      <c r="W1746" s="26"/>
      <c r="X1746" s="25"/>
      <c r="Y1746" s="26"/>
      <c r="Z1746" s="26"/>
      <c r="AA1746" s="26"/>
      <c r="AB1746" s="26"/>
      <c r="AC1746" s="71"/>
      <c r="AD1746" s="71"/>
      <c r="AE1746" s="71"/>
      <c r="AF1746" s="71"/>
      <c r="AG1746" s="71"/>
      <c r="AH1746" s="71"/>
      <c r="AI1746" s="71"/>
      <c r="AJ1746" s="71"/>
      <c r="AK1746" s="71"/>
      <c r="AL1746" s="71"/>
      <c r="AM1746" s="71"/>
      <c r="AN1746" s="71"/>
      <c r="AO1746" s="71"/>
      <c r="AP1746" s="71"/>
      <c r="AQ1746" s="71"/>
      <c r="AR1746" s="71"/>
      <c r="AS1746" s="71"/>
      <c r="AT1746" s="71"/>
      <c r="AU1746" s="71"/>
      <c r="AV1746" s="71"/>
      <c r="AW1746" s="71"/>
      <c r="AX1746" s="71"/>
      <c r="AY1746" s="71"/>
      <c r="AZ1746" s="71"/>
      <c r="BA1746" s="71"/>
      <c r="BB1746" s="71"/>
      <c r="BC1746" s="71"/>
      <c r="BD1746" s="71"/>
      <c r="BE1746" s="71"/>
      <c r="BF1746" s="71"/>
      <c r="BG1746" s="71"/>
      <c r="BH1746" s="71"/>
      <c r="BI1746" s="71"/>
      <c r="BJ1746" s="71"/>
      <c r="BK1746" s="71"/>
      <c r="BL1746" s="71"/>
      <c r="BM1746" s="71"/>
      <c r="BN1746" s="71"/>
      <c r="BO1746" s="71"/>
      <c r="BP1746" s="71"/>
      <c r="BQ1746" s="71"/>
      <c r="BR1746" s="71"/>
      <c r="BS1746" s="71"/>
      <c r="BT1746" s="71"/>
      <c r="BU1746" s="71"/>
      <c r="BV1746" s="71"/>
      <c r="BW1746" s="71"/>
      <c r="BX1746" s="71"/>
      <c r="BY1746" s="71"/>
      <c r="BZ1746" s="71"/>
      <c r="CA1746" s="71"/>
      <c r="CB1746" s="71"/>
      <c r="CC1746" s="71"/>
      <c r="CD1746" s="71"/>
      <c r="CE1746" s="71"/>
      <c r="CF1746" s="71"/>
      <c r="CG1746" s="71"/>
      <c r="CH1746" s="71"/>
      <c r="CI1746" s="71"/>
      <c r="CJ1746" s="71"/>
      <c r="CK1746" s="71"/>
      <c r="CL1746" s="71"/>
      <c r="CM1746" s="71"/>
      <c r="CN1746" s="71"/>
      <c r="CO1746" s="71"/>
      <c r="CP1746" s="71"/>
      <c r="CQ1746" s="71"/>
      <c r="CR1746" s="71"/>
      <c r="CS1746" s="71"/>
      <c r="CT1746" s="71"/>
      <c r="CU1746" s="71"/>
      <c r="CV1746" s="71"/>
      <c r="CW1746" s="71"/>
      <c r="CX1746" s="71"/>
      <c r="CY1746" s="71"/>
      <c r="CZ1746" s="71"/>
      <c r="DA1746" s="71"/>
      <c r="DB1746" s="71"/>
      <c r="DC1746" s="71"/>
      <c r="DD1746" s="71"/>
      <c r="DE1746" s="71"/>
      <c r="DF1746" s="71"/>
      <c r="DG1746" s="71"/>
      <c r="DH1746" s="71"/>
      <c r="DI1746" s="71"/>
      <c r="DJ1746" s="71"/>
      <c r="DK1746" s="71"/>
      <c r="DL1746" s="71"/>
      <c r="DM1746" s="71"/>
      <c r="DN1746" s="71"/>
      <c r="DO1746" s="71"/>
      <c r="DP1746" s="71"/>
      <c r="DQ1746" s="71"/>
      <c r="DR1746" s="71"/>
      <c r="DS1746" s="71"/>
      <c r="DT1746" s="71"/>
      <c r="DU1746" s="71"/>
      <c r="DV1746" s="71"/>
      <c r="DW1746" s="71"/>
      <c r="DX1746" s="71"/>
      <c r="DY1746" s="71"/>
      <c r="DZ1746" s="71"/>
      <c r="EA1746" s="71"/>
      <c r="EB1746" s="71"/>
      <c r="EC1746" s="71"/>
      <c r="ED1746" s="71"/>
      <c r="EE1746" s="71"/>
      <c r="EF1746" s="71"/>
      <c r="EG1746" s="71"/>
      <c r="EH1746" s="71"/>
      <c r="EI1746" s="71"/>
      <c r="EJ1746" s="71"/>
      <c r="EK1746" s="71"/>
      <c r="EL1746" s="71"/>
      <c r="EM1746" s="71"/>
      <c r="EN1746" s="71"/>
      <c r="EO1746" s="71"/>
      <c r="EP1746" s="71"/>
      <c r="EQ1746" s="71"/>
      <c r="ER1746" s="71"/>
      <c r="ES1746" s="71"/>
      <c r="ET1746" s="71"/>
      <c r="EU1746" s="71"/>
      <c r="EV1746" s="71"/>
      <c r="EW1746" s="71"/>
      <c r="EX1746" s="71"/>
      <c r="EY1746" s="71"/>
      <c r="EZ1746" s="71"/>
      <c r="FA1746" s="71"/>
      <c r="FB1746" s="71"/>
      <c r="FC1746" s="71"/>
      <c r="FD1746" s="71"/>
      <c r="FE1746" s="71"/>
      <c r="FF1746" s="71"/>
      <c r="FG1746" s="71"/>
      <c r="FH1746" s="71"/>
      <c r="FI1746" s="71"/>
      <c r="FJ1746" s="71"/>
      <c r="FK1746" s="71"/>
      <c r="FL1746" s="71"/>
      <c r="FM1746" s="71"/>
      <c r="FN1746" s="71"/>
      <c r="FO1746" s="71"/>
      <c r="FP1746" s="71"/>
      <c r="FQ1746" s="71"/>
      <c r="FR1746" s="71"/>
      <c r="FS1746" s="71"/>
      <c r="FT1746" s="71"/>
      <c r="FU1746" s="71"/>
      <c r="FV1746" s="71"/>
      <c r="FW1746" s="71"/>
      <c r="FX1746" s="71"/>
      <c r="FY1746" s="71"/>
      <c r="FZ1746" s="71"/>
      <c r="GA1746" s="71"/>
      <c r="GB1746" s="71"/>
      <c r="GC1746" s="71"/>
      <c r="GD1746" s="71"/>
      <c r="GE1746" s="71"/>
      <c r="GF1746" s="71"/>
      <c r="GG1746" s="71"/>
      <c r="GH1746" s="71"/>
      <c r="GI1746" s="71"/>
      <c r="GJ1746" s="71"/>
      <c r="GK1746" s="71"/>
      <c r="GL1746" s="71"/>
      <c r="GM1746" s="71"/>
      <c r="GN1746" s="71"/>
      <c r="GO1746" s="71"/>
      <c r="GP1746" s="71"/>
      <c r="GQ1746" s="71"/>
      <c r="GR1746" s="71"/>
      <c r="GS1746" s="71"/>
      <c r="GT1746" s="71"/>
      <c r="GU1746" s="71"/>
      <c r="GV1746" s="71"/>
      <c r="GW1746" s="71"/>
      <c r="GX1746" s="71"/>
      <c r="GY1746" s="71"/>
      <c r="GZ1746" s="71"/>
      <c r="HA1746" s="71"/>
      <c r="HB1746" s="71"/>
      <c r="HC1746" s="71"/>
      <c r="HD1746" s="71"/>
      <c r="HE1746" s="71"/>
      <c r="HF1746" s="71"/>
      <c r="HG1746" s="71"/>
      <c r="HH1746" s="71"/>
      <c r="HI1746" s="71"/>
      <c r="HJ1746" s="71"/>
      <c r="HK1746" s="71"/>
      <c r="HL1746" s="71"/>
      <c r="HM1746" s="71"/>
      <c r="HN1746" s="71"/>
      <c r="HO1746" s="71"/>
      <c r="HP1746" s="71"/>
      <c r="HQ1746" s="71"/>
      <c r="HR1746" s="71"/>
      <c r="HS1746" s="71"/>
      <c r="HT1746" s="71"/>
      <c r="HU1746" s="71"/>
      <c r="HV1746" s="71"/>
      <c r="HW1746" s="71"/>
      <c r="HX1746" s="71"/>
      <c r="HY1746" s="71"/>
      <c r="HZ1746" s="71"/>
      <c r="IA1746" s="71"/>
      <c r="IB1746" s="71"/>
      <c r="IC1746" s="71"/>
      <c r="ID1746" s="71"/>
      <c r="IE1746" s="71"/>
      <c r="IF1746" s="71"/>
      <c r="IG1746" s="71"/>
      <c r="IH1746" s="71"/>
      <c r="II1746" s="71"/>
      <c r="IJ1746" s="71"/>
      <c r="IK1746" s="71"/>
      <c r="IL1746" s="71"/>
      <c r="IM1746" s="71"/>
      <c r="IN1746" s="71"/>
      <c r="IO1746" s="71"/>
      <c r="IP1746" s="71"/>
      <c r="IQ1746" s="71"/>
      <c r="IR1746" s="71"/>
      <c r="IS1746" s="71"/>
      <c r="IT1746" s="71"/>
      <c r="IU1746" s="71"/>
      <c r="IV1746" s="71"/>
    </row>
    <row r="1747" spans="1:256" s="15" customFormat="1" ht="12.75" x14ac:dyDescent="0.2">
      <c r="A1747" s="22" t="s">
        <v>10</v>
      </c>
      <c r="B1747" s="199" t="s">
        <v>11</v>
      </c>
      <c r="C1747" s="145"/>
      <c r="D1747" s="145"/>
      <c r="E1747" s="145"/>
      <c r="F1747" s="146"/>
      <c r="G1747" s="50" t="s">
        <v>9</v>
      </c>
      <c r="H1747" s="23" t="s">
        <v>15</v>
      </c>
      <c r="I1747" s="22" t="s">
        <v>21</v>
      </c>
      <c r="J1747" s="22" t="s">
        <v>24</v>
      </c>
      <c r="K1747" s="22" t="s">
        <v>26</v>
      </c>
      <c r="L1747" s="22" t="s">
        <v>30</v>
      </c>
      <c r="M1747" s="22" t="s">
        <v>34</v>
      </c>
      <c r="N1747" s="22" t="s">
        <v>42</v>
      </c>
      <c r="O1747" s="61" t="s">
        <v>38</v>
      </c>
      <c r="P1747" s="26"/>
      <c r="Q1747" s="26"/>
      <c r="R1747" s="26"/>
      <c r="S1747" s="26"/>
      <c r="T1747" s="26"/>
      <c r="U1747" s="26"/>
      <c r="V1747" s="35"/>
      <c r="W1747" s="26"/>
      <c r="X1747" s="25"/>
      <c r="Y1747" s="26"/>
      <c r="Z1747" s="26"/>
      <c r="AA1747" s="26"/>
      <c r="AB1747" s="26"/>
      <c r="AC1747" s="71"/>
      <c r="AD1747" s="71"/>
      <c r="AE1747" s="71"/>
      <c r="AF1747" s="71"/>
      <c r="AG1747" s="71"/>
      <c r="AH1747" s="71"/>
      <c r="AI1747" s="71"/>
      <c r="AJ1747" s="71"/>
      <c r="AK1747" s="71"/>
      <c r="AL1747" s="71"/>
      <c r="AM1747" s="71"/>
      <c r="AN1747" s="71"/>
      <c r="AO1747" s="71"/>
      <c r="AP1747" s="71"/>
      <c r="AQ1747" s="71"/>
      <c r="AR1747" s="71"/>
      <c r="AS1747" s="71"/>
      <c r="AT1747" s="71"/>
      <c r="AU1747" s="71"/>
      <c r="AV1747" s="71"/>
      <c r="AW1747" s="71"/>
      <c r="AX1747" s="71"/>
      <c r="AY1747" s="71"/>
      <c r="AZ1747" s="71"/>
      <c r="BA1747" s="71"/>
      <c r="BB1747" s="71"/>
      <c r="BC1747" s="71"/>
      <c r="BD1747" s="71"/>
      <c r="BE1747" s="71"/>
      <c r="BF1747" s="71"/>
      <c r="BG1747" s="71"/>
      <c r="BH1747" s="71"/>
      <c r="BI1747" s="71"/>
      <c r="BJ1747" s="71"/>
      <c r="BK1747" s="71"/>
      <c r="BL1747" s="71"/>
      <c r="BM1747" s="71"/>
      <c r="BN1747" s="71"/>
      <c r="BO1747" s="71"/>
      <c r="BP1747" s="71"/>
      <c r="BQ1747" s="71"/>
      <c r="BR1747" s="71"/>
      <c r="BS1747" s="71"/>
      <c r="BT1747" s="71"/>
      <c r="BU1747" s="71"/>
      <c r="BV1747" s="71"/>
      <c r="BW1747" s="71"/>
      <c r="BX1747" s="71"/>
      <c r="BY1747" s="71"/>
      <c r="BZ1747" s="71"/>
      <c r="CA1747" s="71"/>
      <c r="CB1747" s="71"/>
      <c r="CC1747" s="71"/>
      <c r="CD1747" s="71"/>
      <c r="CE1747" s="71"/>
      <c r="CF1747" s="71"/>
      <c r="CG1747" s="71"/>
      <c r="CH1747" s="71"/>
      <c r="CI1747" s="71"/>
      <c r="CJ1747" s="71"/>
      <c r="CK1747" s="71"/>
      <c r="CL1747" s="71"/>
      <c r="CM1747" s="71"/>
      <c r="CN1747" s="71"/>
      <c r="CO1747" s="71"/>
      <c r="CP1747" s="71"/>
      <c r="CQ1747" s="71"/>
      <c r="CR1747" s="71"/>
      <c r="CS1747" s="71"/>
      <c r="CT1747" s="71"/>
      <c r="CU1747" s="71"/>
      <c r="CV1747" s="71"/>
      <c r="CW1747" s="71"/>
      <c r="CX1747" s="71"/>
      <c r="CY1747" s="71"/>
      <c r="CZ1747" s="71"/>
      <c r="DA1747" s="71"/>
      <c r="DB1747" s="71"/>
      <c r="DC1747" s="71"/>
      <c r="DD1747" s="71"/>
      <c r="DE1747" s="71"/>
      <c r="DF1747" s="71"/>
      <c r="DG1747" s="71"/>
      <c r="DH1747" s="71"/>
      <c r="DI1747" s="71"/>
      <c r="DJ1747" s="71"/>
      <c r="DK1747" s="71"/>
      <c r="DL1747" s="71"/>
      <c r="DM1747" s="71"/>
      <c r="DN1747" s="71"/>
      <c r="DO1747" s="71"/>
      <c r="DP1747" s="71"/>
      <c r="DQ1747" s="71"/>
      <c r="DR1747" s="71"/>
      <c r="DS1747" s="71"/>
      <c r="DT1747" s="71"/>
      <c r="DU1747" s="71"/>
      <c r="DV1747" s="71"/>
      <c r="DW1747" s="71"/>
      <c r="DX1747" s="71"/>
      <c r="DY1747" s="71"/>
      <c r="DZ1747" s="71"/>
      <c r="EA1747" s="71"/>
      <c r="EB1747" s="71"/>
      <c r="EC1747" s="71"/>
      <c r="ED1747" s="71"/>
      <c r="EE1747" s="71"/>
      <c r="EF1747" s="71"/>
      <c r="EG1747" s="71"/>
      <c r="EH1747" s="71"/>
      <c r="EI1747" s="71"/>
      <c r="EJ1747" s="71"/>
      <c r="EK1747" s="71"/>
      <c r="EL1747" s="71"/>
      <c r="EM1747" s="71"/>
      <c r="EN1747" s="71"/>
      <c r="EO1747" s="71"/>
      <c r="EP1747" s="71"/>
      <c r="EQ1747" s="71"/>
      <c r="ER1747" s="71"/>
      <c r="ES1747" s="71"/>
      <c r="ET1747" s="71"/>
      <c r="EU1747" s="71"/>
      <c r="EV1747" s="71"/>
      <c r="EW1747" s="71"/>
      <c r="EX1747" s="71"/>
      <c r="EY1747" s="71"/>
      <c r="EZ1747" s="71"/>
      <c r="FA1747" s="71"/>
      <c r="FB1747" s="71"/>
      <c r="FC1747" s="71"/>
      <c r="FD1747" s="71"/>
      <c r="FE1747" s="71"/>
      <c r="FF1747" s="71"/>
      <c r="FG1747" s="71"/>
      <c r="FH1747" s="71"/>
      <c r="FI1747" s="71"/>
      <c r="FJ1747" s="71"/>
      <c r="FK1747" s="71"/>
      <c r="FL1747" s="71"/>
      <c r="FM1747" s="71"/>
      <c r="FN1747" s="71"/>
      <c r="FO1747" s="71"/>
      <c r="FP1747" s="71"/>
      <c r="FQ1747" s="71"/>
      <c r="FR1747" s="71"/>
      <c r="FS1747" s="71"/>
      <c r="FT1747" s="71"/>
      <c r="FU1747" s="71"/>
      <c r="FV1747" s="71"/>
      <c r="FW1747" s="71"/>
      <c r="FX1747" s="71"/>
      <c r="FY1747" s="71"/>
      <c r="FZ1747" s="71"/>
      <c r="GA1747" s="71"/>
      <c r="GB1747" s="71"/>
      <c r="GC1747" s="71"/>
      <c r="GD1747" s="71"/>
      <c r="GE1747" s="71"/>
      <c r="GF1747" s="71"/>
      <c r="GG1747" s="71"/>
      <c r="GH1747" s="71"/>
      <c r="GI1747" s="71"/>
      <c r="GJ1747" s="71"/>
      <c r="GK1747" s="71"/>
      <c r="GL1747" s="71"/>
      <c r="GM1747" s="71"/>
      <c r="GN1747" s="71"/>
      <c r="GO1747" s="71"/>
      <c r="GP1747" s="71"/>
      <c r="GQ1747" s="71"/>
      <c r="GR1747" s="71"/>
      <c r="GS1747" s="71"/>
      <c r="GT1747" s="71"/>
      <c r="GU1747" s="71"/>
      <c r="GV1747" s="71"/>
      <c r="GW1747" s="71"/>
      <c r="GX1747" s="71"/>
      <c r="GY1747" s="71"/>
      <c r="GZ1747" s="71"/>
      <c r="HA1747" s="71"/>
      <c r="HB1747" s="71"/>
      <c r="HC1747" s="71"/>
      <c r="HD1747" s="71"/>
      <c r="HE1747" s="71"/>
      <c r="HF1747" s="71"/>
      <c r="HG1747" s="71"/>
      <c r="HH1747" s="71"/>
      <c r="HI1747" s="71"/>
      <c r="HJ1747" s="71"/>
      <c r="HK1747" s="71"/>
      <c r="HL1747" s="71"/>
      <c r="HM1747" s="71"/>
      <c r="HN1747" s="71"/>
      <c r="HO1747" s="71"/>
      <c r="HP1747" s="71"/>
      <c r="HQ1747" s="71"/>
      <c r="HR1747" s="71"/>
      <c r="HS1747" s="71"/>
      <c r="HT1747" s="71"/>
      <c r="HU1747" s="71"/>
      <c r="HV1747" s="71"/>
      <c r="HW1747" s="71"/>
      <c r="HX1747" s="71"/>
      <c r="HY1747" s="71"/>
      <c r="HZ1747" s="71"/>
      <c r="IA1747" s="71"/>
      <c r="IB1747" s="71"/>
      <c r="IC1747" s="71"/>
      <c r="ID1747" s="71"/>
      <c r="IE1747" s="71"/>
      <c r="IF1747" s="71"/>
      <c r="IG1747" s="71"/>
      <c r="IH1747" s="71"/>
      <c r="II1747" s="71"/>
      <c r="IJ1747" s="71"/>
      <c r="IK1747" s="71"/>
      <c r="IL1747" s="71"/>
      <c r="IM1747" s="71"/>
      <c r="IN1747" s="71"/>
      <c r="IO1747" s="71"/>
      <c r="IP1747" s="71"/>
      <c r="IQ1747" s="71"/>
      <c r="IR1747" s="71"/>
      <c r="IS1747" s="71"/>
      <c r="IT1747" s="71"/>
      <c r="IU1747" s="71"/>
      <c r="IV1747" s="71"/>
    </row>
    <row r="1748" spans="1:256" s="70" customFormat="1" ht="50.1" customHeight="1" x14ac:dyDescent="0.2">
      <c r="A1748" s="12"/>
      <c r="B1748" s="246"/>
      <c r="C1748" s="241"/>
      <c r="D1748" s="241"/>
      <c r="E1748" s="241"/>
      <c r="F1748" s="242"/>
      <c r="G1748" s="28"/>
      <c r="H1748" s="8"/>
      <c r="I1748" s="9"/>
      <c r="J1748" s="29">
        <f t="shared" ref="J1748:J1753" si="170">SUM(H1748*I1748)</f>
        <v>0</v>
      </c>
      <c r="K1748" s="9"/>
      <c r="L1748" s="4">
        <f t="shared" ref="L1748:L1753" si="171">SUM(J1748*K1748)</f>
        <v>0</v>
      </c>
      <c r="M1748" s="10"/>
      <c r="N1748" s="11"/>
      <c r="O1748" s="68">
        <f t="shared" ref="O1748:O1753" si="172">SUM(M1748*N1748)</f>
        <v>0</v>
      </c>
      <c r="P1748" s="3"/>
      <c r="Q1748" s="1"/>
      <c r="R1748" s="1"/>
      <c r="S1748" s="1"/>
      <c r="T1748" s="1"/>
      <c r="U1748" s="1"/>
      <c r="V1748" s="5"/>
      <c r="W1748" s="1"/>
      <c r="X1748" s="1"/>
      <c r="Y1748" s="3"/>
      <c r="Z1748" s="3"/>
      <c r="AA1748" s="3"/>
      <c r="AB1748" s="3"/>
    </row>
    <row r="1749" spans="1:256" s="70" customFormat="1" ht="50.1" customHeight="1" x14ac:dyDescent="0.2">
      <c r="A1749" s="12"/>
      <c r="B1749" s="237"/>
      <c r="C1749" s="238"/>
      <c r="D1749" s="238"/>
      <c r="E1749" s="238"/>
      <c r="F1749" s="239"/>
      <c r="G1749" s="28"/>
      <c r="H1749" s="8"/>
      <c r="I1749" s="9"/>
      <c r="J1749" s="29">
        <f t="shared" si="170"/>
        <v>0</v>
      </c>
      <c r="K1749" s="9"/>
      <c r="L1749" s="4">
        <f t="shared" si="171"/>
        <v>0</v>
      </c>
      <c r="M1749" s="10"/>
      <c r="N1749" s="11"/>
      <c r="O1749" s="68">
        <f t="shared" si="172"/>
        <v>0</v>
      </c>
      <c r="P1749" s="3"/>
      <c r="Q1749" s="1"/>
      <c r="R1749" s="1"/>
      <c r="S1749" s="1"/>
      <c r="T1749" s="1"/>
      <c r="U1749" s="1"/>
      <c r="V1749" s="5"/>
      <c r="W1749" s="1"/>
      <c r="X1749" s="1"/>
      <c r="Y1749" s="3"/>
      <c r="Z1749" s="3"/>
      <c r="AA1749" s="3"/>
      <c r="AB1749" s="3"/>
    </row>
    <row r="1750" spans="1:256" s="70" customFormat="1" ht="50.1" customHeight="1" x14ac:dyDescent="0.2">
      <c r="A1750" s="12"/>
      <c r="B1750" s="237"/>
      <c r="C1750" s="238"/>
      <c r="D1750" s="238"/>
      <c r="E1750" s="238"/>
      <c r="F1750" s="239"/>
      <c r="G1750" s="28"/>
      <c r="H1750" s="8"/>
      <c r="I1750" s="9"/>
      <c r="J1750" s="29">
        <f t="shared" si="170"/>
        <v>0</v>
      </c>
      <c r="K1750" s="9"/>
      <c r="L1750" s="4">
        <f t="shared" si="171"/>
        <v>0</v>
      </c>
      <c r="M1750" s="10"/>
      <c r="N1750" s="11"/>
      <c r="O1750" s="68">
        <f t="shared" si="172"/>
        <v>0</v>
      </c>
      <c r="P1750" s="3"/>
      <c r="Q1750" s="1"/>
      <c r="R1750" s="1"/>
      <c r="S1750" s="1"/>
      <c r="T1750" s="1"/>
      <c r="U1750" s="1"/>
      <c r="V1750" s="5"/>
      <c r="W1750" s="1"/>
      <c r="X1750" s="1"/>
      <c r="Y1750" s="3"/>
      <c r="Z1750" s="3"/>
      <c r="AA1750" s="3"/>
      <c r="AB1750" s="3"/>
    </row>
    <row r="1751" spans="1:256" s="70" customFormat="1" ht="50.1" customHeight="1" x14ac:dyDescent="0.2">
      <c r="A1751" s="12"/>
      <c r="B1751" s="237"/>
      <c r="C1751" s="238"/>
      <c r="D1751" s="238"/>
      <c r="E1751" s="238"/>
      <c r="F1751" s="239"/>
      <c r="G1751" s="28"/>
      <c r="H1751" s="8"/>
      <c r="I1751" s="9"/>
      <c r="J1751" s="29">
        <f t="shared" si="170"/>
        <v>0</v>
      </c>
      <c r="K1751" s="9"/>
      <c r="L1751" s="4">
        <f t="shared" si="171"/>
        <v>0</v>
      </c>
      <c r="M1751" s="10"/>
      <c r="N1751" s="11"/>
      <c r="O1751" s="68">
        <f t="shared" si="172"/>
        <v>0</v>
      </c>
      <c r="P1751" s="3"/>
      <c r="Q1751" s="1"/>
      <c r="R1751" s="1"/>
      <c r="S1751" s="1"/>
      <c r="T1751" s="1"/>
      <c r="U1751" s="1"/>
      <c r="V1751" s="5"/>
      <c r="W1751" s="1"/>
      <c r="X1751" s="1"/>
      <c r="Y1751" s="3"/>
      <c r="Z1751" s="3"/>
      <c r="AA1751" s="3"/>
      <c r="AB1751" s="3"/>
    </row>
    <row r="1752" spans="1:256" s="70" customFormat="1" ht="50.1" customHeight="1" x14ac:dyDescent="0.2">
      <c r="A1752" s="12"/>
      <c r="B1752" s="237"/>
      <c r="C1752" s="238"/>
      <c r="D1752" s="238"/>
      <c r="E1752" s="238"/>
      <c r="F1752" s="239"/>
      <c r="G1752" s="28"/>
      <c r="H1752" s="8"/>
      <c r="I1752" s="9"/>
      <c r="J1752" s="29">
        <f t="shared" si="170"/>
        <v>0</v>
      </c>
      <c r="K1752" s="9"/>
      <c r="L1752" s="4">
        <f t="shared" si="171"/>
        <v>0</v>
      </c>
      <c r="M1752" s="10"/>
      <c r="N1752" s="11"/>
      <c r="O1752" s="68">
        <f t="shared" si="172"/>
        <v>0</v>
      </c>
      <c r="P1752" s="3"/>
      <c r="Q1752" s="1"/>
      <c r="R1752" s="1"/>
      <c r="S1752" s="1"/>
      <c r="T1752" s="1"/>
      <c r="U1752" s="1"/>
      <c r="V1752" s="5"/>
      <c r="W1752" s="1"/>
      <c r="X1752" s="1"/>
      <c r="Y1752" s="3"/>
      <c r="Z1752" s="3"/>
      <c r="AA1752" s="3"/>
      <c r="AB1752" s="3"/>
    </row>
    <row r="1753" spans="1:256" s="70" customFormat="1" ht="50.1" customHeight="1" x14ac:dyDescent="0.2">
      <c r="A1753" s="12"/>
      <c r="B1753" s="237"/>
      <c r="C1753" s="238"/>
      <c r="D1753" s="238"/>
      <c r="E1753" s="238"/>
      <c r="F1753" s="239"/>
      <c r="G1753" s="28"/>
      <c r="H1753" s="8"/>
      <c r="I1753" s="9"/>
      <c r="J1753" s="29">
        <f t="shared" si="170"/>
        <v>0</v>
      </c>
      <c r="K1753" s="9"/>
      <c r="L1753" s="4">
        <f t="shared" si="171"/>
        <v>0</v>
      </c>
      <c r="M1753" s="10"/>
      <c r="N1753" s="11"/>
      <c r="O1753" s="68">
        <f t="shared" si="172"/>
        <v>0</v>
      </c>
      <c r="P1753" s="3"/>
      <c r="Q1753" s="1"/>
      <c r="R1753" s="1"/>
      <c r="S1753" s="1"/>
      <c r="T1753" s="1"/>
      <c r="U1753" s="1"/>
      <c r="V1753" s="5"/>
      <c r="W1753" s="1"/>
      <c r="X1753" s="1"/>
      <c r="Y1753" s="3"/>
      <c r="Z1753" s="3"/>
      <c r="AA1753" s="3"/>
      <c r="AB1753" s="3"/>
    </row>
    <row r="1754" spans="1:256" s="15" customFormat="1" ht="20.100000000000001" customHeight="1" thickBot="1" x14ac:dyDescent="0.2">
      <c r="A1754" s="40"/>
      <c r="B1754" s="138" t="s">
        <v>43</v>
      </c>
      <c r="C1754" s="218"/>
      <c r="D1754" s="218"/>
      <c r="E1754" s="218"/>
      <c r="F1754" s="219"/>
      <c r="G1754" s="55"/>
      <c r="H1754" s="41"/>
      <c r="I1754" s="42"/>
      <c r="J1754" s="31">
        <f>SUM(J1748:J1753)</f>
        <v>0</v>
      </c>
      <c r="K1754" s="42"/>
      <c r="L1754" s="31">
        <f>SUM(L1748:L1753)</f>
        <v>0</v>
      </c>
      <c r="M1754" s="43">
        <f>SUM(M1748:M1753)</f>
        <v>0</v>
      </c>
      <c r="N1754" s="42"/>
      <c r="O1754" s="31">
        <f>SUM(O1748:O1753)</f>
        <v>0</v>
      </c>
      <c r="P1754" s="25"/>
      <c r="Q1754" s="25"/>
      <c r="R1754" s="25"/>
      <c r="S1754" s="25"/>
      <c r="T1754" s="25"/>
      <c r="U1754" s="25"/>
      <c r="V1754" s="39"/>
      <c r="W1754" s="25"/>
      <c r="X1754" s="25"/>
      <c r="Y1754" s="25"/>
      <c r="Z1754" s="25"/>
      <c r="AA1754" s="25"/>
      <c r="AB1754" s="25"/>
    </row>
    <row r="1755" spans="1:256" customFormat="1" ht="12.75" x14ac:dyDescent="0.2"/>
    <row r="1756" spans="1:256" customFormat="1" ht="12.75" x14ac:dyDescent="0.2"/>
    <row r="1757" spans="1:256" customFormat="1" ht="12.75" x14ac:dyDescent="0.2"/>
    <row r="1758" spans="1:256" customFormat="1" ht="9" customHeight="1" x14ac:dyDescent="0.2"/>
    <row r="1759" spans="1:256" customFormat="1" ht="8.25" customHeight="1" x14ac:dyDescent="0.2"/>
    <row r="1760" spans="1:256" customFormat="1" ht="12.75" customHeight="1" x14ac:dyDescent="0.2"/>
    <row r="1761" customFormat="1" ht="8.25" customHeight="1" x14ac:dyDescent="0.2"/>
    <row r="1762" customFormat="1" ht="8.25" customHeight="1" x14ac:dyDescent="0.2"/>
    <row r="1763" customFormat="1" ht="9" customHeight="1" x14ac:dyDescent="0.2"/>
    <row r="1764" customFormat="1" ht="8.25" customHeight="1" x14ac:dyDescent="0.2"/>
    <row r="1765" customFormat="1" ht="8.25" customHeight="1" x14ac:dyDescent="0.2"/>
    <row r="1766" customFormat="1" ht="8.25" customHeight="1" x14ac:dyDescent="0.2"/>
    <row r="1767" customFormat="1" ht="12.75" x14ac:dyDescent="0.2"/>
    <row r="1768" customFormat="1" ht="12.75" x14ac:dyDescent="0.2"/>
    <row r="1769" customFormat="1" ht="12.75" x14ac:dyDescent="0.2"/>
    <row r="1770" customFormat="1" ht="12.75" x14ac:dyDescent="0.2"/>
    <row r="1771" customFormat="1" ht="12.75" x14ac:dyDescent="0.2"/>
    <row r="1772" customFormat="1" ht="12.75" x14ac:dyDescent="0.2"/>
    <row r="1773" customFormat="1" ht="12.75" x14ac:dyDescent="0.2"/>
    <row r="1774" customFormat="1" ht="12.75" x14ac:dyDescent="0.2"/>
    <row r="1775" customFormat="1" ht="12.75" x14ac:dyDescent="0.2"/>
    <row r="1776" customFormat="1" ht="12.75" x14ac:dyDescent="0.2"/>
    <row r="1777" customFormat="1" ht="50.1" customHeight="1" x14ac:dyDescent="0.2"/>
    <row r="1778" customFormat="1" ht="50.1" customHeight="1" x14ac:dyDescent="0.2"/>
    <row r="1779" customFormat="1" ht="50.1" customHeight="1" x14ac:dyDescent="0.2"/>
    <row r="1780" customFormat="1" ht="50.1" customHeight="1" x14ac:dyDescent="0.2"/>
    <row r="1781" customFormat="1" ht="50.1" customHeight="1" x14ac:dyDescent="0.2"/>
    <row r="1782" customFormat="1" ht="50.1" customHeight="1" x14ac:dyDescent="0.2"/>
    <row r="1783" customFormat="1" ht="20.100000000000001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9" customHeight="1" x14ac:dyDescent="0.2"/>
    <row r="1788" customFormat="1" ht="8.25" customHeight="1" x14ac:dyDescent="0.2"/>
    <row r="1789" customFormat="1" ht="12.75" customHeight="1" x14ac:dyDescent="0.2"/>
    <row r="1790" customFormat="1" ht="8.25" customHeight="1" x14ac:dyDescent="0.2"/>
    <row r="1791" customFormat="1" ht="8.25" customHeight="1" x14ac:dyDescent="0.2"/>
    <row r="1792" customFormat="1" ht="9" customHeight="1" x14ac:dyDescent="0.2"/>
    <row r="1793" customFormat="1" ht="8.25" customHeight="1" x14ac:dyDescent="0.2"/>
    <row r="1794" customFormat="1" ht="8.25" customHeight="1" x14ac:dyDescent="0.2"/>
    <row r="1795" customFormat="1" ht="8.25" customHeight="1" x14ac:dyDescent="0.2"/>
    <row r="1796" customFormat="1" ht="12.75" x14ac:dyDescent="0.2"/>
    <row r="1797" customFormat="1" ht="12.75" x14ac:dyDescent="0.2"/>
    <row r="1798" customFormat="1" ht="12.75" x14ac:dyDescent="0.2"/>
    <row r="1799" customFormat="1" ht="12.75" x14ac:dyDescent="0.2"/>
    <row r="1800" customFormat="1" ht="12.75" x14ac:dyDescent="0.2"/>
    <row r="1801" customFormat="1" ht="12.75" x14ac:dyDescent="0.2"/>
    <row r="1802" customFormat="1" ht="12.75" x14ac:dyDescent="0.2"/>
    <row r="1803" customFormat="1" ht="12.75" x14ac:dyDescent="0.2"/>
    <row r="1804" customFormat="1" ht="12.75" x14ac:dyDescent="0.2"/>
    <row r="1805" customFormat="1" ht="12.75" x14ac:dyDescent="0.2"/>
    <row r="1806" customFormat="1" ht="50.1" customHeight="1" x14ac:dyDescent="0.2"/>
    <row r="1807" customFormat="1" ht="50.1" customHeight="1" x14ac:dyDescent="0.2"/>
    <row r="1808" customFormat="1" ht="50.1" customHeight="1" x14ac:dyDescent="0.2"/>
    <row r="1809" customFormat="1" ht="50.1" customHeight="1" x14ac:dyDescent="0.2"/>
    <row r="1810" customFormat="1" ht="50.1" customHeight="1" x14ac:dyDescent="0.2"/>
    <row r="1811" customFormat="1" ht="50.1" customHeight="1" x14ac:dyDescent="0.2"/>
    <row r="1812" customFormat="1" ht="20.100000000000001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9" customHeight="1" x14ac:dyDescent="0.2"/>
    <row r="1817" customFormat="1" ht="8.25" customHeight="1" x14ac:dyDescent="0.2"/>
    <row r="1818" customFormat="1" ht="12.75" customHeight="1" x14ac:dyDescent="0.2"/>
    <row r="1819" customFormat="1" ht="8.25" customHeight="1" x14ac:dyDescent="0.2"/>
    <row r="1820" customFormat="1" ht="8.25" customHeight="1" x14ac:dyDescent="0.2"/>
    <row r="1821" customFormat="1" ht="9" customHeight="1" x14ac:dyDescent="0.2"/>
    <row r="1822" customFormat="1" ht="8.25" customHeight="1" x14ac:dyDescent="0.2"/>
    <row r="1823" customFormat="1" ht="8.25" customHeight="1" x14ac:dyDescent="0.2"/>
    <row r="1824" customFormat="1" ht="8.25" customHeight="1" x14ac:dyDescent="0.2"/>
    <row r="1825" customFormat="1" ht="12.75" x14ac:dyDescent="0.2"/>
    <row r="1826" customFormat="1" ht="12.75" x14ac:dyDescent="0.2"/>
    <row r="1827" customFormat="1" ht="12.75" x14ac:dyDescent="0.2"/>
    <row r="1828" customFormat="1" ht="12.75" x14ac:dyDescent="0.2"/>
    <row r="1829" customFormat="1" ht="12.75" x14ac:dyDescent="0.2"/>
    <row r="1830" customFormat="1" ht="12.75" x14ac:dyDescent="0.2"/>
    <row r="1831" customFormat="1" ht="12.75" x14ac:dyDescent="0.2"/>
    <row r="1832" customFormat="1" ht="12.75" x14ac:dyDescent="0.2"/>
    <row r="1833" customFormat="1" ht="12.75" x14ac:dyDescent="0.2"/>
    <row r="1834" customFormat="1" ht="12.75" x14ac:dyDescent="0.2"/>
    <row r="1835" customFormat="1" ht="50.1" customHeight="1" x14ac:dyDescent="0.2"/>
    <row r="1836" customFormat="1" ht="50.1" customHeight="1" x14ac:dyDescent="0.2"/>
    <row r="1837" customFormat="1" ht="50.1" customHeight="1" x14ac:dyDescent="0.2"/>
    <row r="1838" customFormat="1" ht="50.1" customHeight="1" x14ac:dyDescent="0.2"/>
    <row r="1839" customFormat="1" ht="50.1" customHeight="1" x14ac:dyDescent="0.2"/>
    <row r="1840" customFormat="1" ht="50.1" customHeight="1" x14ac:dyDescent="0.2"/>
    <row r="1841" customFormat="1" ht="20.100000000000001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9" customHeight="1" x14ac:dyDescent="0.2"/>
    <row r="1846" customFormat="1" ht="8.25" customHeight="1" x14ac:dyDescent="0.2"/>
    <row r="1847" customFormat="1" ht="12.75" customHeight="1" x14ac:dyDescent="0.2"/>
    <row r="1848" customFormat="1" ht="8.25" customHeight="1" x14ac:dyDescent="0.2"/>
    <row r="1849" customFormat="1" ht="8.25" customHeight="1" x14ac:dyDescent="0.2"/>
    <row r="1850" customFormat="1" ht="9" customHeight="1" x14ac:dyDescent="0.2"/>
    <row r="1851" customFormat="1" ht="8.25" customHeight="1" x14ac:dyDescent="0.2"/>
    <row r="1852" customFormat="1" ht="8.25" customHeight="1" x14ac:dyDescent="0.2"/>
    <row r="1853" customFormat="1" ht="8.25" customHeight="1" x14ac:dyDescent="0.2"/>
    <row r="1854" customFormat="1" ht="12.75" x14ac:dyDescent="0.2"/>
    <row r="1855" customFormat="1" ht="12.75" x14ac:dyDescent="0.2"/>
    <row r="1856" customFormat="1" ht="12.75" x14ac:dyDescent="0.2"/>
    <row r="1857" customFormat="1" ht="12.75" x14ac:dyDescent="0.2"/>
    <row r="1858" customFormat="1" ht="12.75" x14ac:dyDescent="0.2"/>
    <row r="1859" customFormat="1" ht="12.75" x14ac:dyDescent="0.2"/>
    <row r="1860" customFormat="1" ht="12.75" x14ac:dyDescent="0.2"/>
    <row r="1861" customFormat="1" ht="12.75" x14ac:dyDescent="0.2"/>
    <row r="1862" customFormat="1" ht="12.75" x14ac:dyDescent="0.2"/>
    <row r="1863" customFormat="1" ht="12.75" x14ac:dyDescent="0.2"/>
    <row r="1864" customFormat="1" ht="50.1" customHeight="1" x14ac:dyDescent="0.2"/>
    <row r="1865" customFormat="1" ht="50.1" customHeight="1" x14ac:dyDescent="0.2"/>
    <row r="1866" customFormat="1" ht="50.1" customHeight="1" x14ac:dyDescent="0.2"/>
    <row r="1867" customFormat="1" ht="50.1" customHeight="1" x14ac:dyDescent="0.2"/>
    <row r="1868" customFormat="1" ht="50.1" customHeight="1" x14ac:dyDescent="0.2"/>
    <row r="1869" customFormat="1" ht="50.1" customHeight="1" x14ac:dyDescent="0.2"/>
    <row r="1870" customFormat="1" ht="20.100000000000001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9" customHeight="1" x14ac:dyDescent="0.2"/>
    <row r="1875" customFormat="1" ht="8.25" customHeight="1" x14ac:dyDescent="0.2"/>
    <row r="1876" customFormat="1" ht="12.75" customHeight="1" x14ac:dyDescent="0.2"/>
    <row r="1877" customFormat="1" ht="8.25" customHeight="1" x14ac:dyDescent="0.2"/>
    <row r="1878" customFormat="1" ht="8.25" customHeight="1" x14ac:dyDescent="0.2"/>
    <row r="1879" customFormat="1" ht="9" customHeight="1" x14ac:dyDescent="0.2"/>
    <row r="1880" customFormat="1" ht="8.25" customHeight="1" x14ac:dyDescent="0.2"/>
    <row r="1881" customFormat="1" ht="8.25" customHeight="1" x14ac:dyDescent="0.2"/>
    <row r="1882" customFormat="1" ht="8.25" customHeight="1" x14ac:dyDescent="0.2"/>
    <row r="1883" customFormat="1" ht="12.75" x14ac:dyDescent="0.2"/>
    <row r="1884" customFormat="1" ht="12.75" x14ac:dyDescent="0.2"/>
    <row r="1885" customFormat="1" ht="12.75" x14ac:dyDescent="0.2"/>
    <row r="1886" customFormat="1" ht="12.75" x14ac:dyDescent="0.2"/>
    <row r="1887" customFormat="1" ht="12.75" x14ac:dyDescent="0.2"/>
    <row r="1888" customFormat="1" ht="12.75" x14ac:dyDescent="0.2"/>
    <row r="1889" customFormat="1" ht="12.75" x14ac:dyDescent="0.2"/>
    <row r="1890" customFormat="1" ht="12.75" x14ac:dyDescent="0.2"/>
    <row r="1891" customFormat="1" ht="12.75" x14ac:dyDescent="0.2"/>
    <row r="1892" customFormat="1" ht="12.75" x14ac:dyDescent="0.2"/>
    <row r="1893" customFormat="1" ht="50.1" customHeight="1" x14ac:dyDescent="0.2"/>
    <row r="1894" customFormat="1" ht="50.1" customHeight="1" x14ac:dyDescent="0.2"/>
    <row r="1895" customFormat="1" ht="50.1" customHeight="1" x14ac:dyDescent="0.2"/>
    <row r="1896" customFormat="1" ht="50.1" customHeight="1" x14ac:dyDescent="0.2"/>
    <row r="1897" customFormat="1" ht="50.1" customHeight="1" x14ac:dyDescent="0.2"/>
    <row r="1898" customFormat="1" ht="50.1" customHeight="1" x14ac:dyDescent="0.2"/>
    <row r="1899" customFormat="1" ht="20.100000000000001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9" customHeight="1" x14ac:dyDescent="0.2"/>
    <row r="1904" customFormat="1" ht="8.25" customHeight="1" x14ac:dyDescent="0.2"/>
    <row r="1905" customFormat="1" ht="12.75" customHeight="1" x14ac:dyDescent="0.2"/>
    <row r="1906" customFormat="1" ht="8.25" customHeight="1" x14ac:dyDescent="0.2"/>
    <row r="1907" customFormat="1" ht="8.25" customHeight="1" x14ac:dyDescent="0.2"/>
    <row r="1908" customFormat="1" ht="9" customHeight="1" x14ac:dyDescent="0.2"/>
    <row r="1909" customFormat="1" ht="8.25" customHeight="1" x14ac:dyDescent="0.2"/>
    <row r="1910" customFormat="1" ht="8.25" customHeight="1" x14ac:dyDescent="0.2"/>
    <row r="1911" customFormat="1" ht="8.25" customHeight="1" x14ac:dyDescent="0.2"/>
    <row r="1912" customFormat="1" ht="12.75" x14ac:dyDescent="0.2"/>
    <row r="1913" customFormat="1" ht="12.75" x14ac:dyDescent="0.2"/>
    <row r="1914" customFormat="1" ht="12.75" x14ac:dyDescent="0.2"/>
    <row r="1915" customFormat="1" ht="12.75" x14ac:dyDescent="0.2"/>
    <row r="1916" customFormat="1" ht="12.75" x14ac:dyDescent="0.2"/>
    <row r="1917" customFormat="1" ht="12.75" x14ac:dyDescent="0.2"/>
    <row r="1918" customFormat="1" ht="12.75" x14ac:dyDescent="0.2"/>
    <row r="1919" customFormat="1" ht="12.75" x14ac:dyDescent="0.2"/>
    <row r="1920" customFormat="1" ht="12.75" x14ac:dyDescent="0.2"/>
    <row r="1921" customFormat="1" ht="12.75" x14ac:dyDescent="0.2"/>
    <row r="1922" customFormat="1" ht="50.1" customHeight="1" x14ac:dyDescent="0.2"/>
    <row r="1923" customFormat="1" ht="50.1" customHeight="1" x14ac:dyDescent="0.2"/>
    <row r="1924" customFormat="1" ht="50.1" customHeight="1" x14ac:dyDescent="0.2"/>
    <row r="1925" customFormat="1" ht="50.1" customHeight="1" x14ac:dyDescent="0.2"/>
    <row r="1926" customFormat="1" ht="50.1" customHeight="1" x14ac:dyDescent="0.2"/>
    <row r="1927" customFormat="1" ht="50.1" customHeight="1" x14ac:dyDescent="0.2"/>
    <row r="1928" customFormat="1" ht="20.100000000000001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9" customHeight="1" x14ac:dyDescent="0.2"/>
    <row r="1933" customFormat="1" ht="8.25" customHeight="1" x14ac:dyDescent="0.2"/>
    <row r="1934" customFormat="1" ht="12.75" customHeight="1" x14ac:dyDescent="0.2"/>
    <row r="1935" customFormat="1" ht="8.25" customHeight="1" x14ac:dyDescent="0.2"/>
    <row r="1936" customFormat="1" ht="8.25" customHeight="1" x14ac:dyDescent="0.2"/>
    <row r="1937" customFormat="1" ht="9" customHeight="1" x14ac:dyDescent="0.2"/>
    <row r="1938" customFormat="1" ht="8.25" customHeight="1" x14ac:dyDescent="0.2"/>
    <row r="1939" customFormat="1" ht="8.25" customHeight="1" x14ac:dyDescent="0.2"/>
    <row r="1940" customFormat="1" ht="8.25" customHeight="1" x14ac:dyDescent="0.2"/>
    <row r="1941" customFormat="1" ht="12.75" x14ac:dyDescent="0.2"/>
    <row r="1942" customFormat="1" ht="12.75" x14ac:dyDescent="0.2"/>
    <row r="1943" customFormat="1" ht="12.75" x14ac:dyDescent="0.2"/>
    <row r="1944" customFormat="1" ht="12.75" x14ac:dyDescent="0.2"/>
    <row r="1945" customFormat="1" ht="12.75" x14ac:dyDescent="0.2"/>
    <row r="1946" customFormat="1" ht="12.75" x14ac:dyDescent="0.2"/>
    <row r="1947" customFormat="1" ht="12.75" x14ac:dyDescent="0.2"/>
    <row r="1948" customFormat="1" ht="12.75" x14ac:dyDescent="0.2"/>
    <row r="1949" customFormat="1" ht="12.75" x14ac:dyDescent="0.2"/>
    <row r="1950" customFormat="1" ht="12.75" x14ac:dyDescent="0.2"/>
    <row r="1951" customFormat="1" ht="50.1" customHeight="1" x14ac:dyDescent="0.2"/>
    <row r="1952" customFormat="1" ht="50.1" customHeight="1" x14ac:dyDescent="0.2"/>
    <row r="1953" customFormat="1" ht="50.1" customHeight="1" x14ac:dyDescent="0.2"/>
    <row r="1954" customFormat="1" ht="50.1" customHeight="1" x14ac:dyDescent="0.2"/>
    <row r="1955" customFormat="1" ht="50.1" customHeight="1" x14ac:dyDescent="0.2"/>
    <row r="1956" customFormat="1" ht="50.1" customHeight="1" x14ac:dyDescent="0.2"/>
    <row r="1957" customFormat="1" ht="20.100000000000001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9" customHeight="1" x14ac:dyDescent="0.2"/>
    <row r="1962" customFormat="1" ht="8.25" customHeight="1" x14ac:dyDescent="0.2"/>
    <row r="1963" customFormat="1" ht="12.75" customHeight="1" x14ac:dyDescent="0.2"/>
    <row r="1964" customFormat="1" ht="8.25" customHeight="1" x14ac:dyDescent="0.2"/>
    <row r="1965" customFormat="1" ht="8.25" customHeight="1" x14ac:dyDescent="0.2"/>
    <row r="1966" customFormat="1" ht="9" customHeight="1" x14ac:dyDescent="0.2"/>
    <row r="1967" customFormat="1" ht="8.25" customHeight="1" x14ac:dyDescent="0.2"/>
    <row r="1968" customFormat="1" ht="8.25" customHeight="1" x14ac:dyDescent="0.2"/>
    <row r="1969" customFormat="1" ht="8.25" customHeight="1" x14ac:dyDescent="0.2"/>
    <row r="1970" customFormat="1" ht="12.75" x14ac:dyDescent="0.2"/>
    <row r="1971" customFormat="1" ht="12.75" x14ac:dyDescent="0.2"/>
    <row r="1972" customFormat="1" ht="12.75" x14ac:dyDescent="0.2"/>
    <row r="1973" customFormat="1" ht="12.75" x14ac:dyDescent="0.2"/>
    <row r="1974" customFormat="1" ht="12.75" x14ac:dyDescent="0.2"/>
    <row r="1975" customFormat="1" ht="12.75" x14ac:dyDescent="0.2"/>
    <row r="1976" customFormat="1" ht="12.75" x14ac:dyDescent="0.2"/>
    <row r="1977" customFormat="1" ht="12.75" x14ac:dyDescent="0.2"/>
    <row r="1978" customFormat="1" ht="12.75" x14ac:dyDescent="0.2"/>
    <row r="1979" customFormat="1" ht="12.75" x14ac:dyDescent="0.2"/>
    <row r="1980" customFormat="1" ht="50.1" customHeight="1" x14ac:dyDescent="0.2"/>
    <row r="1981" customFormat="1" ht="50.1" customHeight="1" x14ac:dyDescent="0.2"/>
    <row r="1982" customFormat="1" ht="50.1" customHeight="1" x14ac:dyDescent="0.2"/>
    <row r="1983" customFormat="1" ht="50.1" customHeight="1" x14ac:dyDescent="0.2"/>
    <row r="1984" customFormat="1" ht="50.1" customHeight="1" x14ac:dyDescent="0.2"/>
    <row r="1985" customFormat="1" ht="50.1" customHeight="1" x14ac:dyDescent="0.2"/>
    <row r="1986" customFormat="1" ht="20.100000000000001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9" customHeight="1" x14ac:dyDescent="0.2"/>
    <row r="1991" customFormat="1" ht="8.25" customHeight="1" x14ac:dyDescent="0.2"/>
    <row r="1992" customFormat="1" ht="12.75" customHeight="1" x14ac:dyDescent="0.2"/>
    <row r="1993" customFormat="1" ht="8.25" customHeight="1" x14ac:dyDescent="0.2"/>
    <row r="1994" customFormat="1" ht="8.25" customHeight="1" x14ac:dyDescent="0.2"/>
    <row r="1995" customFormat="1" ht="9" customHeight="1" x14ac:dyDescent="0.2"/>
    <row r="1996" customFormat="1" ht="8.25" customHeight="1" x14ac:dyDescent="0.2"/>
    <row r="1997" customFormat="1" ht="8.25" customHeight="1" x14ac:dyDescent="0.2"/>
    <row r="1998" customFormat="1" ht="8.25" customHeight="1" x14ac:dyDescent="0.2"/>
    <row r="1999" customFormat="1" ht="12.75" x14ac:dyDescent="0.2"/>
    <row r="2000" customFormat="1" ht="12.75" x14ac:dyDescent="0.2"/>
    <row r="2001" customFormat="1" ht="12.75" x14ac:dyDescent="0.2"/>
    <row r="2002" customFormat="1" ht="12.75" x14ac:dyDescent="0.2"/>
    <row r="2003" customFormat="1" ht="12.75" x14ac:dyDescent="0.2"/>
    <row r="2004" customFormat="1" ht="12.75" x14ac:dyDescent="0.2"/>
    <row r="2005" customFormat="1" ht="12.75" x14ac:dyDescent="0.2"/>
    <row r="2006" customFormat="1" ht="12.75" x14ac:dyDescent="0.2"/>
    <row r="2007" customFormat="1" ht="12.75" x14ac:dyDescent="0.2"/>
    <row r="2008" customFormat="1" ht="12.75" x14ac:dyDescent="0.2"/>
    <row r="2009" customFormat="1" ht="50.1" customHeight="1" x14ac:dyDescent="0.2"/>
    <row r="2010" customFormat="1" ht="50.1" customHeight="1" x14ac:dyDescent="0.2"/>
    <row r="2011" customFormat="1" ht="50.1" customHeight="1" x14ac:dyDescent="0.2"/>
    <row r="2012" customFormat="1" ht="50.1" customHeight="1" x14ac:dyDescent="0.2"/>
    <row r="2013" customFormat="1" ht="50.1" customHeight="1" x14ac:dyDescent="0.2"/>
    <row r="2014" customFormat="1" ht="50.1" customHeight="1" x14ac:dyDescent="0.2"/>
    <row r="2015" customFormat="1" ht="20.100000000000001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9" customHeight="1" x14ac:dyDescent="0.2"/>
    <row r="2020" customFormat="1" ht="8.25" customHeight="1" x14ac:dyDescent="0.2"/>
    <row r="2021" customFormat="1" ht="12.75" customHeight="1" x14ac:dyDescent="0.2"/>
    <row r="2022" customFormat="1" ht="8.25" customHeight="1" x14ac:dyDescent="0.2"/>
    <row r="2023" customFormat="1" ht="8.25" customHeight="1" x14ac:dyDescent="0.2"/>
    <row r="2024" customFormat="1" ht="9" customHeight="1" x14ac:dyDescent="0.2"/>
    <row r="2025" customFormat="1" ht="8.25" customHeight="1" x14ac:dyDescent="0.2"/>
    <row r="2026" customFormat="1" ht="8.25" customHeight="1" x14ac:dyDescent="0.2"/>
    <row r="2027" customFormat="1" ht="8.25" customHeight="1" x14ac:dyDescent="0.2"/>
    <row r="2028" customFormat="1" ht="12.75" x14ac:dyDescent="0.2"/>
    <row r="2029" customFormat="1" ht="12.75" x14ac:dyDescent="0.2"/>
    <row r="2030" customFormat="1" ht="12.75" x14ac:dyDescent="0.2"/>
    <row r="2031" customFormat="1" ht="12.75" x14ac:dyDescent="0.2"/>
    <row r="2032" customFormat="1" ht="12.75" x14ac:dyDescent="0.2"/>
    <row r="2033" spans="15:15" customFormat="1" ht="12.75" x14ac:dyDescent="0.2"/>
    <row r="2034" spans="15:15" customFormat="1" ht="12.75" x14ac:dyDescent="0.2"/>
    <row r="2035" spans="15:15" customFormat="1" ht="12.75" x14ac:dyDescent="0.2"/>
    <row r="2036" spans="15:15" customFormat="1" ht="12.75" x14ac:dyDescent="0.2"/>
    <row r="2037" spans="15:15" customFormat="1" ht="12.75" x14ac:dyDescent="0.2"/>
    <row r="2038" spans="15:15" customFormat="1" ht="50.1" customHeight="1" x14ac:dyDescent="0.2"/>
    <row r="2039" spans="15:15" customFormat="1" ht="50.1" customHeight="1" x14ac:dyDescent="0.2"/>
    <row r="2040" spans="15:15" customFormat="1" ht="50.1" customHeight="1" x14ac:dyDescent="0.2"/>
    <row r="2041" spans="15:15" customFormat="1" ht="50.1" customHeight="1" x14ac:dyDescent="0.2"/>
    <row r="2042" spans="15:15" customFormat="1" ht="50.1" customHeight="1" x14ac:dyDescent="0.2"/>
    <row r="2043" spans="15:15" customFormat="1" ht="50.1" customHeight="1" x14ac:dyDescent="0.2"/>
    <row r="2044" spans="15:15" customFormat="1" ht="20.100000000000001" customHeight="1" x14ac:dyDescent="0.2"/>
    <row r="2045" spans="15:15" x14ac:dyDescent="0.15">
      <c r="O2045" s="56"/>
    </row>
    <row r="2046" spans="15:15" x14ac:dyDescent="0.15">
      <c r="O2046" s="56"/>
    </row>
    <row r="2047" spans="15:15" x14ac:dyDescent="0.15">
      <c r="O2047" s="56"/>
    </row>
    <row r="2048" spans="15:15" x14ac:dyDescent="0.15">
      <c r="O2048" s="56"/>
    </row>
    <row r="2049" spans="15:15" x14ac:dyDescent="0.15">
      <c r="O2049" s="56"/>
    </row>
    <row r="2050" spans="15:15" x14ac:dyDescent="0.15">
      <c r="O2050" s="56"/>
    </row>
    <row r="2051" spans="15:15" x14ac:dyDescent="0.15">
      <c r="O2051" s="56"/>
    </row>
    <row r="2052" spans="15:15" x14ac:dyDescent="0.15">
      <c r="O2052" s="56"/>
    </row>
    <row r="2053" spans="15:15" x14ac:dyDescent="0.15">
      <c r="O2053" s="56"/>
    </row>
    <row r="2054" spans="15:15" x14ac:dyDescent="0.15">
      <c r="O2054" s="56"/>
    </row>
    <row r="2055" spans="15:15" x14ac:dyDescent="0.15">
      <c r="O2055" s="56"/>
    </row>
    <row r="2056" spans="15:15" x14ac:dyDescent="0.15">
      <c r="O2056" s="56"/>
    </row>
    <row r="2057" spans="15:15" x14ac:dyDescent="0.15">
      <c r="O2057" s="56"/>
    </row>
    <row r="2058" spans="15:15" x14ac:dyDescent="0.15">
      <c r="O2058" s="56"/>
    </row>
    <row r="2059" spans="15:15" x14ac:dyDescent="0.15">
      <c r="O2059" s="56"/>
    </row>
    <row r="2060" spans="15:15" x14ac:dyDescent="0.15">
      <c r="O2060" s="56"/>
    </row>
    <row r="2061" spans="15:15" x14ac:dyDescent="0.15">
      <c r="O2061" s="56"/>
    </row>
    <row r="2062" spans="15:15" x14ac:dyDescent="0.15">
      <c r="O2062" s="56"/>
    </row>
    <row r="2063" spans="15:15" x14ac:dyDescent="0.15">
      <c r="O2063" s="56"/>
    </row>
    <row r="2064" spans="15:15" x14ac:dyDescent="0.15">
      <c r="O2064" s="56"/>
    </row>
    <row r="2065" spans="15:15" x14ac:dyDescent="0.15">
      <c r="O2065" s="56"/>
    </row>
    <row r="2066" spans="15:15" x14ac:dyDescent="0.15">
      <c r="O2066" s="56"/>
    </row>
    <row r="2067" spans="15:15" x14ac:dyDescent="0.15">
      <c r="O2067" s="56"/>
    </row>
    <row r="2068" spans="15:15" x14ac:dyDescent="0.15">
      <c r="O2068" s="56"/>
    </row>
    <row r="2069" spans="15:15" x14ac:dyDescent="0.15">
      <c r="O2069" s="56"/>
    </row>
    <row r="2070" spans="15:15" x14ac:dyDescent="0.15">
      <c r="O2070" s="56"/>
    </row>
    <row r="2071" spans="15:15" x14ac:dyDescent="0.15">
      <c r="O2071" s="56"/>
    </row>
    <row r="2072" spans="15:15" x14ac:dyDescent="0.15">
      <c r="O2072" s="56"/>
    </row>
    <row r="2073" spans="15:15" x14ac:dyDescent="0.15">
      <c r="O2073" s="56"/>
    </row>
    <row r="2074" spans="15:15" x14ac:dyDescent="0.15">
      <c r="O2074" s="56"/>
    </row>
    <row r="2075" spans="15:15" x14ac:dyDescent="0.15">
      <c r="O2075" s="56"/>
    </row>
    <row r="2076" spans="15:15" x14ac:dyDescent="0.15">
      <c r="O2076" s="56"/>
    </row>
    <row r="2077" spans="15:15" x14ac:dyDescent="0.15">
      <c r="O2077" s="56"/>
    </row>
    <row r="2078" spans="15:15" x14ac:dyDescent="0.15">
      <c r="O2078" s="56"/>
    </row>
    <row r="2079" spans="15:15" x14ac:dyDescent="0.15">
      <c r="O2079" s="56"/>
    </row>
    <row r="2080" spans="15:15" x14ac:dyDescent="0.15">
      <c r="O2080" s="56"/>
    </row>
    <row r="2081" spans="15:15" x14ac:dyDescent="0.15">
      <c r="O2081" s="56"/>
    </row>
    <row r="2082" spans="15:15" x14ac:dyDescent="0.15">
      <c r="O2082" s="56"/>
    </row>
    <row r="2083" spans="15:15" x14ac:dyDescent="0.15">
      <c r="O2083" s="56"/>
    </row>
    <row r="2084" spans="15:15" x14ac:dyDescent="0.15">
      <c r="O2084" s="56"/>
    </row>
    <row r="2085" spans="15:15" x14ac:dyDescent="0.15">
      <c r="O2085" s="56"/>
    </row>
    <row r="2086" spans="15:15" x14ac:dyDescent="0.15">
      <c r="O2086" s="56"/>
    </row>
    <row r="2087" spans="15:15" x14ac:dyDescent="0.15">
      <c r="O2087" s="56"/>
    </row>
    <row r="2088" spans="15:15" x14ac:dyDescent="0.15">
      <c r="O2088" s="56"/>
    </row>
    <row r="2089" spans="15:15" x14ac:dyDescent="0.15">
      <c r="O2089" s="56"/>
    </row>
    <row r="2090" spans="15:15" x14ac:dyDescent="0.15">
      <c r="O2090" s="56"/>
    </row>
    <row r="2091" spans="15:15" x14ac:dyDescent="0.15">
      <c r="O2091" s="56"/>
    </row>
    <row r="2092" spans="15:15" x14ac:dyDescent="0.15">
      <c r="O2092" s="56"/>
    </row>
    <row r="2093" spans="15:15" x14ac:dyDescent="0.15">
      <c r="O2093" s="56"/>
    </row>
    <row r="2094" spans="15:15" x14ac:dyDescent="0.15">
      <c r="O2094" s="56"/>
    </row>
    <row r="2095" spans="15:15" x14ac:dyDescent="0.15">
      <c r="O2095" s="56"/>
    </row>
    <row r="2096" spans="15:15" x14ac:dyDescent="0.15">
      <c r="O2096" s="56"/>
    </row>
    <row r="2097" spans="15:15" x14ac:dyDescent="0.15">
      <c r="O2097" s="56"/>
    </row>
    <row r="2098" spans="15:15" x14ac:dyDescent="0.15">
      <c r="O2098" s="56"/>
    </row>
    <row r="2099" spans="15:15" x14ac:dyDescent="0.15">
      <c r="O2099" s="56"/>
    </row>
    <row r="2100" spans="15:15" x14ac:dyDescent="0.15">
      <c r="O2100" s="56"/>
    </row>
    <row r="2101" spans="15:15" x14ac:dyDescent="0.15">
      <c r="O2101" s="56"/>
    </row>
    <row r="2102" spans="15:15" x14ac:dyDescent="0.15">
      <c r="O2102" s="56"/>
    </row>
    <row r="2103" spans="15:15" x14ac:dyDescent="0.15">
      <c r="O2103" s="56"/>
    </row>
    <row r="2104" spans="15:15" x14ac:dyDescent="0.15">
      <c r="O2104" s="56"/>
    </row>
    <row r="2105" spans="15:15" x14ac:dyDescent="0.15">
      <c r="O2105" s="56"/>
    </row>
    <row r="2106" spans="15:15" x14ac:dyDescent="0.15">
      <c r="O2106" s="56"/>
    </row>
    <row r="2107" spans="15:15" x14ac:dyDescent="0.15">
      <c r="O2107" s="56"/>
    </row>
    <row r="2108" spans="15:15" x14ac:dyDescent="0.15">
      <c r="O2108" s="56"/>
    </row>
    <row r="2109" spans="15:15" x14ac:dyDescent="0.15">
      <c r="O2109" s="56"/>
    </row>
    <row r="2110" spans="15:15" x14ac:dyDescent="0.15">
      <c r="O2110" s="56"/>
    </row>
    <row r="2111" spans="15:15" x14ac:dyDescent="0.15">
      <c r="O2111" s="56"/>
    </row>
    <row r="2112" spans="15:15" x14ac:dyDescent="0.15">
      <c r="O2112" s="56"/>
    </row>
    <row r="2113" spans="15:15" x14ac:dyDescent="0.15">
      <c r="O2113" s="56"/>
    </row>
    <row r="2114" spans="15:15" x14ac:dyDescent="0.15">
      <c r="O2114" s="56"/>
    </row>
    <row r="2115" spans="15:15" x14ac:dyDescent="0.15">
      <c r="O2115" s="56"/>
    </row>
    <row r="2116" spans="15:15" x14ac:dyDescent="0.15">
      <c r="O2116" s="56"/>
    </row>
    <row r="2117" spans="15:15" x14ac:dyDescent="0.15">
      <c r="O2117" s="56"/>
    </row>
    <row r="2118" spans="15:15" x14ac:dyDescent="0.15">
      <c r="O2118" s="56"/>
    </row>
    <row r="2119" spans="15:15" x14ac:dyDescent="0.15">
      <c r="O2119" s="56"/>
    </row>
    <row r="2120" spans="15:15" x14ac:dyDescent="0.15">
      <c r="O2120" s="56"/>
    </row>
    <row r="2121" spans="15:15" x14ac:dyDescent="0.15">
      <c r="O2121" s="56"/>
    </row>
    <row r="2122" spans="15:15" x14ac:dyDescent="0.15">
      <c r="O2122" s="56"/>
    </row>
    <row r="2123" spans="15:15" x14ac:dyDescent="0.15">
      <c r="O2123" s="56"/>
    </row>
    <row r="2124" spans="15:15" x14ac:dyDescent="0.15">
      <c r="O2124" s="56"/>
    </row>
    <row r="2125" spans="15:15" x14ac:dyDescent="0.15">
      <c r="O2125" s="56"/>
    </row>
    <row r="2126" spans="15:15" x14ac:dyDescent="0.15">
      <c r="O2126" s="56"/>
    </row>
    <row r="2127" spans="15:15" x14ac:dyDescent="0.15">
      <c r="O2127" s="56"/>
    </row>
    <row r="2128" spans="15:15" x14ac:dyDescent="0.15">
      <c r="O2128" s="56"/>
    </row>
    <row r="2129" spans="15:15" x14ac:dyDescent="0.15">
      <c r="O2129" s="56"/>
    </row>
    <row r="2130" spans="15:15" x14ac:dyDescent="0.15">
      <c r="O2130" s="56"/>
    </row>
    <row r="2131" spans="15:15" x14ac:dyDescent="0.15">
      <c r="O2131" s="56"/>
    </row>
    <row r="2132" spans="15:15" x14ac:dyDescent="0.15">
      <c r="O2132" s="56"/>
    </row>
    <row r="2133" spans="15:15" x14ac:dyDescent="0.15">
      <c r="O2133" s="56"/>
    </row>
    <row r="2134" spans="15:15" x14ac:dyDescent="0.15">
      <c r="O2134" s="56"/>
    </row>
    <row r="2135" spans="15:15" x14ac:dyDescent="0.15">
      <c r="O2135" s="56"/>
    </row>
    <row r="2136" spans="15:15" x14ac:dyDescent="0.15">
      <c r="O2136" s="56"/>
    </row>
    <row r="2137" spans="15:15" x14ac:dyDescent="0.15">
      <c r="O2137" s="56"/>
    </row>
    <row r="2138" spans="15:15" x14ac:dyDescent="0.15">
      <c r="O2138" s="56"/>
    </row>
    <row r="2139" spans="15:15" x14ac:dyDescent="0.15">
      <c r="O2139" s="56"/>
    </row>
    <row r="2140" spans="15:15" x14ac:dyDescent="0.15">
      <c r="O2140" s="56"/>
    </row>
    <row r="2141" spans="15:15" x14ac:dyDescent="0.15">
      <c r="O2141" s="56"/>
    </row>
    <row r="2142" spans="15:15" x14ac:dyDescent="0.15">
      <c r="O2142" s="56"/>
    </row>
    <row r="2143" spans="15:15" x14ac:dyDescent="0.15">
      <c r="O2143" s="56"/>
    </row>
    <row r="2144" spans="15:15" x14ac:dyDescent="0.15">
      <c r="O2144" s="56"/>
    </row>
    <row r="2145" spans="15:15" x14ac:dyDescent="0.15">
      <c r="O2145" s="56"/>
    </row>
    <row r="2146" spans="15:15" x14ac:dyDescent="0.15">
      <c r="O2146" s="56"/>
    </row>
    <row r="2147" spans="15:15" x14ac:dyDescent="0.15">
      <c r="O2147" s="56"/>
    </row>
    <row r="2148" spans="15:15" x14ac:dyDescent="0.15">
      <c r="O2148" s="56"/>
    </row>
    <row r="2149" spans="15:15" x14ac:dyDescent="0.15">
      <c r="O2149" s="56"/>
    </row>
    <row r="2150" spans="15:15" x14ac:dyDescent="0.15">
      <c r="O2150" s="56"/>
    </row>
    <row r="2151" spans="15:15" x14ac:dyDescent="0.15">
      <c r="O2151" s="56"/>
    </row>
    <row r="2152" spans="15:15" x14ac:dyDescent="0.15">
      <c r="O2152" s="56"/>
    </row>
    <row r="2153" spans="15:15" x14ac:dyDescent="0.15">
      <c r="O2153" s="56"/>
    </row>
    <row r="2154" spans="15:15" x14ac:dyDescent="0.15">
      <c r="O2154" s="56"/>
    </row>
    <row r="2155" spans="15:15" x14ac:dyDescent="0.15">
      <c r="O2155" s="56"/>
    </row>
    <row r="2156" spans="15:15" x14ac:dyDescent="0.15">
      <c r="O2156" s="56"/>
    </row>
    <row r="2157" spans="15:15" x14ac:dyDescent="0.15">
      <c r="O2157" s="56"/>
    </row>
    <row r="2158" spans="15:15" x14ac:dyDescent="0.15">
      <c r="O2158" s="56"/>
    </row>
    <row r="2159" spans="15:15" x14ac:dyDescent="0.15">
      <c r="O2159" s="56"/>
    </row>
    <row r="2160" spans="15:15" x14ac:dyDescent="0.15">
      <c r="O2160" s="56"/>
    </row>
    <row r="2161" spans="15:15" x14ac:dyDescent="0.15">
      <c r="O2161" s="56"/>
    </row>
    <row r="2162" spans="15:15" x14ac:dyDescent="0.15">
      <c r="O2162" s="56"/>
    </row>
    <row r="2163" spans="15:15" x14ac:dyDescent="0.15">
      <c r="O2163" s="56"/>
    </row>
    <row r="2164" spans="15:15" x14ac:dyDescent="0.15">
      <c r="O2164" s="56"/>
    </row>
    <row r="2165" spans="15:15" x14ac:dyDescent="0.15">
      <c r="O2165" s="56"/>
    </row>
    <row r="2166" spans="15:15" x14ac:dyDescent="0.15">
      <c r="O2166" s="56"/>
    </row>
    <row r="2167" spans="15:15" x14ac:dyDescent="0.15">
      <c r="O2167" s="56"/>
    </row>
    <row r="2168" spans="15:15" x14ac:dyDescent="0.15">
      <c r="O2168" s="56"/>
    </row>
    <row r="2169" spans="15:15" x14ac:dyDescent="0.15">
      <c r="O2169" s="56"/>
    </row>
    <row r="2170" spans="15:15" x14ac:dyDescent="0.15">
      <c r="O2170" s="56"/>
    </row>
    <row r="2171" spans="15:15" x14ac:dyDescent="0.15">
      <c r="O2171" s="56"/>
    </row>
    <row r="2172" spans="15:15" x14ac:dyDescent="0.15">
      <c r="O2172" s="56"/>
    </row>
    <row r="2173" spans="15:15" x14ac:dyDescent="0.15">
      <c r="O2173" s="56"/>
    </row>
    <row r="2174" spans="15:15" x14ac:dyDescent="0.15">
      <c r="O2174" s="56"/>
    </row>
    <row r="2175" spans="15:15" x14ac:dyDescent="0.15">
      <c r="O2175" s="56"/>
    </row>
    <row r="2176" spans="15:15" x14ac:dyDescent="0.15">
      <c r="O2176" s="56"/>
    </row>
    <row r="2177" spans="15:15" x14ac:dyDescent="0.15">
      <c r="O2177" s="56"/>
    </row>
    <row r="2178" spans="15:15" x14ac:dyDescent="0.15">
      <c r="O2178" s="56"/>
    </row>
    <row r="2179" spans="15:15" x14ac:dyDescent="0.15">
      <c r="O2179" s="56"/>
    </row>
    <row r="2180" spans="15:15" x14ac:dyDescent="0.15">
      <c r="O2180" s="56"/>
    </row>
    <row r="2181" spans="15:15" x14ac:dyDescent="0.15">
      <c r="O2181" s="56"/>
    </row>
    <row r="2182" spans="15:15" x14ac:dyDescent="0.15">
      <c r="O2182" s="56"/>
    </row>
    <row r="2183" spans="15:15" x14ac:dyDescent="0.15">
      <c r="O2183" s="56"/>
    </row>
    <row r="2184" spans="15:15" x14ac:dyDescent="0.15">
      <c r="O2184" s="56"/>
    </row>
    <row r="2185" spans="15:15" x14ac:dyDescent="0.15">
      <c r="O2185" s="56"/>
    </row>
    <row r="2186" spans="15:15" x14ac:dyDescent="0.15">
      <c r="O2186" s="56"/>
    </row>
    <row r="2187" spans="15:15" x14ac:dyDescent="0.15">
      <c r="O2187" s="56"/>
    </row>
    <row r="2188" spans="15:15" x14ac:dyDescent="0.15">
      <c r="O2188" s="56"/>
    </row>
    <row r="2189" spans="15:15" x14ac:dyDescent="0.15">
      <c r="O2189" s="56"/>
    </row>
    <row r="2190" spans="15:15" x14ac:dyDescent="0.15">
      <c r="O2190" s="56"/>
    </row>
    <row r="2191" spans="15:15" x14ac:dyDescent="0.15">
      <c r="O2191" s="56"/>
    </row>
    <row r="2192" spans="15:15" x14ac:dyDescent="0.15">
      <c r="O2192" s="56"/>
    </row>
    <row r="2193" spans="15:15" x14ac:dyDescent="0.15">
      <c r="O2193" s="56"/>
    </row>
    <row r="2194" spans="15:15" x14ac:dyDescent="0.15">
      <c r="O2194" s="56"/>
    </row>
    <row r="2195" spans="15:15" x14ac:dyDescent="0.15">
      <c r="O2195" s="56"/>
    </row>
    <row r="2196" spans="15:15" x14ac:dyDescent="0.15">
      <c r="O2196" s="56"/>
    </row>
    <row r="2197" spans="15:15" x14ac:dyDescent="0.15">
      <c r="O2197" s="56"/>
    </row>
    <row r="2198" spans="15:15" x14ac:dyDescent="0.15">
      <c r="O2198" s="56"/>
    </row>
    <row r="2199" spans="15:15" x14ac:dyDescent="0.15">
      <c r="O2199" s="56"/>
    </row>
    <row r="2200" spans="15:15" x14ac:dyDescent="0.15">
      <c r="O2200" s="56"/>
    </row>
    <row r="2201" spans="15:15" x14ac:dyDescent="0.15">
      <c r="O2201" s="56"/>
    </row>
    <row r="2202" spans="15:15" x14ac:dyDescent="0.15">
      <c r="O2202" s="56"/>
    </row>
    <row r="2203" spans="15:15" x14ac:dyDescent="0.15">
      <c r="O2203" s="56"/>
    </row>
    <row r="2204" spans="15:15" x14ac:dyDescent="0.15">
      <c r="O2204" s="56"/>
    </row>
    <row r="2205" spans="15:15" x14ac:dyDescent="0.15">
      <c r="O2205" s="56"/>
    </row>
    <row r="2206" spans="15:15" x14ac:dyDescent="0.15">
      <c r="O2206" s="56"/>
    </row>
    <row r="2207" spans="15:15" x14ac:dyDescent="0.15">
      <c r="O2207" s="56"/>
    </row>
    <row r="2208" spans="15:15" x14ac:dyDescent="0.15">
      <c r="O2208" s="56"/>
    </row>
    <row r="2209" spans="15:15" x14ac:dyDescent="0.15">
      <c r="O2209" s="56"/>
    </row>
    <row r="2210" spans="15:15" x14ac:dyDescent="0.15">
      <c r="O2210" s="56"/>
    </row>
    <row r="2211" spans="15:15" x14ac:dyDescent="0.15">
      <c r="O2211" s="56"/>
    </row>
    <row r="2212" spans="15:15" x14ac:dyDescent="0.15">
      <c r="O2212" s="56"/>
    </row>
    <row r="2213" spans="15:15" x14ac:dyDescent="0.15">
      <c r="O2213" s="56"/>
    </row>
    <row r="2214" spans="15:15" x14ac:dyDescent="0.15">
      <c r="O2214" s="56"/>
    </row>
    <row r="2215" spans="15:15" x14ac:dyDescent="0.15">
      <c r="O2215" s="56"/>
    </row>
    <row r="2216" spans="15:15" x14ac:dyDescent="0.15">
      <c r="O2216" s="56"/>
    </row>
    <row r="2217" spans="15:15" x14ac:dyDescent="0.15">
      <c r="O2217" s="56"/>
    </row>
    <row r="2218" spans="15:15" x14ac:dyDescent="0.15">
      <c r="O2218" s="56"/>
    </row>
    <row r="2219" spans="15:15" x14ac:dyDescent="0.15">
      <c r="O2219" s="56"/>
    </row>
    <row r="2220" spans="15:15" x14ac:dyDescent="0.15">
      <c r="O2220" s="56"/>
    </row>
    <row r="2221" spans="15:15" x14ac:dyDescent="0.15">
      <c r="O2221" s="56"/>
    </row>
    <row r="2222" spans="15:15" x14ac:dyDescent="0.15">
      <c r="O2222" s="56"/>
    </row>
    <row r="2223" spans="15:15" x14ac:dyDescent="0.15">
      <c r="O2223" s="56"/>
    </row>
    <row r="2224" spans="15:15" x14ac:dyDescent="0.15">
      <c r="O2224" s="56"/>
    </row>
    <row r="2225" spans="15:15" x14ac:dyDescent="0.15">
      <c r="O2225" s="56"/>
    </row>
    <row r="2226" spans="15:15" x14ac:dyDescent="0.15">
      <c r="O2226" s="56"/>
    </row>
    <row r="2227" spans="15:15" x14ac:dyDescent="0.15">
      <c r="O2227" s="56"/>
    </row>
    <row r="2228" spans="15:15" x14ac:dyDescent="0.15">
      <c r="O2228" s="56"/>
    </row>
    <row r="2229" spans="15:15" x14ac:dyDescent="0.15">
      <c r="O2229" s="56"/>
    </row>
    <row r="2230" spans="15:15" x14ac:dyDescent="0.15">
      <c r="O2230" s="56"/>
    </row>
    <row r="2231" spans="15:15" x14ac:dyDescent="0.15">
      <c r="O2231" s="56"/>
    </row>
    <row r="2232" spans="15:15" x14ac:dyDescent="0.15">
      <c r="O2232" s="56"/>
    </row>
    <row r="2233" spans="15:15" x14ac:dyDescent="0.15">
      <c r="O2233" s="56"/>
    </row>
    <row r="2234" spans="15:15" x14ac:dyDescent="0.15">
      <c r="O2234" s="56"/>
    </row>
    <row r="2235" spans="15:15" x14ac:dyDescent="0.15">
      <c r="O2235" s="56"/>
    </row>
    <row r="2236" spans="15:15" x14ac:dyDescent="0.15">
      <c r="O2236" s="56"/>
    </row>
    <row r="2237" spans="15:15" x14ac:dyDescent="0.15">
      <c r="O2237" s="56"/>
    </row>
    <row r="2238" spans="15:15" x14ac:dyDescent="0.15">
      <c r="O2238" s="56"/>
    </row>
    <row r="2239" spans="15:15" x14ac:dyDescent="0.15">
      <c r="O2239" s="56"/>
    </row>
    <row r="2240" spans="15:15" x14ac:dyDescent="0.15">
      <c r="O2240" s="56"/>
    </row>
    <row r="2241" spans="15:15" x14ac:dyDescent="0.15">
      <c r="O2241" s="56"/>
    </row>
    <row r="2242" spans="15:15" x14ac:dyDescent="0.15">
      <c r="O2242" s="56"/>
    </row>
    <row r="2243" spans="15:15" x14ac:dyDescent="0.15">
      <c r="O2243" s="56"/>
    </row>
    <row r="2244" spans="15:15" x14ac:dyDescent="0.15">
      <c r="O2244" s="56"/>
    </row>
    <row r="2245" spans="15:15" x14ac:dyDescent="0.15">
      <c r="O2245" s="56"/>
    </row>
    <row r="2246" spans="15:15" x14ac:dyDescent="0.15">
      <c r="O2246" s="56"/>
    </row>
    <row r="2247" spans="15:15" x14ac:dyDescent="0.15">
      <c r="O2247" s="56"/>
    </row>
    <row r="2248" spans="15:15" x14ac:dyDescent="0.15">
      <c r="O2248" s="56"/>
    </row>
    <row r="2249" spans="15:15" x14ac:dyDescent="0.15">
      <c r="O2249" s="56"/>
    </row>
    <row r="2250" spans="15:15" x14ac:dyDescent="0.15">
      <c r="O2250" s="56"/>
    </row>
    <row r="2251" spans="15:15" x14ac:dyDescent="0.15">
      <c r="O2251" s="56"/>
    </row>
    <row r="2252" spans="15:15" x14ac:dyDescent="0.15">
      <c r="O2252" s="56"/>
    </row>
    <row r="2253" spans="15:15" x14ac:dyDescent="0.15">
      <c r="O2253" s="56"/>
    </row>
    <row r="2254" spans="15:15" x14ac:dyDescent="0.15">
      <c r="O2254" s="56"/>
    </row>
    <row r="2255" spans="15:15" x14ac:dyDescent="0.15">
      <c r="O2255" s="56"/>
    </row>
    <row r="2256" spans="15:15" x14ac:dyDescent="0.15">
      <c r="O2256" s="56"/>
    </row>
    <row r="2257" spans="15:15" x14ac:dyDescent="0.15">
      <c r="O2257" s="56"/>
    </row>
    <row r="2258" spans="15:15" x14ac:dyDescent="0.15">
      <c r="O2258" s="56"/>
    </row>
    <row r="2259" spans="15:15" x14ac:dyDescent="0.15">
      <c r="O2259" s="56"/>
    </row>
    <row r="2260" spans="15:15" x14ac:dyDescent="0.15">
      <c r="O2260" s="56"/>
    </row>
    <row r="2261" spans="15:15" x14ac:dyDescent="0.15">
      <c r="O2261" s="56"/>
    </row>
    <row r="2262" spans="15:15" x14ac:dyDescent="0.15">
      <c r="O2262" s="56"/>
    </row>
    <row r="2263" spans="15:15" x14ac:dyDescent="0.15">
      <c r="O2263" s="56"/>
    </row>
    <row r="2264" spans="15:15" x14ac:dyDescent="0.15">
      <c r="O2264" s="56"/>
    </row>
    <row r="2265" spans="15:15" x14ac:dyDescent="0.15">
      <c r="O2265" s="56"/>
    </row>
    <row r="2266" spans="15:15" x14ac:dyDescent="0.15">
      <c r="O2266" s="56"/>
    </row>
    <row r="2267" spans="15:15" x14ac:dyDescent="0.15">
      <c r="O2267" s="56"/>
    </row>
    <row r="2268" spans="15:15" x14ac:dyDescent="0.15">
      <c r="O2268" s="56"/>
    </row>
    <row r="2269" spans="15:15" x14ac:dyDescent="0.15">
      <c r="O2269" s="56"/>
    </row>
    <row r="2270" spans="15:15" x14ac:dyDescent="0.15">
      <c r="O2270" s="56"/>
    </row>
    <row r="2271" spans="15:15" x14ac:dyDescent="0.15">
      <c r="O2271" s="56"/>
    </row>
    <row r="2272" spans="15:15" x14ac:dyDescent="0.15">
      <c r="O2272" s="56"/>
    </row>
    <row r="2273" spans="15:15" x14ac:dyDescent="0.15">
      <c r="O2273" s="56"/>
    </row>
    <row r="2274" spans="15:15" x14ac:dyDescent="0.15">
      <c r="O2274" s="56"/>
    </row>
    <row r="2275" spans="15:15" x14ac:dyDescent="0.15">
      <c r="O2275" s="56"/>
    </row>
    <row r="2276" spans="15:15" x14ac:dyDescent="0.15">
      <c r="O2276" s="56"/>
    </row>
    <row r="2277" spans="15:15" x14ac:dyDescent="0.15">
      <c r="O2277" s="56"/>
    </row>
    <row r="2278" spans="15:15" x14ac:dyDescent="0.15">
      <c r="O2278" s="56"/>
    </row>
    <row r="2279" spans="15:15" x14ac:dyDescent="0.15">
      <c r="O2279" s="56"/>
    </row>
    <row r="2280" spans="15:15" x14ac:dyDescent="0.15">
      <c r="O2280" s="56"/>
    </row>
    <row r="2281" spans="15:15" x14ac:dyDescent="0.15">
      <c r="O2281" s="56"/>
    </row>
    <row r="2282" spans="15:15" x14ac:dyDescent="0.15">
      <c r="O2282" s="56"/>
    </row>
    <row r="2283" spans="15:15" x14ac:dyDescent="0.15">
      <c r="O2283" s="56"/>
    </row>
    <row r="2284" spans="15:15" x14ac:dyDescent="0.15">
      <c r="O2284" s="56"/>
    </row>
    <row r="2285" spans="15:15" x14ac:dyDescent="0.15">
      <c r="O2285" s="56"/>
    </row>
    <row r="2286" spans="15:15" x14ac:dyDescent="0.15">
      <c r="O2286" s="56"/>
    </row>
    <row r="2287" spans="15:15" x14ac:dyDescent="0.15">
      <c r="O2287" s="56"/>
    </row>
    <row r="2288" spans="15:15" x14ac:dyDescent="0.15">
      <c r="O2288" s="56"/>
    </row>
    <row r="2289" spans="15:15" x14ac:dyDescent="0.15">
      <c r="O2289" s="56"/>
    </row>
    <row r="2290" spans="15:15" x14ac:dyDescent="0.15">
      <c r="O2290" s="56"/>
    </row>
    <row r="2291" spans="15:15" x14ac:dyDescent="0.15">
      <c r="O2291" s="56"/>
    </row>
    <row r="2292" spans="15:15" x14ac:dyDescent="0.15">
      <c r="O2292" s="56"/>
    </row>
    <row r="2293" spans="15:15" x14ac:dyDescent="0.15">
      <c r="O2293" s="56"/>
    </row>
    <row r="2294" spans="15:15" x14ac:dyDescent="0.15">
      <c r="O2294" s="56"/>
    </row>
    <row r="2295" spans="15:15" x14ac:dyDescent="0.15">
      <c r="O2295" s="56"/>
    </row>
    <row r="2296" spans="15:15" x14ac:dyDescent="0.15">
      <c r="O2296" s="56"/>
    </row>
    <row r="2297" spans="15:15" x14ac:dyDescent="0.15">
      <c r="O2297" s="56"/>
    </row>
    <row r="2298" spans="15:15" x14ac:dyDescent="0.15">
      <c r="O2298" s="56"/>
    </row>
    <row r="2299" spans="15:15" x14ac:dyDescent="0.15">
      <c r="O2299" s="56"/>
    </row>
    <row r="2300" spans="15:15" x14ac:dyDescent="0.15">
      <c r="O2300" s="56"/>
    </row>
    <row r="2301" spans="15:15" x14ac:dyDescent="0.15">
      <c r="O2301" s="56"/>
    </row>
    <row r="2302" spans="15:15" x14ac:dyDescent="0.15">
      <c r="O2302" s="56"/>
    </row>
    <row r="2303" spans="15:15" x14ac:dyDescent="0.15">
      <c r="O2303" s="56"/>
    </row>
    <row r="2304" spans="15:15" x14ac:dyDescent="0.15">
      <c r="O2304" s="56"/>
    </row>
    <row r="2305" spans="15:15" x14ac:dyDescent="0.15">
      <c r="O2305" s="56"/>
    </row>
    <row r="2306" spans="15:15" x14ac:dyDescent="0.15">
      <c r="O2306" s="56"/>
    </row>
    <row r="2307" spans="15:15" x14ac:dyDescent="0.15">
      <c r="O2307" s="56"/>
    </row>
    <row r="2308" spans="15:15" x14ac:dyDescent="0.15">
      <c r="O2308" s="56"/>
    </row>
    <row r="2309" spans="15:15" x14ac:dyDescent="0.15">
      <c r="O2309" s="56"/>
    </row>
    <row r="2310" spans="15:15" x14ac:dyDescent="0.15">
      <c r="O2310" s="56"/>
    </row>
    <row r="2311" spans="15:15" x14ac:dyDescent="0.15">
      <c r="O2311" s="56"/>
    </row>
    <row r="2312" spans="15:15" x14ac:dyDescent="0.15">
      <c r="O2312" s="56"/>
    </row>
    <row r="2313" spans="15:15" x14ac:dyDescent="0.15">
      <c r="O2313" s="56"/>
    </row>
    <row r="2314" spans="15:15" x14ac:dyDescent="0.15">
      <c r="O2314" s="56"/>
    </row>
    <row r="2315" spans="15:15" x14ac:dyDescent="0.15">
      <c r="O2315" s="56"/>
    </row>
    <row r="2316" spans="15:15" x14ac:dyDescent="0.15">
      <c r="O2316" s="56"/>
    </row>
    <row r="2317" spans="15:15" x14ac:dyDescent="0.15">
      <c r="O2317" s="56"/>
    </row>
    <row r="2318" spans="15:15" x14ac:dyDescent="0.15">
      <c r="O2318" s="56"/>
    </row>
    <row r="2319" spans="15:15" x14ac:dyDescent="0.15">
      <c r="O2319" s="56"/>
    </row>
    <row r="2320" spans="15:15" x14ac:dyDescent="0.15">
      <c r="O2320" s="56"/>
    </row>
    <row r="2321" spans="15:15" x14ac:dyDescent="0.15">
      <c r="O2321" s="56"/>
    </row>
    <row r="2322" spans="15:15" x14ac:dyDescent="0.15">
      <c r="O2322" s="56"/>
    </row>
    <row r="2323" spans="15:15" x14ac:dyDescent="0.15">
      <c r="O2323" s="56"/>
    </row>
    <row r="2324" spans="15:15" x14ac:dyDescent="0.15">
      <c r="O2324" s="56"/>
    </row>
    <row r="2325" spans="15:15" x14ac:dyDescent="0.15">
      <c r="O2325" s="56"/>
    </row>
    <row r="2326" spans="15:15" x14ac:dyDescent="0.15">
      <c r="O2326" s="56"/>
    </row>
    <row r="2327" spans="15:15" x14ac:dyDescent="0.15">
      <c r="O2327" s="56"/>
    </row>
    <row r="2328" spans="15:15" x14ac:dyDescent="0.15">
      <c r="O2328" s="56"/>
    </row>
    <row r="2329" spans="15:15" x14ac:dyDescent="0.15">
      <c r="O2329" s="56"/>
    </row>
    <row r="2330" spans="15:15" x14ac:dyDescent="0.15">
      <c r="O2330" s="56"/>
    </row>
    <row r="2331" spans="15:15" x14ac:dyDescent="0.15">
      <c r="O2331" s="56"/>
    </row>
    <row r="2332" spans="15:15" x14ac:dyDescent="0.15">
      <c r="O2332" s="56"/>
    </row>
    <row r="2333" spans="15:15" x14ac:dyDescent="0.15">
      <c r="O2333" s="56"/>
    </row>
    <row r="2334" spans="15:15" x14ac:dyDescent="0.15">
      <c r="O2334" s="56"/>
    </row>
    <row r="2335" spans="15:15" x14ac:dyDescent="0.15">
      <c r="O2335" s="56"/>
    </row>
    <row r="2336" spans="15:15" x14ac:dyDescent="0.15">
      <c r="O2336" s="56"/>
    </row>
    <row r="2337" spans="15:15" x14ac:dyDescent="0.15">
      <c r="O2337" s="56"/>
    </row>
    <row r="2338" spans="15:15" x14ac:dyDescent="0.15">
      <c r="O2338" s="56"/>
    </row>
    <row r="2339" spans="15:15" x14ac:dyDescent="0.15">
      <c r="O2339" s="56"/>
    </row>
    <row r="2340" spans="15:15" x14ac:dyDescent="0.15">
      <c r="O2340" s="56"/>
    </row>
    <row r="2341" spans="15:15" x14ac:dyDescent="0.15">
      <c r="O2341" s="56"/>
    </row>
    <row r="2342" spans="15:15" x14ac:dyDescent="0.15">
      <c r="O2342" s="56"/>
    </row>
    <row r="2343" spans="15:15" x14ac:dyDescent="0.15">
      <c r="O2343" s="56"/>
    </row>
    <row r="2344" spans="15:15" x14ac:dyDescent="0.15">
      <c r="O2344" s="56"/>
    </row>
    <row r="2345" spans="15:15" x14ac:dyDescent="0.15">
      <c r="O2345" s="56"/>
    </row>
    <row r="2346" spans="15:15" x14ac:dyDescent="0.15">
      <c r="O2346" s="56"/>
    </row>
    <row r="2347" spans="15:15" x14ac:dyDescent="0.15">
      <c r="O2347" s="56"/>
    </row>
    <row r="2348" spans="15:15" x14ac:dyDescent="0.15">
      <c r="O2348" s="56"/>
    </row>
    <row r="2349" spans="15:15" x14ac:dyDescent="0.15">
      <c r="O2349" s="56"/>
    </row>
    <row r="2350" spans="15:15" x14ac:dyDescent="0.15">
      <c r="O2350" s="56"/>
    </row>
    <row r="2351" spans="15:15" x14ac:dyDescent="0.15">
      <c r="O2351" s="56"/>
    </row>
    <row r="2352" spans="15:15" x14ac:dyDescent="0.15">
      <c r="O2352" s="56"/>
    </row>
    <row r="2353" spans="15:15" x14ac:dyDescent="0.15">
      <c r="O2353" s="56"/>
    </row>
    <row r="2354" spans="15:15" x14ac:dyDescent="0.15">
      <c r="O2354" s="56"/>
    </row>
    <row r="2355" spans="15:15" x14ac:dyDescent="0.15">
      <c r="O2355" s="56"/>
    </row>
    <row r="2356" spans="15:15" x14ac:dyDescent="0.15">
      <c r="O2356" s="56"/>
    </row>
    <row r="2357" spans="15:15" x14ac:dyDescent="0.15">
      <c r="O2357" s="56"/>
    </row>
    <row r="2358" spans="15:15" x14ac:dyDescent="0.15">
      <c r="O2358" s="56"/>
    </row>
    <row r="2359" spans="15:15" x14ac:dyDescent="0.15">
      <c r="O2359" s="56"/>
    </row>
    <row r="2360" spans="15:15" x14ac:dyDescent="0.15">
      <c r="O2360" s="56"/>
    </row>
    <row r="2361" spans="15:15" x14ac:dyDescent="0.15">
      <c r="O2361" s="56"/>
    </row>
    <row r="2362" spans="15:15" x14ac:dyDescent="0.15">
      <c r="O2362" s="56"/>
    </row>
    <row r="2363" spans="15:15" x14ac:dyDescent="0.15">
      <c r="O2363" s="56"/>
    </row>
    <row r="2364" spans="15:15" x14ac:dyDescent="0.15">
      <c r="O2364" s="56"/>
    </row>
    <row r="2365" spans="15:15" x14ac:dyDescent="0.15">
      <c r="O2365" s="56"/>
    </row>
    <row r="2366" spans="15:15" x14ac:dyDescent="0.15">
      <c r="O2366" s="56"/>
    </row>
    <row r="2367" spans="15:15" x14ac:dyDescent="0.15">
      <c r="O2367" s="56"/>
    </row>
    <row r="2368" spans="15:15" x14ac:dyDescent="0.15">
      <c r="O2368" s="56"/>
    </row>
    <row r="2369" spans="15:15" x14ac:dyDescent="0.15">
      <c r="O2369" s="56"/>
    </row>
    <row r="2370" spans="15:15" x14ac:dyDescent="0.15">
      <c r="O2370" s="56"/>
    </row>
    <row r="2371" spans="15:15" x14ac:dyDescent="0.15">
      <c r="O2371" s="56"/>
    </row>
    <row r="2372" spans="15:15" x14ac:dyDescent="0.15">
      <c r="O2372" s="56"/>
    </row>
    <row r="2373" spans="15:15" x14ac:dyDescent="0.15">
      <c r="O2373" s="56"/>
    </row>
    <row r="2374" spans="15:15" x14ac:dyDescent="0.15">
      <c r="O2374" s="56"/>
    </row>
    <row r="2375" spans="15:15" x14ac:dyDescent="0.15">
      <c r="O2375" s="56"/>
    </row>
    <row r="2376" spans="15:15" x14ac:dyDescent="0.15">
      <c r="O2376" s="56"/>
    </row>
    <row r="2377" spans="15:15" x14ac:dyDescent="0.15">
      <c r="O2377" s="56"/>
    </row>
    <row r="2378" spans="15:15" x14ac:dyDescent="0.15">
      <c r="O2378" s="56"/>
    </row>
    <row r="2379" spans="15:15" x14ac:dyDescent="0.15">
      <c r="O2379" s="56"/>
    </row>
    <row r="2380" spans="15:15" x14ac:dyDescent="0.15">
      <c r="O2380" s="56"/>
    </row>
    <row r="2381" spans="15:15" x14ac:dyDescent="0.15">
      <c r="O2381" s="56"/>
    </row>
    <row r="2382" spans="15:15" x14ac:dyDescent="0.15">
      <c r="O2382" s="56"/>
    </row>
    <row r="2383" spans="15:15" x14ac:dyDescent="0.15">
      <c r="O2383" s="56"/>
    </row>
    <row r="2384" spans="15:15" x14ac:dyDescent="0.15">
      <c r="O2384" s="56"/>
    </row>
    <row r="2385" spans="15:15" x14ac:dyDescent="0.15">
      <c r="O2385" s="56"/>
    </row>
    <row r="2386" spans="15:15" x14ac:dyDescent="0.15">
      <c r="O2386" s="56"/>
    </row>
    <row r="2387" spans="15:15" x14ac:dyDescent="0.15">
      <c r="O2387" s="56"/>
    </row>
    <row r="2388" spans="15:15" x14ac:dyDescent="0.15">
      <c r="O2388" s="56"/>
    </row>
    <row r="2389" spans="15:15" x14ac:dyDescent="0.15">
      <c r="O2389" s="56"/>
    </row>
    <row r="2390" spans="15:15" x14ac:dyDescent="0.15">
      <c r="O2390" s="56"/>
    </row>
    <row r="2391" spans="15:15" x14ac:dyDescent="0.15">
      <c r="O2391" s="56"/>
    </row>
    <row r="2392" spans="15:15" x14ac:dyDescent="0.15">
      <c r="O2392" s="56"/>
    </row>
    <row r="2393" spans="15:15" x14ac:dyDescent="0.15">
      <c r="O2393" s="56"/>
    </row>
    <row r="2394" spans="15:15" x14ac:dyDescent="0.15">
      <c r="O2394" s="56"/>
    </row>
    <row r="2395" spans="15:15" x14ac:dyDescent="0.15">
      <c r="O2395" s="56"/>
    </row>
    <row r="2396" spans="15:15" x14ac:dyDescent="0.15">
      <c r="O2396" s="56"/>
    </row>
    <row r="2397" spans="15:15" x14ac:dyDescent="0.15">
      <c r="O2397" s="56"/>
    </row>
    <row r="2398" spans="15:15" x14ac:dyDescent="0.15">
      <c r="O2398" s="56"/>
    </row>
    <row r="2399" spans="15:15" x14ac:dyDescent="0.15">
      <c r="O2399" s="56"/>
    </row>
    <row r="2400" spans="15:15" x14ac:dyDescent="0.15">
      <c r="O2400" s="56"/>
    </row>
    <row r="2401" spans="15:15" x14ac:dyDescent="0.15">
      <c r="O2401" s="56"/>
    </row>
    <row r="2402" spans="15:15" x14ac:dyDescent="0.15">
      <c r="O2402" s="56"/>
    </row>
    <row r="2403" spans="15:15" x14ac:dyDescent="0.15">
      <c r="O2403" s="56"/>
    </row>
    <row r="2404" spans="15:15" x14ac:dyDescent="0.15">
      <c r="O2404" s="56"/>
    </row>
    <row r="2405" spans="15:15" x14ac:dyDescent="0.15">
      <c r="O2405" s="56"/>
    </row>
    <row r="2406" spans="15:15" x14ac:dyDescent="0.15">
      <c r="O2406" s="56"/>
    </row>
    <row r="2407" spans="15:15" x14ac:dyDescent="0.15">
      <c r="O2407" s="56"/>
    </row>
    <row r="2408" spans="15:15" x14ac:dyDescent="0.15">
      <c r="O2408" s="56"/>
    </row>
    <row r="2409" spans="15:15" x14ac:dyDescent="0.15">
      <c r="O2409" s="56"/>
    </row>
    <row r="2410" spans="15:15" x14ac:dyDescent="0.15">
      <c r="O2410" s="56"/>
    </row>
    <row r="2411" spans="15:15" x14ac:dyDescent="0.15">
      <c r="O2411" s="56"/>
    </row>
    <row r="2412" spans="15:15" x14ac:dyDescent="0.15">
      <c r="O2412" s="56"/>
    </row>
    <row r="2413" spans="15:15" x14ac:dyDescent="0.15">
      <c r="O2413" s="56"/>
    </row>
    <row r="2414" spans="15:15" x14ac:dyDescent="0.15">
      <c r="O2414" s="56"/>
    </row>
    <row r="2415" spans="15:15" x14ac:dyDescent="0.15">
      <c r="O2415" s="56"/>
    </row>
    <row r="2416" spans="15:15" x14ac:dyDescent="0.15">
      <c r="O2416" s="56"/>
    </row>
    <row r="2417" spans="15:15" x14ac:dyDescent="0.15">
      <c r="O2417" s="56"/>
    </row>
    <row r="2418" spans="15:15" x14ac:dyDescent="0.15">
      <c r="O2418" s="56"/>
    </row>
    <row r="2419" spans="15:15" x14ac:dyDescent="0.15">
      <c r="O2419" s="56"/>
    </row>
    <row r="2420" spans="15:15" x14ac:dyDescent="0.15">
      <c r="O2420" s="56"/>
    </row>
    <row r="2421" spans="15:15" x14ac:dyDescent="0.15">
      <c r="O2421" s="56"/>
    </row>
    <row r="2422" spans="15:15" x14ac:dyDescent="0.15">
      <c r="O2422" s="56"/>
    </row>
    <row r="2423" spans="15:15" x14ac:dyDescent="0.15">
      <c r="O2423" s="56"/>
    </row>
    <row r="2424" spans="15:15" x14ac:dyDescent="0.15">
      <c r="O2424" s="56"/>
    </row>
    <row r="2425" spans="15:15" x14ac:dyDescent="0.15">
      <c r="O2425" s="56"/>
    </row>
    <row r="2426" spans="15:15" x14ac:dyDescent="0.15">
      <c r="O2426" s="56"/>
    </row>
    <row r="2427" spans="15:15" x14ac:dyDescent="0.15">
      <c r="O2427" s="56"/>
    </row>
    <row r="2428" spans="15:15" x14ac:dyDescent="0.15">
      <c r="O2428" s="56"/>
    </row>
    <row r="2429" spans="15:15" x14ac:dyDescent="0.15">
      <c r="O2429" s="56"/>
    </row>
    <row r="2430" spans="15:15" x14ac:dyDescent="0.15">
      <c r="O2430" s="56"/>
    </row>
    <row r="2431" spans="15:15" x14ac:dyDescent="0.15">
      <c r="O2431" s="56"/>
    </row>
    <row r="2432" spans="15:15" x14ac:dyDescent="0.15">
      <c r="O2432" s="56"/>
    </row>
    <row r="2433" spans="15:15" x14ac:dyDescent="0.15">
      <c r="O2433" s="56"/>
    </row>
    <row r="2434" spans="15:15" x14ac:dyDescent="0.15">
      <c r="O2434" s="56"/>
    </row>
    <row r="2435" spans="15:15" x14ac:dyDescent="0.15">
      <c r="O2435" s="56"/>
    </row>
    <row r="2436" spans="15:15" x14ac:dyDescent="0.15">
      <c r="O2436" s="56"/>
    </row>
    <row r="2437" spans="15:15" x14ac:dyDescent="0.15">
      <c r="O2437" s="56"/>
    </row>
    <row r="2438" spans="15:15" x14ac:dyDescent="0.15">
      <c r="O2438" s="56"/>
    </row>
    <row r="2439" spans="15:15" x14ac:dyDescent="0.15">
      <c r="O2439" s="56"/>
    </row>
    <row r="2440" spans="15:15" x14ac:dyDescent="0.15">
      <c r="O2440" s="56"/>
    </row>
    <row r="2441" spans="15:15" x14ac:dyDescent="0.15">
      <c r="O2441" s="56"/>
    </row>
    <row r="2442" spans="15:15" x14ac:dyDescent="0.15">
      <c r="O2442" s="56"/>
    </row>
    <row r="2443" spans="15:15" x14ac:dyDescent="0.15">
      <c r="O2443" s="56"/>
    </row>
    <row r="2444" spans="15:15" x14ac:dyDescent="0.15">
      <c r="O2444" s="56"/>
    </row>
    <row r="2445" spans="15:15" x14ac:dyDescent="0.15">
      <c r="O2445" s="56"/>
    </row>
    <row r="2446" spans="15:15" x14ac:dyDescent="0.15">
      <c r="O2446" s="56"/>
    </row>
    <row r="2447" spans="15:15" x14ac:dyDescent="0.15">
      <c r="O2447" s="56"/>
    </row>
    <row r="2448" spans="15:15" x14ac:dyDescent="0.15">
      <c r="O2448" s="56"/>
    </row>
    <row r="2449" spans="15:15" x14ac:dyDescent="0.15">
      <c r="O2449" s="56"/>
    </row>
    <row r="2450" spans="15:15" x14ac:dyDescent="0.15">
      <c r="O2450" s="56"/>
    </row>
    <row r="2451" spans="15:15" x14ac:dyDescent="0.15">
      <c r="O2451" s="56"/>
    </row>
    <row r="2452" spans="15:15" x14ac:dyDescent="0.15">
      <c r="O2452" s="56"/>
    </row>
    <row r="2453" spans="15:15" x14ac:dyDescent="0.15">
      <c r="O2453" s="56"/>
    </row>
    <row r="2454" spans="15:15" x14ac:dyDescent="0.15">
      <c r="O2454" s="56"/>
    </row>
    <row r="2455" spans="15:15" x14ac:dyDescent="0.15">
      <c r="O2455" s="56"/>
    </row>
    <row r="2456" spans="15:15" x14ac:dyDescent="0.15">
      <c r="O2456" s="56"/>
    </row>
    <row r="2457" spans="15:15" x14ac:dyDescent="0.15">
      <c r="O2457" s="56"/>
    </row>
    <row r="2458" spans="15:15" x14ac:dyDescent="0.15">
      <c r="O2458" s="56"/>
    </row>
    <row r="2459" spans="15:15" x14ac:dyDescent="0.15">
      <c r="O2459" s="56"/>
    </row>
    <row r="2460" spans="15:15" x14ac:dyDescent="0.15">
      <c r="O2460" s="56"/>
    </row>
    <row r="2461" spans="15:15" x14ac:dyDescent="0.15">
      <c r="O2461" s="56"/>
    </row>
    <row r="2462" spans="15:15" x14ac:dyDescent="0.15">
      <c r="O2462" s="56"/>
    </row>
    <row r="2463" spans="15:15" x14ac:dyDescent="0.15">
      <c r="O2463" s="56"/>
    </row>
    <row r="2464" spans="15:15" x14ac:dyDescent="0.15">
      <c r="O2464" s="56"/>
    </row>
    <row r="2465" spans="15:15" x14ac:dyDescent="0.15">
      <c r="O2465" s="56"/>
    </row>
    <row r="2466" spans="15:15" x14ac:dyDescent="0.15">
      <c r="O2466" s="56"/>
    </row>
    <row r="2467" spans="15:15" x14ac:dyDescent="0.15">
      <c r="O2467" s="56"/>
    </row>
    <row r="2468" spans="15:15" x14ac:dyDescent="0.15">
      <c r="O2468" s="56"/>
    </row>
    <row r="2469" spans="15:15" x14ac:dyDescent="0.15">
      <c r="O2469" s="56"/>
    </row>
    <row r="2470" spans="15:15" x14ac:dyDescent="0.15">
      <c r="O2470" s="56"/>
    </row>
    <row r="2471" spans="15:15" x14ac:dyDescent="0.15">
      <c r="O2471" s="56"/>
    </row>
    <row r="2472" spans="15:15" x14ac:dyDescent="0.15">
      <c r="O2472" s="56"/>
    </row>
    <row r="2473" spans="15:15" x14ac:dyDescent="0.15">
      <c r="O2473" s="56"/>
    </row>
    <row r="2474" spans="15:15" x14ac:dyDescent="0.15">
      <c r="O2474" s="56"/>
    </row>
    <row r="2475" spans="15:15" x14ac:dyDescent="0.15">
      <c r="O2475" s="56"/>
    </row>
    <row r="2476" spans="15:15" x14ac:dyDescent="0.15">
      <c r="O2476" s="56"/>
    </row>
    <row r="2477" spans="15:15" x14ac:dyDescent="0.15">
      <c r="O2477" s="56"/>
    </row>
    <row r="2478" spans="15:15" x14ac:dyDescent="0.15">
      <c r="O2478" s="56"/>
    </row>
    <row r="2479" spans="15:15" x14ac:dyDescent="0.15">
      <c r="O2479" s="56"/>
    </row>
    <row r="2480" spans="15:15" x14ac:dyDescent="0.15">
      <c r="O2480" s="56"/>
    </row>
    <row r="2481" spans="15:15" x14ac:dyDescent="0.15">
      <c r="O2481" s="56"/>
    </row>
    <row r="2482" spans="15:15" x14ac:dyDescent="0.15">
      <c r="O2482" s="56"/>
    </row>
    <row r="2483" spans="15:15" x14ac:dyDescent="0.15">
      <c r="O2483" s="56"/>
    </row>
    <row r="2484" spans="15:15" x14ac:dyDescent="0.15">
      <c r="O2484" s="56"/>
    </row>
    <row r="2485" spans="15:15" x14ac:dyDescent="0.15">
      <c r="O2485" s="56"/>
    </row>
    <row r="2486" spans="15:15" x14ac:dyDescent="0.15">
      <c r="O2486" s="56"/>
    </row>
    <row r="2487" spans="15:15" x14ac:dyDescent="0.15">
      <c r="O2487" s="56"/>
    </row>
    <row r="2488" spans="15:15" x14ac:dyDescent="0.15">
      <c r="O2488" s="56"/>
    </row>
    <row r="2489" spans="15:15" x14ac:dyDescent="0.15">
      <c r="O2489" s="56"/>
    </row>
    <row r="2490" spans="15:15" x14ac:dyDescent="0.15">
      <c r="O2490" s="56"/>
    </row>
    <row r="2491" spans="15:15" x14ac:dyDescent="0.15">
      <c r="O2491" s="56"/>
    </row>
    <row r="2492" spans="15:15" x14ac:dyDescent="0.15">
      <c r="O2492" s="56"/>
    </row>
    <row r="2493" spans="15:15" x14ac:dyDescent="0.15">
      <c r="O2493" s="56"/>
    </row>
    <row r="2494" spans="15:15" x14ac:dyDescent="0.15">
      <c r="O2494" s="56"/>
    </row>
    <row r="2495" spans="15:15" x14ac:dyDescent="0.15">
      <c r="O2495" s="56"/>
    </row>
    <row r="2496" spans="15:15" x14ac:dyDescent="0.15">
      <c r="O2496" s="56"/>
    </row>
    <row r="2497" spans="15:15" x14ac:dyDescent="0.15">
      <c r="O2497" s="56"/>
    </row>
    <row r="2498" spans="15:15" x14ac:dyDescent="0.15">
      <c r="O2498" s="56"/>
    </row>
    <row r="2499" spans="15:15" x14ac:dyDescent="0.15">
      <c r="O2499" s="56"/>
    </row>
    <row r="2500" spans="15:15" x14ac:dyDescent="0.15">
      <c r="O2500" s="56"/>
    </row>
    <row r="2501" spans="15:15" x14ac:dyDescent="0.15">
      <c r="O2501" s="56"/>
    </row>
    <row r="2502" spans="15:15" x14ac:dyDescent="0.15">
      <c r="O2502" s="56"/>
    </row>
    <row r="2503" spans="15:15" x14ac:dyDescent="0.15">
      <c r="O2503" s="56"/>
    </row>
    <row r="2504" spans="15:15" x14ac:dyDescent="0.15">
      <c r="O2504" s="56"/>
    </row>
    <row r="2505" spans="15:15" x14ac:dyDescent="0.15">
      <c r="O2505" s="56"/>
    </row>
    <row r="2506" spans="15:15" x14ac:dyDescent="0.15">
      <c r="O2506" s="56"/>
    </row>
    <row r="2507" spans="15:15" x14ac:dyDescent="0.15">
      <c r="O2507" s="56"/>
    </row>
    <row r="2508" spans="15:15" x14ac:dyDescent="0.15">
      <c r="O2508" s="56"/>
    </row>
    <row r="2509" spans="15:15" x14ac:dyDescent="0.15">
      <c r="O2509" s="56"/>
    </row>
    <row r="2510" spans="15:15" x14ac:dyDescent="0.15">
      <c r="O2510" s="56"/>
    </row>
    <row r="2511" spans="15:15" x14ac:dyDescent="0.15">
      <c r="O2511" s="56"/>
    </row>
    <row r="2512" spans="15:15" x14ac:dyDescent="0.15">
      <c r="O2512" s="56"/>
    </row>
    <row r="2513" spans="15:15" x14ac:dyDescent="0.15">
      <c r="O2513" s="56"/>
    </row>
    <row r="2514" spans="15:15" x14ac:dyDescent="0.15">
      <c r="O2514" s="56"/>
    </row>
    <row r="2515" spans="15:15" x14ac:dyDescent="0.15">
      <c r="O2515" s="56"/>
    </row>
    <row r="2516" spans="15:15" x14ac:dyDescent="0.15">
      <c r="O2516" s="56"/>
    </row>
    <row r="2517" spans="15:15" x14ac:dyDescent="0.15">
      <c r="O2517" s="56"/>
    </row>
    <row r="2518" spans="15:15" x14ac:dyDescent="0.15">
      <c r="O2518" s="56"/>
    </row>
    <row r="2519" spans="15:15" x14ac:dyDescent="0.15">
      <c r="O2519" s="56"/>
    </row>
    <row r="2520" spans="15:15" x14ac:dyDescent="0.15">
      <c r="O2520" s="56"/>
    </row>
    <row r="2521" spans="15:15" x14ac:dyDescent="0.15">
      <c r="O2521" s="56"/>
    </row>
    <row r="2522" spans="15:15" x14ac:dyDescent="0.15">
      <c r="O2522" s="56"/>
    </row>
    <row r="2523" spans="15:15" x14ac:dyDescent="0.15">
      <c r="O2523" s="56"/>
    </row>
    <row r="2524" spans="15:15" x14ac:dyDescent="0.15">
      <c r="O2524" s="56"/>
    </row>
    <row r="2525" spans="15:15" x14ac:dyDescent="0.15">
      <c r="O2525" s="56"/>
    </row>
    <row r="2526" spans="15:15" x14ac:dyDescent="0.15">
      <c r="O2526" s="56"/>
    </row>
    <row r="2527" spans="15:15" x14ac:dyDescent="0.15">
      <c r="O2527" s="56"/>
    </row>
    <row r="2528" spans="15:15" x14ac:dyDescent="0.15">
      <c r="O2528" s="56"/>
    </row>
    <row r="2529" spans="15:15" x14ac:dyDescent="0.15">
      <c r="O2529" s="56"/>
    </row>
    <row r="2530" spans="15:15" x14ac:dyDescent="0.15">
      <c r="O2530" s="56"/>
    </row>
    <row r="2531" spans="15:15" x14ac:dyDescent="0.15">
      <c r="O2531" s="56"/>
    </row>
    <row r="2532" spans="15:15" x14ac:dyDescent="0.15">
      <c r="O2532" s="56"/>
    </row>
    <row r="2533" spans="15:15" x14ac:dyDescent="0.15">
      <c r="O2533" s="56"/>
    </row>
    <row r="2534" spans="15:15" x14ac:dyDescent="0.15">
      <c r="O2534" s="56"/>
    </row>
    <row r="2535" spans="15:15" x14ac:dyDescent="0.15">
      <c r="O2535" s="56"/>
    </row>
    <row r="2536" spans="15:15" x14ac:dyDescent="0.15">
      <c r="O2536" s="56"/>
    </row>
    <row r="2537" spans="15:15" x14ac:dyDescent="0.15">
      <c r="O2537" s="56"/>
    </row>
    <row r="2538" spans="15:15" x14ac:dyDescent="0.15">
      <c r="O2538" s="56"/>
    </row>
    <row r="2539" spans="15:15" x14ac:dyDescent="0.15">
      <c r="O2539" s="56"/>
    </row>
    <row r="2540" spans="15:15" x14ac:dyDescent="0.15">
      <c r="O2540" s="56"/>
    </row>
    <row r="2541" spans="15:15" x14ac:dyDescent="0.15">
      <c r="O2541" s="56"/>
    </row>
    <row r="2542" spans="15:15" x14ac:dyDescent="0.15">
      <c r="O2542" s="56"/>
    </row>
    <row r="2543" spans="15:15" x14ac:dyDescent="0.15">
      <c r="O2543" s="56"/>
    </row>
    <row r="2544" spans="15:15" x14ac:dyDescent="0.15">
      <c r="O2544" s="56"/>
    </row>
    <row r="2545" spans="15:15" x14ac:dyDescent="0.15">
      <c r="O2545" s="56"/>
    </row>
    <row r="2546" spans="15:15" x14ac:dyDescent="0.15">
      <c r="O2546" s="56"/>
    </row>
    <row r="2547" spans="15:15" x14ac:dyDescent="0.15">
      <c r="O2547" s="56"/>
    </row>
    <row r="2548" spans="15:15" x14ac:dyDescent="0.15">
      <c r="O2548" s="56"/>
    </row>
    <row r="2549" spans="15:15" x14ac:dyDescent="0.15">
      <c r="O2549" s="56"/>
    </row>
    <row r="2550" spans="15:15" x14ac:dyDescent="0.15">
      <c r="O2550" s="56"/>
    </row>
    <row r="2551" spans="15:15" x14ac:dyDescent="0.15">
      <c r="O2551" s="56"/>
    </row>
    <row r="2552" spans="15:15" x14ac:dyDescent="0.15">
      <c r="O2552" s="56"/>
    </row>
    <row r="2553" spans="15:15" x14ac:dyDescent="0.15">
      <c r="O2553" s="56"/>
    </row>
    <row r="2554" spans="15:15" x14ac:dyDescent="0.15">
      <c r="O2554" s="56"/>
    </row>
    <row r="2555" spans="15:15" x14ac:dyDescent="0.15">
      <c r="O2555" s="56"/>
    </row>
    <row r="2556" spans="15:15" x14ac:dyDescent="0.15">
      <c r="O2556" s="56"/>
    </row>
    <row r="2557" spans="15:15" x14ac:dyDescent="0.15">
      <c r="O2557" s="56"/>
    </row>
    <row r="2558" spans="15:15" x14ac:dyDescent="0.15">
      <c r="O2558" s="56"/>
    </row>
    <row r="2559" spans="15:15" x14ac:dyDescent="0.15">
      <c r="O2559" s="56"/>
    </row>
    <row r="2560" spans="15:15" x14ac:dyDescent="0.15">
      <c r="O2560" s="56"/>
    </row>
    <row r="2561" spans="15:15" x14ac:dyDescent="0.15">
      <c r="O2561" s="56"/>
    </row>
    <row r="2562" spans="15:15" x14ac:dyDescent="0.15">
      <c r="O2562" s="56"/>
    </row>
    <row r="2563" spans="15:15" x14ac:dyDescent="0.15">
      <c r="O2563" s="56"/>
    </row>
    <row r="2564" spans="15:15" x14ac:dyDescent="0.15">
      <c r="O2564" s="56"/>
    </row>
    <row r="2565" spans="15:15" x14ac:dyDescent="0.15">
      <c r="O2565" s="56"/>
    </row>
    <row r="2566" spans="15:15" x14ac:dyDescent="0.15">
      <c r="O2566" s="56"/>
    </row>
    <row r="2567" spans="15:15" x14ac:dyDescent="0.15">
      <c r="O2567" s="56"/>
    </row>
    <row r="2568" spans="15:15" x14ac:dyDescent="0.15">
      <c r="O2568" s="56"/>
    </row>
    <row r="2569" spans="15:15" x14ac:dyDescent="0.15">
      <c r="O2569" s="56"/>
    </row>
    <row r="2570" spans="15:15" x14ac:dyDescent="0.15">
      <c r="O2570" s="56"/>
    </row>
    <row r="2571" spans="15:15" x14ac:dyDescent="0.15">
      <c r="O2571" s="56"/>
    </row>
    <row r="2572" spans="15:15" x14ac:dyDescent="0.15">
      <c r="O2572" s="56"/>
    </row>
    <row r="2573" spans="15:15" x14ac:dyDescent="0.15">
      <c r="O2573" s="56"/>
    </row>
    <row r="2574" spans="15:15" x14ac:dyDescent="0.15">
      <c r="O2574" s="56"/>
    </row>
    <row r="2575" spans="15:15" x14ac:dyDescent="0.15">
      <c r="O2575" s="56"/>
    </row>
    <row r="2576" spans="15:15" x14ac:dyDescent="0.15">
      <c r="O2576" s="56"/>
    </row>
    <row r="2577" spans="15:15" x14ac:dyDescent="0.15">
      <c r="O2577" s="56"/>
    </row>
    <row r="2578" spans="15:15" x14ac:dyDescent="0.15">
      <c r="O2578" s="56"/>
    </row>
    <row r="2579" spans="15:15" x14ac:dyDescent="0.15">
      <c r="O2579" s="56"/>
    </row>
    <row r="2580" spans="15:15" x14ac:dyDescent="0.15">
      <c r="O2580" s="56"/>
    </row>
    <row r="2581" spans="15:15" x14ac:dyDescent="0.15">
      <c r="O2581" s="56"/>
    </row>
    <row r="2582" spans="15:15" x14ac:dyDescent="0.15">
      <c r="O2582" s="56"/>
    </row>
    <row r="2583" spans="15:15" x14ac:dyDescent="0.15">
      <c r="O2583" s="56"/>
    </row>
    <row r="2584" spans="15:15" x14ac:dyDescent="0.15">
      <c r="O2584" s="56"/>
    </row>
    <row r="2585" spans="15:15" x14ac:dyDescent="0.15">
      <c r="O2585" s="56"/>
    </row>
    <row r="2586" spans="15:15" x14ac:dyDescent="0.15">
      <c r="O2586" s="56"/>
    </row>
    <row r="2587" spans="15:15" x14ac:dyDescent="0.15">
      <c r="O2587" s="56"/>
    </row>
    <row r="2588" spans="15:15" x14ac:dyDescent="0.15">
      <c r="O2588" s="56"/>
    </row>
    <row r="2589" spans="15:15" x14ac:dyDescent="0.15">
      <c r="O2589" s="56"/>
    </row>
    <row r="2590" spans="15:15" x14ac:dyDescent="0.15">
      <c r="O2590" s="56"/>
    </row>
    <row r="2591" spans="15:15" x14ac:dyDescent="0.15">
      <c r="O2591" s="56"/>
    </row>
    <row r="2592" spans="15:15" x14ac:dyDescent="0.15">
      <c r="O2592" s="56"/>
    </row>
    <row r="2593" spans="15:15" x14ac:dyDescent="0.15">
      <c r="O2593" s="56"/>
    </row>
    <row r="2594" spans="15:15" x14ac:dyDescent="0.15">
      <c r="O2594" s="56"/>
    </row>
    <row r="2595" spans="15:15" x14ac:dyDescent="0.15">
      <c r="O2595" s="56"/>
    </row>
    <row r="2596" spans="15:15" x14ac:dyDescent="0.15">
      <c r="O2596" s="56"/>
    </row>
    <row r="2597" spans="15:15" x14ac:dyDescent="0.15">
      <c r="O2597" s="56"/>
    </row>
    <row r="2598" spans="15:15" x14ac:dyDescent="0.15">
      <c r="O2598" s="56"/>
    </row>
    <row r="2599" spans="15:15" x14ac:dyDescent="0.15">
      <c r="O2599" s="56"/>
    </row>
    <row r="2600" spans="15:15" x14ac:dyDescent="0.15">
      <c r="O2600" s="56"/>
    </row>
    <row r="2601" spans="15:15" x14ac:dyDescent="0.15">
      <c r="O2601" s="56"/>
    </row>
    <row r="2602" spans="15:15" x14ac:dyDescent="0.15">
      <c r="O2602" s="56"/>
    </row>
    <row r="2603" spans="15:15" x14ac:dyDescent="0.15">
      <c r="O2603" s="56"/>
    </row>
    <row r="2604" spans="15:15" x14ac:dyDescent="0.15">
      <c r="O2604" s="56"/>
    </row>
    <row r="2605" spans="15:15" x14ac:dyDescent="0.15">
      <c r="O2605" s="56"/>
    </row>
    <row r="2606" spans="15:15" x14ac:dyDescent="0.15">
      <c r="O2606" s="56"/>
    </row>
    <row r="2607" spans="15:15" x14ac:dyDescent="0.15">
      <c r="O2607" s="56"/>
    </row>
    <row r="2608" spans="15:15" x14ac:dyDescent="0.15">
      <c r="O2608" s="56"/>
    </row>
    <row r="2609" spans="15:15" x14ac:dyDescent="0.15">
      <c r="O2609" s="56"/>
    </row>
    <row r="2610" spans="15:15" x14ac:dyDescent="0.15">
      <c r="O2610" s="56"/>
    </row>
    <row r="2611" spans="15:15" x14ac:dyDescent="0.15">
      <c r="O2611" s="56"/>
    </row>
    <row r="2612" spans="15:15" x14ac:dyDescent="0.15">
      <c r="O2612" s="56"/>
    </row>
    <row r="2613" spans="15:15" x14ac:dyDescent="0.15">
      <c r="O2613" s="56"/>
    </row>
    <row r="2614" spans="15:15" x14ac:dyDescent="0.15">
      <c r="O2614" s="56"/>
    </row>
    <row r="2615" spans="15:15" x14ac:dyDescent="0.15">
      <c r="O2615" s="56"/>
    </row>
    <row r="2616" spans="15:15" x14ac:dyDescent="0.15">
      <c r="O2616" s="56"/>
    </row>
    <row r="2617" spans="15:15" x14ac:dyDescent="0.15">
      <c r="O2617" s="56"/>
    </row>
    <row r="2618" spans="15:15" x14ac:dyDescent="0.15">
      <c r="O2618" s="56"/>
    </row>
    <row r="2619" spans="15:15" x14ac:dyDescent="0.15">
      <c r="O2619" s="56"/>
    </row>
    <row r="2620" spans="15:15" x14ac:dyDescent="0.15">
      <c r="O2620" s="56"/>
    </row>
    <row r="2621" spans="15:15" x14ac:dyDescent="0.15">
      <c r="O2621" s="56"/>
    </row>
    <row r="2622" spans="15:15" x14ac:dyDescent="0.15">
      <c r="O2622" s="56"/>
    </row>
    <row r="2623" spans="15:15" x14ac:dyDescent="0.15">
      <c r="O2623" s="56"/>
    </row>
    <row r="2624" spans="15:15" x14ac:dyDescent="0.15">
      <c r="O2624" s="56"/>
    </row>
    <row r="2625" spans="15:15" x14ac:dyDescent="0.15">
      <c r="O2625" s="56"/>
    </row>
    <row r="2626" spans="15:15" x14ac:dyDescent="0.15">
      <c r="O2626" s="56"/>
    </row>
    <row r="2627" spans="15:15" x14ac:dyDescent="0.15">
      <c r="O2627" s="56"/>
    </row>
    <row r="2628" spans="15:15" x14ac:dyDescent="0.15">
      <c r="O2628" s="56"/>
    </row>
    <row r="2629" spans="15:15" x14ac:dyDescent="0.15">
      <c r="O2629" s="56"/>
    </row>
    <row r="2630" spans="15:15" x14ac:dyDescent="0.15">
      <c r="O2630" s="56"/>
    </row>
    <row r="2631" spans="15:15" x14ac:dyDescent="0.15">
      <c r="O2631" s="56"/>
    </row>
    <row r="2632" spans="15:15" x14ac:dyDescent="0.15">
      <c r="O2632" s="56"/>
    </row>
    <row r="2633" spans="15:15" x14ac:dyDescent="0.15">
      <c r="O2633" s="56"/>
    </row>
    <row r="2634" spans="15:15" x14ac:dyDescent="0.15">
      <c r="O2634" s="56"/>
    </row>
    <row r="2635" spans="15:15" x14ac:dyDescent="0.15">
      <c r="O2635" s="56"/>
    </row>
    <row r="2636" spans="15:15" x14ac:dyDescent="0.15">
      <c r="O2636" s="56"/>
    </row>
    <row r="2637" spans="15:15" x14ac:dyDescent="0.15">
      <c r="O2637" s="56"/>
    </row>
    <row r="2638" spans="15:15" x14ac:dyDescent="0.15">
      <c r="O2638" s="56"/>
    </row>
    <row r="2639" spans="15:15" x14ac:dyDescent="0.15">
      <c r="O2639" s="56"/>
    </row>
    <row r="2640" spans="15:15" x14ac:dyDescent="0.15">
      <c r="O2640" s="56"/>
    </row>
    <row r="2641" spans="15:15" x14ac:dyDescent="0.15">
      <c r="O2641" s="56"/>
    </row>
    <row r="2642" spans="15:15" x14ac:dyDescent="0.15">
      <c r="O2642" s="56"/>
    </row>
    <row r="2643" spans="15:15" x14ac:dyDescent="0.15">
      <c r="O2643" s="56"/>
    </row>
    <row r="2644" spans="15:15" x14ac:dyDescent="0.15">
      <c r="O2644" s="56"/>
    </row>
    <row r="2645" spans="15:15" x14ac:dyDescent="0.15">
      <c r="O2645" s="56"/>
    </row>
    <row r="2646" spans="15:15" x14ac:dyDescent="0.15">
      <c r="O2646" s="56"/>
    </row>
    <row r="2647" spans="15:15" x14ac:dyDescent="0.15">
      <c r="O2647" s="56"/>
    </row>
    <row r="2648" spans="15:15" x14ac:dyDescent="0.15">
      <c r="O2648" s="56"/>
    </row>
    <row r="2649" spans="15:15" x14ac:dyDescent="0.15">
      <c r="O2649" s="56"/>
    </row>
    <row r="2650" spans="15:15" x14ac:dyDescent="0.15">
      <c r="O2650" s="56"/>
    </row>
    <row r="2651" spans="15:15" x14ac:dyDescent="0.15">
      <c r="O2651" s="56"/>
    </row>
    <row r="2652" spans="15:15" x14ac:dyDescent="0.15">
      <c r="O2652" s="56"/>
    </row>
    <row r="2653" spans="15:15" x14ac:dyDescent="0.15">
      <c r="O2653" s="56"/>
    </row>
    <row r="2654" spans="15:15" x14ac:dyDescent="0.15">
      <c r="O2654" s="56"/>
    </row>
    <row r="2655" spans="15:15" x14ac:dyDescent="0.15">
      <c r="O2655" s="56"/>
    </row>
    <row r="2656" spans="15:15" x14ac:dyDescent="0.15">
      <c r="O2656" s="56"/>
    </row>
    <row r="2657" spans="15:15" x14ac:dyDescent="0.15">
      <c r="O2657" s="56"/>
    </row>
    <row r="2658" spans="15:15" x14ac:dyDescent="0.15">
      <c r="O2658" s="56"/>
    </row>
    <row r="2659" spans="15:15" x14ac:dyDescent="0.15">
      <c r="O2659" s="56"/>
    </row>
    <row r="2660" spans="15:15" x14ac:dyDescent="0.15">
      <c r="O2660" s="56"/>
    </row>
    <row r="2661" spans="15:15" x14ac:dyDescent="0.15">
      <c r="O2661" s="56"/>
    </row>
    <row r="2662" spans="15:15" x14ac:dyDescent="0.15">
      <c r="O2662" s="56"/>
    </row>
    <row r="2663" spans="15:15" x14ac:dyDescent="0.15">
      <c r="O2663" s="56"/>
    </row>
    <row r="2664" spans="15:15" x14ac:dyDescent="0.15">
      <c r="O2664" s="56"/>
    </row>
    <row r="2665" spans="15:15" x14ac:dyDescent="0.15">
      <c r="O2665" s="56"/>
    </row>
    <row r="2666" spans="15:15" x14ac:dyDescent="0.15">
      <c r="O2666" s="56"/>
    </row>
    <row r="2667" spans="15:15" x14ac:dyDescent="0.15">
      <c r="O2667" s="56"/>
    </row>
    <row r="2668" spans="15:15" x14ac:dyDescent="0.15">
      <c r="O2668" s="56"/>
    </row>
    <row r="2669" spans="15:15" x14ac:dyDescent="0.15">
      <c r="O2669" s="56"/>
    </row>
    <row r="2670" spans="15:15" x14ac:dyDescent="0.15">
      <c r="O2670" s="56"/>
    </row>
    <row r="2671" spans="15:15" x14ac:dyDescent="0.15">
      <c r="O2671" s="56"/>
    </row>
    <row r="2672" spans="15:15" x14ac:dyDescent="0.15">
      <c r="O2672" s="56"/>
    </row>
    <row r="2673" spans="15:15" x14ac:dyDescent="0.15">
      <c r="O2673" s="56"/>
    </row>
    <row r="2674" spans="15:15" x14ac:dyDescent="0.15">
      <c r="O2674" s="56"/>
    </row>
    <row r="2675" spans="15:15" x14ac:dyDescent="0.15">
      <c r="O2675" s="56"/>
    </row>
    <row r="2676" spans="15:15" x14ac:dyDescent="0.15">
      <c r="O2676" s="56"/>
    </row>
    <row r="2677" spans="15:15" x14ac:dyDescent="0.15">
      <c r="O2677" s="56"/>
    </row>
    <row r="2678" spans="15:15" x14ac:dyDescent="0.15">
      <c r="O2678" s="56"/>
    </row>
    <row r="2679" spans="15:15" x14ac:dyDescent="0.15">
      <c r="O2679" s="56"/>
    </row>
    <row r="2680" spans="15:15" x14ac:dyDescent="0.15">
      <c r="O2680" s="56"/>
    </row>
    <row r="2681" spans="15:15" x14ac:dyDescent="0.15">
      <c r="O2681" s="56"/>
    </row>
    <row r="2682" spans="15:15" x14ac:dyDescent="0.15">
      <c r="O2682" s="56"/>
    </row>
    <row r="2683" spans="15:15" x14ac:dyDescent="0.15">
      <c r="O2683" s="56"/>
    </row>
    <row r="2684" spans="15:15" x14ac:dyDescent="0.15">
      <c r="O2684" s="56"/>
    </row>
    <row r="2685" spans="15:15" x14ac:dyDescent="0.15">
      <c r="O2685" s="56"/>
    </row>
    <row r="2686" spans="15:15" x14ac:dyDescent="0.15">
      <c r="O2686" s="56"/>
    </row>
    <row r="2687" spans="15:15" x14ac:dyDescent="0.15">
      <c r="O2687" s="56"/>
    </row>
    <row r="2688" spans="15:15" x14ac:dyDescent="0.15">
      <c r="O2688" s="56"/>
    </row>
    <row r="2689" spans="15:15" x14ac:dyDescent="0.15">
      <c r="O2689" s="56"/>
    </row>
    <row r="2690" spans="15:15" x14ac:dyDescent="0.15">
      <c r="O2690" s="56"/>
    </row>
    <row r="2691" spans="15:15" x14ac:dyDescent="0.15">
      <c r="O2691" s="56"/>
    </row>
    <row r="2692" spans="15:15" x14ac:dyDescent="0.15">
      <c r="O2692" s="56"/>
    </row>
    <row r="2693" spans="15:15" x14ac:dyDescent="0.15">
      <c r="O2693" s="56"/>
    </row>
    <row r="2694" spans="15:15" x14ac:dyDescent="0.15">
      <c r="O2694" s="56"/>
    </row>
    <row r="2695" spans="15:15" x14ac:dyDescent="0.15">
      <c r="O2695" s="56"/>
    </row>
    <row r="2696" spans="15:15" x14ac:dyDescent="0.15">
      <c r="O2696" s="56"/>
    </row>
    <row r="2697" spans="15:15" x14ac:dyDescent="0.15">
      <c r="O2697" s="56"/>
    </row>
    <row r="2698" spans="15:15" x14ac:dyDescent="0.15">
      <c r="O2698" s="56"/>
    </row>
    <row r="2699" spans="15:15" x14ac:dyDescent="0.15">
      <c r="O2699" s="56"/>
    </row>
    <row r="2700" spans="15:15" x14ac:dyDescent="0.15">
      <c r="O2700" s="56"/>
    </row>
    <row r="2701" spans="15:15" x14ac:dyDescent="0.15">
      <c r="O2701" s="56"/>
    </row>
    <row r="2702" spans="15:15" x14ac:dyDescent="0.15">
      <c r="O2702" s="56"/>
    </row>
    <row r="2703" spans="15:15" x14ac:dyDescent="0.15">
      <c r="O2703" s="56"/>
    </row>
    <row r="2704" spans="15:15" x14ac:dyDescent="0.15">
      <c r="O2704" s="56"/>
    </row>
    <row r="2705" spans="15:15" x14ac:dyDescent="0.15">
      <c r="O2705" s="56"/>
    </row>
    <row r="2706" spans="15:15" x14ac:dyDescent="0.15">
      <c r="O2706" s="56"/>
    </row>
    <row r="2707" spans="15:15" x14ac:dyDescent="0.15">
      <c r="O2707" s="56"/>
    </row>
    <row r="2708" spans="15:15" x14ac:dyDescent="0.15">
      <c r="O2708" s="56"/>
    </row>
    <row r="2709" spans="15:15" x14ac:dyDescent="0.15">
      <c r="O2709" s="56"/>
    </row>
    <row r="2710" spans="15:15" x14ac:dyDescent="0.15">
      <c r="O2710" s="56"/>
    </row>
    <row r="2711" spans="15:15" x14ac:dyDescent="0.15">
      <c r="O2711" s="56"/>
    </row>
    <row r="2712" spans="15:15" x14ac:dyDescent="0.15">
      <c r="O2712" s="56"/>
    </row>
    <row r="2713" spans="15:15" x14ac:dyDescent="0.15">
      <c r="O2713" s="56"/>
    </row>
    <row r="2714" spans="15:15" x14ac:dyDescent="0.15">
      <c r="O2714" s="56"/>
    </row>
    <row r="2715" spans="15:15" x14ac:dyDescent="0.15">
      <c r="O2715" s="56"/>
    </row>
    <row r="2716" spans="15:15" x14ac:dyDescent="0.15">
      <c r="O2716" s="56"/>
    </row>
    <row r="2717" spans="15:15" x14ac:dyDescent="0.15">
      <c r="O2717" s="56"/>
    </row>
    <row r="2718" spans="15:15" x14ac:dyDescent="0.15">
      <c r="O2718" s="56"/>
    </row>
    <row r="2719" spans="15:15" x14ac:dyDescent="0.15">
      <c r="O2719" s="56"/>
    </row>
    <row r="2720" spans="15:15" x14ac:dyDescent="0.15">
      <c r="O2720" s="56"/>
    </row>
    <row r="2721" spans="15:15" x14ac:dyDescent="0.15">
      <c r="O2721" s="56"/>
    </row>
    <row r="2722" spans="15:15" x14ac:dyDescent="0.15">
      <c r="O2722" s="56"/>
    </row>
    <row r="2723" spans="15:15" x14ac:dyDescent="0.15">
      <c r="O2723" s="56"/>
    </row>
    <row r="2724" spans="15:15" x14ac:dyDescent="0.15">
      <c r="O2724" s="56"/>
    </row>
    <row r="2725" spans="15:15" x14ac:dyDescent="0.15">
      <c r="O2725" s="56"/>
    </row>
    <row r="2726" spans="15:15" x14ac:dyDescent="0.15">
      <c r="O2726" s="56"/>
    </row>
    <row r="2727" spans="15:15" x14ac:dyDescent="0.15">
      <c r="O2727" s="56"/>
    </row>
    <row r="2728" spans="15:15" x14ac:dyDescent="0.15">
      <c r="O2728" s="56"/>
    </row>
    <row r="2729" spans="15:15" x14ac:dyDescent="0.15">
      <c r="O2729" s="56"/>
    </row>
    <row r="2730" spans="15:15" x14ac:dyDescent="0.15">
      <c r="O2730" s="56"/>
    </row>
    <row r="2731" spans="15:15" x14ac:dyDescent="0.15">
      <c r="O2731" s="56"/>
    </row>
    <row r="2732" spans="15:15" x14ac:dyDescent="0.15">
      <c r="O2732" s="56"/>
    </row>
    <row r="2733" spans="15:15" x14ac:dyDescent="0.15">
      <c r="O2733" s="56"/>
    </row>
    <row r="2734" spans="15:15" x14ac:dyDescent="0.15">
      <c r="O2734" s="56"/>
    </row>
    <row r="2735" spans="15:15" x14ac:dyDescent="0.15">
      <c r="O2735" s="56"/>
    </row>
    <row r="2736" spans="15:15" x14ac:dyDescent="0.15">
      <c r="O2736" s="56"/>
    </row>
    <row r="2737" spans="15:15" x14ac:dyDescent="0.15">
      <c r="O2737" s="56"/>
    </row>
    <row r="2738" spans="15:15" x14ac:dyDescent="0.15">
      <c r="O2738" s="56"/>
    </row>
    <row r="2739" spans="15:15" x14ac:dyDescent="0.15">
      <c r="O2739" s="56"/>
    </row>
    <row r="2740" spans="15:15" x14ac:dyDescent="0.15">
      <c r="O2740" s="56"/>
    </row>
    <row r="2741" spans="15:15" x14ac:dyDescent="0.15">
      <c r="O2741" s="56"/>
    </row>
    <row r="2742" spans="15:15" x14ac:dyDescent="0.15">
      <c r="O2742" s="56"/>
    </row>
    <row r="2743" spans="15:15" x14ac:dyDescent="0.15">
      <c r="O2743" s="56"/>
    </row>
    <row r="2744" spans="15:15" x14ac:dyDescent="0.15">
      <c r="O2744" s="56"/>
    </row>
    <row r="2745" spans="15:15" x14ac:dyDescent="0.15">
      <c r="O2745" s="56"/>
    </row>
    <row r="2746" spans="15:15" x14ac:dyDescent="0.15">
      <c r="O2746" s="56"/>
    </row>
    <row r="2747" spans="15:15" x14ac:dyDescent="0.15">
      <c r="O2747" s="56"/>
    </row>
    <row r="2748" spans="15:15" x14ac:dyDescent="0.15">
      <c r="O2748" s="56"/>
    </row>
    <row r="2749" spans="15:15" x14ac:dyDescent="0.15">
      <c r="O2749" s="56"/>
    </row>
    <row r="2750" spans="15:15" x14ac:dyDescent="0.15">
      <c r="O2750" s="56"/>
    </row>
    <row r="2751" spans="15:15" x14ac:dyDescent="0.15">
      <c r="O2751" s="56"/>
    </row>
    <row r="2752" spans="15:15" x14ac:dyDescent="0.15">
      <c r="O2752" s="56"/>
    </row>
    <row r="2753" spans="15:15" x14ac:dyDescent="0.15">
      <c r="O2753" s="56"/>
    </row>
    <row r="2754" spans="15:15" x14ac:dyDescent="0.15">
      <c r="O2754" s="56"/>
    </row>
    <row r="2755" spans="15:15" x14ac:dyDescent="0.15">
      <c r="O2755" s="56"/>
    </row>
    <row r="2756" spans="15:15" x14ac:dyDescent="0.15">
      <c r="O2756" s="56"/>
    </row>
    <row r="2757" spans="15:15" x14ac:dyDescent="0.15">
      <c r="O2757" s="56"/>
    </row>
    <row r="2758" spans="15:15" x14ac:dyDescent="0.15">
      <c r="O2758" s="56"/>
    </row>
    <row r="2759" spans="15:15" x14ac:dyDescent="0.15">
      <c r="O2759" s="56"/>
    </row>
    <row r="2760" spans="15:15" x14ac:dyDescent="0.15">
      <c r="O2760" s="56"/>
    </row>
    <row r="2761" spans="15:15" x14ac:dyDescent="0.15">
      <c r="O2761" s="56"/>
    </row>
    <row r="2762" spans="15:15" x14ac:dyDescent="0.15">
      <c r="O2762" s="56"/>
    </row>
    <row r="2763" spans="15:15" x14ac:dyDescent="0.15">
      <c r="O2763" s="56"/>
    </row>
    <row r="2764" spans="15:15" x14ac:dyDescent="0.15">
      <c r="O2764" s="56"/>
    </row>
    <row r="2765" spans="15:15" x14ac:dyDescent="0.15">
      <c r="O2765" s="56"/>
    </row>
    <row r="2766" spans="15:15" x14ac:dyDescent="0.15">
      <c r="O2766" s="56"/>
    </row>
    <row r="2767" spans="15:15" x14ac:dyDescent="0.15">
      <c r="O2767" s="56"/>
    </row>
    <row r="2768" spans="15:15" x14ac:dyDescent="0.15">
      <c r="O2768" s="56"/>
    </row>
    <row r="2769" spans="15:15" x14ac:dyDescent="0.15">
      <c r="O2769" s="56"/>
    </row>
    <row r="2770" spans="15:15" x14ac:dyDescent="0.15">
      <c r="O2770" s="56"/>
    </row>
    <row r="2771" spans="15:15" x14ac:dyDescent="0.15">
      <c r="O2771" s="56"/>
    </row>
    <row r="2772" spans="15:15" x14ac:dyDescent="0.15">
      <c r="O2772" s="56"/>
    </row>
    <row r="2773" spans="15:15" x14ac:dyDescent="0.15">
      <c r="O2773" s="56"/>
    </row>
    <row r="2774" spans="15:15" x14ac:dyDescent="0.15">
      <c r="O2774" s="56"/>
    </row>
    <row r="2775" spans="15:15" x14ac:dyDescent="0.15">
      <c r="O2775" s="56"/>
    </row>
    <row r="2776" spans="15:15" x14ac:dyDescent="0.15">
      <c r="O2776" s="56"/>
    </row>
    <row r="2777" spans="15:15" x14ac:dyDescent="0.15">
      <c r="O2777" s="56"/>
    </row>
    <row r="2778" spans="15:15" x14ac:dyDescent="0.15">
      <c r="O2778" s="56"/>
    </row>
    <row r="2779" spans="15:15" x14ac:dyDescent="0.15">
      <c r="O2779" s="56"/>
    </row>
    <row r="2780" spans="15:15" x14ac:dyDescent="0.15">
      <c r="O2780" s="56"/>
    </row>
    <row r="2781" spans="15:15" x14ac:dyDescent="0.15">
      <c r="O2781" s="56"/>
    </row>
    <row r="2782" spans="15:15" x14ac:dyDescent="0.15">
      <c r="O2782" s="56"/>
    </row>
    <row r="2783" spans="15:15" x14ac:dyDescent="0.15">
      <c r="O2783" s="56"/>
    </row>
    <row r="2784" spans="15:15" x14ac:dyDescent="0.15">
      <c r="O2784" s="56"/>
    </row>
    <row r="2785" spans="15:15" x14ac:dyDescent="0.15">
      <c r="O2785" s="56"/>
    </row>
    <row r="2786" spans="15:15" x14ac:dyDescent="0.15">
      <c r="O2786" s="56"/>
    </row>
    <row r="2787" spans="15:15" x14ac:dyDescent="0.15">
      <c r="O2787" s="56"/>
    </row>
    <row r="2788" spans="15:15" x14ac:dyDescent="0.15">
      <c r="O2788" s="56"/>
    </row>
    <row r="2789" spans="15:15" x14ac:dyDescent="0.15">
      <c r="O2789" s="56"/>
    </row>
    <row r="2790" spans="15:15" x14ac:dyDescent="0.15">
      <c r="O2790" s="56"/>
    </row>
    <row r="2791" spans="15:15" x14ac:dyDescent="0.15">
      <c r="O2791" s="56"/>
    </row>
    <row r="2792" spans="15:15" x14ac:dyDescent="0.15">
      <c r="O2792" s="56"/>
    </row>
    <row r="2793" spans="15:15" x14ac:dyDescent="0.15">
      <c r="O2793" s="56"/>
    </row>
    <row r="2794" spans="15:15" x14ac:dyDescent="0.15">
      <c r="O2794" s="56"/>
    </row>
    <row r="2795" spans="15:15" x14ac:dyDescent="0.15">
      <c r="O2795" s="56"/>
    </row>
    <row r="2796" spans="15:15" x14ac:dyDescent="0.15">
      <c r="O2796" s="56"/>
    </row>
    <row r="2797" spans="15:15" x14ac:dyDescent="0.15">
      <c r="O2797" s="56"/>
    </row>
    <row r="2798" spans="15:15" x14ac:dyDescent="0.15">
      <c r="O2798" s="56"/>
    </row>
    <row r="2799" spans="15:15" x14ac:dyDescent="0.15">
      <c r="O2799" s="56"/>
    </row>
    <row r="2800" spans="15:15" x14ac:dyDescent="0.15">
      <c r="O2800" s="56"/>
    </row>
    <row r="2801" spans="15:15" x14ac:dyDescent="0.15">
      <c r="O2801" s="56"/>
    </row>
    <row r="2802" spans="15:15" x14ac:dyDescent="0.15">
      <c r="O2802" s="56"/>
    </row>
    <row r="2803" spans="15:15" x14ac:dyDescent="0.15">
      <c r="O2803" s="56"/>
    </row>
    <row r="2804" spans="15:15" x14ac:dyDescent="0.15">
      <c r="O2804" s="56"/>
    </row>
    <row r="2805" spans="15:15" x14ac:dyDescent="0.15">
      <c r="O2805" s="56"/>
    </row>
    <row r="2806" spans="15:15" x14ac:dyDescent="0.15">
      <c r="O2806" s="56"/>
    </row>
    <row r="2807" spans="15:15" x14ac:dyDescent="0.15">
      <c r="O2807" s="56"/>
    </row>
    <row r="2808" spans="15:15" x14ac:dyDescent="0.15">
      <c r="O2808" s="56"/>
    </row>
    <row r="2809" spans="15:15" x14ac:dyDescent="0.15">
      <c r="O2809" s="56"/>
    </row>
    <row r="2810" spans="15:15" x14ac:dyDescent="0.15">
      <c r="O2810" s="56"/>
    </row>
    <row r="2811" spans="15:15" x14ac:dyDescent="0.15">
      <c r="O2811" s="56"/>
    </row>
    <row r="2812" spans="15:15" x14ac:dyDescent="0.15">
      <c r="O2812" s="56"/>
    </row>
    <row r="2813" spans="15:15" x14ac:dyDescent="0.15">
      <c r="O2813" s="56"/>
    </row>
    <row r="2814" spans="15:15" x14ac:dyDescent="0.15">
      <c r="O2814" s="56"/>
    </row>
    <row r="2815" spans="15:15" x14ac:dyDescent="0.15">
      <c r="O2815" s="56"/>
    </row>
    <row r="2816" spans="15:15" x14ac:dyDescent="0.15">
      <c r="O2816" s="56"/>
    </row>
    <row r="2817" spans="15:15" x14ac:dyDescent="0.15">
      <c r="O2817" s="56"/>
    </row>
    <row r="2818" spans="15:15" x14ac:dyDescent="0.15">
      <c r="O2818" s="56"/>
    </row>
    <row r="2819" spans="15:15" x14ac:dyDescent="0.15">
      <c r="O2819" s="56"/>
    </row>
    <row r="2820" spans="15:15" x14ac:dyDescent="0.15">
      <c r="O2820" s="56"/>
    </row>
    <row r="2821" spans="15:15" x14ac:dyDescent="0.15">
      <c r="O2821" s="56"/>
    </row>
    <row r="2822" spans="15:15" x14ac:dyDescent="0.15">
      <c r="O2822" s="56"/>
    </row>
    <row r="2823" spans="15:15" x14ac:dyDescent="0.15">
      <c r="O2823" s="56"/>
    </row>
    <row r="2824" spans="15:15" x14ac:dyDescent="0.15">
      <c r="O2824" s="56"/>
    </row>
    <row r="2825" spans="15:15" x14ac:dyDescent="0.15">
      <c r="O2825" s="56"/>
    </row>
    <row r="2826" spans="15:15" x14ac:dyDescent="0.15">
      <c r="O2826" s="56"/>
    </row>
    <row r="2827" spans="15:15" x14ac:dyDescent="0.15">
      <c r="O2827" s="56"/>
    </row>
    <row r="2828" spans="15:15" x14ac:dyDescent="0.15">
      <c r="O2828" s="56"/>
    </row>
    <row r="2829" spans="15:15" x14ac:dyDescent="0.15">
      <c r="O2829" s="56"/>
    </row>
    <row r="2830" spans="15:15" x14ac:dyDescent="0.15">
      <c r="O2830" s="56"/>
    </row>
    <row r="2831" spans="15:15" x14ac:dyDescent="0.15">
      <c r="O2831" s="56"/>
    </row>
    <row r="2832" spans="15:15" x14ac:dyDescent="0.15">
      <c r="O2832" s="56"/>
    </row>
    <row r="2833" spans="15:15" x14ac:dyDescent="0.15">
      <c r="O2833" s="56"/>
    </row>
    <row r="2834" spans="15:15" x14ac:dyDescent="0.15">
      <c r="O2834" s="56"/>
    </row>
    <row r="2835" spans="15:15" x14ac:dyDescent="0.15">
      <c r="O2835" s="56"/>
    </row>
    <row r="2836" spans="15:15" x14ac:dyDescent="0.15">
      <c r="O2836" s="56"/>
    </row>
    <row r="2837" spans="15:15" x14ac:dyDescent="0.15">
      <c r="O2837" s="56"/>
    </row>
    <row r="2838" spans="15:15" x14ac:dyDescent="0.15">
      <c r="O2838" s="56"/>
    </row>
    <row r="2839" spans="15:15" x14ac:dyDescent="0.15">
      <c r="O2839" s="56"/>
    </row>
    <row r="2840" spans="15:15" x14ac:dyDescent="0.15">
      <c r="O2840" s="56"/>
    </row>
    <row r="2841" spans="15:15" x14ac:dyDescent="0.15">
      <c r="O2841" s="56"/>
    </row>
    <row r="2842" spans="15:15" x14ac:dyDescent="0.15">
      <c r="O2842" s="56"/>
    </row>
    <row r="2843" spans="15:15" x14ac:dyDescent="0.15">
      <c r="O2843" s="56"/>
    </row>
    <row r="2844" spans="15:15" x14ac:dyDescent="0.15">
      <c r="O2844" s="56"/>
    </row>
    <row r="2845" spans="15:15" x14ac:dyDescent="0.15">
      <c r="O2845" s="56"/>
    </row>
    <row r="2846" spans="15:15" x14ac:dyDescent="0.15">
      <c r="O2846" s="56"/>
    </row>
    <row r="2847" spans="15:15" x14ac:dyDescent="0.15">
      <c r="O2847" s="56"/>
    </row>
    <row r="2848" spans="15:15" x14ac:dyDescent="0.15">
      <c r="O2848" s="56"/>
    </row>
    <row r="2849" spans="15:15" x14ac:dyDescent="0.15">
      <c r="O2849" s="56"/>
    </row>
    <row r="2850" spans="15:15" x14ac:dyDescent="0.15">
      <c r="O2850" s="56"/>
    </row>
    <row r="2851" spans="15:15" x14ac:dyDescent="0.15">
      <c r="O2851" s="56"/>
    </row>
    <row r="2852" spans="15:15" x14ac:dyDescent="0.15">
      <c r="O2852" s="56"/>
    </row>
    <row r="2853" spans="15:15" x14ac:dyDescent="0.15">
      <c r="O2853" s="56"/>
    </row>
    <row r="2854" spans="15:15" x14ac:dyDescent="0.15">
      <c r="O2854" s="56"/>
    </row>
    <row r="2855" spans="15:15" x14ac:dyDescent="0.15">
      <c r="O2855" s="56"/>
    </row>
    <row r="2856" spans="15:15" x14ac:dyDescent="0.15">
      <c r="O2856" s="56"/>
    </row>
    <row r="2857" spans="15:15" x14ac:dyDescent="0.15">
      <c r="O2857" s="56"/>
    </row>
    <row r="2858" spans="15:15" x14ac:dyDescent="0.15">
      <c r="O2858" s="56"/>
    </row>
    <row r="2859" spans="15:15" x14ac:dyDescent="0.15">
      <c r="O2859" s="56"/>
    </row>
    <row r="2860" spans="15:15" x14ac:dyDescent="0.15">
      <c r="O2860" s="56"/>
    </row>
    <row r="2861" spans="15:15" x14ac:dyDescent="0.15">
      <c r="O2861" s="56"/>
    </row>
    <row r="2862" spans="15:15" x14ac:dyDescent="0.15">
      <c r="O2862" s="56"/>
    </row>
    <row r="2863" spans="15:15" x14ac:dyDescent="0.15">
      <c r="O2863" s="56"/>
    </row>
    <row r="2864" spans="15:15" x14ac:dyDescent="0.15">
      <c r="O2864" s="56"/>
    </row>
    <row r="2865" spans="15:15" x14ac:dyDescent="0.15">
      <c r="O2865" s="56"/>
    </row>
    <row r="2866" spans="15:15" x14ac:dyDescent="0.15">
      <c r="O2866" s="56"/>
    </row>
    <row r="2867" spans="15:15" x14ac:dyDescent="0.15">
      <c r="O2867" s="56"/>
    </row>
    <row r="2868" spans="15:15" x14ac:dyDescent="0.15">
      <c r="O2868" s="56"/>
    </row>
    <row r="2869" spans="15:15" x14ac:dyDescent="0.15">
      <c r="O2869" s="56"/>
    </row>
    <row r="2870" spans="15:15" x14ac:dyDescent="0.15">
      <c r="O2870" s="56"/>
    </row>
    <row r="2871" spans="15:15" x14ac:dyDescent="0.15">
      <c r="O2871" s="56"/>
    </row>
    <row r="2872" spans="15:15" x14ac:dyDescent="0.15">
      <c r="O2872" s="56"/>
    </row>
    <row r="2873" spans="15:15" x14ac:dyDescent="0.15">
      <c r="O2873" s="56"/>
    </row>
    <row r="2874" spans="15:15" x14ac:dyDescent="0.15">
      <c r="O2874" s="56"/>
    </row>
    <row r="2875" spans="15:15" x14ac:dyDescent="0.15">
      <c r="O2875" s="56"/>
    </row>
    <row r="2876" spans="15:15" x14ac:dyDescent="0.15">
      <c r="O2876" s="56"/>
    </row>
    <row r="2877" spans="15:15" x14ac:dyDescent="0.15">
      <c r="O2877" s="56"/>
    </row>
    <row r="2878" spans="15:15" x14ac:dyDescent="0.15">
      <c r="O2878" s="56"/>
    </row>
    <row r="2879" spans="15:15" x14ac:dyDescent="0.15">
      <c r="O2879" s="56"/>
    </row>
    <row r="2880" spans="15:15" x14ac:dyDescent="0.15">
      <c r="O2880" s="56"/>
    </row>
    <row r="2881" spans="15:15" x14ac:dyDescent="0.15">
      <c r="O2881" s="56"/>
    </row>
    <row r="2882" spans="15:15" x14ac:dyDescent="0.15">
      <c r="O2882" s="56"/>
    </row>
    <row r="2883" spans="15:15" x14ac:dyDescent="0.15">
      <c r="O2883" s="56"/>
    </row>
    <row r="2884" spans="15:15" x14ac:dyDescent="0.15">
      <c r="O2884" s="56"/>
    </row>
    <row r="2885" spans="15:15" x14ac:dyDescent="0.15">
      <c r="O2885" s="56"/>
    </row>
    <row r="2886" spans="15:15" x14ac:dyDescent="0.15">
      <c r="O2886" s="56"/>
    </row>
    <row r="2887" spans="15:15" x14ac:dyDescent="0.15">
      <c r="O2887" s="56"/>
    </row>
    <row r="2888" spans="15:15" x14ac:dyDescent="0.15">
      <c r="O2888" s="56"/>
    </row>
    <row r="2889" spans="15:15" x14ac:dyDescent="0.15">
      <c r="O2889" s="56"/>
    </row>
    <row r="2890" spans="15:15" x14ac:dyDescent="0.15">
      <c r="O2890" s="56"/>
    </row>
    <row r="2891" spans="15:15" x14ac:dyDescent="0.15">
      <c r="O2891" s="56"/>
    </row>
    <row r="2892" spans="15:15" x14ac:dyDescent="0.15">
      <c r="O2892" s="56"/>
    </row>
    <row r="2893" spans="15:15" x14ac:dyDescent="0.15">
      <c r="O2893" s="56"/>
    </row>
    <row r="2894" spans="15:15" x14ac:dyDescent="0.15">
      <c r="O2894" s="56"/>
    </row>
    <row r="2895" spans="15:15" x14ac:dyDescent="0.15">
      <c r="O2895" s="56"/>
    </row>
    <row r="2896" spans="15:15" x14ac:dyDescent="0.15">
      <c r="O2896" s="56"/>
    </row>
    <row r="2897" spans="15:15" x14ac:dyDescent="0.15">
      <c r="O2897" s="56"/>
    </row>
    <row r="2898" spans="15:15" x14ac:dyDescent="0.15">
      <c r="O2898" s="56"/>
    </row>
    <row r="2899" spans="15:15" x14ac:dyDescent="0.15">
      <c r="O2899" s="56"/>
    </row>
    <row r="2900" spans="15:15" x14ac:dyDescent="0.15">
      <c r="O2900" s="56"/>
    </row>
    <row r="2901" spans="15:15" x14ac:dyDescent="0.15">
      <c r="O2901" s="56"/>
    </row>
    <row r="2902" spans="15:15" x14ac:dyDescent="0.15">
      <c r="O2902" s="56"/>
    </row>
    <row r="2903" spans="15:15" x14ac:dyDescent="0.15">
      <c r="O2903" s="56"/>
    </row>
    <row r="2904" spans="15:15" x14ac:dyDescent="0.15">
      <c r="O2904" s="56"/>
    </row>
    <row r="2905" spans="15:15" x14ac:dyDescent="0.15">
      <c r="O2905" s="56"/>
    </row>
    <row r="2906" spans="15:15" x14ac:dyDescent="0.15">
      <c r="O2906" s="56"/>
    </row>
    <row r="2907" spans="15:15" x14ac:dyDescent="0.15">
      <c r="O2907" s="56"/>
    </row>
    <row r="2908" spans="15:15" x14ac:dyDescent="0.15">
      <c r="O2908" s="56"/>
    </row>
    <row r="2909" spans="15:15" x14ac:dyDescent="0.15">
      <c r="O2909" s="56"/>
    </row>
    <row r="2910" spans="15:15" x14ac:dyDescent="0.15">
      <c r="O2910" s="56"/>
    </row>
    <row r="2911" spans="15:15" x14ac:dyDescent="0.15">
      <c r="O2911" s="56"/>
    </row>
    <row r="2912" spans="15:15" x14ac:dyDescent="0.15">
      <c r="O2912" s="56"/>
    </row>
    <row r="2913" spans="15:15" x14ac:dyDescent="0.15">
      <c r="O2913" s="56"/>
    </row>
    <row r="2914" spans="15:15" x14ac:dyDescent="0.15">
      <c r="O2914" s="56"/>
    </row>
    <row r="2915" spans="15:15" x14ac:dyDescent="0.15">
      <c r="O2915" s="56"/>
    </row>
    <row r="2916" spans="15:15" x14ac:dyDescent="0.15">
      <c r="O2916" s="56"/>
    </row>
    <row r="2917" spans="15:15" x14ac:dyDescent="0.15">
      <c r="O2917" s="56"/>
    </row>
    <row r="2918" spans="15:15" x14ac:dyDescent="0.15">
      <c r="O2918" s="56"/>
    </row>
    <row r="2919" spans="15:15" x14ac:dyDescent="0.15">
      <c r="O2919" s="56"/>
    </row>
    <row r="2920" spans="15:15" x14ac:dyDescent="0.15">
      <c r="O2920" s="56"/>
    </row>
    <row r="2921" spans="15:15" x14ac:dyDescent="0.15">
      <c r="O2921" s="56"/>
    </row>
    <row r="2922" spans="15:15" x14ac:dyDescent="0.15">
      <c r="O2922" s="56"/>
    </row>
    <row r="2923" spans="15:15" x14ac:dyDescent="0.15">
      <c r="O2923" s="56"/>
    </row>
    <row r="2924" spans="15:15" x14ac:dyDescent="0.15">
      <c r="O2924" s="56"/>
    </row>
    <row r="2925" spans="15:15" x14ac:dyDescent="0.15">
      <c r="O2925" s="56"/>
    </row>
    <row r="2926" spans="15:15" x14ac:dyDescent="0.15">
      <c r="O2926" s="56"/>
    </row>
    <row r="2927" spans="15:15" x14ac:dyDescent="0.15">
      <c r="O2927" s="56"/>
    </row>
    <row r="2928" spans="15:15" x14ac:dyDescent="0.15">
      <c r="O2928" s="56"/>
    </row>
    <row r="2929" spans="15:15" x14ac:dyDescent="0.15">
      <c r="O2929" s="56"/>
    </row>
    <row r="2930" spans="15:15" x14ac:dyDescent="0.15">
      <c r="O2930" s="56"/>
    </row>
    <row r="2931" spans="15:15" x14ac:dyDescent="0.15">
      <c r="O2931" s="56"/>
    </row>
    <row r="2932" spans="15:15" x14ac:dyDescent="0.15">
      <c r="O2932" s="56"/>
    </row>
    <row r="2933" spans="15:15" x14ac:dyDescent="0.15">
      <c r="O2933" s="56"/>
    </row>
    <row r="2934" spans="15:15" x14ac:dyDescent="0.15">
      <c r="O2934" s="56"/>
    </row>
    <row r="2935" spans="15:15" x14ac:dyDescent="0.15">
      <c r="O2935" s="56"/>
    </row>
    <row r="2936" spans="15:15" x14ac:dyDescent="0.15">
      <c r="O2936" s="56"/>
    </row>
    <row r="2937" spans="15:15" x14ac:dyDescent="0.15">
      <c r="O2937" s="56"/>
    </row>
    <row r="2938" spans="15:15" x14ac:dyDescent="0.15">
      <c r="O2938" s="56"/>
    </row>
    <row r="2939" spans="15:15" x14ac:dyDescent="0.15">
      <c r="O2939" s="56"/>
    </row>
    <row r="2940" spans="15:15" x14ac:dyDescent="0.15">
      <c r="O2940" s="56"/>
    </row>
    <row r="2941" spans="15:15" x14ac:dyDescent="0.15">
      <c r="O2941" s="56"/>
    </row>
    <row r="2942" spans="15:15" x14ac:dyDescent="0.15">
      <c r="O2942" s="56"/>
    </row>
    <row r="2943" spans="15:15" x14ac:dyDescent="0.15">
      <c r="O2943" s="56"/>
    </row>
    <row r="2944" spans="15:15" x14ac:dyDescent="0.15">
      <c r="O2944" s="56"/>
    </row>
    <row r="2945" spans="15:15" x14ac:dyDescent="0.15">
      <c r="O2945" s="56"/>
    </row>
    <row r="2946" spans="15:15" x14ac:dyDescent="0.15">
      <c r="O2946" s="56"/>
    </row>
    <row r="2947" spans="15:15" x14ac:dyDescent="0.15">
      <c r="O2947" s="56"/>
    </row>
    <row r="2948" spans="15:15" x14ac:dyDescent="0.15">
      <c r="O2948" s="56"/>
    </row>
    <row r="2949" spans="15:15" x14ac:dyDescent="0.15">
      <c r="O2949" s="56"/>
    </row>
    <row r="2950" spans="15:15" x14ac:dyDescent="0.15">
      <c r="O2950" s="56"/>
    </row>
    <row r="2951" spans="15:15" x14ac:dyDescent="0.15">
      <c r="O2951" s="56"/>
    </row>
    <row r="2952" spans="15:15" x14ac:dyDescent="0.15">
      <c r="O2952" s="56"/>
    </row>
    <row r="2953" spans="15:15" x14ac:dyDescent="0.15">
      <c r="O2953" s="56"/>
    </row>
    <row r="2954" spans="15:15" x14ac:dyDescent="0.15">
      <c r="O2954" s="56"/>
    </row>
    <row r="2955" spans="15:15" x14ac:dyDescent="0.15">
      <c r="O2955" s="56"/>
    </row>
    <row r="2956" spans="15:15" x14ac:dyDescent="0.15">
      <c r="O2956" s="56"/>
    </row>
    <row r="2957" spans="15:15" x14ac:dyDescent="0.15">
      <c r="O2957" s="56"/>
    </row>
    <row r="2958" spans="15:15" x14ac:dyDescent="0.15">
      <c r="O2958" s="56"/>
    </row>
    <row r="2959" spans="15:15" x14ac:dyDescent="0.15">
      <c r="O2959" s="56"/>
    </row>
    <row r="2960" spans="15:15" x14ac:dyDescent="0.15">
      <c r="O2960" s="56"/>
    </row>
    <row r="2961" spans="15:15" x14ac:dyDescent="0.15">
      <c r="O2961" s="56"/>
    </row>
    <row r="2962" spans="15:15" x14ac:dyDescent="0.15">
      <c r="O2962" s="56"/>
    </row>
    <row r="2963" spans="15:15" x14ac:dyDescent="0.15">
      <c r="O2963" s="56"/>
    </row>
    <row r="2964" spans="15:15" x14ac:dyDescent="0.15">
      <c r="O2964" s="56"/>
    </row>
    <row r="2965" spans="15:15" x14ac:dyDescent="0.15">
      <c r="O2965" s="56"/>
    </row>
    <row r="2966" spans="15:15" x14ac:dyDescent="0.15">
      <c r="O2966" s="56"/>
    </row>
    <row r="2967" spans="15:15" x14ac:dyDescent="0.15">
      <c r="O2967" s="56"/>
    </row>
    <row r="2968" spans="15:15" x14ac:dyDescent="0.15">
      <c r="O2968" s="56"/>
    </row>
    <row r="2969" spans="15:15" x14ac:dyDescent="0.15">
      <c r="O2969" s="56"/>
    </row>
    <row r="2970" spans="15:15" x14ac:dyDescent="0.15">
      <c r="O2970" s="56"/>
    </row>
    <row r="2971" spans="15:15" x14ac:dyDescent="0.15">
      <c r="O2971" s="56"/>
    </row>
    <row r="2972" spans="15:15" x14ac:dyDescent="0.15">
      <c r="O2972" s="56"/>
    </row>
    <row r="2973" spans="15:15" x14ac:dyDescent="0.15">
      <c r="O2973" s="56"/>
    </row>
    <row r="2974" spans="15:15" x14ac:dyDescent="0.15">
      <c r="O2974" s="56"/>
    </row>
    <row r="2975" spans="15:15" x14ac:dyDescent="0.15">
      <c r="O2975" s="56"/>
    </row>
    <row r="2976" spans="15:15" x14ac:dyDescent="0.15">
      <c r="O2976" s="56"/>
    </row>
    <row r="2977" spans="15:15" x14ac:dyDescent="0.15">
      <c r="O2977" s="56"/>
    </row>
    <row r="2978" spans="15:15" x14ac:dyDescent="0.15">
      <c r="O2978" s="56"/>
    </row>
    <row r="2979" spans="15:15" x14ac:dyDescent="0.15">
      <c r="O2979" s="56"/>
    </row>
    <row r="2980" spans="15:15" x14ac:dyDescent="0.15">
      <c r="O2980" s="56"/>
    </row>
    <row r="2981" spans="15:15" x14ac:dyDescent="0.15">
      <c r="O2981" s="56"/>
    </row>
    <row r="2982" spans="15:15" x14ac:dyDescent="0.15">
      <c r="O2982" s="56"/>
    </row>
    <row r="2983" spans="15:15" x14ac:dyDescent="0.15">
      <c r="O2983" s="56"/>
    </row>
    <row r="2984" spans="15:15" x14ac:dyDescent="0.15">
      <c r="O2984" s="56"/>
    </row>
    <row r="2985" spans="15:15" x14ac:dyDescent="0.15">
      <c r="O2985" s="56"/>
    </row>
    <row r="2986" spans="15:15" x14ac:dyDescent="0.15">
      <c r="O2986" s="56"/>
    </row>
    <row r="2987" spans="15:15" x14ac:dyDescent="0.15">
      <c r="O2987" s="56"/>
    </row>
    <row r="2988" spans="15:15" x14ac:dyDescent="0.15">
      <c r="O2988" s="56"/>
    </row>
    <row r="2989" spans="15:15" x14ac:dyDescent="0.15">
      <c r="O2989" s="56"/>
    </row>
    <row r="2990" spans="15:15" x14ac:dyDescent="0.15">
      <c r="O2990" s="56"/>
    </row>
    <row r="2991" spans="15:15" x14ac:dyDescent="0.15">
      <c r="O2991" s="56"/>
    </row>
    <row r="2992" spans="15:15" x14ac:dyDescent="0.15">
      <c r="O2992" s="56"/>
    </row>
    <row r="2993" spans="15:15" x14ac:dyDescent="0.15">
      <c r="O2993" s="56"/>
    </row>
    <row r="2994" spans="15:15" x14ac:dyDescent="0.15">
      <c r="O2994" s="56"/>
    </row>
    <row r="2995" spans="15:15" x14ac:dyDescent="0.15">
      <c r="O2995" s="56"/>
    </row>
    <row r="2996" spans="15:15" x14ac:dyDescent="0.15">
      <c r="O2996" s="56"/>
    </row>
    <row r="2997" spans="15:15" x14ac:dyDescent="0.15">
      <c r="O2997" s="56"/>
    </row>
    <row r="2998" spans="15:15" x14ac:dyDescent="0.15">
      <c r="O2998" s="56"/>
    </row>
    <row r="2999" spans="15:15" x14ac:dyDescent="0.15">
      <c r="O2999" s="56"/>
    </row>
    <row r="3000" spans="15:15" x14ac:dyDescent="0.15">
      <c r="O3000" s="56"/>
    </row>
    <row r="3001" spans="15:15" x14ac:dyDescent="0.15">
      <c r="O3001" s="56"/>
    </row>
    <row r="3002" spans="15:15" x14ac:dyDescent="0.15">
      <c r="O3002" s="56"/>
    </row>
    <row r="3003" spans="15:15" x14ac:dyDescent="0.15">
      <c r="O3003" s="56"/>
    </row>
    <row r="3004" spans="15:15" x14ac:dyDescent="0.15">
      <c r="O3004" s="56"/>
    </row>
    <row r="3005" spans="15:15" x14ac:dyDescent="0.15">
      <c r="O3005" s="56"/>
    </row>
    <row r="3006" spans="15:15" x14ac:dyDescent="0.15">
      <c r="O3006" s="56"/>
    </row>
    <row r="3007" spans="15:15" x14ac:dyDescent="0.15">
      <c r="O3007" s="56"/>
    </row>
    <row r="3008" spans="15:15" x14ac:dyDescent="0.15">
      <c r="O3008" s="56"/>
    </row>
    <row r="3009" spans="15:15" x14ac:dyDescent="0.15">
      <c r="O3009" s="56"/>
    </row>
    <row r="3010" spans="15:15" x14ac:dyDescent="0.15">
      <c r="O3010" s="56"/>
    </row>
    <row r="3011" spans="15:15" x14ac:dyDescent="0.15">
      <c r="O3011" s="56"/>
    </row>
    <row r="3012" spans="15:15" x14ac:dyDescent="0.15">
      <c r="O3012" s="56"/>
    </row>
    <row r="3013" spans="15:15" x14ac:dyDescent="0.15">
      <c r="O3013" s="56"/>
    </row>
    <row r="3014" spans="15:15" x14ac:dyDescent="0.15">
      <c r="O3014" s="56"/>
    </row>
    <row r="3015" spans="15:15" x14ac:dyDescent="0.15">
      <c r="O3015" s="56"/>
    </row>
    <row r="3016" spans="15:15" x14ac:dyDescent="0.15">
      <c r="O3016" s="56"/>
    </row>
    <row r="3017" spans="15:15" x14ac:dyDescent="0.15">
      <c r="O3017" s="56"/>
    </row>
    <row r="3018" spans="15:15" x14ac:dyDescent="0.15">
      <c r="O3018" s="56"/>
    </row>
    <row r="3019" spans="15:15" x14ac:dyDescent="0.15">
      <c r="O3019" s="56"/>
    </row>
    <row r="3020" spans="15:15" x14ac:dyDescent="0.15">
      <c r="O3020" s="56"/>
    </row>
    <row r="3021" spans="15:15" x14ac:dyDescent="0.15">
      <c r="O3021" s="56"/>
    </row>
    <row r="3022" spans="15:15" x14ac:dyDescent="0.15">
      <c r="O3022" s="56"/>
    </row>
    <row r="3023" spans="15:15" x14ac:dyDescent="0.15">
      <c r="O3023" s="56"/>
    </row>
    <row r="3024" spans="15:15" x14ac:dyDescent="0.15">
      <c r="O3024" s="56"/>
    </row>
    <row r="3025" spans="15:15" x14ac:dyDescent="0.15">
      <c r="O3025" s="56"/>
    </row>
    <row r="3026" spans="15:15" x14ac:dyDescent="0.15">
      <c r="O3026" s="56"/>
    </row>
    <row r="3027" spans="15:15" x14ac:dyDescent="0.15">
      <c r="O3027" s="56"/>
    </row>
    <row r="3028" spans="15:15" x14ac:dyDescent="0.15">
      <c r="O3028" s="56"/>
    </row>
    <row r="3029" spans="15:15" x14ac:dyDescent="0.15">
      <c r="O3029" s="56"/>
    </row>
    <row r="3030" spans="15:15" x14ac:dyDescent="0.15">
      <c r="O3030" s="56"/>
    </row>
    <row r="3031" spans="15:15" x14ac:dyDescent="0.15">
      <c r="O3031" s="56"/>
    </row>
    <row r="3032" spans="15:15" x14ac:dyDescent="0.15">
      <c r="O3032" s="56"/>
    </row>
    <row r="3033" spans="15:15" x14ac:dyDescent="0.15">
      <c r="O3033" s="56"/>
    </row>
    <row r="3034" spans="15:15" x14ac:dyDescent="0.15">
      <c r="O3034" s="56"/>
    </row>
    <row r="3035" spans="15:15" x14ac:dyDescent="0.15">
      <c r="O3035" s="56"/>
    </row>
    <row r="3036" spans="15:15" x14ac:dyDescent="0.15">
      <c r="O3036" s="56"/>
    </row>
    <row r="3037" spans="15:15" x14ac:dyDescent="0.15">
      <c r="O3037" s="56"/>
    </row>
    <row r="3038" spans="15:15" x14ac:dyDescent="0.15">
      <c r="O3038" s="56"/>
    </row>
    <row r="3039" spans="15:15" x14ac:dyDescent="0.15">
      <c r="O3039" s="56"/>
    </row>
    <row r="3040" spans="15:15" x14ac:dyDescent="0.15">
      <c r="O3040" s="56"/>
    </row>
    <row r="3041" spans="15:15" x14ac:dyDescent="0.15">
      <c r="O3041" s="56"/>
    </row>
    <row r="3042" spans="15:15" x14ac:dyDescent="0.15">
      <c r="O3042" s="56"/>
    </row>
    <row r="3043" spans="15:15" x14ac:dyDescent="0.15">
      <c r="O3043" s="56"/>
    </row>
    <row r="3044" spans="15:15" x14ac:dyDescent="0.15">
      <c r="O3044" s="56"/>
    </row>
    <row r="3045" spans="15:15" x14ac:dyDescent="0.15">
      <c r="O3045" s="56"/>
    </row>
    <row r="3046" spans="15:15" x14ac:dyDescent="0.15">
      <c r="O3046" s="56"/>
    </row>
    <row r="3047" spans="15:15" x14ac:dyDescent="0.15">
      <c r="O3047" s="56"/>
    </row>
    <row r="3048" spans="15:15" x14ac:dyDescent="0.15">
      <c r="O3048" s="56"/>
    </row>
    <row r="3049" spans="15:15" x14ac:dyDescent="0.15">
      <c r="O3049" s="56"/>
    </row>
    <row r="3050" spans="15:15" x14ac:dyDescent="0.15">
      <c r="O3050" s="56"/>
    </row>
    <row r="3051" spans="15:15" x14ac:dyDescent="0.15">
      <c r="O3051" s="56"/>
    </row>
    <row r="3052" spans="15:15" x14ac:dyDescent="0.15">
      <c r="O3052" s="56"/>
    </row>
    <row r="3053" spans="15:15" x14ac:dyDescent="0.15">
      <c r="O3053" s="56"/>
    </row>
    <row r="3054" spans="15:15" x14ac:dyDescent="0.15">
      <c r="O3054" s="56"/>
    </row>
    <row r="3055" spans="15:15" x14ac:dyDescent="0.15">
      <c r="O3055" s="56"/>
    </row>
    <row r="3056" spans="15:15" x14ac:dyDescent="0.15">
      <c r="O3056" s="56"/>
    </row>
    <row r="3057" spans="15:15" x14ac:dyDescent="0.15">
      <c r="O3057" s="56"/>
    </row>
    <row r="3058" spans="15:15" x14ac:dyDescent="0.15">
      <c r="O3058" s="56"/>
    </row>
    <row r="3059" spans="15:15" x14ac:dyDescent="0.15">
      <c r="O3059" s="56"/>
    </row>
    <row r="3060" spans="15:15" x14ac:dyDescent="0.15">
      <c r="O3060" s="56"/>
    </row>
    <row r="3061" spans="15:15" x14ac:dyDescent="0.15">
      <c r="O3061" s="56"/>
    </row>
    <row r="3062" spans="15:15" x14ac:dyDescent="0.15">
      <c r="O3062" s="56"/>
    </row>
    <row r="3063" spans="15:15" x14ac:dyDescent="0.15">
      <c r="O3063" s="56"/>
    </row>
    <row r="3064" spans="15:15" x14ac:dyDescent="0.15">
      <c r="O3064" s="56"/>
    </row>
    <row r="3065" spans="15:15" x14ac:dyDescent="0.15">
      <c r="O3065" s="56"/>
    </row>
    <row r="3066" spans="15:15" x14ac:dyDescent="0.15">
      <c r="O3066" s="56"/>
    </row>
    <row r="3067" spans="15:15" x14ac:dyDescent="0.15">
      <c r="O3067" s="56"/>
    </row>
    <row r="3068" spans="15:15" x14ac:dyDescent="0.15">
      <c r="O3068" s="56"/>
    </row>
    <row r="3069" spans="15:15" x14ac:dyDescent="0.15">
      <c r="O3069" s="56"/>
    </row>
    <row r="3070" spans="15:15" x14ac:dyDescent="0.15">
      <c r="O3070" s="56"/>
    </row>
    <row r="3071" spans="15:15" x14ac:dyDescent="0.15">
      <c r="O3071" s="56"/>
    </row>
    <row r="3072" spans="15:15" x14ac:dyDescent="0.15">
      <c r="O3072" s="56"/>
    </row>
    <row r="3073" spans="15:15" x14ac:dyDescent="0.15">
      <c r="O3073" s="56"/>
    </row>
    <row r="3074" spans="15:15" x14ac:dyDescent="0.15">
      <c r="O3074" s="56"/>
    </row>
    <row r="3075" spans="15:15" x14ac:dyDescent="0.15">
      <c r="O3075" s="56"/>
    </row>
    <row r="3076" spans="15:15" x14ac:dyDescent="0.15">
      <c r="O3076" s="56"/>
    </row>
    <row r="3077" spans="15:15" x14ac:dyDescent="0.15">
      <c r="O3077" s="56"/>
    </row>
    <row r="3078" spans="15:15" x14ac:dyDescent="0.15">
      <c r="O3078" s="56"/>
    </row>
    <row r="3079" spans="15:15" x14ac:dyDescent="0.15">
      <c r="O3079" s="56"/>
    </row>
    <row r="3080" spans="15:15" x14ac:dyDescent="0.15">
      <c r="O3080" s="56"/>
    </row>
    <row r="3081" spans="15:15" x14ac:dyDescent="0.15">
      <c r="O3081" s="56"/>
    </row>
    <row r="3082" spans="15:15" x14ac:dyDescent="0.15">
      <c r="O3082" s="56"/>
    </row>
    <row r="3083" spans="15:15" x14ac:dyDescent="0.15">
      <c r="O3083" s="56"/>
    </row>
    <row r="3084" spans="15:15" x14ac:dyDescent="0.15">
      <c r="O3084" s="56"/>
    </row>
    <row r="3085" spans="15:15" x14ac:dyDescent="0.15">
      <c r="O3085" s="56"/>
    </row>
    <row r="3086" spans="15:15" x14ac:dyDescent="0.15">
      <c r="O3086" s="56"/>
    </row>
    <row r="3087" spans="15:15" x14ac:dyDescent="0.15">
      <c r="O3087" s="56"/>
    </row>
    <row r="3088" spans="15:15" x14ac:dyDescent="0.15">
      <c r="O3088" s="56"/>
    </row>
    <row r="3089" spans="15:15" x14ac:dyDescent="0.15">
      <c r="O3089" s="56"/>
    </row>
    <row r="3090" spans="15:15" x14ac:dyDescent="0.15">
      <c r="O3090" s="56"/>
    </row>
    <row r="3091" spans="15:15" x14ac:dyDescent="0.15">
      <c r="O3091" s="56"/>
    </row>
    <row r="3092" spans="15:15" x14ac:dyDescent="0.15">
      <c r="O3092" s="56"/>
    </row>
    <row r="3093" spans="15:15" x14ac:dyDescent="0.15">
      <c r="O3093" s="56"/>
    </row>
    <row r="3094" spans="15:15" x14ac:dyDescent="0.15">
      <c r="O3094" s="56"/>
    </row>
    <row r="3095" spans="15:15" x14ac:dyDescent="0.15">
      <c r="O3095" s="56"/>
    </row>
    <row r="3096" spans="15:15" x14ac:dyDescent="0.15">
      <c r="O3096" s="56"/>
    </row>
    <row r="3097" spans="15:15" x14ac:dyDescent="0.15">
      <c r="O3097" s="56"/>
    </row>
    <row r="3098" spans="15:15" x14ac:dyDescent="0.15">
      <c r="O3098" s="56"/>
    </row>
    <row r="3099" spans="15:15" x14ac:dyDescent="0.15">
      <c r="O3099" s="56"/>
    </row>
    <row r="3100" spans="15:15" x14ac:dyDescent="0.15">
      <c r="O3100" s="56"/>
    </row>
    <row r="3101" spans="15:15" x14ac:dyDescent="0.15">
      <c r="O3101" s="56"/>
    </row>
    <row r="3102" spans="15:15" x14ac:dyDescent="0.15">
      <c r="O3102" s="56"/>
    </row>
    <row r="3103" spans="15:15" x14ac:dyDescent="0.15">
      <c r="O3103" s="56"/>
    </row>
    <row r="3104" spans="15:15" x14ac:dyDescent="0.15">
      <c r="O3104" s="56"/>
    </row>
    <row r="3105" spans="15:15" x14ac:dyDescent="0.15">
      <c r="O3105" s="56"/>
    </row>
    <row r="3106" spans="15:15" x14ac:dyDescent="0.15">
      <c r="O3106" s="56"/>
    </row>
    <row r="3107" spans="15:15" x14ac:dyDescent="0.15">
      <c r="O3107" s="56"/>
    </row>
    <row r="3108" spans="15:15" x14ac:dyDescent="0.15">
      <c r="O3108" s="56"/>
    </row>
    <row r="3109" spans="15:15" x14ac:dyDescent="0.15">
      <c r="O3109" s="56"/>
    </row>
    <row r="3110" spans="15:15" x14ac:dyDescent="0.15">
      <c r="O3110" s="56"/>
    </row>
    <row r="3111" spans="15:15" x14ac:dyDescent="0.15">
      <c r="O3111" s="56"/>
    </row>
    <row r="3112" spans="15:15" x14ac:dyDescent="0.15">
      <c r="O3112" s="56"/>
    </row>
    <row r="3113" spans="15:15" x14ac:dyDescent="0.15">
      <c r="O3113" s="56"/>
    </row>
    <row r="3114" spans="15:15" x14ac:dyDescent="0.15">
      <c r="O3114" s="56"/>
    </row>
    <row r="3115" spans="15:15" x14ac:dyDescent="0.15">
      <c r="O3115" s="56"/>
    </row>
    <row r="3116" spans="15:15" x14ac:dyDescent="0.15">
      <c r="O3116" s="56"/>
    </row>
    <row r="3117" spans="15:15" x14ac:dyDescent="0.15">
      <c r="O3117" s="56"/>
    </row>
    <row r="3118" spans="15:15" x14ac:dyDescent="0.15">
      <c r="O3118" s="56"/>
    </row>
    <row r="3119" spans="15:15" x14ac:dyDescent="0.15">
      <c r="O3119" s="56"/>
    </row>
    <row r="3120" spans="15:15" x14ac:dyDescent="0.15">
      <c r="O3120" s="56"/>
    </row>
    <row r="3121" spans="15:15" x14ac:dyDescent="0.15">
      <c r="O3121" s="56"/>
    </row>
    <row r="3122" spans="15:15" x14ac:dyDescent="0.15">
      <c r="O3122" s="56"/>
    </row>
    <row r="3123" spans="15:15" x14ac:dyDescent="0.15">
      <c r="O3123" s="56"/>
    </row>
    <row r="3124" spans="15:15" x14ac:dyDescent="0.15">
      <c r="O3124" s="56"/>
    </row>
    <row r="3125" spans="15:15" x14ac:dyDescent="0.15">
      <c r="O3125" s="56"/>
    </row>
    <row r="3126" spans="15:15" x14ac:dyDescent="0.15">
      <c r="O3126" s="56"/>
    </row>
    <row r="3127" spans="15:15" x14ac:dyDescent="0.15">
      <c r="O3127" s="56"/>
    </row>
    <row r="3128" spans="15:15" x14ac:dyDescent="0.15">
      <c r="O3128" s="56"/>
    </row>
    <row r="3129" spans="15:15" x14ac:dyDescent="0.15">
      <c r="O3129" s="56"/>
    </row>
    <row r="3130" spans="15:15" x14ac:dyDescent="0.15">
      <c r="O3130" s="56"/>
    </row>
    <row r="3131" spans="15:15" x14ac:dyDescent="0.15">
      <c r="O3131" s="56"/>
    </row>
    <row r="3132" spans="15:15" x14ac:dyDescent="0.15">
      <c r="O3132" s="56"/>
    </row>
    <row r="3133" spans="15:15" x14ac:dyDescent="0.15">
      <c r="O3133" s="56"/>
    </row>
    <row r="3134" spans="15:15" x14ac:dyDescent="0.15">
      <c r="O3134" s="56"/>
    </row>
    <row r="3135" spans="15:15" x14ac:dyDescent="0.15">
      <c r="O3135" s="56"/>
    </row>
    <row r="3136" spans="15:15" x14ac:dyDescent="0.15">
      <c r="O3136" s="56"/>
    </row>
    <row r="3137" spans="15:15" x14ac:dyDescent="0.15">
      <c r="O3137" s="56"/>
    </row>
    <row r="3138" spans="15:15" x14ac:dyDescent="0.15">
      <c r="O3138" s="56"/>
    </row>
    <row r="3139" spans="15:15" x14ac:dyDescent="0.15">
      <c r="O3139" s="56"/>
    </row>
    <row r="3140" spans="15:15" x14ac:dyDescent="0.15">
      <c r="O3140" s="56"/>
    </row>
    <row r="3141" spans="15:15" x14ac:dyDescent="0.15">
      <c r="O3141" s="56"/>
    </row>
    <row r="3142" spans="15:15" x14ac:dyDescent="0.15">
      <c r="O3142" s="56"/>
    </row>
    <row r="3143" spans="15:15" x14ac:dyDescent="0.15">
      <c r="O3143" s="56"/>
    </row>
    <row r="3144" spans="15:15" x14ac:dyDescent="0.15">
      <c r="O3144" s="56"/>
    </row>
    <row r="3145" spans="15:15" x14ac:dyDescent="0.15">
      <c r="O3145" s="56"/>
    </row>
    <row r="3146" spans="15:15" x14ac:dyDescent="0.15">
      <c r="O3146" s="56"/>
    </row>
    <row r="3147" spans="15:15" x14ac:dyDescent="0.15">
      <c r="O3147" s="56"/>
    </row>
    <row r="3148" spans="15:15" x14ac:dyDescent="0.15">
      <c r="O3148" s="56"/>
    </row>
    <row r="3149" spans="15:15" x14ac:dyDescent="0.15">
      <c r="O3149" s="56"/>
    </row>
    <row r="3150" spans="15:15" x14ac:dyDescent="0.15">
      <c r="O3150" s="56"/>
    </row>
    <row r="3151" spans="15:15" x14ac:dyDescent="0.15">
      <c r="O3151" s="56"/>
    </row>
    <row r="3152" spans="15:15" x14ac:dyDescent="0.15">
      <c r="O3152" s="56"/>
    </row>
    <row r="3153" spans="15:15" x14ac:dyDescent="0.15">
      <c r="O3153" s="56"/>
    </row>
    <row r="3154" spans="15:15" x14ac:dyDescent="0.15">
      <c r="O3154" s="56"/>
    </row>
    <row r="3155" spans="15:15" x14ac:dyDescent="0.15">
      <c r="O3155" s="56"/>
    </row>
    <row r="3156" spans="15:15" x14ac:dyDescent="0.15">
      <c r="O3156" s="56"/>
    </row>
    <row r="3157" spans="15:15" x14ac:dyDescent="0.15">
      <c r="O3157" s="56"/>
    </row>
    <row r="3158" spans="15:15" x14ac:dyDescent="0.15">
      <c r="O3158" s="56"/>
    </row>
    <row r="3159" spans="15:15" x14ac:dyDescent="0.15">
      <c r="O3159" s="56"/>
    </row>
    <row r="3160" spans="15:15" x14ac:dyDescent="0.15">
      <c r="O3160" s="56"/>
    </row>
    <row r="3161" spans="15:15" x14ac:dyDescent="0.15">
      <c r="O3161" s="56"/>
    </row>
    <row r="3162" spans="15:15" x14ac:dyDescent="0.15">
      <c r="O3162" s="56"/>
    </row>
    <row r="3163" spans="15:15" x14ac:dyDescent="0.15">
      <c r="O3163" s="56"/>
    </row>
    <row r="3164" spans="15:15" x14ac:dyDescent="0.15">
      <c r="O3164" s="56"/>
    </row>
    <row r="3165" spans="15:15" x14ac:dyDescent="0.15">
      <c r="O3165" s="56"/>
    </row>
    <row r="3166" spans="15:15" x14ac:dyDescent="0.15">
      <c r="O3166" s="56"/>
    </row>
    <row r="3167" spans="15:15" x14ac:dyDescent="0.15">
      <c r="O3167" s="56"/>
    </row>
    <row r="3168" spans="15:15" x14ac:dyDescent="0.15">
      <c r="O3168" s="56"/>
    </row>
    <row r="3169" spans="15:15" x14ac:dyDescent="0.15">
      <c r="O3169" s="56"/>
    </row>
    <row r="3170" spans="15:15" x14ac:dyDescent="0.15">
      <c r="O3170" s="56"/>
    </row>
    <row r="3171" spans="15:15" x14ac:dyDescent="0.15">
      <c r="O3171" s="56"/>
    </row>
    <row r="3172" spans="15:15" x14ac:dyDescent="0.15">
      <c r="O3172" s="56"/>
    </row>
    <row r="3173" spans="15:15" x14ac:dyDescent="0.15">
      <c r="O3173" s="56"/>
    </row>
    <row r="3174" spans="15:15" x14ac:dyDescent="0.15">
      <c r="O3174" s="56"/>
    </row>
    <row r="3175" spans="15:15" x14ac:dyDescent="0.15">
      <c r="O3175" s="56"/>
    </row>
    <row r="3176" spans="15:15" x14ac:dyDescent="0.15">
      <c r="O3176" s="56"/>
    </row>
    <row r="3177" spans="15:15" x14ac:dyDescent="0.15">
      <c r="O3177" s="56"/>
    </row>
    <row r="3178" spans="15:15" x14ac:dyDescent="0.15">
      <c r="O3178" s="56"/>
    </row>
    <row r="3179" spans="15:15" x14ac:dyDescent="0.15">
      <c r="O3179" s="56"/>
    </row>
    <row r="3180" spans="15:15" x14ac:dyDescent="0.15">
      <c r="O3180" s="56"/>
    </row>
    <row r="3181" spans="15:15" x14ac:dyDescent="0.15">
      <c r="O3181" s="56"/>
    </row>
    <row r="3182" spans="15:15" x14ac:dyDescent="0.15">
      <c r="O3182" s="56"/>
    </row>
    <row r="3183" spans="15:15" x14ac:dyDescent="0.15">
      <c r="O3183" s="56"/>
    </row>
    <row r="3184" spans="15:15" x14ac:dyDescent="0.15">
      <c r="O3184" s="56"/>
    </row>
    <row r="3185" spans="15:15" x14ac:dyDescent="0.15">
      <c r="O3185" s="56"/>
    </row>
    <row r="3186" spans="15:15" x14ac:dyDescent="0.15">
      <c r="O3186" s="56"/>
    </row>
    <row r="3187" spans="15:15" x14ac:dyDescent="0.15">
      <c r="O3187" s="56"/>
    </row>
    <row r="3188" spans="15:15" x14ac:dyDescent="0.15">
      <c r="O3188" s="56"/>
    </row>
    <row r="3189" spans="15:15" x14ac:dyDescent="0.15">
      <c r="O3189" s="56"/>
    </row>
    <row r="3190" spans="15:15" x14ac:dyDescent="0.15">
      <c r="O3190" s="56"/>
    </row>
    <row r="3191" spans="15:15" x14ac:dyDescent="0.15">
      <c r="O3191" s="56"/>
    </row>
    <row r="3192" spans="15:15" x14ac:dyDescent="0.15">
      <c r="O3192" s="56"/>
    </row>
    <row r="3193" spans="15:15" x14ac:dyDescent="0.15">
      <c r="O3193" s="56"/>
    </row>
    <row r="3194" spans="15:15" x14ac:dyDescent="0.15">
      <c r="O3194" s="56"/>
    </row>
    <row r="3195" spans="15:15" x14ac:dyDescent="0.15">
      <c r="O3195" s="56"/>
    </row>
    <row r="3196" spans="15:15" x14ac:dyDescent="0.15">
      <c r="O3196" s="56"/>
    </row>
    <row r="3197" spans="15:15" x14ac:dyDescent="0.15">
      <c r="O3197" s="56"/>
    </row>
    <row r="3198" spans="15:15" x14ac:dyDescent="0.15">
      <c r="O3198" s="56"/>
    </row>
    <row r="3199" spans="15:15" x14ac:dyDescent="0.15">
      <c r="O3199" s="56"/>
    </row>
    <row r="3200" spans="15:15" x14ac:dyDescent="0.15">
      <c r="O3200" s="56"/>
    </row>
    <row r="3201" spans="15:15" x14ac:dyDescent="0.15">
      <c r="O3201" s="56"/>
    </row>
    <row r="3202" spans="15:15" x14ac:dyDescent="0.15">
      <c r="O3202" s="56"/>
    </row>
    <row r="3203" spans="15:15" x14ac:dyDescent="0.15">
      <c r="O3203" s="56"/>
    </row>
    <row r="3204" spans="15:15" x14ac:dyDescent="0.15">
      <c r="O3204" s="56"/>
    </row>
    <row r="3205" spans="15:15" x14ac:dyDescent="0.15">
      <c r="O3205" s="56"/>
    </row>
    <row r="3206" spans="15:15" x14ac:dyDescent="0.15">
      <c r="O3206" s="56"/>
    </row>
    <row r="3207" spans="15:15" x14ac:dyDescent="0.15">
      <c r="O3207" s="56"/>
    </row>
    <row r="3208" spans="15:15" x14ac:dyDescent="0.15">
      <c r="O3208" s="56"/>
    </row>
    <row r="3209" spans="15:15" x14ac:dyDescent="0.15">
      <c r="O3209" s="56"/>
    </row>
    <row r="3210" spans="15:15" x14ac:dyDescent="0.15">
      <c r="O3210" s="56"/>
    </row>
    <row r="3211" spans="15:15" x14ac:dyDescent="0.15">
      <c r="O3211" s="56"/>
    </row>
    <row r="3212" spans="15:15" x14ac:dyDescent="0.15">
      <c r="O3212" s="56"/>
    </row>
    <row r="3213" spans="15:15" x14ac:dyDescent="0.15">
      <c r="O3213" s="56"/>
    </row>
    <row r="3214" spans="15:15" x14ac:dyDescent="0.15">
      <c r="O3214" s="56"/>
    </row>
    <row r="3215" spans="15:15" x14ac:dyDescent="0.15">
      <c r="O3215" s="56"/>
    </row>
    <row r="3216" spans="15:15" x14ac:dyDescent="0.15">
      <c r="O3216" s="56"/>
    </row>
    <row r="3217" spans="15:15" x14ac:dyDescent="0.15">
      <c r="O3217" s="56"/>
    </row>
    <row r="3218" spans="15:15" x14ac:dyDescent="0.15">
      <c r="O3218" s="56"/>
    </row>
    <row r="3219" spans="15:15" x14ac:dyDescent="0.15">
      <c r="O3219" s="56"/>
    </row>
    <row r="3220" spans="15:15" x14ac:dyDescent="0.15">
      <c r="O3220" s="56"/>
    </row>
    <row r="3221" spans="15:15" x14ac:dyDescent="0.15">
      <c r="O3221" s="56"/>
    </row>
    <row r="3222" spans="15:15" x14ac:dyDescent="0.15">
      <c r="O3222" s="56"/>
    </row>
    <row r="3223" spans="15:15" x14ac:dyDescent="0.15">
      <c r="O3223" s="56"/>
    </row>
    <row r="3224" spans="15:15" x14ac:dyDescent="0.15">
      <c r="O3224" s="56"/>
    </row>
    <row r="3225" spans="15:15" x14ac:dyDescent="0.15">
      <c r="O3225" s="56"/>
    </row>
    <row r="3226" spans="15:15" x14ac:dyDescent="0.15">
      <c r="O3226" s="56"/>
    </row>
    <row r="3227" spans="15:15" x14ac:dyDescent="0.15">
      <c r="O3227" s="56"/>
    </row>
    <row r="3228" spans="15:15" x14ac:dyDescent="0.15">
      <c r="O3228" s="56"/>
    </row>
    <row r="3229" spans="15:15" x14ac:dyDescent="0.15">
      <c r="O3229" s="56"/>
    </row>
    <row r="3230" spans="15:15" x14ac:dyDescent="0.15">
      <c r="O3230" s="56"/>
    </row>
    <row r="3231" spans="15:15" x14ac:dyDescent="0.15">
      <c r="O3231" s="56"/>
    </row>
    <row r="3232" spans="15:15" x14ac:dyDescent="0.15">
      <c r="O3232" s="56"/>
    </row>
    <row r="3233" spans="15:15" x14ac:dyDescent="0.15">
      <c r="O3233" s="56"/>
    </row>
    <row r="3234" spans="15:15" x14ac:dyDescent="0.15">
      <c r="O3234" s="56"/>
    </row>
    <row r="3235" spans="15:15" x14ac:dyDescent="0.15">
      <c r="O3235" s="56"/>
    </row>
    <row r="3236" spans="15:15" x14ac:dyDescent="0.15">
      <c r="O3236" s="56"/>
    </row>
    <row r="3237" spans="15:15" x14ac:dyDescent="0.15">
      <c r="O3237" s="56"/>
    </row>
    <row r="3238" spans="15:15" x14ac:dyDescent="0.15">
      <c r="O3238" s="56"/>
    </row>
    <row r="3239" spans="15:15" x14ac:dyDescent="0.15">
      <c r="O3239" s="56"/>
    </row>
    <row r="3240" spans="15:15" x14ac:dyDescent="0.15">
      <c r="O3240" s="56"/>
    </row>
    <row r="3241" spans="15:15" x14ac:dyDescent="0.15">
      <c r="O3241" s="56"/>
    </row>
    <row r="3242" spans="15:15" x14ac:dyDescent="0.15">
      <c r="O3242" s="56"/>
    </row>
    <row r="3243" spans="15:15" x14ac:dyDescent="0.15">
      <c r="O3243" s="56"/>
    </row>
    <row r="3244" spans="15:15" x14ac:dyDescent="0.15">
      <c r="O3244" s="56"/>
    </row>
    <row r="3245" spans="15:15" x14ac:dyDescent="0.15">
      <c r="O3245" s="56"/>
    </row>
    <row r="3246" spans="15:15" x14ac:dyDescent="0.15">
      <c r="O3246" s="56"/>
    </row>
    <row r="3247" spans="15:15" x14ac:dyDescent="0.15">
      <c r="O3247" s="56"/>
    </row>
    <row r="3248" spans="15:15" x14ac:dyDescent="0.15">
      <c r="O3248" s="56"/>
    </row>
    <row r="3249" spans="15:15" x14ac:dyDescent="0.15">
      <c r="O3249" s="56"/>
    </row>
    <row r="3250" spans="15:15" x14ac:dyDescent="0.15">
      <c r="O3250" s="56"/>
    </row>
    <row r="3251" spans="15:15" x14ac:dyDescent="0.15">
      <c r="O3251" s="56"/>
    </row>
    <row r="3252" spans="15:15" x14ac:dyDescent="0.15">
      <c r="O3252" s="56"/>
    </row>
    <row r="3253" spans="15:15" x14ac:dyDescent="0.15">
      <c r="O3253" s="56"/>
    </row>
    <row r="3254" spans="15:15" x14ac:dyDescent="0.15">
      <c r="O3254" s="56"/>
    </row>
    <row r="3255" spans="15:15" x14ac:dyDescent="0.15">
      <c r="O3255" s="56"/>
    </row>
    <row r="3256" spans="15:15" x14ac:dyDescent="0.15">
      <c r="O3256" s="56"/>
    </row>
    <row r="3257" spans="15:15" x14ac:dyDescent="0.15">
      <c r="O3257" s="56"/>
    </row>
    <row r="3258" spans="15:15" x14ac:dyDescent="0.15">
      <c r="O3258" s="56"/>
    </row>
    <row r="3259" spans="15:15" x14ac:dyDescent="0.15">
      <c r="O3259" s="56"/>
    </row>
    <row r="3260" spans="15:15" x14ac:dyDescent="0.15">
      <c r="O3260" s="56"/>
    </row>
    <row r="3261" spans="15:15" x14ac:dyDescent="0.15">
      <c r="O3261" s="56"/>
    </row>
    <row r="3262" spans="15:15" x14ac:dyDescent="0.15">
      <c r="O3262" s="56"/>
    </row>
    <row r="3263" spans="15:15" x14ac:dyDescent="0.15">
      <c r="O3263" s="56"/>
    </row>
    <row r="3264" spans="15:15" x14ac:dyDescent="0.15">
      <c r="O3264" s="56"/>
    </row>
    <row r="3265" spans="15:15" x14ac:dyDescent="0.15">
      <c r="O3265" s="56"/>
    </row>
    <row r="3266" spans="15:15" x14ac:dyDescent="0.15">
      <c r="O3266" s="56"/>
    </row>
    <row r="3267" spans="15:15" x14ac:dyDescent="0.15">
      <c r="O3267" s="56"/>
    </row>
    <row r="3268" spans="15:15" x14ac:dyDescent="0.15">
      <c r="O3268" s="56"/>
    </row>
    <row r="3269" spans="15:15" x14ac:dyDescent="0.15">
      <c r="O3269" s="56"/>
    </row>
    <row r="3270" spans="15:15" x14ac:dyDescent="0.15">
      <c r="O3270" s="56"/>
    </row>
    <row r="3271" spans="15:15" x14ac:dyDescent="0.15">
      <c r="O3271" s="56"/>
    </row>
    <row r="3272" spans="15:15" x14ac:dyDescent="0.15">
      <c r="O3272" s="56"/>
    </row>
    <row r="3273" spans="15:15" x14ac:dyDescent="0.15">
      <c r="O3273" s="56"/>
    </row>
    <row r="3274" spans="15:15" x14ac:dyDescent="0.15">
      <c r="O3274" s="56"/>
    </row>
    <row r="3275" spans="15:15" x14ac:dyDescent="0.15">
      <c r="O3275" s="56"/>
    </row>
    <row r="3276" spans="15:15" x14ac:dyDescent="0.15">
      <c r="O3276" s="56"/>
    </row>
    <row r="3277" spans="15:15" x14ac:dyDescent="0.15">
      <c r="O3277" s="56"/>
    </row>
    <row r="3278" spans="15:15" x14ac:dyDescent="0.15">
      <c r="O3278" s="56"/>
    </row>
    <row r="3279" spans="15:15" x14ac:dyDescent="0.15">
      <c r="O3279" s="56"/>
    </row>
    <row r="3280" spans="15:15" x14ac:dyDescent="0.15">
      <c r="O3280" s="56"/>
    </row>
    <row r="3281" spans="15:15" x14ac:dyDescent="0.15">
      <c r="O3281" s="56"/>
    </row>
    <row r="3282" spans="15:15" x14ac:dyDescent="0.15">
      <c r="O3282" s="56"/>
    </row>
    <row r="3283" spans="15:15" x14ac:dyDescent="0.15">
      <c r="O3283" s="56"/>
    </row>
    <row r="3284" spans="15:15" x14ac:dyDescent="0.15">
      <c r="O3284" s="56"/>
    </row>
    <row r="3285" spans="15:15" x14ac:dyDescent="0.15">
      <c r="O3285" s="56"/>
    </row>
    <row r="3286" spans="15:15" x14ac:dyDescent="0.15">
      <c r="O3286" s="56"/>
    </row>
    <row r="3287" spans="15:15" x14ac:dyDescent="0.15">
      <c r="O3287" s="56"/>
    </row>
    <row r="3288" spans="15:15" x14ac:dyDescent="0.15">
      <c r="O3288" s="56"/>
    </row>
    <row r="3289" spans="15:15" x14ac:dyDescent="0.15">
      <c r="O3289" s="56"/>
    </row>
    <row r="3290" spans="15:15" x14ac:dyDescent="0.15">
      <c r="O3290" s="56"/>
    </row>
    <row r="3291" spans="15:15" x14ac:dyDescent="0.15">
      <c r="O3291" s="56"/>
    </row>
    <row r="3292" spans="15:15" x14ac:dyDescent="0.15">
      <c r="O3292" s="56"/>
    </row>
    <row r="3293" spans="15:15" x14ac:dyDescent="0.15">
      <c r="O3293" s="56"/>
    </row>
    <row r="3294" spans="15:15" x14ac:dyDescent="0.15">
      <c r="O3294" s="56"/>
    </row>
    <row r="3295" spans="15:15" x14ac:dyDescent="0.15">
      <c r="O3295" s="56"/>
    </row>
    <row r="3296" spans="15:15" x14ac:dyDescent="0.15">
      <c r="O3296" s="56"/>
    </row>
    <row r="3297" spans="15:15" x14ac:dyDescent="0.15">
      <c r="O3297" s="56"/>
    </row>
    <row r="3298" spans="15:15" x14ac:dyDescent="0.15">
      <c r="O3298" s="56"/>
    </row>
    <row r="3299" spans="15:15" x14ac:dyDescent="0.15">
      <c r="O3299" s="56"/>
    </row>
    <row r="3300" spans="15:15" x14ac:dyDescent="0.15">
      <c r="O3300" s="56"/>
    </row>
    <row r="3301" spans="15:15" x14ac:dyDescent="0.15">
      <c r="O3301" s="56"/>
    </row>
    <row r="3302" spans="15:15" x14ac:dyDescent="0.15">
      <c r="O3302" s="56"/>
    </row>
    <row r="3303" spans="15:15" x14ac:dyDescent="0.15">
      <c r="O3303" s="56"/>
    </row>
    <row r="3304" spans="15:15" x14ac:dyDescent="0.15">
      <c r="O3304" s="56"/>
    </row>
    <row r="3305" spans="15:15" x14ac:dyDescent="0.15">
      <c r="O3305" s="56"/>
    </row>
    <row r="3306" spans="15:15" x14ac:dyDescent="0.15">
      <c r="O3306" s="56"/>
    </row>
    <row r="3307" spans="15:15" x14ac:dyDescent="0.15">
      <c r="O3307" s="56"/>
    </row>
    <row r="3308" spans="15:15" x14ac:dyDescent="0.15">
      <c r="O3308" s="56"/>
    </row>
    <row r="3309" spans="15:15" x14ac:dyDescent="0.15">
      <c r="O3309" s="56"/>
    </row>
    <row r="3310" spans="15:15" x14ac:dyDescent="0.15">
      <c r="O3310" s="56"/>
    </row>
    <row r="3311" spans="15:15" x14ac:dyDescent="0.15">
      <c r="O3311" s="56"/>
    </row>
    <row r="3312" spans="15:15" x14ac:dyDescent="0.15">
      <c r="O3312" s="56"/>
    </row>
    <row r="3313" spans="15:15" x14ac:dyDescent="0.15">
      <c r="O3313" s="56"/>
    </row>
    <row r="3314" spans="15:15" x14ac:dyDescent="0.15">
      <c r="O3314" s="56"/>
    </row>
    <row r="3315" spans="15:15" x14ac:dyDescent="0.15">
      <c r="O3315" s="56"/>
    </row>
    <row r="3316" spans="15:15" x14ac:dyDescent="0.15">
      <c r="O3316" s="56"/>
    </row>
    <row r="3317" spans="15:15" x14ac:dyDescent="0.15">
      <c r="O3317" s="56"/>
    </row>
    <row r="3318" spans="15:15" x14ac:dyDescent="0.15">
      <c r="O3318" s="56"/>
    </row>
    <row r="3319" spans="15:15" x14ac:dyDescent="0.15">
      <c r="O3319" s="56"/>
    </row>
    <row r="3320" spans="15:15" x14ac:dyDescent="0.15">
      <c r="O3320" s="56"/>
    </row>
    <row r="3321" spans="15:15" x14ac:dyDescent="0.15">
      <c r="O3321" s="56"/>
    </row>
    <row r="3322" spans="15:15" x14ac:dyDescent="0.15">
      <c r="O3322" s="56"/>
    </row>
    <row r="3323" spans="15:15" x14ac:dyDescent="0.15">
      <c r="O3323" s="56"/>
    </row>
    <row r="3324" spans="15:15" x14ac:dyDescent="0.15">
      <c r="O3324" s="56"/>
    </row>
    <row r="3325" spans="15:15" x14ac:dyDescent="0.15">
      <c r="O3325" s="56"/>
    </row>
    <row r="3326" spans="15:15" x14ac:dyDescent="0.15">
      <c r="O3326" s="56"/>
    </row>
    <row r="3327" spans="15:15" x14ac:dyDescent="0.15">
      <c r="O3327" s="56"/>
    </row>
    <row r="3328" spans="15:15" x14ac:dyDescent="0.15">
      <c r="O3328" s="56"/>
    </row>
    <row r="3329" spans="15:15" x14ac:dyDescent="0.15">
      <c r="O3329" s="56"/>
    </row>
    <row r="3330" spans="15:15" x14ac:dyDescent="0.15">
      <c r="O3330" s="56"/>
    </row>
    <row r="3331" spans="15:15" x14ac:dyDescent="0.15">
      <c r="O3331" s="56"/>
    </row>
    <row r="3332" spans="15:15" x14ac:dyDescent="0.15">
      <c r="O3332" s="56"/>
    </row>
    <row r="3333" spans="15:15" x14ac:dyDescent="0.15">
      <c r="O3333" s="56"/>
    </row>
    <row r="3334" spans="15:15" x14ac:dyDescent="0.15">
      <c r="O3334" s="56"/>
    </row>
    <row r="3335" spans="15:15" x14ac:dyDescent="0.15">
      <c r="O3335" s="56"/>
    </row>
    <row r="3336" spans="15:15" x14ac:dyDescent="0.15">
      <c r="O3336" s="56"/>
    </row>
    <row r="3337" spans="15:15" x14ac:dyDescent="0.15">
      <c r="O3337" s="56"/>
    </row>
    <row r="3338" spans="15:15" x14ac:dyDescent="0.15">
      <c r="O3338" s="56"/>
    </row>
    <row r="3339" spans="15:15" x14ac:dyDescent="0.15">
      <c r="O3339" s="56"/>
    </row>
    <row r="3340" spans="15:15" x14ac:dyDescent="0.15">
      <c r="O3340" s="56"/>
    </row>
    <row r="3341" spans="15:15" x14ac:dyDescent="0.15">
      <c r="O3341" s="56"/>
    </row>
    <row r="3342" spans="15:15" x14ac:dyDescent="0.15">
      <c r="O3342" s="56"/>
    </row>
    <row r="3343" spans="15:15" x14ac:dyDescent="0.15">
      <c r="O3343" s="56"/>
    </row>
    <row r="3344" spans="15:15" x14ac:dyDescent="0.15">
      <c r="O3344" s="56"/>
    </row>
    <row r="3345" spans="15:15" x14ac:dyDescent="0.15">
      <c r="O3345" s="56"/>
    </row>
    <row r="3346" spans="15:15" x14ac:dyDescent="0.15">
      <c r="O3346" s="56"/>
    </row>
    <row r="3347" spans="15:15" x14ac:dyDescent="0.15">
      <c r="O3347" s="56"/>
    </row>
    <row r="3348" spans="15:15" x14ac:dyDescent="0.15">
      <c r="O3348" s="56"/>
    </row>
    <row r="3349" spans="15:15" x14ac:dyDescent="0.15">
      <c r="O3349" s="56"/>
    </row>
    <row r="3350" spans="15:15" x14ac:dyDescent="0.15">
      <c r="O3350" s="56"/>
    </row>
    <row r="3351" spans="15:15" x14ac:dyDescent="0.15">
      <c r="O3351" s="56"/>
    </row>
    <row r="3352" spans="15:15" x14ac:dyDescent="0.15">
      <c r="O3352" s="56"/>
    </row>
    <row r="3353" spans="15:15" x14ac:dyDescent="0.15">
      <c r="O3353" s="56"/>
    </row>
    <row r="3354" spans="15:15" x14ac:dyDescent="0.15">
      <c r="O3354" s="56"/>
    </row>
    <row r="3355" spans="15:15" x14ac:dyDescent="0.15">
      <c r="O3355" s="56"/>
    </row>
    <row r="3356" spans="15:15" x14ac:dyDescent="0.15">
      <c r="O3356" s="56"/>
    </row>
    <row r="3357" spans="15:15" x14ac:dyDescent="0.15">
      <c r="O3357" s="56"/>
    </row>
    <row r="3358" spans="15:15" x14ac:dyDescent="0.15">
      <c r="O3358" s="56"/>
    </row>
    <row r="3359" spans="15:15" x14ac:dyDescent="0.15">
      <c r="O3359" s="56"/>
    </row>
    <row r="3360" spans="15:15" x14ac:dyDescent="0.15">
      <c r="O3360" s="56"/>
    </row>
    <row r="3361" spans="15:15" x14ac:dyDescent="0.15">
      <c r="O3361" s="56"/>
    </row>
    <row r="3362" spans="15:15" x14ac:dyDescent="0.15">
      <c r="O3362" s="56"/>
    </row>
    <row r="3363" spans="15:15" x14ac:dyDescent="0.15">
      <c r="O3363" s="56"/>
    </row>
    <row r="3364" spans="15:15" x14ac:dyDescent="0.15">
      <c r="O3364" s="56"/>
    </row>
    <row r="3365" spans="15:15" x14ac:dyDescent="0.15">
      <c r="O3365" s="56"/>
    </row>
    <row r="3366" spans="15:15" x14ac:dyDescent="0.15">
      <c r="O3366" s="56"/>
    </row>
    <row r="3367" spans="15:15" x14ac:dyDescent="0.15">
      <c r="O3367" s="56"/>
    </row>
    <row r="3368" spans="15:15" x14ac:dyDescent="0.15">
      <c r="O3368" s="56"/>
    </row>
    <row r="3369" spans="15:15" x14ac:dyDescent="0.15">
      <c r="O3369" s="56"/>
    </row>
    <row r="3370" spans="15:15" x14ac:dyDescent="0.15">
      <c r="O3370" s="56"/>
    </row>
    <row r="3371" spans="15:15" x14ac:dyDescent="0.15">
      <c r="O3371" s="56"/>
    </row>
    <row r="3372" spans="15:15" x14ac:dyDescent="0.15">
      <c r="O3372" s="56"/>
    </row>
    <row r="3373" spans="15:15" x14ac:dyDescent="0.15">
      <c r="O3373" s="56"/>
    </row>
    <row r="3374" spans="15:15" x14ac:dyDescent="0.15">
      <c r="O3374" s="56"/>
    </row>
    <row r="3375" spans="15:15" x14ac:dyDescent="0.15">
      <c r="O3375" s="56"/>
    </row>
    <row r="3376" spans="15:15" x14ac:dyDescent="0.15">
      <c r="O3376" s="56"/>
    </row>
    <row r="3377" spans="15:15" x14ac:dyDescent="0.15">
      <c r="O3377" s="56"/>
    </row>
    <row r="3378" spans="15:15" x14ac:dyDescent="0.15">
      <c r="O3378" s="56"/>
    </row>
    <row r="3379" spans="15:15" x14ac:dyDescent="0.15">
      <c r="O3379" s="56"/>
    </row>
    <row r="3380" spans="15:15" x14ac:dyDescent="0.15">
      <c r="O3380" s="56"/>
    </row>
    <row r="3381" spans="15:15" x14ac:dyDescent="0.15">
      <c r="O3381" s="56"/>
    </row>
    <row r="3382" spans="15:15" x14ac:dyDescent="0.15">
      <c r="O3382" s="56"/>
    </row>
    <row r="3383" spans="15:15" x14ac:dyDescent="0.15">
      <c r="O3383" s="56"/>
    </row>
    <row r="3384" spans="15:15" x14ac:dyDescent="0.15">
      <c r="O3384" s="56"/>
    </row>
    <row r="3385" spans="15:15" x14ac:dyDescent="0.15">
      <c r="O3385" s="56"/>
    </row>
    <row r="3386" spans="15:15" x14ac:dyDescent="0.15">
      <c r="O3386" s="56"/>
    </row>
    <row r="3387" spans="15:15" x14ac:dyDescent="0.15">
      <c r="O3387" s="56"/>
    </row>
    <row r="3388" spans="15:15" x14ac:dyDescent="0.15">
      <c r="O3388" s="56"/>
    </row>
    <row r="3389" spans="15:15" x14ac:dyDescent="0.15">
      <c r="O3389" s="56"/>
    </row>
    <row r="3390" spans="15:15" x14ac:dyDescent="0.15">
      <c r="O3390" s="56"/>
    </row>
    <row r="3391" spans="15:15" x14ac:dyDescent="0.15">
      <c r="O3391" s="56"/>
    </row>
    <row r="3392" spans="15:15" x14ac:dyDescent="0.15">
      <c r="O3392" s="56"/>
    </row>
    <row r="3393" spans="15:15" x14ac:dyDescent="0.15">
      <c r="O3393" s="56"/>
    </row>
    <row r="3394" spans="15:15" x14ac:dyDescent="0.15">
      <c r="O3394" s="56"/>
    </row>
    <row r="3395" spans="15:15" x14ac:dyDescent="0.15">
      <c r="O3395" s="56"/>
    </row>
    <row r="3396" spans="15:15" x14ac:dyDescent="0.15">
      <c r="O3396" s="56"/>
    </row>
    <row r="3397" spans="15:15" x14ac:dyDescent="0.15">
      <c r="O3397" s="56"/>
    </row>
    <row r="3398" spans="15:15" x14ac:dyDescent="0.15">
      <c r="O3398" s="56"/>
    </row>
    <row r="3399" spans="15:15" x14ac:dyDescent="0.15">
      <c r="O3399" s="56"/>
    </row>
    <row r="3400" spans="15:15" x14ac:dyDescent="0.15">
      <c r="O3400" s="56"/>
    </row>
    <row r="3401" spans="15:15" x14ac:dyDescent="0.15">
      <c r="O3401" s="56"/>
    </row>
    <row r="3402" spans="15:15" x14ac:dyDescent="0.15">
      <c r="O3402" s="56"/>
    </row>
    <row r="3403" spans="15:15" x14ac:dyDescent="0.15">
      <c r="O3403" s="56"/>
    </row>
    <row r="3404" spans="15:15" x14ac:dyDescent="0.15">
      <c r="O3404" s="56"/>
    </row>
    <row r="3405" spans="15:15" x14ac:dyDescent="0.15">
      <c r="O3405" s="56"/>
    </row>
    <row r="3406" spans="15:15" x14ac:dyDescent="0.15">
      <c r="O3406" s="56"/>
    </row>
    <row r="3407" spans="15:15" x14ac:dyDescent="0.15">
      <c r="O3407" s="56"/>
    </row>
    <row r="3408" spans="15:15" x14ac:dyDescent="0.15">
      <c r="O3408" s="56"/>
    </row>
    <row r="3409" spans="15:15" x14ac:dyDescent="0.15">
      <c r="O3409" s="56"/>
    </row>
    <row r="3410" spans="15:15" x14ac:dyDescent="0.15">
      <c r="O3410" s="56"/>
    </row>
    <row r="3411" spans="15:15" x14ac:dyDescent="0.15">
      <c r="O3411" s="56"/>
    </row>
    <row r="3412" spans="15:15" x14ac:dyDescent="0.15">
      <c r="O3412" s="56"/>
    </row>
    <row r="3413" spans="15:15" x14ac:dyDescent="0.15">
      <c r="O3413" s="56"/>
    </row>
    <row r="3414" spans="15:15" x14ac:dyDescent="0.15">
      <c r="O3414" s="56"/>
    </row>
    <row r="3415" spans="15:15" x14ac:dyDescent="0.15">
      <c r="O3415" s="56"/>
    </row>
    <row r="3416" spans="15:15" x14ac:dyDescent="0.15">
      <c r="O3416" s="56"/>
    </row>
    <row r="3417" spans="15:15" x14ac:dyDescent="0.15">
      <c r="O3417" s="56"/>
    </row>
    <row r="3418" spans="15:15" x14ac:dyDescent="0.15">
      <c r="O3418" s="56"/>
    </row>
    <row r="3419" spans="15:15" x14ac:dyDescent="0.15">
      <c r="O3419" s="56"/>
    </row>
    <row r="3420" spans="15:15" x14ac:dyDescent="0.15">
      <c r="O3420" s="56"/>
    </row>
    <row r="3421" spans="15:15" x14ac:dyDescent="0.15">
      <c r="O3421" s="56"/>
    </row>
    <row r="3422" spans="15:15" x14ac:dyDescent="0.15">
      <c r="O3422" s="56"/>
    </row>
    <row r="3423" spans="15:15" x14ac:dyDescent="0.15">
      <c r="O3423" s="56"/>
    </row>
    <row r="3424" spans="15:15" x14ac:dyDescent="0.15">
      <c r="O3424" s="56"/>
    </row>
    <row r="3425" spans="15:15" x14ac:dyDescent="0.15">
      <c r="O3425" s="56"/>
    </row>
    <row r="3426" spans="15:15" x14ac:dyDescent="0.15">
      <c r="O3426" s="56"/>
    </row>
    <row r="3427" spans="15:15" x14ac:dyDescent="0.15">
      <c r="O3427" s="56"/>
    </row>
    <row r="3428" spans="15:15" x14ac:dyDescent="0.15">
      <c r="O3428" s="56"/>
    </row>
    <row r="3429" spans="15:15" x14ac:dyDescent="0.15">
      <c r="O3429" s="56"/>
    </row>
    <row r="3430" spans="15:15" x14ac:dyDescent="0.15">
      <c r="O3430" s="56"/>
    </row>
    <row r="3431" spans="15:15" x14ac:dyDescent="0.15">
      <c r="O3431" s="56"/>
    </row>
    <row r="3432" spans="15:15" x14ac:dyDescent="0.15">
      <c r="O3432" s="56"/>
    </row>
    <row r="3433" spans="15:15" x14ac:dyDescent="0.15">
      <c r="O3433" s="56"/>
    </row>
    <row r="3434" spans="15:15" x14ac:dyDescent="0.15">
      <c r="O3434" s="56"/>
    </row>
    <row r="3435" spans="15:15" x14ac:dyDescent="0.15">
      <c r="O3435" s="56"/>
    </row>
    <row r="3436" spans="15:15" x14ac:dyDescent="0.15">
      <c r="O3436" s="56"/>
    </row>
    <row r="3437" spans="15:15" x14ac:dyDescent="0.15">
      <c r="O3437" s="56"/>
    </row>
    <row r="3438" spans="15:15" x14ac:dyDescent="0.15">
      <c r="O3438" s="56"/>
    </row>
    <row r="3439" spans="15:15" x14ac:dyDescent="0.15">
      <c r="O3439" s="56"/>
    </row>
    <row r="3440" spans="15:15" x14ac:dyDescent="0.15">
      <c r="O3440" s="56"/>
    </row>
    <row r="3441" spans="15:15" x14ac:dyDescent="0.15">
      <c r="O3441" s="56"/>
    </row>
    <row r="3442" spans="15:15" x14ac:dyDescent="0.15">
      <c r="O3442" s="56"/>
    </row>
    <row r="3443" spans="15:15" x14ac:dyDescent="0.15">
      <c r="O3443" s="56"/>
    </row>
    <row r="3444" spans="15:15" x14ac:dyDescent="0.15">
      <c r="O3444" s="56"/>
    </row>
    <row r="3445" spans="15:15" x14ac:dyDescent="0.15">
      <c r="O3445" s="56"/>
    </row>
    <row r="3446" spans="15:15" x14ac:dyDescent="0.15">
      <c r="O3446" s="56"/>
    </row>
    <row r="3447" spans="15:15" x14ac:dyDescent="0.15">
      <c r="O3447" s="56"/>
    </row>
    <row r="3448" spans="15:15" x14ac:dyDescent="0.15">
      <c r="O3448" s="56"/>
    </row>
    <row r="3449" spans="15:15" x14ac:dyDescent="0.15">
      <c r="O3449" s="56"/>
    </row>
    <row r="3450" spans="15:15" x14ac:dyDescent="0.15">
      <c r="O3450" s="56"/>
    </row>
    <row r="3451" spans="15:15" x14ac:dyDescent="0.15">
      <c r="O3451" s="56"/>
    </row>
    <row r="3452" spans="15:15" x14ac:dyDescent="0.15">
      <c r="O3452" s="56"/>
    </row>
    <row r="3453" spans="15:15" x14ac:dyDescent="0.15">
      <c r="O3453" s="56"/>
    </row>
    <row r="3454" spans="15:15" x14ac:dyDescent="0.15">
      <c r="O3454" s="56"/>
    </row>
    <row r="3455" spans="15:15" x14ac:dyDescent="0.15">
      <c r="O3455" s="56"/>
    </row>
    <row r="3456" spans="15:15" x14ac:dyDescent="0.15">
      <c r="O3456" s="56"/>
    </row>
    <row r="3457" spans="15:15" x14ac:dyDescent="0.15">
      <c r="O3457" s="56"/>
    </row>
    <row r="3458" spans="15:15" x14ac:dyDescent="0.15">
      <c r="O3458" s="56"/>
    </row>
    <row r="3459" spans="15:15" x14ac:dyDescent="0.15">
      <c r="O3459" s="56"/>
    </row>
    <row r="3460" spans="15:15" x14ac:dyDescent="0.15">
      <c r="O3460" s="56"/>
    </row>
    <row r="3461" spans="15:15" x14ac:dyDescent="0.15">
      <c r="O3461" s="56"/>
    </row>
    <row r="3462" spans="15:15" x14ac:dyDescent="0.15">
      <c r="O3462" s="56"/>
    </row>
    <row r="3463" spans="15:15" x14ac:dyDescent="0.15">
      <c r="O3463" s="56"/>
    </row>
    <row r="3464" spans="15:15" x14ac:dyDescent="0.15">
      <c r="O3464" s="56"/>
    </row>
    <row r="3465" spans="15:15" x14ac:dyDescent="0.15">
      <c r="O3465" s="56"/>
    </row>
    <row r="3466" spans="15:15" x14ac:dyDescent="0.15">
      <c r="O3466" s="56"/>
    </row>
    <row r="3467" spans="15:15" x14ac:dyDescent="0.15">
      <c r="O3467" s="56"/>
    </row>
    <row r="3468" spans="15:15" x14ac:dyDescent="0.15">
      <c r="O3468" s="56"/>
    </row>
    <row r="3469" spans="15:15" x14ac:dyDescent="0.15">
      <c r="O3469" s="56"/>
    </row>
    <row r="3470" spans="15:15" x14ac:dyDescent="0.15">
      <c r="O3470" s="56"/>
    </row>
    <row r="3471" spans="15:15" x14ac:dyDescent="0.15">
      <c r="O3471" s="56"/>
    </row>
    <row r="3472" spans="15:15" x14ac:dyDescent="0.15">
      <c r="O3472" s="56"/>
    </row>
    <row r="3473" spans="15:15" x14ac:dyDescent="0.15">
      <c r="O3473" s="56"/>
    </row>
    <row r="3474" spans="15:15" x14ac:dyDescent="0.15">
      <c r="O3474" s="56"/>
    </row>
    <row r="3475" spans="15:15" x14ac:dyDescent="0.15">
      <c r="O3475" s="56"/>
    </row>
    <row r="3476" spans="15:15" x14ac:dyDescent="0.15">
      <c r="O3476" s="56"/>
    </row>
    <row r="3477" spans="15:15" x14ac:dyDescent="0.15">
      <c r="O3477" s="56"/>
    </row>
    <row r="3478" spans="15:15" x14ac:dyDescent="0.15">
      <c r="O3478" s="56"/>
    </row>
    <row r="3479" spans="15:15" x14ac:dyDescent="0.15">
      <c r="O3479" s="56"/>
    </row>
    <row r="3480" spans="15:15" x14ac:dyDescent="0.15">
      <c r="O3480" s="56"/>
    </row>
    <row r="3481" spans="15:15" x14ac:dyDescent="0.15">
      <c r="O3481" s="56"/>
    </row>
    <row r="3482" spans="15:15" x14ac:dyDescent="0.15">
      <c r="O3482" s="56"/>
    </row>
    <row r="3483" spans="15:15" x14ac:dyDescent="0.15">
      <c r="O3483" s="56"/>
    </row>
    <row r="3484" spans="15:15" x14ac:dyDescent="0.15">
      <c r="O3484" s="56"/>
    </row>
    <row r="3485" spans="15:15" x14ac:dyDescent="0.15">
      <c r="O3485" s="56"/>
    </row>
    <row r="3486" spans="15:15" x14ac:dyDescent="0.15">
      <c r="O3486" s="56"/>
    </row>
    <row r="3487" spans="15:15" x14ac:dyDescent="0.15">
      <c r="O3487" s="56"/>
    </row>
    <row r="3488" spans="15:15" x14ac:dyDescent="0.15">
      <c r="O3488" s="56"/>
    </row>
    <row r="3489" spans="15:15" x14ac:dyDescent="0.15">
      <c r="O3489" s="56"/>
    </row>
    <row r="3490" spans="15:15" x14ac:dyDescent="0.15">
      <c r="O3490" s="56"/>
    </row>
    <row r="3491" spans="15:15" x14ac:dyDescent="0.15">
      <c r="O3491" s="56"/>
    </row>
    <row r="3492" spans="15:15" x14ac:dyDescent="0.15">
      <c r="O3492" s="56"/>
    </row>
    <row r="3493" spans="15:15" x14ac:dyDescent="0.15">
      <c r="O3493" s="56"/>
    </row>
    <row r="3494" spans="15:15" x14ac:dyDescent="0.15">
      <c r="O3494" s="56"/>
    </row>
    <row r="3495" spans="15:15" x14ac:dyDescent="0.15">
      <c r="O3495" s="56"/>
    </row>
    <row r="3496" spans="15:15" x14ac:dyDescent="0.15">
      <c r="O3496" s="56"/>
    </row>
    <row r="3497" spans="15:15" x14ac:dyDescent="0.15">
      <c r="O3497" s="56"/>
    </row>
    <row r="3498" spans="15:15" x14ac:dyDescent="0.15">
      <c r="O3498" s="56"/>
    </row>
    <row r="3499" spans="15:15" x14ac:dyDescent="0.15">
      <c r="O3499" s="56"/>
    </row>
    <row r="3500" spans="15:15" x14ac:dyDescent="0.15">
      <c r="O3500" s="56"/>
    </row>
    <row r="3501" spans="15:15" x14ac:dyDescent="0.15">
      <c r="O3501" s="56"/>
    </row>
    <row r="3502" spans="15:15" x14ac:dyDescent="0.15">
      <c r="O3502" s="56"/>
    </row>
    <row r="3503" spans="15:15" x14ac:dyDescent="0.15">
      <c r="O3503" s="56"/>
    </row>
    <row r="3504" spans="15:15" x14ac:dyDescent="0.15">
      <c r="O3504" s="56"/>
    </row>
    <row r="3505" spans="15:15" x14ac:dyDescent="0.15">
      <c r="O3505" s="56"/>
    </row>
    <row r="3506" spans="15:15" x14ac:dyDescent="0.15">
      <c r="O3506" s="56"/>
    </row>
    <row r="3507" spans="15:15" x14ac:dyDescent="0.15">
      <c r="O3507" s="56"/>
    </row>
    <row r="3508" spans="15:15" x14ac:dyDescent="0.15">
      <c r="O3508" s="56"/>
    </row>
    <row r="3509" spans="15:15" x14ac:dyDescent="0.15">
      <c r="O3509" s="56"/>
    </row>
    <row r="3510" spans="15:15" x14ac:dyDescent="0.15">
      <c r="O3510" s="56"/>
    </row>
    <row r="3511" spans="15:15" x14ac:dyDescent="0.15">
      <c r="O3511" s="56"/>
    </row>
    <row r="3512" spans="15:15" x14ac:dyDescent="0.15">
      <c r="O3512" s="56"/>
    </row>
    <row r="3513" spans="15:15" x14ac:dyDescent="0.15">
      <c r="O3513" s="56"/>
    </row>
    <row r="3514" spans="15:15" x14ac:dyDescent="0.15">
      <c r="O3514" s="56"/>
    </row>
    <row r="3515" spans="15:15" x14ac:dyDescent="0.15">
      <c r="O3515" s="56"/>
    </row>
    <row r="3516" spans="15:15" x14ac:dyDescent="0.15">
      <c r="O3516" s="56"/>
    </row>
    <row r="3517" spans="15:15" x14ac:dyDescent="0.15">
      <c r="O3517" s="56"/>
    </row>
    <row r="3518" spans="15:15" x14ac:dyDescent="0.15">
      <c r="O3518" s="56"/>
    </row>
    <row r="3519" spans="15:15" x14ac:dyDescent="0.15">
      <c r="O3519" s="56"/>
    </row>
    <row r="3520" spans="15:15" x14ac:dyDescent="0.15">
      <c r="O3520" s="56"/>
    </row>
    <row r="3521" spans="15:15" x14ac:dyDescent="0.15">
      <c r="O3521" s="56"/>
    </row>
    <row r="3522" spans="15:15" x14ac:dyDescent="0.15">
      <c r="O3522" s="56"/>
    </row>
    <row r="3523" spans="15:15" x14ac:dyDescent="0.15">
      <c r="O3523" s="56"/>
    </row>
    <row r="3524" spans="15:15" x14ac:dyDescent="0.15">
      <c r="O3524" s="56"/>
    </row>
    <row r="3525" spans="15:15" x14ac:dyDescent="0.15">
      <c r="O3525" s="56"/>
    </row>
    <row r="3526" spans="15:15" x14ac:dyDescent="0.15">
      <c r="O3526" s="56"/>
    </row>
    <row r="3527" spans="15:15" x14ac:dyDescent="0.15">
      <c r="O3527" s="56"/>
    </row>
    <row r="3528" spans="15:15" x14ac:dyDescent="0.15">
      <c r="O3528" s="56"/>
    </row>
    <row r="3529" spans="15:15" x14ac:dyDescent="0.15">
      <c r="O3529" s="56"/>
    </row>
    <row r="3530" spans="15:15" x14ac:dyDescent="0.15">
      <c r="O3530" s="56"/>
    </row>
    <row r="3531" spans="15:15" x14ac:dyDescent="0.15">
      <c r="O3531" s="56"/>
    </row>
    <row r="3532" spans="15:15" x14ac:dyDescent="0.15">
      <c r="O3532" s="56"/>
    </row>
    <row r="3533" spans="15:15" x14ac:dyDescent="0.15">
      <c r="O3533" s="56"/>
    </row>
    <row r="3534" spans="15:15" x14ac:dyDescent="0.15">
      <c r="O3534" s="56"/>
    </row>
    <row r="3535" spans="15:15" x14ac:dyDescent="0.15">
      <c r="O3535" s="56"/>
    </row>
    <row r="3536" spans="15:15" x14ac:dyDescent="0.15">
      <c r="O3536" s="56"/>
    </row>
    <row r="3537" spans="15:15" x14ac:dyDescent="0.15">
      <c r="O3537" s="56"/>
    </row>
    <row r="3538" spans="15:15" x14ac:dyDescent="0.15">
      <c r="O3538" s="56"/>
    </row>
    <row r="3539" spans="15:15" x14ac:dyDescent="0.15">
      <c r="O3539" s="56"/>
    </row>
    <row r="3540" spans="15:15" x14ac:dyDescent="0.15">
      <c r="O3540" s="56"/>
    </row>
    <row r="3541" spans="15:15" x14ac:dyDescent="0.15">
      <c r="O3541" s="56"/>
    </row>
    <row r="3542" spans="15:15" x14ac:dyDescent="0.15">
      <c r="O3542" s="56"/>
    </row>
    <row r="3543" spans="15:15" x14ac:dyDescent="0.15">
      <c r="O3543" s="56"/>
    </row>
    <row r="3544" spans="15:15" x14ac:dyDescent="0.15">
      <c r="O3544" s="56"/>
    </row>
    <row r="3545" spans="15:15" x14ac:dyDescent="0.15">
      <c r="O3545" s="56"/>
    </row>
    <row r="3546" spans="15:15" x14ac:dyDescent="0.15">
      <c r="O3546" s="56"/>
    </row>
    <row r="3547" spans="15:15" x14ac:dyDescent="0.15">
      <c r="O3547" s="56"/>
    </row>
    <row r="3548" spans="15:15" x14ac:dyDescent="0.15">
      <c r="O3548" s="56"/>
    </row>
    <row r="3549" spans="15:15" x14ac:dyDescent="0.15">
      <c r="O3549" s="56"/>
    </row>
    <row r="3550" spans="15:15" x14ac:dyDescent="0.15">
      <c r="O3550" s="56"/>
    </row>
    <row r="3551" spans="15:15" x14ac:dyDescent="0.15">
      <c r="O3551" s="56"/>
    </row>
    <row r="3552" spans="15:15" x14ac:dyDescent="0.15">
      <c r="O3552" s="56"/>
    </row>
    <row r="3553" spans="15:15" x14ac:dyDescent="0.15">
      <c r="O3553" s="56"/>
    </row>
    <row r="3554" spans="15:15" x14ac:dyDescent="0.15">
      <c r="O3554" s="56"/>
    </row>
    <row r="3555" spans="15:15" x14ac:dyDescent="0.15">
      <c r="O3555" s="56"/>
    </row>
    <row r="3556" spans="15:15" x14ac:dyDescent="0.15">
      <c r="O3556" s="56"/>
    </row>
    <row r="3557" spans="15:15" x14ac:dyDescent="0.15">
      <c r="O3557" s="56"/>
    </row>
    <row r="3558" spans="15:15" x14ac:dyDescent="0.15">
      <c r="O3558" s="56"/>
    </row>
    <row r="3559" spans="15:15" x14ac:dyDescent="0.15">
      <c r="O3559" s="56"/>
    </row>
    <row r="3560" spans="15:15" x14ac:dyDescent="0.15">
      <c r="O3560" s="56"/>
    </row>
    <row r="3561" spans="15:15" x14ac:dyDescent="0.15">
      <c r="O3561" s="56"/>
    </row>
    <row r="3562" spans="15:15" x14ac:dyDescent="0.15">
      <c r="O3562" s="56"/>
    </row>
    <row r="3563" spans="15:15" x14ac:dyDescent="0.15">
      <c r="O3563" s="56"/>
    </row>
    <row r="3564" spans="15:15" x14ac:dyDescent="0.15">
      <c r="O3564" s="56"/>
    </row>
    <row r="3565" spans="15:15" x14ac:dyDescent="0.15">
      <c r="O3565" s="56"/>
    </row>
    <row r="3566" spans="15:15" x14ac:dyDescent="0.15">
      <c r="O3566" s="56"/>
    </row>
    <row r="3567" spans="15:15" x14ac:dyDescent="0.15">
      <c r="O3567" s="56"/>
    </row>
    <row r="3568" spans="15:15" x14ac:dyDescent="0.15">
      <c r="O3568" s="56"/>
    </row>
    <row r="3569" spans="15:15" x14ac:dyDescent="0.15">
      <c r="O3569" s="56"/>
    </row>
    <row r="3570" spans="15:15" x14ac:dyDescent="0.15">
      <c r="O3570" s="56"/>
    </row>
    <row r="3571" spans="15:15" x14ac:dyDescent="0.15">
      <c r="O3571" s="56"/>
    </row>
    <row r="3572" spans="15:15" x14ac:dyDescent="0.15">
      <c r="O3572" s="56"/>
    </row>
    <row r="3573" spans="15:15" x14ac:dyDescent="0.15">
      <c r="O3573" s="56"/>
    </row>
    <row r="3574" spans="15:15" x14ac:dyDescent="0.15">
      <c r="O3574" s="56"/>
    </row>
    <row r="3575" spans="15:15" x14ac:dyDescent="0.15">
      <c r="O3575" s="56"/>
    </row>
    <row r="3576" spans="15:15" x14ac:dyDescent="0.15">
      <c r="O3576" s="56"/>
    </row>
    <row r="3577" spans="15:15" x14ac:dyDescent="0.15">
      <c r="O3577" s="56"/>
    </row>
    <row r="3578" spans="15:15" x14ac:dyDescent="0.15">
      <c r="O3578" s="56"/>
    </row>
    <row r="3579" spans="15:15" x14ac:dyDescent="0.15">
      <c r="O3579" s="56"/>
    </row>
    <row r="3580" spans="15:15" x14ac:dyDescent="0.15">
      <c r="O3580" s="56"/>
    </row>
    <row r="3581" spans="15:15" x14ac:dyDescent="0.15">
      <c r="O3581" s="56"/>
    </row>
    <row r="3582" spans="15:15" x14ac:dyDescent="0.15">
      <c r="O3582" s="56"/>
    </row>
    <row r="3583" spans="15:15" x14ac:dyDescent="0.15">
      <c r="O3583" s="56"/>
    </row>
    <row r="3584" spans="15:15" x14ac:dyDescent="0.15">
      <c r="O3584" s="56"/>
    </row>
    <row r="3585" spans="15:15" x14ac:dyDescent="0.15">
      <c r="O3585" s="56"/>
    </row>
    <row r="3586" spans="15:15" x14ac:dyDescent="0.15">
      <c r="O3586" s="56"/>
    </row>
    <row r="3587" spans="15:15" x14ac:dyDescent="0.15">
      <c r="O3587" s="56"/>
    </row>
    <row r="3588" spans="15:15" x14ac:dyDescent="0.15">
      <c r="O3588" s="56"/>
    </row>
    <row r="3589" spans="15:15" x14ac:dyDescent="0.15">
      <c r="O3589" s="56"/>
    </row>
    <row r="3590" spans="15:15" x14ac:dyDescent="0.15">
      <c r="O3590" s="56"/>
    </row>
    <row r="3591" spans="15:15" x14ac:dyDescent="0.15">
      <c r="O3591" s="56"/>
    </row>
    <row r="3592" spans="15:15" x14ac:dyDescent="0.15">
      <c r="O3592" s="56"/>
    </row>
    <row r="3593" spans="15:15" x14ac:dyDescent="0.15">
      <c r="O3593" s="56"/>
    </row>
    <row r="3594" spans="15:15" x14ac:dyDescent="0.15">
      <c r="O3594" s="56"/>
    </row>
    <row r="3595" spans="15:15" x14ac:dyDescent="0.15">
      <c r="O3595" s="56"/>
    </row>
    <row r="3596" spans="15:15" x14ac:dyDescent="0.15">
      <c r="O3596" s="56"/>
    </row>
    <row r="3597" spans="15:15" x14ac:dyDescent="0.15">
      <c r="O3597" s="56"/>
    </row>
    <row r="3598" spans="15:15" x14ac:dyDescent="0.15">
      <c r="O3598" s="56"/>
    </row>
    <row r="3599" spans="15:15" x14ac:dyDescent="0.15">
      <c r="O3599" s="56"/>
    </row>
    <row r="3600" spans="15:15" x14ac:dyDescent="0.15">
      <c r="O3600" s="56"/>
    </row>
    <row r="3601" spans="15:15" x14ac:dyDescent="0.15">
      <c r="O3601" s="56"/>
    </row>
    <row r="3602" spans="15:15" x14ac:dyDescent="0.15">
      <c r="O3602" s="56"/>
    </row>
    <row r="3603" spans="15:15" x14ac:dyDescent="0.15">
      <c r="O3603" s="56"/>
    </row>
    <row r="3604" spans="15:15" x14ac:dyDescent="0.15">
      <c r="O3604" s="56"/>
    </row>
    <row r="3605" spans="15:15" x14ac:dyDescent="0.15">
      <c r="O3605" s="56"/>
    </row>
    <row r="3606" spans="15:15" x14ac:dyDescent="0.15">
      <c r="O3606" s="56"/>
    </row>
    <row r="3607" spans="15:15" x14ac:dyDescent="0.15">
      <c r="O3607" s="56"/>
    </row>
    <row r="3608" spans="15:15" x14ac:dyDescent="0.15">
      <c r="O3608" s="56"/>
    </row>
    <row r="3609" spans="15:15" x14ac:dyDescent="0.15">
      <c r="O3609" s="56"/>
    </row>
    <row r="3610" spans="15:15" x14ac:dyDescent="0.15">
      <c r="O3610" s="56"/>
    </row>
    <row r="3611" spans="15:15" x14ac:dyDescent="0.15">
      <c r="O3611" s="56"/>
    </row>
    <row r="3612" spans="15:15" x14ac:dyDescent="0.15">
      <c r="O3612" s="56"/>
    </row>
    <row r="3613" spans="15:15" x14ac:dyDescent="0.15">
      <c r="O3613" s="56"/>
    </row>
    <row r="3614" spans="15:15" x14ac:dyDescent="0.15">
      <c r="O3614" s="56"/>
    </row>
    <row r="3615" spans="15:15" x14ac:dyDescent="0.15">
      <c r="O3615" s="56"/>
    </row>
    <row r="3616" spans="15:15" x14ac:dyDescent="0.15">
      <c r="O3616" s="56"/>
    </row>
    <row r="3617" spans="15:15" x14ac:dyDescent="0.15">
      <c r="O3617" s="56"/>
    </row>
    <row r="3618" spans="15:15" x14ac:dyDescent="0.15">
      <c r="O3618" s="56"/>
    </row>
    <row r="3619" spans="15:15" x14ac:dyDescent="0.15">
      <c r="O3619" s="56"/>
    </row>
    <row r="3620" spans="15:15" x14ac:dyDescent="0.15">
      <c r="O3620" s="56"/>
    </row>
    <row r="3621" spans="15:15" x14ac:dyDescent="0.15">
      <c r="O3621" s="56"/>
    </row>
    <row r="3622" spans="15:15" x14ac:dyDescent="0.15">
      <c r="O3622" s="56"/>
    </row>
    <row r="3623" spans="15:15" x14ac:dyDescent="0.15">
      <c r="O3623" s="56"/>
    </row>
    <row r="3624" spans="15:15" x14ac:dyDescent="0.15">
      <c r="O3624" s="56"/>
    </row>
    <row r="3625" spans="15:15" x14ac:dyDescent="0.15">
      <c r="O3625" s="56"/>
    </row>
    <row r="3626" spans="15:15" x14ac:dyDescent="0.15">
      <c r="O3626" s="56"/>
    </row>
    <row r="3627" spans="15:15" x14ac:dyDescent="0.15">
      <c r="O3627" s="56"/>
    </row>
    <row r="3628" spans="15:15" x14ac:dyDescent="0.15">
      <c r="O3628" s="56"/>
    </row>
    <row r="3629" spans="15:15" x14ac:dyDescent="0.15">
      <c r="O3629" s="56"/>
    </row>
    <row r="3630" spans="15:15" x14ac:dyDescent="0.15">
      <c r="O3630" s="56"/>
    </row>
    <row r="3631" spans="15:15" x14ac:dyDescent="0.15">
      <c r="O3631" s="56"/>
    </row>
    <row r="3632" spans="15:15" x14ac:dyDescent="0.15">
      <c r="O3632" s="56"/>
    </row>
    <row r="3633" spans="15:15" x14ac:dyDescent="0.15">
      <c r="O3633" s="56"/>
    </row>
    <row r="3634" spans="15:15" x14ac:dyDescent="0.15">
      <c r="O3634" s="56"/>
    </row>
    <row r="3635" spans="15:15" x14ac:dyDescent="0.15">
      <c r="O3635" s="56"/>
    </row>
    <row r="3636" spans="15:15" x14ac:dyDescent="0.15">
      <c r="O3636" s="56"/>
    </row>
    <row r="3637" spans="15:15" x14ac:dyDescent="0.15">
      <c r="O3637" s="56"/>
    </row>
    <row r="3638" spans="15:15" x14ac:dyDescent="0.15">
      <c r="O3638" s="56"/>
    </row>
    <row r="3639" spans="15:15" x14ac:dyDescent="0.15">
      <c r="O3639" s="56"/>
    </row>
    <row r="3640" spans="15:15" x14ac:dyDescent="0.15">
      <c r="O3640" s="56"/>
    </row>
    <row r="3641" spans="15:15" x14ac:dyDescent="0.15">
      <c r="O3641" s="56"/>
    </row>
    <row r="3642" spans="15:15" x14ac:dyDescent="0.15">
      <c r="O3642" s="56"/>
    </row>
    <row r="3643" spans="15:15" x14ac:dyDescent="0.15">
      <c r="O3643" s="56"/>
    </row>
    <row r="3644" spans="15:15" x14ac:dyDescent="0.15">
      <c r="O3644" s="56"/>
    </row>
    <row r="3645" spans="15:15" x14ac:dyDescent="0.15">
      <c r="O3645" s="56"/>
    </row>
    <row r="3646" spans="15:15" x14ac:dyDescent="0.15">
      <c r="O3646" s="56"/>
    </row>
    <row r="3647" spans="15:15" x14ac:dyDescent="0.15">
      <c r="O3647" s="56"/>
    </row>
    <row r="3648" spans="15:15" x14ac:dyDescent="0.15">
      <c r="O3648" s="56"/>
    </row>
    <row r="3649" spans="15:15" x14ac:dyDescent="0.15">
      <c r="O3649" s="56"/>
    </row>
    <row r="3650" spans="15:15" x14ac:dyDescent="0.15">
      <c r="O3650" s="56"/>
    </row>
    <row r="3651" spans="15:15" x14ac:dyDescent="0.15">
      <c r="O3651" s="56"/>
    </row>
    <row r="3652" spans="15:15" x14ac:dyDescent="0.15">
      <c r="O3652" s="56"/>
    </row>
    <row r="3653" spans="15:15" x14ac:dyDescent="0.15">
      <c r="O3653" s="56"/>
    </row>
    <row r="3654" spans="15:15" x14ac:dyDescent="0.15">
      <c r="O3654" s="56"/>
    </row>
    <row r="3655" spans="15:15" x14ac:dyDescent="0.15">
      <c r="O3655" s="56"/>
    </row>
    <row r="3656" spans="15:15" x14ac:dyDescent="0.15">
      <c r="O3656" s="56"/>
    </row>
    <row r="3657" spans="15:15" x14ac:dyDescent="0.15">
      <c r="O3657" s="56"/>
    </row>
    <row r="3658" spans="15:15" x14ac:dyDescent="0.15">
      <c r="O3658" s="56"/>
    </row>
    <row r="3659" spans="15:15" x14ac:dyDescent="0.15">
      <c r="O3659" s="56"/>
    </row>
    <row r="3660" spans="15:15" x14ac:dyDescent="0.15">
      <c r="O3660" s="56"/>
    </row>
    <row r="3661" spans="15:15" x14ac:dyDescent="0.15">
      <c r="O3661" s="56"/>
    </row>
    <row r="3662" spans="15:15" x14ac:dyDescent="0.15">
      <c r="O3662" s="56"/>
    </row>
    <row r="3663" spans="15:15" x14ac:dyDescent="0.15">
      <c r="O3663" s="56"/>
    </row>
    <row r="3664" spans="15:15" x14ac:dyDescent="0.15">
      <c r="O3664" s="56"/>
    </row>
    <row r="3665" spans="15:15" x14ac:dyDescent="0.15">
      <c r="O3665" s="56"/>
    </row>
    <row r="3666" spans="15:15" x14ac:dyDescent="0.15">
      <c r="O3666" s="56"/>
    </row>
    <row r="3667" spans="15:15" x14ac:dyDescent="0.15">
      <c r="O3667" s="56"/>
    </row>
    <row r="3668" spans="15:15" x14ac:dyDescent="0.15">
      <c r="O3668" s="56"/>
    </row>
    <row r="3669" spans="15:15" x14ac:dyDescent="0.15">
      <c r="O3669" s="56"/>
    </row>
    <row r="3670" spans="15:15" x14ac:dyDescent="0.15">
      <c r="O3670" s="56"/>
    </row>
    <row r="3671" spans="15:15" x14ac:dyDescent="0.15">
      <c r="O3671" s="56"/>
    </row>
    <row r="3672" spans="15:15" x14ac:dyDescent="0.15">
      <c r="O3672" s="56"/>
    </row>
    <row r="3673" spans="15:15" x14ac:dyDescent="0.15">
      <c r="O3673" s="56"/>
    </row>
    <row r="3674" spans="15:15" x14ac:dyDescent="0.15">
      <c r="O3674" s="56"/>
    </row>
    <row r="3675" spans="15:15" x14ac:dyDescent="0.15">
      <c r="O3675" s="56"/>
    </row>
    <row r="3676" spans="15:15" x14ac:dyDescent="0.15">
      <c r="O3676" s="56"/>
    </row>
    <row r="3677" spans="15:15" x14ac:dyDescent="0.15">
      <c r="O3677" s="56"/>
    </row>
    <row r="3678" spans="15:15" x14ac:dyDescent="0.15">
      <c r="O3678" s="56"/>
    </row>
    <row r="3679" spans="15:15" x14ac:dyDescent="0.15">
      <c r="O3679" s="56"/>
    </row>
    <row r="3680" spans="15:15" x14ac:dyDescent="0.15">
      <c r="O3680" s="56"/>
    </row>
    <row r="3681" spans="15:15" x14ac:dyDescent="0.15">
      <c r="O3681" s="56"/>
    </row>
    <row r="3682" spans="15:15" x14ac:dyDescent="0.15">
      <c r="O3682" s="56"/>
    </row>
    <row r="3683" spans="15:15" x14ac:dyDescent="0.15">
      <c r="O3683" s="56"/>
    </row>
    <row r="3684" spans="15:15" x14ac:dyDescent="0.15">
      <c r="O3684" s="56"/>
    </row>
    <row r="3685" spans="15:15" x14ac:dyDescent="0.15">
      <c r="O3685" s="56"/>
    </row>
    <row r="3686" spans="15:15" x14ac:dyDescent="0.15">
      <c r="O3686" s="56"/>
    </row>
    <row r="3687" spans="15:15" x14ac:dyDescent="0.15">
      <c r="O3687" s="56"/>
    </row>
    <row r="3688" spans="15:15" x14ac:dyDescent="0.15">
      <c r="O3688" s="56"/>
    </row>
    <row r="3689" spans="15:15" x14ac:dyDescent="0.15">
      <c r="O3689" s="56"/>
    </row>
    <row r="3690" spans="15:15" x14ac:dyDescent="0.15">
      <c r="O3690" s="56"/>
    </row>
    <row r="3691" spans="15:15" x14ac:dyDescent="0.15">
      <c r="O3691" s="56"/>
    </row>
    <row r="3692" spans="15:15" x14ac:dyDescent="0.15">
      <c r="O3692" s="56"/>
    </row>
    <row r="3693" spans="15:15" x14ac:dyDescent="0.15">
      <c r="O3693" s="56"/>
    </row>
    <row r="3694" spans="15:15" x14ac:dyDescent="0.15">
      <c r="O3694" s="56"/>
    </row>
    <row r="3695" spans="15:15" x14ac:dyDescent="0.15">
      <c r="O3695" s="56"/>
    </row>
    <row r="3696" spans="15:15" x14ac:dyDescent="0.15">
      <c r="O3696" s="56"/>
    </row>
    <row r="3697" spans="15:15" x14ac:dyDescent="0.15">
      <c r="O3697" s="56"/>
    </row>
    <row r="3698" spans="15:15" x14ac:dyDescent="0.15">
      <c r="O3698" s="56"/>
    </row>
    <row r="3699" spans="15:15" x14ac:dyDescent="0.15">
      <c r="O3699" s="56"/>
    </row>
    <row r="3700" spans="15:15" x14ac:dyDescent="0.15">
      <c r="O3700" s="56"/>
    </row>
    <row r="3701" spans="15:15" x14ac:dyDescent="0.15">
      <c r="O3701" s="56"/>
    </row>
    <row r="3702" spans="15:15" x14ac:dyDescent="0.15">
      <c r="O3702" s="56"/>
    </row>
    <row r="3703" spans="15:15" x14ac:dyDescent="0.15">
      <c r="O3703" s="56"/>
    </row>
    <row r="3704" spans="15:15" x14ac:dyDescent="0.15">
      <c r="O3704" s="56"/>
    </row>
    <row r="3705" spans="15:15" x14ac:dyDescent="0.15">
      <c r="O3705" s="56"/>
    </row>
    <row r="3706" spans="15:15" x14ac:dyDescent="0.15">
      <c r="O3706" s="56"/>
    </row>
    <row r="3707" spans="15:15" x14ac:dyDescent="0.15">
      <c r="O3707" s="56"/>
    </row>
    <row r="3708" spans="15:15" x14ac:dyDescent="0.15">
      <c r="O3708" s="56"/>
    </row>
    <row r="3709" spans="15:15" x14ac:dyDescent="0.15">
      <c r="O3709" s="56"/>
    </row>
    <row r="3710" spans="15:15" x14ac:dyDescent="0.15">
      <c r="O3710" s="56"/>
    </row>
    <row r="3711" spans="15:15" x14ac:dyDescent="0.15">
      <c r="O3711" s="56"/>
    </row>
    <row r="3712" spans="15:15" x14ac:dyDescent="0.15">
      <c r="O3712" s="56"/>
    </row>
    <row r="3713" spans="15:15" x14ac:dyDescent="0.15">
      <c r="O3713" s="56"/>
    </row>
    <row r="3714" spans="15:15" x14ac:dyDescent="0.15">
      <c r="O3714" s="56"/>
    </row>
    <row r="3715" spans="15:15" x14ac:dyDescent="0.15">
      <c r="O3715" s="56"/>
    </row>
    <row r="3716" spans="15:15" x14ac:dyDescent="0.15">
      <c r="O3716" s="56"/>
    </row>
    <row r="3717" spans="15:15" x14ac:dyDescent="0.15">
      <c r="O3717" s="56"/>
    </row>
    <row r="3718" spans="15:15" x14ac:dyDescent="0.15">
      <c r="O3718" s="56"/>
    </row>
    <row r="3719" spans="15:15" x14ac:dyDescent="0.15">
      <c r="O3719" s="56"/>
    </row>
    <row r="3720" spans="15:15" x14ac:dyDescent="0.15">
      <c r="O3720" s="56"/>
    </row>
    <row r="3721" spans="15:15" x14ac:dyDescent="0.15">
      <c r="O3721" s="56"/>
    </row>
    <row r="3722" spans="15:15" x14ac:dyDescent="0.15">
      <c r="O3722" s="56"/>
    </row>
    <row r="3723" spans="15:15" x14ac:dyDescent="0.15">
      <c r="O3723" s="56"/>
    </row>
    <row r="3724" spans="15:15" x14ac:dyDescent="0.15">
      <c r="O3724" s="56"/>
    </row>
    <row r="3725" spans="15:15" x14ac:dyDescent="0.15">
      <c r="O3725" s="56"/>
    </row>
    <row r="3726" spans="15:15" x14ac:dyDescent="0.15">
      <c r="O3726" s="56"/>
    </row>
    <row r="3727" spans="15:15" x14ac:dyDescent="0.15">
      <c r="O3727" s="56"/>
    </row>
    <row r="3728" spans="15:15" x14ac:dyDescent="0.15">
      <c r="O3728" s="56"/>
    </row>
    <row r="3729" spans="15:15" x14ac:dyDescent="0.15">
      <c r="O3729" s="56"/>
    </row>
    <row r="3730" spans="15:15" x14ac:dyDescent="0.15">
      <c r="O3730" s="56"/>
    </row>
    <row r="3731" spans="15:15" x14ac:dyDescent="0.15">
      <c r="O3731" s="56"/>
    </row>
    <row r="3732" spans="15:15" x14ac:dyDescent="0.15">
      <c r="O3732" s="56"/>
    </row>
    <row r="3733" spans="15:15" x14ac:dyDescent="0.15">
      <c r="O3733" s="56"/>
    </row>
    <row r="3734" spans="15:15" x14ac:dyDescent="0.15">
      <c r="O3734" s="56"/>
    </row>
    <row r="3735" spans="15:15" x14ac:dyDescent="0.15">
      <c r="O3735" s="56"/>
    </row>
    <row r="3736" spans="15:15" x14ac:dyDescent="0.15">
      <c r="O3736" s="56"/>
    </row>
    <row r="3737" spans="15:15" x14ac:dyDescent="0.15">
      <c r="O3737" s="56"/>
    </row>
    <row r="3738" spans="15:15" x14ac:dyDescent="0.15">
      <c r="O3738" s="56"/>
    </row>
    <row r="3739" spans="15:15" x14ac:dyDescent="0.15">
      <c r="O3739" s="56"/>
    </row>
    <row r="3740" spans="15:15" x14ac:dyDescent="0.15">
      <c r="O3740" s="56"/>
    </row>
    <row r="3741" spans="15:15" x14ac:dyDescent="0.15">
      <c r="O3741" s="56"/>
    </row>
    <row r="3742" spans="15:15" x14ac:dyDescent="0.15">
      <c r="O3742" s="56"/>
    </row>
    <row r="3743" spans="15:15" x14ac:dyDescent="0.15">
      <c r="O3743" s="56"/>
    </row>
    <row r="3744" spans="15:15" x14ac:dyDescent="0.15">
      <c r="O3744" s="56"/>
    </row>
    <row r="3745" spans="15:15" x14ac:dyDescent="0.15">
      <c r="O3745" s="56"/>
    </row>
    <row r="3746" spans="15:15" x14ac:dyDescent="0.15">
      <c r="O3746" s="56"/>
    </row>
    <row r="3747" spans="15:15" x14ac:dyDescent="0.15">
      <c r="O3747" s="56"/>
    </row>
    <row r="3748" spans="15:15" x14ac:dyDescent="0.15">
      <c r="O3748" s="56"/>
    </row>
    <row r="3749" spans="15:15" x14ac:dyDescent="0.15">
      <c r="O3749" s="56"/>
    </row>
    <row r="3750" spans="15:15" x14ac:dyDescent="0.15">
      <c r="O3750" s="56"/>
    </row>
    <row r="3751" spans="15:15" x14ac:dyDescent="0.15">
      <c r="O3751" s="56"/>
    </row>
    <row r="3752" spans="15:15" x14ac:dyDescent="0.15">
      <c r="O3752" s="56"/>
    </row>
    <row r="3753" spans="15:15" x14ac:dyDescent="0.15">
      <c r="O3753" s="56"/>
    </row>
    <row r="3754" spans="15:15" x14ac:dyDescent="0.15">
      <c r="O3754" s="56"/>
    </row>
    <row r="3755" spans="15:15" x14ac:dyDescent="0.15">
      <c r="O3755" s="56"/>
    </row>
    <row r="3756" spans="15:15" x14ac:dyDescent="0.15">
      <c r="O3756" s="56"/>
    </row>
    <row r="3757" spans="15:15" x14ac:dyDescent="0.15">
      <c r="O3757" s="56"/>
    </row>
    <row r="3758" spans="15:15" x14ac:dyDescent="0.15">
      <c r="O3758" s="56"/>
    </row>
    <row r="3759" spans="15:15" x14ac:dyDescent="0.15">
      <c r="O3759" s="56"/>
    </row>
    <row r="3760" spans="15:15" x14ac:dyDescent="0.15">
      <c r="O3760" s="56"/>
    </row>
    <row r="3761" spans="15:15" x14ac:dyDescent="0.15">
      <c r="O3761" s="56"/>
    </row>
    <row r="3762" spans="15:15" x14ac:dyDescent="0.15">
      <c r="O3762" s="56"/>
    </row>
    <row r="3763" spans="15:15" x14ac:dyDescent="0.15">
      <c r="O3763" s="56"/>
    </row>
    <row r="3764" spans="15:15" x14ac:dyDescent="0.15">
      <c r="O3764" s="56"/>
    </row>
    <row r="3765" spans="15:15" x14ac:dyDescent="0.15">
      <c r="O3765" s="56"/>
    </row>
    <row r="3766" spans="15:15" x14ac:dyDescent="0.15">
      <c r="O3766" s="56"/>
    </row>
    <row r="3767" spans="15:15" x14ac:dyDescent="0.15">
      <c r="O3767" s="56"/>
    </row>
    <row r="3768" spans="15:15" x14ac:dyDescent="0.15">
      <c r="O3768" s="56"/>
    </row>
    <row r="3769" spans="15:15" x14ac:dyDescent="0.15">
      <c r="O3769" s="56"/>
    </row>
    <row r="3770" spans="15:15" x14ac:dyDescent="0.15">
      <c r="O3770" s="56"/>
    </row>
    <row r="3771" spans="15:15" x14ac:dyDescent="0.15">
      <c r="O3771" s="56"/>
    </row>
    <row r="3772" spans="15:15" x14ac:dyDescent="0.15">
      <c r="O3772" s="56"/>
    </row>
    <row r="3773" spans="15:15" x14ac:dyDescent="0.15">
      <c r="O3773" s="56"/>
    </row>
    <row r="3774" spans="15:15" x14ac:dyDescent="0.15">
      <c r="O3774" s="56"/>
    </row>
    <row r="3775" spans="15:15" x14ac:dyDescent="0.15">
      <c r="O3775" s="56"/>
    </row>
    <row r="3776" spans="15:15" x14ac:dyDescent="0.15">
      <c r="O3776" s="56"/>
    </row>
    <row r="3777" spans="15:15" x14ac:dyDescent="0.15">
      <c r="O3777" s="56"/>
    </row>
    <row r="3778" spans="15:15" x14ac:dyDescent="0.15">
      <c r="O3778" s="56"/>
    </row>
    <row r="3779" spans="15:15" x14ac:dyDescent="0.15">
      <c r="O3779" s="56"/>
    </row>
    <row r="3780" spans="15:15" x14ac:dyDescent="0.15">
      <c r="O3780" s="56"/>
    </row>
    <row r="3781" spans="15:15" x14ac:dyDescent="0.15">
      <c r="O3781" s="56"/>
    </row>
    <row r="3782" spans="15:15" x14ac:dyDescent="0.15">
      <c r="O3782" s="56"/>
    </row>
    <row r="3783" spans="15:15" x14ac:dyDescent="0.15">
      <c r="O3783" s="56"/>
    </row>
    <row r="3784" spans="15:15" x14ac:dyDescent="0.15">
      <c r="O3784" s="56"/>
    </row>
    <row r="3785" spans="15:15" x14ac:dyDescent="0.15">
      <c r="O3785" s="56"/>
    </row>
    <row r="3786" spans="15:15" x14ac:dyDescent="0.15">
      <c r="O3786" s="56"/>
    </row>
    <row r="3787" spans="15:15" x14ac:dyDescent="0.15">
      <c r="O3787" s="56"/>
    </row>
    <row r="3788" spans="15:15" x14ac:dyDescent="0.15">
      <c r="O3788" s="56"/>
    </row>
    <row r="3789" spans="15:15" x14ac:dyDescent="0.15">
      <c r="O3789" s="56"/>
    </row>
    <row r="3790" spans="15:15" x14ac:dyDescent="0.15">
      <c r="O3790" s="56"/>
    </row>
    <row r="3791" spans="15:15" x14ac:dyDescent="0.15">
      <c r="O3791" s="56"/>
    </row>
    <row r="3792" spans="15:15" x14ac:dyDescent="0.15">
      <c r="O3792" s="56"/>
    </row>
    <row r="3793" spans="15:15" x14ac:dyDescent="0.15">
      <c r="O3793" s="56"/>
    </row>
    <row r="3794" spans="15:15" x14ac:dyDescent="0.15">
      <c r="O3794" s="56"/>
    </row>
    <row r="3795" spans="15:15" x14ac:dyDescent="0.15">
      <c r="O3795" s="56"/>
    </row>
    <row r="3796" spans="15:15" x14ac:dyDescent="0.15">
      <c r="O3796" s="56"/>
    </row>
    <row r="3797" spans="15:15" x14ac:dyDescent="0.15">
      <c r="O3797" s="56"/>
    </row>
    <row r="3798" spans="15:15" x14ac:dyDescent="0.15">
      <c r="O3798" s="56"/>
    </row>
    <row r="3799" spans="15:15" x14ac:dyDescent="0.15">
      <c r="O3799" s="56"/>
    </row>
    <row r="3800" spans="15:15" x14ac:dyDescent="0.15">
      <c r="O3800" s="56"/>
    </row>
    <row r="3801" spans="15:15" x14ac:dyDescent="0.15">
      <c r="O3801" s="56"/>
    </row>
    <row r="3802" spans="15:15" x14ac:dyDescent="0.15">
      <c r="O3802" s="56"/>
    </row>
    <row r="3803" spans="15:15" x14ac:dyDescent="0.15">
      <c r="O3803" s="56"/>
    </row>
    <row r="3804" spans="15:15" x14ac:dyDescent="0.15">
      <c r="O3804" s="56"/>
    </row>
    <row r="3805" spans="15:15" x14ac:dyDescent="0.15">
      <c r="O3805" s="56"/>
    </row>
    <row r="3806" spans="15:15" x14ac:dyDescent="0.15">
      <c r="O3806" s="56"/>
    </row>
    <row r="3807" spans="15:15" x14ac:dyDescent="0.15">
      <c r="O3807" s="56"/>
    </row>
    <row r="3808" spans="15:15" x14ac:dyDescent="0.15">
      <c r="O3808" s="56"/>
    </row>
    <row r="3809" spans="15:15" x14ac:dyDescent="0.15">
      <c r="O3809" s="56"/>
    </row>
    <row r="3810" spans="15:15" x14ac:dyDescent="0.15">
      <c r="O3810" s="56"/>
    </row>
    <row r="3811" spans="15:15" x14ac:dyDescent="0.15">
      <c r="O3811" s="56"/>
    </row>
    <row r="3812" spans="15:15" x14ac:dyDescent="0.15">
      <c r="O3812" s="56"/>
    </row>
    <row r="3813" spans="15:15" x14ac:dyDescent="0.15">
      <c r="O3813" s="56"/>
    </row>
    <row r="3814" spans="15:15" x14ac:dyDescent="0.15">
      <c r="O3814" s="56"/>
    </row>
    <row r="3815" spans="15:15" x14ac:dyDescent="0.15">
      <c r="O3815" s="56"/>
    </row>
    <row r="3816" spans="15:15" x14ac:dyDescent="0.15">
      <c r="O3816" s="56"/>
    </row>
    <row r="3817" spans="15:15" x14ac:dyDescent="0.15">
      <c r="O3817" s="56"/>
    </row>
    <row r="3818" spans="15:15" x14ac:dyDescent="0.15">
      <c r="O3818" s="56"/>
    </row>
    <row r="3819" spans="15:15" x14ac:dyDescent="0.15">
      <c r="O3819" s="56"/>
    </row>
    <row r="3820" spans="15:15" x14ac:dyDescent="0.15">
      <c r="O3820" s="56"/>
    </row>
    <row r="3821" spans="15:15" x14ac:dyDescent="0.15">
      <c r="O3821" s="56"/>
    </row>
    <row r="3822" spans="15:15" x14ac:dyDescent="0.15">
      <c r="O3822" s="56"/>
    </row>
    <row r="3823" spans="15:15" x14ac:dyDescent="0.15">
      <c r="O3823" s="56"/>
    </row>
    <row r="3824" spans="15:15" x14ac:dyDescent="0.15">
      <c r="O3824" s="56"/>
    </row>
    <row r="3825" spans="15:15" x14ac:dyDescent="0.15">
      <c r="O3825" s="56"/>
    </row>
    <row r="3826" spans="15:15" x14ac:dyDescent="0.15">
      <c r="O3826" s="56"/>
    </row>
    <row r="3827" spans="15:15" x14ac:dyDescent="0.15">
      <c r="O3827" s="56"/>
    </row>
    <row r="3828" spans="15:15" x14ac:dyDescent="0.15">
      <c r="O3828" s="56"/>
    </row>
    <row r="3829" spans="15:15" x14ac:dyDescent="0.15">
      <c r="O3829" s="56"/>
    </row>
    <row r="3830" spans="15:15" x14ac:dyDescent="0.15">
      <c r="O3830" s="56"/>
    </row>
    <row r="3831" spans="15:15" x14ac:dyDescent="0.15">
      <c r="O3831" s="56"/>
    </row>
    <row r="3832" spans="15:15" x14ac:dyDescent="0.15">
      <c r="O3832" s="56"/>
    </row>
    <row r="3833" spans="15:15" x14ac:dyDescent="0.15">
      <c r="O3833" s="56"/>
    </row>
    <row r="3834" spans="15:15" x14ac:dyDescent="0.15">
      <c r="O3834" s="56"/>
    </row>
    <row r="3835" spans="15:15" x14ac:dyDescent="0.15">
      <c r="O3835" s="56"/>
    </row>
    <row r="3836" spans="15:15" x14ac:dyDescent="0.15">
      <c r="O3836" s="56"/>
    </row>
    <row r="3837" spans="15:15" x14ac:dyDescent="0.15">
      <c r="O3837" s="56"/>
    </row>
    <row r="3838" spans="15:15" x14ac:dyDescent="0.15">
      <c r="O3838" s="56"/>
    </row>
    <row r="3839" spans="15:15" x14ac:dyDescent="0.15">
      <c r="O3839" s="56"/>
    </row>
    <row r="3840" spans="15:15" x14ac:dyDescent="0.15">
      <c r="O3840" s="56"/>
    </row>
    <row r="3841" spans="15:15" x14ac:dyDescent="0.15">
      <c r="O3841" s="56"/>
    </row>
    <row r="3842" spans="15:15" x14ac:dyDescent="0.15">
      <c r="O3842" s="56"/>
    </row>
    <row r="3843" spans="15:15" x14ac:dyDescent="0.15">
      <c r="O3843" s="56"/>
    </row>
    <row r="3844" spans="15:15" x14ac:dyDescent="0.15">
      <c r="O3844" s="56"/>
    </row>
    <row r="3845" spans="15:15" x14ac:dyDescent="0.15">
      <c r="O3845" s="56"/>
    </row>
    <row r="3846" spans="15:15" x14ac:dyDescent="0.15">
      <c r="O3846" s="56"/>
    </row>
    <row r="3847" spans="15:15" x14ac:dyDescent="0.15">
      <c r="O3847" s="56"/>
    </row>
    <row r="3848" spans="15:15" x14ac:dyDescent="0.15">
      <c r="O3848" s="56"/>
    </row>
    <row r="3849" spans="15:15" x14ac:dyDescent="0.15">
      <c r="O3849" s="56"/>
    </row>
    <row r="3850" spans="15:15" x14ac:dyDescent="0.15">
      <c r="O3850" s="56"/>
    </row>
    <row r="3851" spans="15:15" x14ac:dyDescent="0.15">
      <c r="O3851" s="56"/>
    </row>
    <row r="3852" spans="15:15" x14ac:dyDescent="0.15">
      <c r="O3852" s="56"/>
    </row>
    <row r="3853" spans="15:15" x14ac:dyDescent="0.15">
      <c r="O3853" s="56"/>
    </row>
    <row r="3854" spans="15:15" x14ac:dyDescent="0.15">
      <c r="O3854" s="56"/>
    </row>
    <row r="3855" spans="15:15" x14ac:dyDescent="0.15">
      <c r="O3855" s="56"/>
    </row>
    <row r="3856" spans="15:15" x14ac:dyDescent="0.15">
      <c r="O3856" s="56"/>
    </row>
    <row r="3857" spans="15:15" x14ac:dyDescent="0.15">
      <c r="O3857" s="56"/>
    </row>
    <row r="3858" spans="15:15" x14ac:dyDescent="0.15">
      <c r="O3858" s="56"/>
    </row>
    <row r="3859" spans="15:15" x14ac:dyDescent="0.15">
      <c r="O3859" s="56"/>
    </row>
    <row r="3860" spans="15:15" x14ac:dyDescent="0.15">
      <c r="O3860" s="56"/>
    </row>
    <row r="3861" spans="15:15" x14ac:dyDescent="0.15">
      <c r="O3861" s="56"/>
    </row>
    <row r="3862" spans="15:15" x14ac:dyDescent="0.15">
      <c r="O3862" s="56"/>
    </row>
    <row r="3863" spans="15:15" x14ac:dyDescent="0.15">
      <c r="O3863" s="56"/>
    </row>
    <row r="3864" spans="15:15" x14ac:dyDescent="0.15">
      <c r="O3864" s="56"/>
    </row>
    <row r="3865" spans="15:15" x14ac:dyDescent="0.15">
      <c r="O3865" s="56"/>
    </row>
    <row r="3866" spans="15:15" x14ac:dyDescent="0.15">
      <c r="O3866" s="56"/>
    </row>
    <row r="3867" spans="15:15" x14ac:dyDescent="0.15">
      <c r="O3867" s="56"/>
    </row>
    <row r="3868" spans="15:15" x14ac:dyDescent="0.15">
      <c r="O3868" s="56"/>
    </row>
    <row r="3869" spans="15:15" x14ac:dyDescent="0.15">
      <c r="O3869" s="56"/>
    </row>
    <row r="3870" spans="15:15" x14ac:dyDescent="0.15">
      <c r="O3870" s="56"/>
    </row>
    <row r="3871" spans="15:15" x14ac:dyDescent="0.15">
      <c r="O3871" s="56"/>
    </row>
    <row r="3872" spans="15:15" x14ac:dyDescent="0.15">
      <c r="O3872" s="56"/>
    </row>
    <row r="3873" spans="15:15" x14ac:dyDescent="0.15">
      <c r="O3873" s="56"/>
    </row>
    <row r="3874" spans="15:15" x14ac:dyDescent="0.15">
      <c r="O3874" s="56"/>
    </row>
    <row r="3875" spans="15:15" x14ac:dyDescent="0.15">
      <c r="O3875" s="56"/>
    </row>
    <row r="3876" spans="15:15" x14ac:dyDescent="0.15">
      <c r="O3876" s="56"/>
    </row>
    <row r="3877" spans="15:15" x14ac:dyDescent="0.15">
      <c r="O3877" s="56"/>
    </row>
    <row r="3878" spans="15:15" x14ac:dyDescent="0.15">
      <c r="O3878" s="56"/>
    </row>
    <row r="3879" spans="15:15" x14ac:dyDescent="0.15">
      <c r="O3879" s="56"/>
    </row>
    <row r="3880" spans="15:15" x14ac:dyDescent="0.15">
      <c r="O3880" s="56"/>
    </row>
    <row r="3881" spans="15:15" x14ac:dyDescent="0.15">
      <c r="O3881" s="56"/>
    </row>
    <row r="3882" spans="15:15" x14ac:dyDescent="0.15">
      <c r="O3882" s="56"/>
    </row>
    <row r="3883" spans="15:15" x14ac:dyDescent="0.15">
      <c r="O3883" s="56"/>
    </row>
    <row r="3884" spans="15:15" x14ac:dyDescent="0.15">
      <c r="O3884" s="56"/>
    </row>
    <row r="3885" spans="15:15" x14ac:dyDescent="0.15">
      <c r="O3885" s="56"/>
    </row>
    <row r="3886" spans="15:15" x14ac:dyDescent="0.15">
      <c r="O3886" s="56"/>
    </row>
    <row r="3887" spans="15:15" x14ac:dyDescent="0.15">
      <c r="O3887" s="56"/>
    </row>
    <row r="3888" spans="15:15" x14ac:dyDescent="0.15">
      <c r="O3888" s="56"/>
    </row>
    <row r="3889" spans="15:15" x14ac:dyDescent="0.15">
      <c r="O3889" s="56"/>
    </row>
    <row r="3890" spans="15:15" x14ac:dyDescent="0.15">
      <c r="O3890" s="56"/>
    </row>
    <row r="3891" spans="15:15" x14ac:dyDescent="0.15">
      <c r="O3891" s="56"/>
    </row>
    <row r="3892" spans="15:15" x14ac:dyDescent="0.15">
      <c r="O3892" s="56"/>
    </row>
    <row r="3893" spans="15:15" x14ac:dyDescent="0.15">
      <c r="O3893" s="56"/>
    </row>
    <row r="3894" spans="15:15" x14ac:dyDescent="0.15">
      <c r="O3894" s="56"/>
    </row>
    <row r="3895" spans="15:15" x14ac:dyDescent="0.15">
      <c r="O3895" s="56"/>
    </row>
    <row r="3896" spans="15:15" x14ac:dyDescent="0.15">
      <c r="O3896" s="56"/>
    </row>
    <row r="3897" spans="15:15" x14ac:dyDescent="0.15">
      <c r="O3897" s="56"/>
    </row>
    <row r="3898" spans="15:15" x14ac:dyDescent="0.15">
      <c r="O3898" s="56"/>
    </row>
    <row r="3899" spans="15:15" x14ac:dyDescent="0.15">
      <c r="O3899" s="56"/>
    </row>
    <row r="3900" spans="15:15" x14ac:dyDescent="0.15">
      <c r="O3900" s="56"/>
    </row>
    <row r="3901" spans="15:15" x14ac:dyDescent="0.15">
      <c r="O3901" s="56"/>
    </row>
    <row r="3902" spans="15:15" x14ac:dyDescent="0.15">
      <c r="O3902" s="56"/>
    </row>
    <row r="3903" spans="15:15" x14ac:dyDescent="0.15">
      <c r="O3903" s="56"/>
    </row>
    <row r="3904" spans="15:15" x14ac:dyDescent="0.15">
      <c r="O3904" s="56"/>
    </row>
    <row r="3905" spans="15:15" x14ac:dyDescent="0.15">
      <c r="O3905" s="56"/>
    </row>
    <row r="3906" spans="15:15" x14ac:dyDescent="0.15">
      <c r="O3906" s="56"/>
    </row>
    <row r="3907" spans="15:15" x14ac:dyDescent="0.15">
      <c r="O3907" s="56"/>
    </row>
    <row r="3908" spans="15:15" x14ac:dyDescent="0.15">
      <c r="O3908" s="56"/>
    </row>
    <row r="3909" spans="15:15" x14ac:dyDescent="0.15">
      <c r="O3909" s="56"/>
    </row>
    <row r="3910" spans="15:15" x14ac:dyDescent="0.15">
      <c r="O3910" s="56"/>
    </row>
    <row r="3911" spans="15:15" x14ac:dyDescent="0.15">
      <c r="O3911" s="56"/>
    </row>
    <row r="3912" spans="15:15" x14ac:dyDescent="0.15">
      <c r="O3912" s="56"/>
    </row>
    <row r="3913" spans="15:15" x14ac:dyDescent="0.15">
      <c r="O3913" s="56"/>
    </row>
    <row r="3914" spans="15:15" x14ac:dyDescent="0.15">
      <c r="O3914" s="56"/>
    </row>
    <row r="3915" spans="15:15" x14ac:dyDescent="0.15">
      <c r="O3915" s="56"/>
    </row>
    <row r="3916" spans="15:15" x14ac:dyDescent="0.15">
      <c r="O3916" s="56"/>
    </row>
    <row r="3917" spans="15:15" x14ac:dyDescent="0.15">
      <c r="O3917" s="56"/>
    </row>
    <row r="3918" spans="15:15" x14ac:dyDescent="0.15">
      <c r="O3918" s="56"/>
    </row>
    <row r="3919" spans="15:15" x14ac:dyDescent="0.15">
      <c r="O3919" s="56"/>
    </row>
    <row r="3920" spans="15:15" x14ac:dyDescent="0.15">
      <c r="O3920" s="56"/>
    </row>
    <row r="3921" spans="15:15" x14ac:dyDescent="0.15">
      <c r="O3921" s="56"/>
    </row>
    <row r="3922" spans="15:15" x14ac:dyDescent="0.15">
      <c r="O3922" s="56"/>
    </row>
    <row r="3923" spans="15:15" x14ac:dyDescent="0.15">
      <c r="O3923" s="56"/>
    </row>
    <row r="3924" spans="15:15" x14ac:dyDescent="0.15">
      <c r="O3924" s="56"/>
    </row>
    <row r="3925" spans="15:15" x14ac:dyDescent="0.15">
      <c r="O3925" s="56"/>
    </row>
    <row r="3926" spans="15:15" x14ac:dyDescent="0.15">
      <c r="O3926" s="56"/>
    </row>
    <row r="3927" spans="15:15" x14ac:dyDescent="0.15">
      <c r="O3927" s="56"/>
    </row>
    <row r="3928" spans="15:15" x14ac:dyDescent="0.15">
      <c r="O3928" s="56"/>
    </row>
    <row r="3929" spans="15:15" x14ac:dyDescent="0.15">
      <c r="O3929" s="56"/>
    </row>
    <row r="3930" spans="15:15" x14ac:dyDescent="0.15">
      <c r="O3930" s="56"/>
    </row>
    <row r="3931" spans="15:15" x14ac:dyDescent="0.15">
      <c r="O3931" s="56"/>
    </row>
    <row r="3932" spans="15:15" x14ac:dyDescent="0.15">
      <c r="O3932" s="56"/>
    </row>
    <row r="3933" spans="15:15" x14ac:dyDescent="0.15">
      <c r="O3933" s="56"/>
    </row>
    <row r="3934" spans="15:15" x14ac:dyDescent="0.15">
      <c r="O3934" s="56"/>
    </row>
    <row r="3935" spans="15:15" x14ac:dyDescent="0.15">
      <c r="O3935" s="56"/>
    </row>
    <row r="3936" spans="15:15" x14ac:dyDescent="0.15">
      <c r="O3936" s="56"/>
    </row>
    <row r="3937" spans="15:15" x14ac:dyDescent="0.15">
      <c r="O3937" s="56"/>
    </row>
    <row r="3938" spans="15:15" x14ac:dyDescent="0.15">
      <c r="O3938" s="56"/>
    </row>
    <row r="3939" spans="15:15" x14ac:dyDescent="0.15">
      <c r="O3939" s="56"/>
    </row>
    <row r="3940" spans="15:15" x14ac:dyDescent="0.15">
      <c r="O3940" s="56"/>
    </row>
    <row r="3941" spans="15:15" x14ac:dyDescent="0.15">
      <c r="O3941" s="56"/>
    </row>
    <row r="3942" spans="15:15" x14ac:dyDescent="0.15">
      <c r="O3942" s="56"/>
    </row>
    <row r="3943" spans="15:15" x14ac:dyDescent="0.15">
      <c r="O3943" s="56"/>
    </row>
    <row r="3944" spans="15:15" x14ac:dyDescent="0.15">
      <c r="O3944" s="56"/>
    </row>
    <row r="3945" spans="15:15" x14ac:dyDescent="0.15">
      <c r="O3945" s="56"/>
    </row>
    <row r="3946" spans="15:15" x14ac:dyDescent="0.15">
      <c r="O3946" s="56"/>
    </row>
    <row r="3947" spans="15:15" x14ac:dyDescent="0.15">
      <c r="O3947" s="56"/>
    </row>
    <row r="3948" spans="15:15" x14ac:dyDescent="0.15">
      <c r="O3948" s="56"/>
    </row>
    <row r="3949" spans="15:15" x14ac:dyDescent="0.15">
      <c r="O3949" s="56"/>
    </row>
    <row r="3950" spans="15:15" x14ac:dyDescent="0.15">
      <c r="O3950" s="56"/>
    </row>
    <row r="3951" spans="15:15" x14ac:dyDescent="0.15">
      <c r="O3951" s="56"/>
    </row>
    <row r="3952" spans="15:15" x14ac:dyDescent="0.15">
      <c r="O3952" s="56"/>
    </row>
    <row r="3953" spans="15:15" x14ac:dyDescent="0.15">
      <c r="O3953" s="56"/>
    </row>
    <row r="3954" spans="15:15" x14ac:dyDescent="0.15">
      <c r="O3954" s="56"/>
    </row>
    <row r="3955" spans="15:15" x14ac:dyDescent="0.15">
      <c r="O3955" s="56"/>
    </row>
    <row r="3956" spans="15:15" x14ac:dyDescent="0.15">
      <c r="O3956" s="56"/>
    </row>
    <row r="3957" spans="15:15" x14ac:dyDescent="0.15">
      <c r="O3957" s="56"/>
    </row>
    <row r="3958" spans="15:15" x14ac:dyDescent="0.15">
      <c r="O3958" s="56"/>
    </row>
    <row r="3959" spans="15:15" x14ac:dyDescent="0.15">
      <c r="O3959" s="56"/>
    </row>
    <row r="3960" spans="15:15" x14ac:dyDescent="0.15">
      <c r="O3960" s="56"/>
    </row>
    <row r="3961" spans="15:15" x14ac:dyDescent="0.15">
      <c r="O3961" s="56"/>
    </row>
    <row r="3962" spans="15:15" x14ac:dyDescent="0.15">
      <c r="O3962" s="56"/>
    </row>
    <row r="3963" spans="15:15" x14ac:dyDescent="0.15">
      <c r="O3963" s="56"/>
    </row>
    <row r="3964" spans="15:15" x14ac:dyDescent="0.15">
      <c r="O3964" s="56"/>
    </row>
    <row r="3965" spans="15:15" x14ac:dyDescent="0.15">
      <c r="O3965" s="56"/>
    </row>
    <row r="3966" spans="15:15" x14ac:dyDescent="0.15">
      <c r="O3966" s="56"/>
    </row>
    <row r="3967" spans="15:15" x14ac:dyDescent="0.15">
      <c r="O3967" s="56"/>
    </row>
    <row r="3968" spans="15:15" x14ac:dyDescent="0.15">
      <c r="O3968" s="56"/>
    </row>
    <row r="3969" spans="15:15" x14ac:dyDescent="0.15">
      <c r="O3969" s="56"/>
    </row>
    <row r="3970" spans="15:15" x14ac:dyDescent="0.15">
      <c r="O3970" s="56"/>
    </row>
    <row r="3971" spans="15:15" x14ac:dyDescent="0.15">
      <c r="O3971" s="56"/>
    </row>
    <row r="3972" spans="15:15" x14ac:dyDescent="0.15">
      <c r="O3972" s="56"/>
    </row>
    <row r="3973" spans="15:15" x14ac:dyDescent="0.15">
      <c r="O3973" s="56"/>
    </row>
    <row r="3974" spans="15:15" x14ac:dyDescent="0.15">
      <c r="O3974" s="56"/>
    </row>
    <row r="3975" spans="15:15" x14ac:dyDescent="0.15">
      <c r="O3975" s="56"/>
    </row>
    <row r="3976" spans="15:15" x14ac:dyDescent="0.15">
      <c r="O3976" s="56"/>
    </row>
    <row r="3977" spans="15:15" x14ac:dyDescent="0.15">
      <c r="O3977" s="56"/>
    </row>
    <row r="3978" spans="15:15" x14ac:dyDescent="0.15">
      <c r="O3978" s="56"/>
    </row>
    <row r="3979" spans="15:15" x14ac:dyDescent="0.15">
      <c r="O3979" s="56"/>
    </row>
    <row r="3980" spans="15:15" x14ac:dyDescent="0.15">
      <c r="O3980" s="56"/>
    </row>
    <row r="3981" spans="15:15" x14ac:dyDescent="0.15">
      <c r="O3981" s="56"/>
    </row>
    <row r="3982" spans="15:15" x14ac:dyDescent="0.15">
      <c r="O3982" s="56"/>
    </row>
    <row r="3983" spans="15:15" x14ac:dyDescent="0.15">
      <c r="O3983" s="56"/>
    </row>
    <row r="3984" spans="15:15" x14ac:dyDescent="0.15">
      <c r="O3984" s="56"/>
    </row>
    <row r="3985" spans="15:15" x14ac:dyDescent="0.15">
      <c r="O3985" s="56"/>
    </row>
    <row r="3986" spans="15:15" x14ac:dyDescent="0.15">
      <c r="O3986" s="56"/>
    </row>
    <row r="3987" spans="15:15" x14ac:dyDescent="0.15">
      <c r="O3987" s="56"/>
    </row>
    <row r="3988" spans="15:15" x14ac:dyDescent="0.15">
      <c r="O3988" s="56"/>
    </row>
    <row r="3989" spans="15:15" x14ac:dyDescent="0.15">
      <c r="O3989" s="56"/>
    </row>
    <row r="3990" spans="15:15" x14ac:dyDescent="0.15">
      <c r="O3990" s="56"/>
    </row>
    <row r="3991" spans="15:15" x14ac:dyDescent="0.15">
      <c r="O3991" s="56"/>
    </row>
    <row r="3992" spans="15:15" x14ac:dyDescent="0.15">
      <c r="O3992" s="56"/>
    </row>
    <row r="3993" spans="15:15" x14ac:dyDescent="0.15">
      <c r="O3993" s="56"/>
    </row>
    <row r="3994" spans="15:15" x14ac:dyDescent="0.15">
      <c r="O3994" s="56"/>
    </row>
    <row r="3995" spans="15:15" x14ac:dyDescent="0.15">
      <c r="O3995" s="56"/>
    </row>
    <row r="3996" spans="15:15" x14ac:dyDescent="0.15">
      <c r="O3996" s="56"/>
    </row>
    <row r="3997" spans="15:15" x14ac:dyDescent="0.15">
      <c r="O3997" s="56"/>
    </row>
    <row r="3998" spans="15:15" x14ac:dyDescent="0.15">
      <c r="O3998" s="56"/>
    </row>
    <row r="3999" spans="15:15" x14ac:dyDescent="0.15">
      <c r="O3999" s="56"/>
    </row>
    <row r="4000" spans="15:15" x14ac:dyDescent="0.15">
      <c r="O4000" s="56"/>
    </row>
    <row r="4001" spans="15:15" x14ac:dyDescent="0.15">
      <c r="O4001" s="56"/>
    </row>
    <row r="4002" spans="15:15" x14ac:dyDescent="0.15">
      <c r="O4002" s="56"/>
    </row>
    <row r="4003" spans="15:15" x14ac:dyDescent="0.15">
      <c r="O4003" s="56"/>
    </row>
    <row r="4004" spans="15:15" x14ac:dyDescent="0.15">
      <c r="O4004" s="56"/>
    </row>
    <row r="4005" spans="15:15" x14ac:dyDescent="0.15">
      <c r="O4005" s="56"/>
    </row>
    <row r="4006" spans="15:15" x14ac:dyDescent="0.15">
      <c r="O4006" s="56"/>
    </row>
    <row r="4007" spans="15:15" x14ac:dyDescent="0.15">
      <c r="O4007" s="56"/>
    </row>
    <row r="4008" spans="15:15" x14ac:dyDescent="0.15">
      <c r="O4008" s="56"/>
    </row>
    <row r="4009" spans="15:15" x14ac:dyDescent="0.15">
      <c r="O4009" s="56"/>
    </row>
    <row r="4010" spans="15:15" x14ac:dyDescent="0.15">
      <c r="O4010" s="56"/>
    </row>
    <row r="4011" spans="15:15" x14ac:dyDescent="0.15">
      <c r="O4011" s="56"/>
    </row>
    <row r="4012" spans="15:15" x14ac:dyDescent="0.15">
      <c r="O4012" s="56"/>
    </row>
    <row r="4013" spans="15:15" x14ac:dyDescent="0.15">
      <c r="O4013" s="56"/>
    </row>
    <row r="4014" spans="15:15" x14ac:dyDescent="0.15">
      <c r="O4014" s="56"/>
    </row>
    <row r="4015" spans="15:15" x14ac:dyDescent="0.15">
      <c r="O4015" s="56"/>
    </row>
    <row r="4016" spans="15:15" x14ac:dyDescent="0.15">
      <c r="O4016" s="56"/>
    </row>
    <row r="4017" spans="15:15" x14ac:dyDescent="0.15">
      <c r="O4017" s="56"/>
    </row>
    <row r="4018" spans="15:15" x14ac:dyDescent="0.15">
      <c r="O4018" s="56"/>
    </row>
    <row r="4019" spans="15:15" x14ac:dyDescent="0.15">
      <c r="O4019" s="56"/>
    </row>
    <row r="4020" spans="15:15" x14ac:dyDescent="0.15">
      <c r="O4020" s="56"/>
    </row>
    <row r="4021" spans="15:15" x14ac:dyDescent="0.15">
      <c r="O4021" s="56"/>
    </row>
    <row r="4022" spans="15:15" x14ac:dyDescent="0.15">
      <c r="O4022" s="56"/>
    </row>
    <row r="4023" spans="15:15" x14ac:dyDescent="0.15">
      <c r="O4023" s="56"/>
    </row>
    <row r="4024" spans="15:15" x14ac:dyDescent="0.15">
      <c r="O4024" s="56"/>
    </row>
    <row r="4025" spans="15:15" x14ac:dyDescent="0.15">
      <c r="O4025" s="56"/>
    </row>
    <row r="4026" spans="15:15" x14ac:dyDescent="0.15">
      <c r="O4026" s="56"/>
    </row>
    <row r="4027" spans="15:15" x14ac:dyDescent="0.15">
      <c r="O4027" s="56"/>
    </row>
    <row r="4028" spans="15:15" x14ac:dyDescent="0.15">
      <c r="O4028" s="56"/>
    </row>
    <row r="4029" spans="15:15" x14ac:dyDescent="0.15">
      <c r="O4029" s="56"/>
    </row>
    <row r="4030" spans="15:15" x14ac:dyDescent="0.15">
      <c r="O4030" s="56"/>
    </row>
    <row r="4031" spans="15:15" x14ac:dyDescent="0.15">
      <c r="O4031" s="56"/>
    </row>
    <row r="4032" spans="15:15" x14ac:dyDescent="0.15">
      <c r="O4032" s="56"/>
    </row>
    <row r="4033" spans="15:15" x14ac:dyDescent="0.15">
      <c r="O4033" s="56"/>
    </row>
    <row r="4034" spans="15:15" x14ac:dyDescent="0.15">
      <c r="O4034" s="56"/>
    </row>
    <row r="4035" spans="15:15" x14ac:dyDescent="0.15">
      <c r="O4035" s="56"/>
    </row>
    <row r="4036" spans="15:15" x14ac:dyDescent="0.15">
      <c r="O4036" s="56"/>
    </row>
    <row r="4037" spans="15:15" x14ac:dyDescent="0.15">
      <c r="O4037" s="56"/>
    </row>
    <row r="4038" spans="15:15" x14ac:dyDescent="0.15">
      <c r="O4038" s="56"/>
    </row>
    <row r="4039" spans="15:15" x14ac:dyDescent="0.15">
      <c r="O4039" s="56"/>
    </row>
    <row r="4040" spans="15:15" x14ac:dyDescent="0.15">
      <c r="O4040" s="56"/>
    </row>
    <row r="4041" spans="15:15" x14ac:dyDescent="0.15">
      <c r="O4041" s="56"/>
    </row>
    <row r="4042" spans="15:15" x14ac:dyDescent="0.15">
      <c r="O4042" s="56"/>
    </row>
    <row r="4043" spans="15:15" x14ac:dyDescent="0.15">
      <c r="O4043" s="56"/>
    </row>
    <row r="4044" spans="15:15" x14ac:dyDescent="0.15">
      <c r="O4044" s="56"/>
    </row>
    <row r="4045" spans="15:15" x14ac:dyDescent="0.15">
      <c r="O4045" s="56"/>
    </row>
    <row r="4046" spans="15:15" x14ac:dyDescent="0.15">
      <c r="O4046" s="56"/>
    </row>
    <row r="4047" spans="15:15" x14ac:dyDescent="0.15">
      <c r="O4047" s="56"/>
    </row>
    <row r="4048" spans="15:15" x14ac:dyDescent="0.15">
      <c r="O4048" s="56"/>
    </row>
    <row r="4049" spans="15:15" x14ac:dyDescent="0.15">
      <c r="O4049" s="56"/>
    </row>
    <row r="4050" spans="15:15" x14ac:dyDescent="0.15">
      <c r="O4050" s="56"/>
    </row>
    <row r="4051" spans="15:15" x14ac:dyDescent="0.15">
      <c r="O4051" s="56"/>
    </row>
    <row r="4052" spans="15:15" x14ac:dyDescent="0.15">
      <c r="O4052" s="56"/>
    </row>
    <row r="4053" spans="15:15" x14ac:dyDescent="0.15">
      <c r="O4053" s="56"/>
    </row>
    <row r="4054" spans="15:15" x14ac:dyDescent="0.15">
      <c r="O4054" s="56"/>
    </row>
    <row r="4055" spans="15:15" x14ac:dyDescent="0.15">
      <c r="O4055" s="56"/>
    </row>
    <row r="4056" spans="15:15" x14ac:dyDescent="0.15">
      <c r="O4056" s="56"/>
    </row>
    <row r="4057" spans="15:15" x14ac:dyDescent="0.15">
      <c r="O4057" s="56"/>
    </row>
    <row r="4058" spans="15:15" x14ac:dyDescent="0.15">
      <c r="O4058" s="56"/>
    </row>
    <row r="4059" spans="15:15" x14ac:dyDescent="0.15">
      <c r="O4059" s="56"/>
    </row>
    <row r="4060" spans="15:15" x14ac:dyDescent="0.15">
      <c r="O4060" s="56"/>
    </row>
    <row r="4061" spans="15:15" x14ac:dyDescent="0.15">
      <c r="O4061" s="56"/>
    </row>
    <row r="4062" spans="15:15" x14ac:dyDescent="0.15">
      <c r="O4062" s="56"/>
    </row>
    <row r="4063" spans="15:15" x14ac:dyDescent="0.15">
      <c r="O4063" s="56"/>
    </row>
    <row r="4064" spans="15:15" x14ac:dyDescent="0.15">
      <c r="O4064" s="56"/>
    </row>
    <row r="4065" spans="15:15" x14ac:dyDescent="0.15">
      <c r="O4065" s="56"/>
    </row>
    <row r="4066" spans="15:15" x14ac:dyDescent="0.15">
      <c r="O4066" s="56"/>
    </row>
    <row r="4067" spans="15:15" x14ac:dyDescent="0.15">
      <c r="O4067" s="56"/>
    </row>
    <row r="4068" spans="15:15" x14ac:dyDescent="0.15">
      <c r="O4068" s="56"/>
    </row>
    <row r="4069" spans="15:15" x14ac:dyDescent="0.15">
      <c r="O4069" s="56"/>
    </row>
    <row r="4070" spans="15:15" x14ac:dyDescent="0.15">
      <c r="O4070" s="56"/>
    </row>
    <row r="4071" spans="15:15" x14ac:dyDescent="0.15">
      <c r="O4071" s="56"/>
    </row>
    <row r="4072" spans="15:15" x14ac:dyDescent="0.15">
      <c r="O4072" s="56"/>
    </row>
    <row r="4073" spans="15:15" x14ac:dyDescent="0.15">
      <c r="O4073" s="56"/>
    </row>
    <row r="4074" spans="15:15" x14ac:dyDescent="0.15">
      <c r="O4074" s="56"/>
    </row>
    <row r="4075" spans="15:15" x14ac:dyDescent="0.15">
      <c r="O4075" s="56"/>
    </row>
    <row r="4076" spans="15:15" x14ac:dyDescent="0.15">
      <c r="O4076" s="56"/>
    </row>
    <row r="4077" spans="15:15" x14ac:dyDescent="0.15">
      <c r="O4077" s="56"/>
    </row>
    <row r="4078" spans="15:15" x14ac:dyDescent="0.15">
      <c r="O4078" s="56"/>
    </row>
    <row r="4079" spans="15:15" x14ac:dyDescent="0.15">
      <c r="O4079" s="56"/>
    </row>
    <row r="4080" spans="15:15" x14ac:dyDescent="0.15">
      <c r="O4080" s="56"/>
    </row>
    <row r="4081" spans="15:15" x14ac:dyDescent="0.15">
      <c r="O4081" s="56"/>
    </row>
    <row r="4082" spans="15:15" x14ac:dyDescent="0.15">
      <c r="O4082" s="56"/>
    </row>
    <row r="4083" spans="15:15" x14ac:dyDescent="0.15">
      <c r="O4083" s="56"/>
    </row>
    <row r="4084" spans="15:15" x14ac:dyDescent="0.15">
      <c r="O4084" s="56"/>
    </row>
    <row r="4085" spans="15:15" x14ac:dyDescent="0.15">
      <c r="O4085" s="56"/>
    </row>
    <row r="4086" spans="15:15" x14ac:dyDescent="0.15">
      <c r="O4086" s="56"/>
    </row>
    <row r="4087" spans="15:15" x14ac:dyDescent="0.15">
      <c r="O4087" s="56"/>
    </row>
    <row r="4088" spans="15:15" x14ac:dyDescent="0.15">
      <c r="O4088" s="56"/>
    </row>
    <row r="4089" spans="15:15" x14ac:dyDescent="0.15">
      <c r="O4089" s="56"/>
    </row>
    <row r="4090" spans="15:15" x14ac:dyDescent="0.15">
      <c r="O4090" s="56"/>
    </row>
    <row r="4091" spans="15:15" x14ac:dyDescent="0.15">
      <c r="O4091" s="56"/>
    </row>
    <row r="4092" spans="15:15" x14ac:dyDescent="0.15">
      <c r="O4092" s="56"/>
    </row>
    <row r="4093" spans="15:15" x14ac:dyDescent="0.15">
      <c r="O4093" s="56"/>
    </row>
    <row r="4094" spans="15:15" x14ac:dyDescent="0.15">
      <c r="O4094" s="56"/>
    </row>
    <row r="4095" spans="15:15" x14ac:dyDescent="0.15">
      <c r="O4095" s="56"/>
    </row>
    <row r="4096" spans="15:15" x14ac:dyDescent="0.15">
      <c r="O4096" s="56"/>
    </row>
    <row r="4097" spans="15:15" x14ac:dyDescent="0.15">
      <c r="O4097" s="56"/>
    </row>
    <row r="4098" spans="15:15" x14ac:dyDescent="0.15">
      <c r="O4098" s="56"/>
    </row>
    <row r="4099" spans="15:15" x14ac:dyDescent="0.15">
      <c r="O4099" s="56"/>
    </row>
    <row r="4100" spans="15:15" x14ac:dyDescent="0.15">
      <c r="O4100" s="56"/>
    </row>
    <row r="4101" spans="15:15" x14ac:dyDescent="0.15">
      <c r="O4101" s="56"/>
    </row>
    <row r="4102" spans="15:15" x14ac:dyDescent="0.15">
      <c r="O4102" s="56"/>
    </row>
    <row r="4103" spans="15:15" x14ac:dyDescent="0.15">
      <c r="O4103" s="56"/>
    </row>
    <row r="4104" spans="15:15" x14ac:dyDescent="0.15">
      <c r="O4104" s="56"/>
    </row>
    <row r="4105" spans="15:15" x14ac:dyDescent="0.15">
      <c r="O4105" s="56"/>
    </row>
    <row r="4106" spans="15:15" x14ac:dyDescent="0.15">
      <c r="O4106" s="56"/>
    </row>
    <row r="4107" spans="15:15" x14ac:dyDescent="0.15">
      <c r="O4107" s="56"/>
    </row>
    <row r="4108" spans="15:15" x14ac:dyDescent="0.15">
      <c r="O4108" s="56"/>
    </row>
    <row r="4109" spans="15:15" x14ac:dyDescent="0.15">
      <c r="O4109" s="56"/>
    </row>
    <row r="4110" spans="15:15" x14ac:dyDescent="0.15">
      <c r="O4110" s="56"/>
    </row>
    <row r="4111" spans="15:15" x14ac:dyDescent="0.15">
      <c r="O4111" s="56"/>
    </row>
    <row r="4112" spans="15:15" x14ac:dyDescent="0.15">
      <c r="O4112" s="56"/>
    </row>
    <row r="4113" spans="15:15" x14ac:dyDescent="0.15">
      <c r="O4113" s="56"/>
    </row>
    <row r="4114" spans="15:15" x14ac:dyDescent="0.15">
      <c r="O4114" s="56"/>
    </row>
    <row r="4115" spans="15:15" x14ac:dyDescent="0.15">
      <c r="O4115" s="56"/>
    </row>
    <row r="4116" spans="15:15" x14ac:dyDescent="0.15">
      <c r="O4116" s="56"/>
    </row>
    <row r="4117" spans="15:15" x14ac:dyDescent="0.15">
      <c r="O4117" s="56"/>
    </row>
    <row r="4118" spans="15:15" x14ac:dyDescent="0.15">
      <c r="O4118" s="56"/>
    </row>
    <row r="4119" spans="15:15" x14ac:dyDescent="0.15">
      <c r="O4119" s="56"/>
    </row>
    <row r="4120" spans="15:15" x14ac:dyDescent="0.15">
      <c r="O4120" s="56"/>
    </row>
    <row r="4121" spans="15:15" x14ac:dyDescent="0.15">
      <c r="O4121" s="56"/>
    </row>
    <row r="4122" spans="15:15" x14ac:dyDescent="0.15">
      <c r="O4122" s="56"/>
    </row>
    <row r="4123" spans="15:15" x14ac:dyDescent="0.15">
      <c r="O4123" s="56"/>
    </row>
    <row r="4124" spans="15:15" x14ac:dyDescent="0.15">
      <c r="O4124" s="56"/>
    </row>
    <row r="4125" spans="15:15" x14ac:dyDescent="0.15">
      <c r="O4125" s="56"/>
    </row>
    <row r="4126" spans="15:15" x14ac:dyDescent="0.15">
      <c r="O4126" s="56"/>
    </row>
    <row r="4127" spans="15:15" x14ac:dyDescent="0.15">
      <c r="O4127" s="56"/>
    </row>
    <row r="4128" spans="15:15" x14ac:dyDescent="0.15">
      <c r="O4128" s="56"/>
    </row>
    <row r="4129" spans="15:15" x14ac:dyDescent="0.15">
      <c r="O4129" s="56"/>
    </row>
    <row r="4130" spans="15:15" x14ac:dyDescent="0.15">
      <c r="O4130" s="56"/>
    </row>
    <row r="4131" spans="15:15" x14ac:dyDescent="0.15">
      <c r="O4131" s="56"/>
    </row>
    <row r="4132" spans="15:15" x14ac:dyDescent="0.15">
      <c r="O4132" s="56"/>
    </row>
    <row r="4133" spans="15:15" x14ac:dyDescent="0.15">
      <c r="O4133" s="56"/>
    </row>
    <row r="4134" spans="15:15" x14ac:dyDescent="0.15">
      <c r="O4134" s="56"/>
    </row>
    <row r="4135" spans="15:15" x14ac:dyDescent="0.15">
      <c r="O4135" s="56"/>
    </row>
    <row r="4136" spans="15:15" x14ac:dyDescent="0.15">
      <c r="O4136" s="56"/>
    </row>
    <row r="4137" spans="15:15" x14ac:dyDescent="0.15">
      <c r="O4137" s="56"/>
    </row>
    <row r="4138" spans="15:15" x14ac:dyDescent="0.15">
      <c r="O4138" s="56"/>
    </row>
    <row r="4139" spans="15:15" x14ac:dyDescent="0.15">
      <c r="O4139" s="56"/>
    </row>
    <row r="4140" spans="15:15" x14ac:dyDescent="0.15">
      <c r="O4140" s="56"/>
    </row>
    <row r="4141" spans="15:15" x14ac:dyDescent="0.15">
      <c r="O4141" s="56"/>
    </row>
    <row r="4142" spans="15:15" x14ac:dyDescent="0.15">
      <c r="O4142" s="56"/>
    </row>
    <row r="4143" spans="15:15" x14ac:dyDescent="0.15">
      <c r="O4143" s="56"/>
    </row>
    <row r="4144" spans="15:15" x14ac:dyDescent="0.15">
      <c r="O4144" s="56"/>
    </row>
    <row r="4145" spans="15:15" x14ac:dyDescent="0.15">
      <c r="O4145" s="56"/>
    </row>
    <row r="4146" spans="15:15" x14ac:dyDescent="0.15">
      <c r="O4146" s="56"/>
    </row>
    <row r="4147" spans="15:15" x14ac:dyDescent="0.15">
      <c r="O4147" s="56"/>
    </row>
    <row r="4148" spans="15:15" x14ac:dyDescent="0.15">
      <c r="O4148" s="56"/>
    </row>
    <row r="4149" spans="15:15" x14ac:dyDescent="0.15">
      <c r="O4149" s="56"/>
    </row>
    <row r="4150" spans="15:15" x14ac:dyDescent="0.15">
      <c r="O4150" s="56"/>
    </row>
    <row r="4151" spans="15:15" x14ac:dyDescent="0.15">
      <c r="O4151" s="56"/>
    </row>
    <row r="4152" spans="15:15" x14ac:dyDescent="0.15">
      <c r="O4152" s="56"/>
    </row>
    <row r="4153" spans="15:15" x14ac:dyDescent="0.15">
      <c r="O4153" s="56"/>
    </row>
    <row r="4154" spans="15:15" x14ac:dyDescent="0.15">
      <c r="O4154" s="56"/>
    </row>
    <row r="4155" spans="15:15" x14ac:dyDescent="0.15">
      <c r="O4155" s="56"/>
    </row>
    <row r="4156" spans="15:15" x14ac:dyDescent="0.15">
      <c r="O4156" s="56"/>
    </row>
    <row r="4157" spans="15:15" x14ac:dyDescent="0.15">
      <c r="O4157" s="56"/>
    </row>
    <row r="4158" spans="15:15" x14ac:dyDescent="0.15">
      <c r="O4158" s="56"/>
    </row>
    <row r="4159" spans="15:15" x14ac:dyDescent="0.15">
      <c r="O4159" s="56"/>
    </row>
    <row r="4160" spans="15:15" x14ac:dyDescent="0.15">
      <c r="O4160" s="56"/>
    </row>
    <row r="4161" spans="15:15" x14ac:dyDescent="0.15">
      <c r="O4161" s="56"/>
    </row>
    <row r="4162" spans="15:15" x14ac:dyDescent="0.15">
      <c r="O4162" s="56"/>
    </row>
    <row r="4163" spans="15:15" x14ac:dyDescent="0.15">
      <c r="O4163" s="56"/>
    </row>
    <row r="4164" spans="15:15" x14ac:dyDescent="0.15">
      <c r="O4164" s="56"/>
    </row>
    <row r="4165" spans="15:15" x14ac:dyDescent="0.15">
      <c r="O4165" s="56"/>
    </row>
    <row r="4166" spans="15:15" x14ac:dyDescent="0.15">
      <c r="O4166" s="56"/>
    </row>
    <row r="4167" spans="15:15" x14ac:dyDescent="0.15">
      <c r="O4167" s="56"/>
    </row>
    <row r="4168" spans="15:15" x14ac:dyDescent="0.15">
      <c r="O4168" s="56"/>
    </row>
    <row r="4169" spans="15:15" x14ac:dyDescent="0.15">
      <c r="O4169" s="56"/>
    </row>
    <row r="4170" spans="15:15" x14ac:dyDescent="0.15">
      <c r="O4170" s="56"/>
    </row>
    <row r="4171" spans="15:15" x14ac:dyDescent="0.15">
      <c r="O4171" s="56"/>
    </row>
    <row r="4172" spans="15:15" x14ac:dyDescent="0.15">
      <c r="O4172" s="56"/>
    </row>
    <row r="4173" spans="15:15" x14ac:dyDescent="0.15">
      <c r="O4173" s="56"/>
    </row>
    <row r="4174" spans="15:15" x14ac:dyDescent="0.15">
      <c r="O4174" s="56"/>
    </row>
    <row r="4175" spans="15:15" x14ac:dyDescent="0.15">
      <c r="O4175" s="56"/>
    </row>
    <row r="4176" spans="15:15" x14ac:dyDescent="0.15">
      <c r="O4176" s="56"/>
    </row>
    <row r="4177" spans="15:15" x14ac:dyDescent="0.15">
      <c r="O4177" s="56"/>
    </row>
    <row r="4178" spans="15:15" x14ac:dyDescent="0.15">
      <c r="O4178" s="56"/>
    </row>
    <row r="4179" spans="15:15" x14ac:dyDescent="0.15">
      <c r="O4179" s="56"/>
    </row>
    <row r="4180" spans="15:15" x14ac:dyDescent="0.15">
      <c r="O4180" s="56"/>
    </row>
    <row r="4181" spans="15:15" x14ac:dyDescent="0.15">
      <c r="O4181" s="56"/>
    </row>
    <row r="4182" spans="15:15" x14ac:dyDescent="0.15">
      <c r="O4182" s="56"/>
    </row>
    <row r="4183" spans="15:15" x14ac:dyDescent="0.15">
      <c r="O4183" s="56"/>
    </row>
    <row r="4184" spans="15:15" x14ac:dyDescent="0.15">
      <c r="O4184" s="56"/>
    </row>
    <row r="4185" spans="15:15" x14ac:dyDescent="0.15">
      <c r="O4185" s="56"/>
    </row>
    <row r="4186" spans="15:15" x14ac:dyDescent="0.15">
      <c r="O4186" s="56"/>
    </row>
    <row r="4187" spans="15:15" x14ac:dyDescent="0.15">
      <c r="O4187" s="56"/>
    </row>
    <row r="4188" spans="15:15" x14ac:dyDescent="0.15">
      <c r="O4188" s="56"/>
    </row>
    <row r="4189" spans="15:15" x14ac:dyDescent="0.15">
      <c r="O4189" s="56"/>
    </row>
    <row r="4190" spans="15:15" x14ac:dyDescent="0.15">
      <c r="O4190" s="56"/>
    </row>
    <row r="4191" spans="15:15" x14ac:dyDescent="0.15">
      <c r="O4191" s="56"/>
    </row>
    <row r="4192" spans="15:15" x14ac:dyDescent="0.15">
      <c r="O4192" s="56"/>
    </row>
    <row r="4193" spans="15:15" x14ac:dyDescent="0.15">
      <c r="O4193" s="56"/>
    </row>
    <row r="4194" spans="15:15" x14ac:dyDescent="0.15">
      <c r="O4194" s="56"/>
    </row>
    <row r="4195" spans="15:15" x14ac:dyDescent="0.15">
      <c r="O4195" s="56"/>
    </row>
    <row r="4196" spans="15:15" x14ac:dyDescent="0.15">
      <c r="O4196" s="56"/>
    </row>
    <row r="4197" spans="15:15" x14ac:dyDescent="0.15">
      <c r="O4197" s="56"/>
    </row>
    <row r="4198" spans="15:15" x14ac:dyDescent="0.15">
      <c r="O4198" s="56"/>
    </row>
    <row r="4199" spans="15:15" x14ac:dyDescent="0.15">
      <c r="O4199" s="56"/>
    </row>
    <row r="4200" spans="15:15" x14ac:dyDescent="0.15">
      <c r="O4200" s="56"/>
    </row>
    <row r="4201" spans="15:15" x14ac:dyDescent="0.15">
      <c r="O4201" s="56"/>
    </row>
    <row r="4202" spans="15:15" x14ac:dyDescent="0.15">
      <c r="O4202" s="56"/>
    </row>
    <row r="4203" spans="15:15" x14ac:dyDescent="0.15">
      <c r="O4203" s="56"/>
    </row>
    <row r="4204" spans="15:15" x14ac:dyDescent="0.15">
      <c r="O4204" s="56"/>
    </row>
    <row r="4205" spans="15:15" x14ac:dyDescent="0.15">
      <c r="O4205" s="56"/>
    </row>
    <row r="4206" spans="15:15" x14ac:dyDescent="0.15">
      <c r="O4206" s="56"/>
    </row>
    <row r="4207" spans="15:15" x14ac:dyDescent="0.15">
      <c r="O4207" s="56"/>
    </row>
    <row r="4208" spans="15:15" x14ac:dyDescent="0.15">
      <c r="O4208" s="56"/>
    </row>
    <row r="4209" spans="15:15" x14ac:dyDescent="0.15">
      <c r="O4209" s="56"/>
    </row>
    <row r="4210" spans="15:15" x14ac:dyDescent="0.15">
      <c r="O4210" s="56"/>
    </row>
    <row r="4211" spans="15:15" x14ac:dyDescent="0.15">
      <c r="O4211" s="56"/>
    </row>
    <row r="4212" spans="15:15" x14ac:dyDescent="0.15">
      <c r="O4212" s="56"/>
    </row>
    <row r="4213" spans="15:15" x14ac:dyDescent="0.15">
      <c r="O4213" s="56"/>
    </row>
    <row r="4214" spans="15:15" x14ac:dyDescent="0.15">
      <c r="O4214" s="56"/>
    </row>
    <row r="4215" spans="15:15" x14ac:dyDescent="0.15">
      <c r="O4215" s="56"/>
    </row>
    <row r="4216" spans="15:15" x14ac:dyDescent="0.15">
      <c r="O4216" s="56"/>
    </row>
    <row r="4217" spans="15:15" x14ac:dyDescent="0.15">
      <c r="O4217" s="56"/>
    </row>
    <row r="4218" spans="15:15" x14ac:dyDescent="0.15">
      <c r="O4218" s="56"/>
    </row>
    <row r="4219" spans="15:15" x14ac:dyDescent="0.15">
      <c r="O4219" s="56"/>
    </row>
    <row r="4220" spans="15:15" x14ac:dyDescent="0.15">
      <c r="O4220" s="56"/>
    </row>
    <row r="4221" spans="15:15" x14ac:dyDescent="0.15">
      <c r="O4221" s="56"/>
    </row>
    <row r="4222" spans="15:15" x14ac:dyDescent="0.15">
      <c r="O4222" s="56"/>
    </row>
    <row r="4223" spans="15:15" x14ac:dyDescent="0.15">
      <c r="O4223" s="56"/>
    </row>
    <row r="4224" spans="15:15" x14ac:dyDescent="0.15">
      <c r="O4224" s="56"/>
    </row>
    <row r="4225" spans="15:15" x14ac:dyDescent="0.15">
      <c r="O4225" s="56"/>
    </row>
    <row r="4226" spans="15:15" x14ac:dyDescent="0.15">
      <c r="O4226" s="56"/>
    </row>
    <row r="4227" spans="15:15" x14ac:dyDescent="0.15">
      <c r="O4227" s="56"/>
    </row>
    <row r="4228" spans="15:15" x14ac:dyDescent="0.15">
      <c r="O4228" s="56"/>
    </row>
    <row r="4229" spans="15:15" x14ac:dyDescent="0.15">
      <c r="O4229" s="56"/>
    </row>
    <row r="4230" spans="15:15" x14ac:dyDescent="0.15">
      <c r="O4230" s="56"/>
    </row>
    <row r="4231" spans="15:15" x14ac:dyDescent="0.15">
      <c r="O4231" s="56"/>
    </row>
    <row r="4232" spans="15:15" x14ac:dyDescent="0.15">
      <c r="O4232" s="56"/>
    </row>
    <row r="4233" spans="15:15" x14ac:dyDescent="0.15">
      <c r="O4233" s="56"/>
    </row>
    <row r="4234" spans="15:15" x14ac:dyDescent="0.15">
      <c r="O4234" s="56"/>
    </row>
    <row r="4235" spans="15:15" x14ac:dyDescent="0.15">
      <c r="O4235" s="56"/>
    </row>
    <row r="4236" spans="15:15" x14ac:dyDescent="0.15">
      <c r="O4236" s="56"/>
    </row>
    <row r="4237" spans="15:15" x14ac:dyDescent="0.15">
      <c r="O4237" s="56"/>
    </row>
    <row r="4238" spans="15:15" x14ac:dyDescent="0.15">
      <c r="O4238" s="56"/>
    </row>
    <row r="4239" spans="15:15" x14ac:dyDescent="0.15">
      <c r="O4239" s="56"/>
    </row>
    <row r="4240" spans="15:15" x14ac:dyDescent="0.15">
      <c r="O4240" s="56"/>
    </row>
    <row r="4241" spans="15:15" x14ac:dyDescent="0.15">
      <c r="O4241" s="56"/>
    </row>
    <row r="4242" spans="15:15" x14ac:dyDescent="0.15">
      <c r="O4242" s="56"/>
    </row>
    <row r="4243" spans="15:15" x14ac:dyDescent="0.15">
      <c r="O4243" s="56"/>
    </row>
    <row r="4244" spans="15:15" x14ac:dyDescent="0.15">
      <c r="O4244" s="56"/>
    </row>
    <row r="4245" spans="15:15" x14ac:dyDescent="0.15">
      <c r="O4245" s="56"/>
    </row>
    <row r="4246" spans="15:15" x14ac:dyDescent="0.15">
      <c r="O4246" s="56"/>
    </row>
    <row r="4247" spans="15:15" x14ac:dyDescent="0.15">
      <c r="O4247" s="56"/>
    </row>
    <row r="4248" spans="15:15" x14ac:dyDescent="0.15">
      <c r="O4248" s="56"/>
    </row>
    <row r="4249" spans="15:15" x14ac:dyDescent="0.15">
      <c r="O4249" s="56"/>
    </row>
    <row r="4250" spans="15:15" x14ac:dyDescent="0.15">
      <c r="O4250" s="56"/>
    </row>
    <row r="4251" spans="15:15" x14ac:dyDescent="0.15">
      <c r="O4251" s="56"/>
    </row>
    <row r="4252" spans="15:15" x14ac:dyDescent="0.15">
      <c r="O4252" s="56"/>
    </row>
    <row r="4253" spans="15:15" x14ac:dyDescent="0.15">
      <c r="O4253" s="56"/>
    </row>
    <row r="4254" spans="15:15" x14ac:dyDescent="0.15">
      <c r="O4254" s="56"/>
    </row>
    <row r="4255" spans="15:15" x14ac:dyDescent="0.15">
      <c r="O4255" s="56"/>
    </row>
    <row r="4256" spans="15:15" x14ac:dyDescent="0.15">
      <c r="O4256" s="56"/>
    </row>
    <row r="4257" spans="15:15" x14ac:dyDescent="0.15">
      <c r="O4257" s="56"/>
    </row>
    <row r="4258" spans="15:15" x14ac:dyDescent="0.15">
      <c r="O4258" s="56"/>
    </row>
    <row r="4259" spans="15:15" x14ac:dyDescent="0.15">
      <c r="O4259" s="56"/>
    </row>
    <row r="4260" spans="15:15" x14ac:dyDescent="0.15">
      <c r="O4260" s="56"/>
    </row>
    <row r="4261" spans="15:15" x14ac:dyDescent="0.15">
      <c r="O4261" s="56"/>
    </row>
    <row r="4262" spans="15:15" x14ac:dyDescent="0.15">
      <c r="O4262" s="56"/>
    </row>
    <row r="4263" spans="15:15" x14ac:dyDescent="0.15">
      <c r="O4263" s="56"/>
    </row>
    <row r="4264" spans="15:15" x14ac:dyDescent="0.15">
      <c r="O4264" s="56"/>
    </row>
    <row r="4265" spans="15:15" x14ac:dyDescent="0.15">
      <c r="O4265" s="56"/>
    </row>
    <row r="4266" spans="15:15" x14ac:dyDescent="0.15">
      <c r="O4266" s="56"/>
    </row>
    <row r="4267" spans="15:15" x14ac:dyDescent="0.15">
      <c r="O4267" s="56"/>
    </row>
    <row r="4268" spans="15:15" x14ac:dyDescent="0.15">
      <c r="O4268" s="56"/>
    </row>
    <row r="4269" spans="15:15" x14ac:dyDescent="0.15">
      <c r="O4269" s="56"/>
    </row>
    <row r="4270" spans="15:15" x14ac:dyDescent="0.15">
      <c r="O4270" s="56"/>
    </row>
    <row r="4271" spans="15:15" x14ac:dyDescent="0.15">
      <c r="O4271" s="56"/>
    </row>
    <row r="4272" spans="15:15" x14ac:dyDescent="0.15">
      <c r="O4272" s="56"/>
    </row>
    <row r="4273" spans="15:15" x14ac:dyDescent="0.15">
      <c r="O4273" s="56"/>
    </row>
    <row r="4274" spans="15:15" x14ac:dyDescent="0.15">
      <c r="O4274" s="56"/>
    </row>
    <row r="4275" spans="15:15" x14ac:dyDescent="0.15">
      <c r="O4275" s="56"/>
    </row>
    <row r="4276" spans="15:15" x14ac:dyDescent="0.15">
      <c r="O4276" s="56"/>
    </row>
    <row r="4277" spans="15:15" x14ac:dyDescent="0.15">
      <c r="O4277" s="56"/>
    </row>
    <row r="4278" spans="15:15" x14ac:dyDescent="0.15">
      <c r="O4278" s="56"/>
    </row>
    <row r="4279" spans="15:15" x14ac:dyDescent="0.15">
      <c r="O4279" s="56"/>
    </row>
    <row r="4280" spans="15:15" x14ac:dyDescent="0.15">
      <c r="O4280" s="56"/>
    </row>
    <row r="4281" spans="15:15" x14ac:dyDescent="0.15">
      <c r="O4281" s="56"/>
    </row>
    <row r="4282" spans="15:15" x14ac:dyDescent="0.15">
      <c r="O4282" s="56"/>
    </row>
    <row r="4283" spans="15:15" x14ac:dyDescent="0.15">
      <c r="O4283" s="56"/>
    </row>
    <row r="4284" spans="15:15" x14ac:dyDescent="0.15">
      <c r="O4284" s="56"/>
    </row>
    <row r="4285" spans="15:15" x14ac:dyDescent="0.15">
      <c r="O4285" s="56"/>
    </row>
    <row r="4286" spans="15:15" x14ac:dyDescent="0.15">
      <c r="O4286" s="56"/>
    </row>
    <row r="4287" spans="15:15" x14ac:dyDescent="0.15">
      <c r="O4287" s="56"/>
    </row>
    <row r="4288" spans="15:15" x14ac:dyDescent="0.15">
      <c r="O4288" s="56"/>
    </row>
    <row r="4289" spans="15:15" x14ac:dyDescent="0.15">
      <c r="O4289" s="56"/>
    </row>
    <row r="4290" spans="15:15" x14ac:dyDescent="0.15">
      <c r="O4290" s="56"/>
    </row>
    <row r="4291" spans="15:15" x14ac:dyDescent="0.15">
      <c r="O4291" s="56"/>
    </row>
    <row r="4292" spans="15:15" x14ac:dyDescent="0.15">
      <c r="O4292" s="56"/>
    </row>
    <row r="4293" spans="15:15" x14ac:dyDescent="0.15">
      <c r="O4293" s="56"/>
    </row>
    <row r="4294" spans="15:15" x14ac:dyDescent="0.15">
      <c r="O4294" s="56"/>
    </row>
    <row r="4295" spans="15:15" x14ac:dyDescent="0.15">
      <c r="O4295" s="56"/>
    </row>
    <row r="4296" spans="15:15" x14ac:dyDescent="0.15">
      <c r="O4296" s="56"/>
    </row>
    <row r="4297" spans="15:15" x14ac:dyDescent="0.15">
      <c r="O4297" s="56"/>
    </row>
    <row r="4298" spans="15:15" x14ac:dyDescent="0.15">
      <c r="O4298" s="56"/>
    </row>
    <row r="4299" spans="15:15" x14ac:dyDescent="0.15">
      <c r="O4299" s="56"/>
    </row>
    <row r="4300" spans="15:15" x14ac:dyDescent="0.15">
      <c r="O4300" s="56"/>
    </row>
    <row r="4301" spans="15:15" x14ac:dyDescent="0.15">
      <c r="O4301" s="56"/>
    </row>
    <row r="4302" spans="15:15" x14ac:dyDescent="0.15">
      <c r="O4302" s="56"/>
    </row>
    <row r="4303" spans="15:15" x14ac:dyDescent="0.15">
      <c r="O4303" s="56"/>
    </row>
    <row r="4304" spans="15:15" x14ac:dyDescent="0.15">
      <c r="O4304" s="56"/>
    </row>
    <row r="4305" spans="15:15" x14ac:dyDescent="0.15">
      <c r="O4305" s="56"/>
    </row>
    <row r="4306" spans="15:15" x14ac:dyDescent="0.15">
      <c r="O4306" s="56"/>
    </row>
    <row r="4307" spans="15:15" x14ac:dyDescent="0.15">
      <c r="O4307" s="56"/>
    </row>
    <row r="4308" spans="15:15" x14ac:dyDescent="0.15">
      <c r="O4308" s="56"/>
    </row>
    <row r="4309" spans="15:15" x14ac:dyDescent="0.15">
      <c r="O4309" s="56"/>
    </row>
    <row r="4310" spans="15:15" x14ac:dyDescent="0.15">
      <c r="O4310" s="56"/>
    </row>
    <row r="4311" spans="15:15" x14ac:dyDescent="0.15">
      <c r="O4311" s="56"/>
    </row>
    <row r="4312" spans="15:15" x14ac:dyDescent="0.15">
      <c r="O4312" s="56"/>
    </row>
    <row r="4313" spans="15:15" x14ac:dyDescent="0.15">
      <c r="O4313" s="56"/>
    </row>
    <row r="4314" spans="15:15" x14ac:dyDescent="0.15">
      <c r="O4314" s="56"/>
    </row>
    <row r="4315" spans="15:15" x14ac:dyDescent="0.15">
      <c r="O4315" s="56"/>
    </row>
    <row r="4316" spans="15:15" x14ac:dyDescent="0.15">
      <c r="O4316" s="56"/>
    </row>
    <row r="4317" spans="15:15" x14ac:dyDescent="0.15">
      <c r="O4317" s="56"/>
    </row>
    <row r="4318" spans="15:15" x14ac:dyDescent="0.15">
      <c r="O4318" s="56"/>
    </row>
    <row r="4319" spans="15:15" x14ac:dyDescent="0.15">
      <c r="O4319" s="56"/>
    </row>
    <row r="4320" spans="15:15" x14ac:dyDescent="0.15">
      <c r="O4320" s="56"/>
    </row>
    <row r="4321" spans="15:15" x14ac:dyDescent="0.15">
      <c r="O4321" s="56"/>
    </row>
    <row r="4322" spans="15:15" x14ac:dyDescent="0.15">
      <c r="O4322" s="56"/>
    </row>
    <row r="4323" spans="15:15" x14ac:dyDescent="0.15">
      <c r="O4323" s="56"/>
    </row>
    <row r="4324" spans="15:15" x14ac:dyDescent="0.15">
      <c r="O4324" s="56"/>
    </row>
    <row r="4325" spans="15:15" x14ac:dyDescent="0.15">
      <c r="O4325" s="56"/>
    </row>
    <row r="4326" spans="15:15" x14ac:dyDescent="0.15">
      <c r="O4326" s="56"/>
    </row>
    <row r="4327" spans="15:15" x14ac:dyDescent="0.15">
      <c r="O4327" s="56"/>
    </row>
    <row r="4328" spans="15:15" x14ac:dyDescent="0.15">
      <c r="O4328" s="56"/>
    </row>
    <row r="4329" spans="15:15" x14ac:dyDescent="0.15">
      <c r="O4329" s="56"/>
    </row>
    <row r="4330" spans="15:15" x14ac:dyDescent="0.15">
      <c r="O4330" s="56"/>
    </row>
    <row r="4331" spans="15:15" x14ac:dyDescent="0.15">
      <c r="O4331" s="56"/>
    </row>
    <row r="4332" spans="15:15" x14ac:dyDescent="0.15">
      <c r="O4332" s="56"/>
    </row>
    <row r="4333" spans="15:15" x14ac:dyDescent="0.15">
      <c r="O4333" s="56"/>
    </row>
    <row r="4334" spans="15:15" x14ac:dyDescent="0.15">
      <c r="O4334" s="56"/>
    </row>
    <row r="4335" spans="15:15" x14ac:dyDescent="0.15">
      <c r="O4335" s="56"/>
    </row>
    <row r="4336" spans="15:15" x14ac:dyDescent="0.15">
      <c r="O4336" s="56"/>
    </row>
    <row r="4337" spans="15:15" x14ac:dyDescent="0.15">
      <c r="O4337" s="56"/>
    </row>
    <row r="4338" spans="15:15" x14ac:dyDescent="0.15">
      <c r="O4338" s="56"/>
    </row>
    <row r="4339" spans="15:15" x14ac:dyDescent="0.15">
      <c r="O4339" s="56"/>
    </row>
    <row r="4340" spans="15:15" x14ac:dyDescent="0.15">
      <c r="O4340" s="56"/>
    </row>
    <row r="4341" spans="15:15" x14ac:dyDescent="0.15">
      <c r="O4341" s="56"/>
    </row>
    <row r="4342" spans="15:15" x14ac:dyDescent="0.15">
      <c r="O4342" s="56"/>
    </row>
    <row r="4343" spans="15:15" x14ac:dyDescent="0.15">
      <c r="O4343" s="56"/>
    </row>
    <row r="4344" spans="15:15" x14ac:dyDescent="0.15">
      <c r="O4344" s="56"/>
    </row>
    <row r="4345" spans="15:15" x14ac:dyDescent="0.15">
      <c r="O4345" s="56"/>
    </row>
    <row r="4346" spans="15:15" x14ac:dyDescent="0.15">
      <c r="O4346" s="56"/>
    </row>
    <row r="4347" spans="15:15" x14ac:dyDescent="0.15">
      <c r="O4347" s="56"/>
    </row>
    <row r="4348" spans="15:15" x14ac:dyDescent="0.15">
      <c r="O4348" s="56"/>
    </row>
    <row r="4349" spans="15:15" x14ac:dyDescent="0.15">
      <c r="O4349" s="56"/>
    </row>
    <row r="4350" spans="15:15" x14ac:dyDescent="0.15">
      <c r="O4350" s="56"/>
    </row>
    <row r="4351" spans="15:15" x14ac:dyDescent="0.15">
      <c r="O4351" s="56"/>
    </row>
    <row r="4352" spans="15:15" x14ac:dyDescent="0.15">
      <c r="O4352" s="56"/>
    </row>
    <row r="4353" spans="15:15" x14ac:dyDescent="0.15">
      <c r="O4353" s="56"/>
    </row>
    <row r="4354" spans="15:15" x14ac:dyDescent="0.15">
      <c r="O4354" s="56"/>
    </row>
    <row r="4355" spans="15:15" x14ac:dyDescent="0.15">
      <c r="O4355" s="56"/>
    </row>
    <row r="4356" spans="15:15" x14ac:dyDescent="0.15">
      <c r="O4356" s="56"/>
    </row>
    <row r="4357" spans="15:15" x14ac:dyDescent="0.15">
      <c r="O4357" s="56"/>
    </row>
    <row r="4358" spans="15:15" x14ac:dyDescent="0.15">
      <c r="O4358" s="56"/>
    </row>
    <row r="4359" spans="15:15" x14ac:dyDescent="0.15">
      <c r="O4359" s="56"/>
    </row>
    <row r="4360" spans="15:15" x14ac:dyDescent="0.15">
      <c r="O4360" s="56"/>
    </row>
    <row r="4361" spans="15:15" x14ac:dyDescent="0.15">
      <c r="O4361" s="56"/>
    </row>
    <row r="4362" spans="15:15" x14ac:dyDescent="0.15">
      <c r="O4362" s="56"/>
    </row>
    <row r="4363" spans="15:15" x14ac:dyDescent="0.15">
      <c r="O4363" s="56"/>
    </row>
    <row r="4364" spans="15:15" x14ac:dyDescent="0.15">
      <c r="O4364" s="56"/>
    </row>
    <row r="4365" spans="15:15" x14ac:dyDescent="0.15">
      <c r="O4365" s="56"/>
    </row>
    <row r="4366" spans="15:15" x14ac:dyDescent="0.15">
      <c r="O4366" s="56"/>
    </row>
    <row r="4367" spans="15:15" x14ac:dyDescent="0.15">
      <c r="O4367" s="56"/>
    </row>
    <row r="4368" spans="15:15" x14ac:dyDescent="0.15">
      <c r="O4368" s="56"/>
    </row>
    <row r="4369" spans="15:15" x14ac:dyDescent="0.15">
      <c r="O4369" s="56"/>
    </row>
    <row r="4370" spans="15:15" x14ac:dyDescent="0.15">
      <c r="O4370" s="56"/>
    </row>
    <row r="4371" spans="15:15" x14ac:dyDescent="0.15">
      <c r="O4371" s="56"/>
    </row>
    <row r="4372" spans="15:15" x14ac:dyDescent="0.15">
      <c r="O4372" s="56"/>
    </row>
    <row r="4373" spans="15:15" x14ac:dyDescent="0.15">
      <c r="O4373" s="56"/>
    </row>
    <row r="4374" spans="15:15" x14ac:dyDescent="0.15">
      <c r="O4374" s="56"/>
    </row>
    <row r="4375" spans="15:15" x14ac:dyDescent="0.15">
      <c r="O4375" s="56"/>
    </row>
    <row r="4376" spans="15:15" x14ac:dyDescent="0.15">
      <c r="O4376" s="56"/>
    </row>
    <row r="4377" spans="15:15" x14ac:dyDescent="0.15">
      <c r="O4377" s="56"/>
    </row>
    <row r="4378" spans="15:15" x14ac:dyDescent="0.15">
      <c r="O4378" s="56"/>
    </row>
    <row r="4379" spans="15:15" x14ac:dyDescent="0.15">
      <c r="O4379" s="56"/>
    </row>
    <row r="4380" spans="15:15" x14ac:dyDescent="0.15">
      <c r="O4380" s="56"/>
    </row>
    <row r="4381" spans="15:15" x14ac:dyDescent="0.15">
      <c r="O4381" s="56"/>
    </row>
    <row r="4382" spans="15:15" x14ac:dyDescent="0.15">
      <c r="O4382" s="56"/>
    </row>
    <row r="4383" spans="15:15" x14ac:dyDescent="0.15">
      <c r="O4383" s="56"/>
    </row>
    <row r="4384" spans="15:15" x14ac:dyDescent="0.15">
      <c r="O4384" s="56"/>
    </row>
    <row r="4385" spans="15:15" x14ac:dyDescent="0.15">
      <c r="O4385" s="56"/>
    </row>
    <row r="4386" spans="15:15" x14ac:dyDescent="0.15">
      <c r="O4386" s="56"/>
    </row>
    <row r="4387" spans="15:15" x14ac:dyDescent="0.15">
      <c r="O4387" s="56"/>
    </row>
    <row r="4388" spans="15:15" x14ac:dyDescent="0.15">
      <c r="O4388" s="56"/>
    </row>
    <row r="4389" spans="15:15" x14ac:dyDescent="0.15">
      <c r="O4389" s="56"/>
    </row>
    <row r="4390" spans="15:15" x14ac:dyDescent="0.15">
      <c r="O4390" s="56"/>
    </row>
    <row r="4391" spans="15:15" x14ac:dyDescent="0.15">
      <c r="O4391" s="56"/>
    </row>
    <row r="4392" spans="15:15" x14ac:dyDescent="0.15">
      <c r="O4392" s="56"/>
    </row>
    <row r="4393" spans="15:15" x14ac:dyDescent="0.15">
      <c r="O4393" s="56"/>
    </row>
    <row r="4394" spans="15:15" x14ac:dyDescent="0.15">
      <c r="O4394" s="56"/>
    </row>
    <row r="4395" spans="15:15" x14ac:dyDescent="0.15">
      <c r="O4395" s="56"/>
    </row>
    <row r="4396" spans="15:15" x14ac:dyDescent="0.15">
      <c r="O4396" s="56"/>
    </row>
    <row r="4397" spans="15:15" x14ac:dyDescent="0.15">
      <c r="O4397" s="56"/>
    </row>
    <row r="4398" spans="15:15" x14ac:dyDescent="0.15">
      <c r="O4398" s="56"/>
    </row>
    <row r="4399" spans="15:15" x14ac:dyDescent="0.15">
      <c r="O4399" s="56"/>
    </row>
    <row r="4400" spans="15:15" x14ac:dyDescent="0.15">
      <c r="O4400" s="56"/>
    </row>
    <row r="4401" spans="15:15" x14ac:dyDescent="0.15">
      <c r="O4401" s="56"/>
    </row>
    <row r="4402" spans="15:15" x14ac:dyDescent="0.15">
      <c r="O4402" s="56"/>
    </row>
    <row r="4403" spans="15:15" x14ac:dyDescent="0.15">
      <c r="O4403" s="56"/>
    </row>
    <row r="4404" spans="15:15" x14ac:dyDescent="0.15">
      <c r="O4404" s="56"/>
    </row>
    <row r="4405" spans="15:15" x14ac:dyDescent="0.15">
      <c r="O4405" s="56"/>
    </row>
    <row r="4406" spans="15:15" x14ac:dyDescent="0.15">
      <c r="O4406" s="56"/>
    </row>
    <row r="4407" spans="15:15" x14ac:dyDescent="0.15">
      <c r="O4407" s="56"/>
    </row>
    <row r="4408" spans="15:15" x14ac:dyDescent="0.15">
      <c r="O4408" s="56"/>
    </row>
    <row r="4409" spans="15:15" x14ac:dyDescent="0.15">
      <c r="O4409" s="56"/>
    </row>
    <row r="4410" spans="15:15" x14ac:dyDescent="0.15">
      <c r="O4410" s="56"/>
    </row>
    <row r="4411" spans="15:15" x14ac:dyDescent="0.15">
      <c r="O4411" s="56"/>
    </row>
    <row r="4412" spans="15:15" x14ac:dyDescent="0.15">
      <c r="O4412" s="56"/>
    </row>
    <row r="4413" spans="15:15" x14ac:dyDescent="0.15">
      <c r="O4413" s="56"/>
    </row>
    <row r="4414" spans="15:15" x14ac:dyDescent="0.15">
      <c r="O4414" s="56"/>
    </row>
    <row r="4415" spans="15:15" x14ac:dyDescent="0.15">
      <c r="O4415" s="56"/>
    </row>
    <row r="4416" spans="15:15" x14ac:dyDescent="0.15">
      <c r="O4416" s="56"/>
    </row>
    <row r="4417" spans="15:15" x14ac:dyDescent="0.15">
      <c r="O4417" s="56"/>
    </row>
    <row r="4418" spans="15:15" x14ac:dyDescent="0.15">
      <c r="O4418" s="56"/>
    </row>
    <row r="4419" spans="15:15" x14ac:dyDescent="0.15">
      <c r="O4419" s="56"/>
    </row>
    <row r="4420" spans="15:15" x14ac:dyDescent="0.15">
      <c r="O4420" s="56"/>
    </row>
    <row r="4421" spans="15:15" x14ac:dyDescent="0.15">
      <c r="O4421" s="56"/>
    </row>
    <row r="4422" spans="15:15" x14ac:dyDescent="0.15">
      <c r="O4422" s="56"/>
    </row>
    <row r="4423" spans="15:15" x14ac:dyDescent="0.15">
      <c r="O4423" s="56"/>
    </row>
    <row r="4424" spans="15:15" x14ac:dyDescent="0.15">
      <c r="O4424" s="56"/>
    </row>
    <row r="4425" spans="15:15" x14ac:dyDescent="0.15">
      <c r="O4425" s="56"/>
    </row>
    <row r="4426" spans="15:15" x14ac:dyDescent="0.15">
      <c r="O4426" s="56"/>
    </row>
    <row r="4427" spans="15:15" x14ac:dyDescent="0.15">
      <c r="O4427" s="56"/>
    </row>
    <row r="4428" spans="15:15" x14ac:dyDescent="0.15">
      <c r="O4428" s="56"/>
    </row>
    <row r="4429" spans="15:15" x14ac:dyDescent="0.15">
      <c r="O4429" s="56"/>
    </row>
    <row r="4430" spans="15:15" x14ac:dyDescent="0.15">
      <c r="O4430" s="56"/>
    </row>
    <row r="4431" spans="15:15" x14ac:dyDescent="0.15">
      <c r="O4431" s="56"/>
    </row>
    <row r="4432" spans="15:15" x14ac:dyDescent="0.15">
      <c r="O4432" s="56"/>
    </row>
    <row r="4433" spans="15:15" x14ac:dyDescent="0.15">
      <c r="O4433" s="56"/>
    </row>
    <row r="4434" spans="15:15" x14ac:dyDescent="0.15">
      <c r="O4434" s="56"/>
    </row>
    <row r="4435" spans="15:15" x14ac:dyDescent="0.15">
      <c r="O4435" s="56"/>
    </row>
    <row r="4436" spans="15:15" x14ac:dyDescent="0.15">
      <c r="O4436" s="56"/>
    </row>
    <row r="4437" spans="15:15" x14ac:dyDescent="0.15">
      <c r="O4437" s="56"/>
    </row>
    <row r="4438" spans="15:15" x14ac:dyDescent="0.15">
      <c r="O4438" s="56"/>
    </row>
    <row r="4439" spans="15:15" x14ac:dyDescent="0.15">
      <c r="O4439" s="56"/>
    </row>
    <row r="4440" spans="15:15" x14ac:dyDescent="0.15">
      <c r="O4440" s="56"/>
    </row>
    <row r="4441" spans="15:15" x14ac:dyDescent="0.15">
      <c r="O4441" s="56"/>
    </row>
    <row r="4442" spans="15:15" x14ac:dyDescent="0.15">
      <c r="O4442" s="56"/>
    </row>
    <row r="4443" spans="15:15" x14ac:dyDescent="0.15">
      <c r="O4443" s="56"/>
    </row>
    <row r="4444" spans="15:15" x14ac:dyDescent="0.15">
      <c r="O4444" s="56"/>
    </row>
    <row r="4445" spans="15:15" x14ac:dyDescent="0.15">
      <c r="O4445" s="56"/>
    </row>
    <row r="4446" spans="15:15" x14ac:dyDescent="0.15">
      <c r="O4446" s="56"/>
    </row>
    <row r="4447" spans="15:15" x14ac:dyDescent="0.15">
      <c r="O4447" s="56"/>
    </row>
    <row r="4448" spans="15:15" x14ac:dyDescent="0.15">
      <c r="O4448" s="56"/>
    </row>
    <row r="4449" spans="15:15" x14ac:dyDescent="0.15">
      <c r="O4449" s="56"/>
    </row>
    <row r="4450" spans="15:15" x14ac:dyDescent="0.15">
      <c r="O4450" s="56"/>
    </row>
    <row r="4451" spans="15:15" x14ac:dyDescent="0.15">
      <c r="O4451" s="56"/>
    </row>
    <row r="4452" spans="15:15" x14ac:dyDescent="0.15">
      <c r="O4452" s="56"/>
    </row>
    <row r="4453" spans="15:15" x14ac:dyDescent="0.15">
      <c r="O4453" s="56"/>
    </row>
    <row r="4454" spans="15:15" x14ac:dyDescent="0.15">
      <c r="O4454" s="56"/>
    </row>
    <row r="4455" spans="15:15" x14ac:dyDescent="0.15">
      <c r="O4455" s="56"/>
    </row>
    <row r="4456" spans="15:15" x14ac:dyDescent="0.15">
      <c r="O4456" s="56"/>
    </row>
    <row r="4457" spans="15:15" x14ac:dyDescent="0.15">
      <c r="O4457" s="56"/>
    </row>
    <row r="4458" spans="15:15" x14ac:dyDescent="0.15">
      <c r="O4458" s="56"/>
    </row>
    <row r="4459" spans="15:15" x14ac:dyDescent="0.15">
      <c r="O4459" s="56"/>
    </row>
    <row r="4460" spans="15:15" x14ac:dyDescent="0.15">
      <c r="O4460" s="56"/>
    </row>
    <row r="4461" spans="15:15" x14ac:dyDescent="0.15">
      <c r="O4461" s="56"/>
    </row>
    <row r="4462" spans="15:15" x14ac:dyDescent="0.15">
      <c r="O4462" s="56"/>
    </row>
    <row r="4463" spans="15:15" x14ac:dyDescent="0.15">
      <c r="O4463" s="56"/>
    </row>
    <row r="4464" spans="15:15" x14ac:dyDescent="0.15">
      <c r="O4464" s="56"/>
    </row>
    <row r="4465" spans="15:15" x14ac:dyDescent="0.15">
      <c r="O4465" s="56"/>
    </row>
    <row r="4466" spans="15:15" x14ac:dyDescent="0.15">
      <c r="O4466" s="56"/>
    </row>
    <row r="4467" spans="15:15" x14ac:dyDescent="0.15">
      <c r="O4467" s="56"/>
    </row>
    <row r="4468" spans="15:15" x14ac:dyDescent="0.15">
      <c r="O4468" s="56"/>
    </row>
    <row r="4469" spans="15:15" x14ac:dyDescent="0.15">
      <c r="O4469" s="56"/>
    </row>
    <row r="4470" spans="15:15" x14ac:dyDescent="0.15">
      <c r="O4470" s="56"/>
    </row>
    <row r="4471" spans="15:15" x14ac:dyDescent="0.15">
      <c r="O4471" s="56"/>
    </row>
    <row r="4472" spans="15:15" x14ac:dyDescent="0.15">
      <c r="O4472" s="56"/>
    </row>
    <row r="4473" spans="15:15" x14ac:dyDescent="0.15">
      <c r="O4473" s="56"/>
    </row>
    <row r="4474" spans="15:15" x14ac:dyDescent="0.15">
      <c r="O4474" s="56"/>
    </row>
    <row r="4475" spans="15:15" x14ac:dyDescent="0.15">
      <c r="O4475" s="56"/>
    </row>
    <row r="4476" spans="15:15" x14ac:dyDescent="0.15">
      <c r="O4476" s="56"/>
    </row>
    <row r="4477" spans="15:15" x14ac:dyDescent="0.15">
      <c r="O4477" s="56"/>
    </row>
    <row r="4478" spans="15:15" x14ac:dyDescent="0.15">
      <c r="O4478" s="56"/>
    </row>
    <row r="4479" spans="15:15" x14ac:dyDescent="0.15">
      <c r="O4479" s="56"/>
    </row>
    <row r="4480" spans="15:15" x14ac:dyDescent="0.15">
      <c r="O4480" s="56"/>
    </row>
    <row r="4481" spans="15:15" x14ac:dyDescent="0.15">
      <c r="O4481" s="56"/>
    </row>
    <row r="4482" spans="15:15" x14ac:dyDescent="0.15">
      <c r="O4482" s="56"/>
    </row>
    <row r="4483" spans="15:15" x14ac:dyDescent="0.15">
      <c r="O4483" s="56"/>
    </row>
    <row r="4484" spans="15:15" x14ac:dyDescent="0.15">
      <c r="O4484" s="56"/>
    </row>
    <row r="4485" spans="15:15" x14ac:dyDescent="0.15">
      <c r="O4485" s="56"/>
    </row>
    <row r="4486" spans="15:15" x14ac:dyDescent="0.15">
      <c r="O4486" s="56"/>
    </row>
    <row r="4487" spans="15:15" x14ac:dyDescent="0.15">
      <c r="O4487" s="56"/>
    </row>
    <row r="4488" spans="15:15" x14ac:dyDescent="0.15">
      <c r="O4488" s="56"/>
    </row>
    <row r="4489" spans="15:15" x14ac:dyDescent="0.15">
      <c r="O4489" s="56"/>
    </row>
    <row r="4490" spans="15:15" x14ac:dyDescent="0.15">
      <c r="O4490" s="56"/>
    </row>
    <row r="4491" spans="15:15" x14ac:dyDescent="0.15">
      <c r="O4491" s="56"/>
    </row>
    <row r="4492" spans="15:15" x14ac:dyDescent="0.15">
      <c r="O4492" s="56"/>
    </row>
    <row r="4493" spans="15:15" x14ac:dyDescent="0.15">
      <c r="O4493" s="56"/>
    </row>
    <row r="4494" spans="15:15" x14ac:dyDescent="0.15">
      <c r="O4494" s="56"/>
    </row>
    <row r="4495" spans="15:15" x14ac:dyDescent="0.15">
      <c r="O4495" s="56"/>
    </row>
    <row r="4496" spans="15:15" x14ac:dyDescent="0.15">
      <c r="O4496" s="56"/>
    </row>
    <row r="4497" spans="15:15" x14ac:dyDescent="0.15">
      <c r="O4497" s="56"/>
    </row>
    <row r="4498" spans="15:15" x14ac:dyDescent="0.15">
      <c r="O4498" s="56"/>
    </row>
    <row r="4499" spans="15:15" x14ac:dyDescent="0.15">
      <c r="O4499" s="56"/>
    </row>
    <row r="4500" spans="15:15" x14ac:dyDescent="0.15">
      <c r="O4500" s="56"/>
    </row>
    <row r="4501" spans="15:15" x14ac:dyDescent="0.15">
      <c r="O4501" s="56"/>
    </row>
    <row r="4502" spans="15:15" x14ac:dyDescent="0.15">
      <c r="O4502" s="56"/>
    </row>
    <row r="4503" spans="15:15" x14ac:dyDescent="0.15">
      <c r="O4503" s="56"/>
    </row>
    <row r="4504" spans="15:15" x14ac:dyDescent="0.15">
      <c r="O4504" s="56"/>
    </row>
    <row r="4505" spans="15:15" x14ac:dyDescent="0.15">
      <c r="O4505" s="56"/>
    </row>
    <row r="4506" spans="15:15" x14ac:dyDescent="0.15">
      <c r="O4506" s="56"/>
    </row>
    <row r="4507" spans="15:15" x14ac:dyDescent="0.15">
      <c r="O4507" s="56"/>
    </row>
    <row r="4508" spans="15:15" x14ac:dyDescent="0.15">
      <c r="O4508" s="56"/>
    </row>
    <row r="4509" spans="15:15" x14ac:dyDescent="0.15">
      <c r="O4509" s="56"/>
    </row>
    <row r="4510" spans="15:15" x14ac:dyDescent="0.15">
      <c r="O4510" s="56"/>
    </row>
    <row r="4511" spans="15:15" x14ac:dyDescent="0.15">
      <c r="O4511" s="56"/>
    </row>
    <row r="4512" spans="15:15" x14ac:dyDescent="0.15">
      <c r="O4512" s="56"/>
    </row>
    <row r="4513" spans="15:15" x14ac:dyDescent="0.15">
      <c r="O4513" s="56"/>
    </row>
    <row r="4514" spans="15:15" x14ac:dyDescent="0.15">
      <c r="O4514" s="56"/>
    </row>
    <row r="4515" spans="15:15" x14ac:dyDescent="0.15">
      <c r="O4515" s="56"/>
    </row>
    <row r="4516" spans="15:15" x14ac:dyDescent="0.15">
      <c r="O4516" s="56"/>
    </row>
    <row r="4517" spans="15:15" x14ac:dyDescent="0.15">
      <c r="O4517" s="56"/>
    </row>
    <row r="4518" spans="15:15" x14ac:dyDescent="0.15">
      <c r="O4518" s="56"/>
    </row>
    <row r="4519" spans="15:15" x14ac:dyDescent="0.15">
      <c r="O4519" s="56"/>
    </row>
    <row r="4520" spans="15:15" x14ac:dyDescent="0.15">
      <c r="O4520" s="56"/>
    </row>
    <row r="4521" spans="15:15" x14ac:dyDescent="0.15">
      <c r="O4521" s="56"/>
    </row>
    <row r="4522" spans="15:15" x14ac:dyDescent="0.15">
      <c r="O4522" s="56"/>
    </row>
    <row r="4523" spans="15:15" x14ac:dyDescent="0.15">
      <c r="O4523" s="56"/>
    </row>
    <row r="4524" spans="15:15" x14ac:dyDescent="0.15">
      <c r="O4524" s="56"/>
    </row>
    <row r="4525" spans="15:15" x14ac:dyDescent="0.15">
      <c r="O4525" s="56"/>
    </row>
    <row r="4526" spans="15:15" x14ac:dyDescent="0.15">
      <c r="O4526" s="56"/>
    </row>
    <row r="4527" spans="15:15" x14ac:dyDescent="0.15">
      <c r="O4527" s="56"/>
    </row>
    <row r="4528" spans="15:15" x14ac:dyDescent="0.15">
      <c r="O4528" s="56"/>
    </row>
    <row r="4529" spans="15:15" x14ac:dyDescent="0.15">
      <c r="O4529" s="56"/>
    </row>
    <row r="4530" spans="15:15" x14ac:dyDescent="0.15">
      <c r="O4530" s="56"/>
    </row>
    <row r="4531" spans="15:15" x14ac:dyDescent="0.15">
      <c r="O4531" s="56"/>
    </row>
    <row r="4532" spans="15:15" x14ac:dyDescent="0.15">
      <c r="O4532" s="56"/>
    </row>
    <row r="4533" spans="15:15" x14ac:dyDescent="0.15">
      <c r="O4533" s="56"/>
    </row>
    <row r="4534" spans="15:15" x14ac:dyDescent="0.15">
      <c r="O4534" s="56"/>
    </row>
    <row r="4535" spans="15:15" x14ac:dyDescent="0.15">
      <c r="O4535" s="56"/>
    </row>
    <row r="4536" spans="15:15" x14ac:dyDescent="0.15">
      <c r="O4536" s="56"/>
    </row>
    <row r="4537" spans="15:15" x14ac:dyDescent="0.15">
      <c r="O4537" s="56"/>
    </row>
    <row r="4538" spans="15:15" x14ac:dyDescent="0.15">
      <c r="O4538" s="56"/>
    </row>
    <row r="4539" spans="15:15" x14ac:dyDescent="0.15">
      <c r="O4539" s="56"/>
    </row>
    <row r="4540" spans="15:15" x14ac:dyDescent="0.15">
      <c r="O4540" s="56"/>
    </row>
    <row r="4541" spans="15:15" x14ac:dyDescent="0.15">
      <c r="O4541" s="56"/>
    </row>
    <row r="4542" spans="15:15" x14ac:dyDescent="0.15">
      <c r="O4542" s="56"/>
    </row>
    <row r="4543" spans="15:15" x14ac:dyDescent="0.15">
      <c r="O4543" s="56"/>
    </row>
    <row r="4544" spans="15:15" x14ac:dyDescent="0.15">
      <c r="O4544" s="56"/>
    </row>
    <row r="4545" spans="15:15" x14ac:dyDescent="0.15">
      <c r="O4545" s="56"/>
    </row>
    <row r="4546" spans="15:15" x14ac:dyDescent="0.15">
      <c r="O4546" s="56"/>
    </row>
    <row r="4547" spans="15:15" x14ac:dyDescent="0.15">
      <c r="O4547" s="56"/>
    </row>
    <row r="4548" spans="15:15" x14ac:dyDescent="0.15">
      <c r="O4548" s="56"/>
    </row>
    <row r="4549" spans="15:15" x14ac:dyDescent="0.15">
      <c r="O4549" s="56"/>
    </row>
    <row r="4550" spans="15:15" x14ac:dyDescent="0.15">
      <c r="O4550" s="56"/>
    </row>
    <row r="4551" spans="15:15" x14ac:dyDescent="0.15">
      <c r="O4551" s="56"/>
    </row>
    <row r="4552" spans="15:15" x14ac:dyDescent="0.15">
      <c r="O4552" s="56"/>
    </row>
    <row r="4553" spans="15:15" x14ac:dyDescent="0.15">
      <c r="O4553" s="56"/>
    </row>
    <row r="4554" spans="15:15" x14ac:dyDescent="0.15">
      <c r="O4554" s="56"/>
    </row>
    <row r="4555" spans="15:15" x14ac:dyDescent="0.15">
      <c r="O4555" s="56"/>
    </row>
    <row r="4556" spans="15:15" x14ac:dyDescent="0.15">
      <c r="O4556" s="56"/>
    </row>
    <row r="4557" spans="15:15" x14ac:dyDescent="0.15">
      <c r="O4557" s="56"/>
    </row>
    <row r="4558" spans="15:15" x14ac:dyDescent="0.15">
      <c r="O4558" s="56"/>
    </row>
    <row r="4559" spans="15:15" x14ac:dyDescent="0.15">
      <c r="O4559" s="56"/>
    </row>
    <row r="4560" spans="15:15" x14ac:dyDescent="0.15">
      <c r="O4560" s="56"/>
    </row>
    <row r="4561" spans="15:15" x14ac:dyDescent="0.15">
      <c r="O4561" s="56"/>
    </row>
    <row r="4562" spans="15:15" x14ac:dyDescent="0.15">
      <c r="O4562" s="56"/>
    </row>
    <row r="4563" spans="15:15" x14ac:dyDescent="0.15">
      <c r="O4563" s="56"/>
    </row>
    <row r="4564" spans="15:15" x14ac:dyDescent="0.15">
      <c r="O4564" s="56"/>
    </row>
    <row r="4565" spans="15:15" x14ac:dyDescent="0.15">
      <c r="O4565" s="56"/>
    </row>
    <row r="4566" spans="15:15" x14ac:dyDescent="0.15">
      <c r="O4566" s="56"/>
    </row>
    <row r="4567" spans="15:15" x14ac:dyDescent="0.15">
      <c r="O4567" s="56"/>
    </row>
    <row r="4568" spans="15:15" x14ac:dyDescent="0.15">
      <c r="O4568" s="56"/>
    </row>
    <row r="4569" spans="15:15" x14ac:dyDescent="0.15">
      <c r="O4569" s="56"/>
    </row>
    <row r="4570" spans="15:15" x14ac:dyDescent="0.15">
      <c r="O4570" s="56"/>
    </row>
    <row r="4571" spans="15:15" x14ac:dyDescent="0.15">
      <c r="O4571" s="56"/>
    </row>
    <row r="4572" spans="15:15" x14ac:dyDescent="0.15">
      <c r="O4572" s="56"/>
    </row>
    <row r="4573" spans="15:15" x14ac:dyDescent="0.15">
      <c r="O4573" s="56"/>
    </row>
    <row r="4574" spans="15:15" x14ac:dyDescent="0.15">
      <c r="O4574" s="56"/>
    </row>
    <row r="4575" spans="15:15" x14ac:dyDescent="0.15">
      <c r="O4575" s="56"/>
    </row>
    <row r="4576" spans="15:15" x14ac:dyDescent="0.15">
      <c r="O4576" s="56"/>
    </row>
    <row r="4577" spans="15:15" x14ac:dyDescent="0.15">
      <c r="O4577" s="56"/>
    </row>
    <row r="4578" spans="15:15" x14ac:dyDescent="0.15">
      <c r="O4578" s="56"/>
    </row>
    <row r="4579" spans="15:15" x14ac:dyDescent="0.15">
      <c r="O4579" s="56"/>
    </row>
    <row r="4580" spans="15:15" x14ac:dyDescent="0.15">
      <c r="O4580" s="56"/>
    </row>
    <row r="4581" spans="15:15" x14ac:dyDescent="0.15">
      <c r="O4581" s="56"/>
    </row>
    <row r="4582" spans="15:15" x14ac:dyDescent="0.15">
      <c r="O4582" s="56"/>
    </row>
    <row r="4583" spans="15:15" x14ac:dyDescent="0.15">
      <c r="O4583" s="56"/>
    </row>
    <row r="4584" spans="15:15" x14ac:dyDescent="0.15">
      <c r="O4584" s="56"/>
    </row>
    <row r="4585" spans="15:15" x14ac:dyDescent="0.15">
      <c r="O4585" s="56"/>
    </row>
    <row r="4586" spans="15:15" x14ac:dyDescent="0.15">
      <c r="O4586" s="56"/>
    </row>
    <row r="4587" spans="15:15" x14ac:dyDescent="0.15">
      <c r="O4587" s="56"/>
    </row>
    <row r="4588" spans="15:15" x14ac:dyDescent="0.15">
      <c r="O4588" s="56"/>
    </row>
    <row r="4589" spans="15:15" x14ac:dyDescent="0.15">
      <c r="O4589" s="56"/>
    </row>
    <row r="4590" spans="15:15" x14ac:dyDescent="0.15">
      <c r="O4590" s="56"/>
    </row>
    <row r="4591" spans="15:15" x14ac:dyDescent="0.15">
      <c r="O4591" s="56"/>
    </row>
    <row r="4592" spans="15:15" x14ac:dyDescent="0.15">
      <c r="O4592" s="56"/>
    </row>
    <row r="4593" spans="15:15" x14ac:dyDescent="0.15">
      <c r="O4593" s="56"/>
    </row>
    <row r="4594" spans="15:15" x14ac:dyDescent="0.15">
      <c r="O4594" s="56"/>
    </row>
    <row r="4595" spans="15:15" x14ac:dyDescent="0.15">
      <c r="O4595" s="56"/>
    </row>
    <row r="4596" spans="15:15" x14ac:dyDescent="0.15">
      <c r="O4596" s="56"/>
    </row>
    <row r="4597" spans="15:15" x14ac:dyDescent="0.15">
      <c r="O4597" s="56"/>
    </row>
    <row r="4598" spans="15:15" x14ac:dyDescent="0.15">
      <c r="O4598" s="56"/>
    </row>
    <row r="4599" spans="15:15" x14ac:dyDescent="0.15">
      <c r="O4599" s="56"/>
    </row>
    <row r="4600" spans="15:15" x14ac:dyDescent="0.15">
      <c r="O4600" s="56"/>
    </row>
    <row r="4601" spans="15:15" x14ac:dyDescent="0.15">
      <c r="O4601" s="56"/>
    </row>
    <row r="4602" spans="15:15" x14ac:dyDescent="0.15">
      <c r="O4602" s="56"/>
    </row>
    <row r="4603" spans="15:15" x14ac:dyDescent="0.15">
      <c r="O4603" s="56"/>
    </row>
    <row r="4604" spans="15:15" x14ac:dyDescent="0.15">
      <c r="O4604" s="56"/>
    </row>
    <row r="4605" spans="15:15" x14ac:dyDescent="0.15">
      <c r="O4605" s="56"/>
    </row>
    <row r="4606" spans="15:15" x14ac:dyDescent="0.15">
      <c r="O4606" s="56"/>
    </row>
    <row r="4607" spans="15:15" x14ac:dyDescent="0.15">
      <c r="O4607" s="56"/>
    </row>
    <row r="4608" spans="15:15" x14ac:dyDescent="0.15">
      <c r="O4608" s="56"/>
    </row>
    <row r="4609" spans="15:15" x14ac:dyDescent="0.15">
      <c r="O4609" s="56"/>
    </row>
    <row r="4610" spans="15:15" x14ac:dyDescent="0.15">
      <c r="O4610" s="56"/>
    </row>
    <row r="4611" spans="15:15" x14ac:dyDescent="0.15">
      <c r="O4611" s="56"/>
    </row>
    <row r="4612" spans="15:15" x14ac:dyDescent="0.15">
      <c r="O4612" s="56"/>
    </row>
    <row r="4613" spans="15:15" x14ac:dyDescent="0.15">
      <c r="O4613" s="56"/>
    </row>
    <row r="4614" spans="15:15" x14ac:dyDescent="0.15">
      <c r="O4614" s="56"/>
    </row>
    <row r="4615" spans="15:15" x14ac:dyDescent="0.15">
      <c r="O4615" s="56"/>
    </row>
    <row r="4616" spans="15:15" x14ac:dyDescent="0.15">
      <c r="O4616" s="56"/>
    </row>
    <row r="4617" spans="15:15" x14ac:dyDescent="0.15">
      <c r="O4617" s="56"/>
    </row>
    <row r="4618" spans="15:15" x14ac:dyDescent="0.15">
      <c r="O4618" s="56"/>
    </row>
    <row r="4619" spans="15:15" x14ac:dyDescent="0.15">
      <c r="O4619" s="56"/>
    </row>
    <row r="4620" spans="15:15" x14ac:dyDescent="0.15">
      <c r="O4620" s="56"/>
    </row>
    <row r="4621" spans="15:15" x14ac:dyDescent="0.15">
      <c r="O4621" s="56"/>
    </row>
    <row r="4622" spans="15:15" x14ac:dyDescent="0.15">
      <c r="O4622" s="56"/>
    </row>
    <row r="4623" spans="15:15" x14ac:dyDescent="0.15">
      <c r="O4623" s="56"/>
    </row>
    <row r="4624" spans="15:15" x14ac:dyDescent="0.15">
      <c r="O4624" s="56"/>
    </row>
    <row r="4625" spans="15:15" x14ac:dyDescent="0.15">
      <c r="O4625" s="56"/>
    </row>
    <row r="4626" spans="15:15" x14ac:dyDescent="0.15">
      <c r="O4626" s="56"/>
    </row>
    <row r="4627" spans="15:15" x14ac:dyDescent="0.15">
      <c r="O4627" s="56"/>
    </row>
    <row r="4628" spans="15:15" x14ac:dyDescent="0.15">
      <c r="O4628" s="56"/>
    </row>
    <row r="4629" spans="15:15" x14ac:dyDescent="0.15">
      <c r="O4629" s="56"/>
    </row>
    <row r="4630" spans="15:15" x14ac:dyDescent="0.15">
      <c r="O4630" s="56"/>
    </row>
    <row r="4631" spans="15:15" x14ac:dyDescent="0.15">
      <c r="O4631" s="56"/>
    </row>
    <row r="4632" spans="15:15" x14ac:dyDescent="0.15">
      <c r="O4632" s="56"/>
    </row>
    <row r="4633" spans="15:15" x14ac:dyDescent="0.15">
      <c r="O4633" s="56"/>
    </row>
    <row r="4634" spans="15:15" x14ac:dyDescent="0.15">
      <c r="O4634" s="56"/>
    </row>
    <row r="4635" spans="15:15" x14ac:dyDescent="0.15">
      <c r="O4635" s="56"/>
    </row>
    <row r="4636" spans="15:15" x14ac:dyDescent="0.15">
      <c r="O4636" s="56"/>
    </row>
    <row r="4637" spans="15:15" x14ac:dyDescent="0.15">
      <c r="O4637" s="56"/>
    </row>
    <row r="4638" spans="15:15" x14ac:dyDescent="0.15">
      <c r="O4638" s="56"/>
    </row>
    <row r="4639" spans="15:15" x14ac:dyDescent="0.15">
      <c r="O4639" s="56"/>
    </row>
    <row r="4640" spans="15:15" x14ac:dyDescent="0.15">
      <c r="O4640" s="56"/>
    </row>
    <row r="4641" spans="15:15" x14ac:dyDescent="0.15">
      <c r="O4641" s="56"/>
    </row>
    <row r="4642" spans="15:15" x14ac:dyDescent="0.15">
      <c r="O4642" s="56"/>
    </row>
    <row r="4643" spans="15:15" x14ac:dyDescent="0.15">
      <c r="O4643" s="56"/>
    </row>
    <row r="4644" spans="15:15" x14ac:dyDescent="0.15">
      <c r="O4644" s="56"/>
    </row>
    <row r="4645" spans="15:15" x14ac:dyDescent="0.15">
      <c r="O4645" s="56"/>
    </row>
    <row r="4646" spans="15:15" x14ac:dyDescent="0.15">
      <c r="O4646" s="56"/>
    </row>
    <row r="4647" spans="15:15" x14ac:dyDescent="0.15">
      <c r="O4647" s="56"/>
    </row>
    <row r="4648" spans="15:15" x14ac:dyDescent="0.15">
      <c r="O4648" s="56"/>
    </row>
    <row r="4649" spans="15:15" x14ac:dyDescent="0.15">
      <c r="O4649" s="56"/>
    </row>
    <row r="4650" spans="15:15" x14ac:dyDescent="0.15">
      <c r="O4650" s="56"/>
    </row>
    <row r="4651" spans="15:15" x14ac:dyDescent="0.15">
      <c r="O4651" s="56"/>
    </row>
    <row r="4652" spans="15:15" x14ac:dyDescent="0.15">
      <c r="O4652" s="56"/>
    </row>
    <row r="4653" spans="15:15" x14ac:dyDescent="0.15">
      <c r="O4653" s="56"/>
    </row>
    <row r="4654" spans="15:15" x14ac:dyDescent="0.15">
      <c r="O4654" s="56"/>
    </row>
    <row r="4655" spans="15:15" x14ac:dyDescent="0.15">
      <c r="O4655" s="56"/>
    </row>
    <row r="4656" spans="15:15" x14ac:dyDescent="0.15">
      <c r="O4656" s="56"/>
    </row>
    <row r="4657" spans="15:15" x14ac:dyDescent="0.15">
      <c r="O4657" s="56"/>
    </row>
    <row r="4658" spans="15:15" x14ac:dyDescent="0.15">
      <c r="O4658" s="56"/>
    </row>
    <row r="4659" spans="15:15" x14ac:dyDescent="0.15">
      <c r="O4659" s="56"/>
    </row>
    <row r="4660" spans="15:15" x14ac:dyDescent="0.15">
      <c r="O4660" s="56"/>
    </row>
    <row r="4661" spans="15:15" x14ac:dyDescent="0.15">
      <c r="O4661" s="56"/>
    </row>
    <row r="4662" spans="15:15" x14ac:dyDescent="0.15">
      <c r="O4662" s="56"/>
    </row>
    <row r="4663" spans="15:15" x14ac:dyDescent="0.15">
      <c r="O4663" s="56"/>
    </row>
    <row r="4664" spans="15:15" x14ac:dyDescent="0.15">
      <c r="O4664" s="56"/>
    </row>
    <row r="4665" spans="15:15" x14ac:dyDescent="0.15">
      <c r="O4665" s="56"/>
    </row>
    <row r="4666" spans="15:15" x14ac:dyDescent="0.15">
      <c r="O4666" s="56"/>
    </row>
    <row r="4667" spans="15:15" x14ac:dyDescent="0.15">
      <c r="O4667" s="56"/>
    </row>
    <row r="4668" spans="15:15" x14ac:dyDescent="0.15">
      <c r="O4668" s="56"/>
    </row>
    <row r="4669" spans="15:15" x14ac:dyDescent="0.15">
      <c r="O4669" s="56"/>
    </row>
    <row r="4670" spans="15:15" x14ac:dyDescent="0.15">
      <c r="O4670" s="56"/>
    </row>
    <row r="4671" spans="15:15" x14ac:dyDescent="0.15">
      <c r="O4671" s="56"/>
    </row>
    <row r="4672" spans="15:15" x14ac:dyDescent="0.15">
      <c r="O4672" s="56"/>
    </row>
    <row r="4673" spans="15:15" x14ac:dyDescent="0.15">
      <c r="O4673" s="56"/>
    </row>
    <row r="4674" spans="15:15" x14ac:dyDescent="0.15">
      <c r="O4674" s="56"/>
    </row>
    <row r="4675" spans="15:15" x14ac:dyDescent="0.15">
      <c r="O4675" s="56"/>
    </row>
    <row r="4676" spans="15:15" x14ac:dyDescent="0.15">
      <c r="O4676" s="56"/>
    </row>
    <row r="4677" spans="15:15" x14ac:dyDescent="0.15">
      <c r="O4677" s="56"/>
    </row>
    <row r="4678" spans="15:15" x14ac:dyDescent="0.15">
      <c r="O4678" s="56"/>
    </row>
    <row r="4679" spans="15:15" x14ac:dyDescent="0.15">
      <c r="O4679" s="56"/>
    </row>
    <row r="4680" spans="15:15" x14ac:dyDescent="0.15">
      <c r="O4680" s="56"/>
    </row>
    <row r="4681" spans="15:15" x14ac:dyDescent="0.15">
      <c r="O4681" s="56"/>
    </row>
    <row r="4682" spans="15:15" x14ac:dyDescent="0.15">
      <c r="O4682" s="56"/>
    </row>
    <row r="4683" spans="15:15" x14ac:dyDescent="0.15">
      <c r="O4683" s="56"/>
    </row>
    <row r="4684" spans="15:15" x14ac:dyDescent="0.15">
      <c r="O4684" s="56"/>
    </row>
    <row r="4685" spans="15:15" x14ac:dyDescent="0.15">
      <c r="O4685" s="56"/>
    </row>
    <row r="4686" spans="15:15" x14ac:dyDescent="0.15">
      <c r="O4686" s="56"/>
    </row>
    <row r="4687" spans="15:15" x14ac:dyDescent="0.15">
      <c r="O4687" s="56"/>
    </row>
    <row r="4688" spans="15:15" x14ac:dyDescent="0.15">
      <c r="O4688" s="56"/>
    </row>
    <row r="4689" spans="15:15" x14ac:dyDescent="0.15">
      <c r="O4689" s="56"/>
    </row>
    <row r="4690" spans="15:15" x14ac:dyDescent="0.15">
      <c r="O4690" s="56"/>
    </row>
    <row r="4691" spans="15:15" x14ac:dyDescent="0.15">
      <c r="O4691" s="56"/>
    </row>
    <row r="4692" spans="15:15" x14ac:dyDescent="0.15">
      <c r="O4692" s="56"/>
    </row>
    <row r="4693" spans="15:15" x14ac:dyDescent="0.15">
      <c r="O4693" s="56"/>
    </row>
    <row r="4694" spans="15:15" x14ac:dyDescent="0.15">
      <c r="O4694" s="56"/>
    </row>
    <row r="4695" spans="15:15" x14ac:dyDescent="0.15">
      <c r="O4695" s="56"/>
    </row>
    <row r="4696" spans="15:15" x14ac:dyDescent="0.15">
      <c r="O4696" s="56"/>
    </row>
    <row r="4697" spans="15:15" x14ac:dyDescent="0.15">
      <c r="O4697" s="56"/>
    </row>
    <row r="4698" spans="15:15" x14ac:dyDescent="0.15">
      <c r="O4698" s="56"/>
    </row>
    <row r="4699" spans="15:15" x14ac:dyDescent="0.15">
      <c r="O4699" s="56"/>
    </row>
    <row r="4700" spans="15:15" x14ac:dyDescent="0.15">
      <c r="O4700" s="56"/>
    </row>
    <row r="4701" spans="15:15" x14ac:dyDescent="0.15">
      <c r="O4701" s="56"/>
    </row>
    <row r="4702" spans="15:15" x14ac:dyDescent="0.15">
      <c r="O4702" s="56"/>
    </row>
    <row r="4703" spans="15:15" x14ac:dyDescent="0.15">
      <c r="O4703" s="56"/>
    </row>
    <row r="4704" spans="15:15" x14ac:dyDescent="0.15">
      <c r="O4704" s="56"/>
    </row>
    <row r="4705" spans="15:15" x14ac:dyDescent="0.15">
      <c r="O4705" s="56"/>
    </row>
    <row r="4706" spans="15:15" x14ac:dyDescent="0.15">
      <c r="O4706" s="56"/>
    </row>
    <row r="4707" spans="15:15" x14ac:dyDescent="0.15">
      <c r="O4707" s="56"/>
    </row>
    <row r="4708" spans="15:15" x14ac:dyDescent="0.15">
      <c r="O4708" s="56"/>
    </row>
    <row r="4709" spans="15:15" x14ac:dyDescent="0.15">
      <c r="O4709" s="56"/>
    </row>
    <row r="4710" spans="15:15" x14ac:dyDescent="0.15">
      <c r="O4710" s="56"/>
    </row>
    <row r="4711" spans="15:15" x14ac:dyDescent="0.15">
      <c r="O4711" s="56"/>
    </row>
    <row r="4712" spans="15:15" x14ac:dyDescent="0.15">
      <c r="O4712" s="56"/>
    </row>
    <row r="4713" spans="15:15" x14ac:dyDescent="0.15">
      <c r="O4713" s="56"/>
    </row>
    <row r="4714" spans="15:15" x14ac:dyDescent="0.15">
      <c r="O4714" s="56"/>
    </row>
    <row r="4715" spans="15:15" x14ac:dyDescent="0.15">
      <c r="O4715" s="56"/>
    </row>
    <row r="4716" spans="15:15" x14ac:dyDescent="0.15">
      <c r="O4716" s="56"/>
    </row>
    <row r="4717" spans="15:15" x14ac:dyDescent="0.15">
      <c r="O4717" s="56"/>
    </row>
    <row r="4718" spans="15:15" x14ac:dyDescent="0.15">
      <c r="O4718" s="56"/>
    </row>
    <row r="4719" spans="15:15" x14ac:dyDescent="0.15">
      <c r="O4719" s="56"/>
    </row>
    <row r="4720" spans="15:15" x14ac:dyDescent="0.15">
      <c r="O4720" s="56"/>
    </row>
    <row r="4721" spans="15:15" x14ac:dyDescent="0.15">
      <c r="O4721" s="56"/>
    </row>
    <row r="4722" spans="15:15" x14ac:dyDescent="0.15">
      <c r="O4722" s="56"/>
    </row>
    <row r="4723" spans="15:15" x14ac:dyDescent="0.15">
      <c r="O4723" s="56"/>
    </row>
    <row r="4724" spans="15:15" x14ac:dyDescent="0.15">
      <c r="O4724" s="56"/>
    </row>
    <row r="4725" spans="15:15" x14ac:dyDescent="0.15">
      <c r="O4725" s="56"/>
    </row>
    <row r="4726" spans="15:15" x14ac:dyDescent="0.15">
      <c r="O4726" s="56"/>
    </row>
    <row r="4727" spans="15:15" x14ac:dyDescent="0.15">
      <c r="O4727" s="56"/>
    </row>
    <row r="4728" spans="15:15" x14ac:dyDescent="0.15">
      <c r="O4728" s="56"/>
    </row>
    <row r="4729" spans="15:15" x14ac:dyDescent="0.15">
      <c r="O4729" s="56"/>
    </row>
    <row r="4730" spans="15:15" x14ac:dyDescent="0.15">
      <c r="O4730" s="56"/>
    </row>
    <row r="4731" spans="15:15" x14ac:dyDescent="0.15">
      <c r="O4731" s="56"/>
    </row>
    <row r="4732" spans="15:15" x14ac:dyDescent="0.15">
      <c r="O4732" s="56"/>
    </row>
    <row r="4733" spans="15:15" x14ac:dyDescent="0.15">
      <c r="O4733" s="56"/>
    </row>
    <row r="4734" spans="15:15" x14ac:dyDescent="0.15">
      <c r="O4734" s="56"/>
    </row>
    <row r="4735" spans="15:15" x14ac:dyDescent="0.15">
      <c r="O4735" s="56"/>
    </row>
    <row r="4736" spans="15:15" x14ac:dyDescent="0.15">
      <c r="O4736" s="56"/>
    </row>
    <row r="4737" spans="15:15" x14ac:dyDescent="0.15">
      <c r="O4737" s="56"/>
    </row>
    <row r="4738" spans="15:15" x14ac:dyDescent="0.15">
      <c r="O4738" s="56"/>
    </row>
    <row r="4739" spans="15:15" x14ac:dyDescent="0.15">
      <c r="O4739" s="56"/>
    </row>
    <row r="4740" spans="15:15" x14ac:dyDescent="0.15">
      <c r="O4740" s="56"/>
    </row>
    <row r="4741" spans="15:15" x14ac:dyDescent="0.15">
      <c r="O4741" s="56"/>
    </row>
    <row r="4742" spans="15:15" x14ac:dyDescent="0.15">
      <c r="O4742" s="56"/>
    </row>
    <row r="4743" spans="15:15" x14ac:dyDescent="0.15">
      <c r="O4743" s="56"/>
    </row>
    <row r="4744" spans="15:15" x14ac:dyDescent="0.15">
      <c r="O4744" s="56"/>
    </row>
    <row r="4745" spans="15:15" x14ac:dyDescent="0.15">
      <c r="O4745" s="56"/>
    </row>
    <row r="4746" spans="15:15" x14ac:dyDescent="0.15">
      <c r="O4746" s="56"/>
    </row>
    <row r="4747" spans="15:15" x14ac:dyDescent="0.15">
      <c r="O4747" s="56"/>
    </row>
    <row r="4748" spans="15:15" x14ac:dyDescent="0.15">
      <c r="O4748" s="56"/>
    </row>
    <row r="4749" spans="15:15" x14ac:dyDescent="0.15">
      <c r="O4749" s="56"/>
    </row>
    <row r="4750" spans="15:15" x14ac:dyDescent="0.15">
      <c r="O4750" s="56"/>
    </row>
    <row r="4751" spans="15:15" x14ac:dyDescent="0.15">
      <c r="O4751" s="56"/>
    </row>
    <row r="4752" spans="15:15" x14ac:dyDescent="0.15">
      <c r="O4752" s="56"/>
    </row>
    <row r="4753" spans="15:15" x14ac:dyDescent="0.15">
      <c r="O4753" s="56"/>
    </row>
    <row r="4754" spans="15:15" x14ac:dyDescent="0.15">
      <c r="O4754" s="56"/>
    </row>
    <row r="4755" spans="15:15" x14ac:dyDescent="0.15">
      <c r="O4755" s="56"/>
    </row>
    <row r="4756" spans="15:15" x14ac:dyDescent="0.15">
      <c r="O4756" s="56"/>
    </row>
    <row r="4757" spans="15:15" x14ac:dyDescent="0.15">
      <c r="O4757" s="56"/>
    </row>
    <row r="4758" spans="15:15" x14ac:dyDescent="0.15">
      <c r="O4758" s="56"/>
    </row>
    <row r="4759" spans="15:15" x14ac:dyDescent="0.15">
      <c r="O4759" s="56"/>
    </row>
    <row r="4760" spans="15:15" x14ac:dyDescent="0.15">
      <c r="O4760" s="56"/>
    </row>
    <row r="4761" spans="15:15" x14ac:dyDescent="0.15">
      <c r="O4761" s="56"/>
    </row>
    <row r="4762" spans="15:15" x14ac:dyDescent="0.15">
      <c r="O4762" s="56"/>
    </row>
    <row r="4763" spans="15:15" x14ac:dyDescent="0.15">
      <c r="O4763" s="56"/>
    </row>
    <row r="4764" spans="15:15" x14ac:dyDescent="0.15">
      <c r="O4764" s="56"/>
    </row>
    <row r="4765" spans="15:15" x14ac:dyDescent="0.15">
      <c r="O4765" s="56"/>
    </row>
    <row r="4766" spans="15:15" x14ac:dyDescent="0.15">
      <c r="O4766" s="56"/>
    </row>
    <row r="4767" spans="15:15" x14ac:dyDescent="0.15">
      <c r="O4767" s="56"/>
    </row>
    <row r="4768" spans="15:15" x14ac:dyDescent="0.15">
      <c r="O4768" s="56"/>
    </row>
    <row r="4769" spans="15:15" x14ac:dyDescent="0.15">
      <c r="O4769" s="56"/>
    </row>
    <row r="4770" spans="15:15" x14ac:dyDescent="0.15">
      <c r="O4770" s="56"/>
    </row>
    <row r="4771" spans="15:15" x14ac:dyDescent="0.15">
      <c r="O4771" s="56"/>
    </row>
    <row r="4772" spans="15:15" x14ac:dyDescent="0.15">
      <c r="O4772" s="56"/>
    </row>
    <row r="4773" spans="15:15" x14ac:dyDescent="0.15">
      <c r="O4773" s="56"/>
    </row>
    <row r="4774" spans="15:15" x14ac:dyDescent="0.15">
      <c r="O4774" s="56"/>
    </row>
    <row r="4775" spans="15:15" x14ac:dyDescent="0.15">
      <c r="O4775" s="56"/>
    </row>
    <row r="4776" spans="15:15" x14ac:dyDescent="0.15">
      <c r="O4776" s="56"/>
    </row>
    <row r="4777" spans="15:15" x14ac:dyDescent="0.15">
      <c r="O4777" s="56"/>
    </row>
    <row r="4778" spans="15:15" x14ac:dyDescent="0.15">
      <c r="O4778" s="56"/>
    </row>
    <row r="4779" spans="15:15" x14ac:dyDescent="0.15">
      <c r="O4779" s="56"/>
    </row>
    <row r="4780" spans="15:15" x14ac:dyDescent="0.15">
      <c r="O4780" s="56"/>
    </row>
    <row r="4781" spans="15:15" x14ac:dyDescent="0.15">
      <c r="O4781" s="56"/>
    </row>
    <row r="4782" spans="15:15" x14ac:dyDescent="0.15">
      <c r="O4782" s="56"/>
    </row>
    <row r="4783" spans="15:15" x14ac:dyDescent="0.15">
      <c r="O4783" s="56"/>
    </row>
    <row r="4784" spans="15:15" x14ac:dyDescent="0.15">
      <c r="O4784" s="56"/>
    </row>
    <row r="4785" spans="15:15" x14ac:dyDescent="0.15">
      <c r="O4785" s="56"/>
    </row>
    <row r="4786" spans="15:15" x14ac:dyDescent="0.15">
      <c r="O4786" s="56"/>
    </row>
    <row r="4787" spans="15:15" x14ac:dyDescent="0.15">
      <c r="O4787" s="56"/>
    </row>
    <row r="4788" spans="15:15" x14ac:dyDescent="0.15">
      <c r="O4788" s="56"/>
    </row>
    <row r="4789" spans="15:15" x14ac:dyDescent="0.15">
      <c r="O4789" s="56"/>
    </row>
    <row r="4790" spans="15:15" x14ac:dyDescent="0.15">
      <c r="O4790" s="56"/>
    </row>
    <row r="4791" spans="15:15" x14ac:dyDescent="0.15">
      <c r="O4791" s="56"/>
    </row>
    <row r="4792" spans="15:15" x14ac:dyDescent="0.15">
      <c r="O4792" s="56"/>
    </row>
    <row r="4793" spans="15:15" x14ac:dyDescent="0.15">
      <c r="O4793" s="56"/>
    </row>
    <row r="4794" spans="15:15" x14ac:dyDescent="0.15">
      <c r="O4794" s="56"/>
    </row>
    <row r="4795" spans="15:15" x14ac:dyDescent="0.15">
      <c r="O4795" s="56"/>
    </row>
    <row r="4796" spans="15:15" x14ac:dyDescent="0.15">
      <c r="O4796" s="56"/>
    </row>
    <row r="4797" spans="15:15" x14ac:dyDescent="0.15">
      <c r="O4797" s="56"/>
    </row>
    <row r="4798" spans="15:15" x14ac:dyDescent="0.15">
      <c r="O4798" s="56"/>
    </row>
    <row r="4799" spans="15:15" x14ac:dyDescent="0.15">
      <c r="O4799" s="56"/>
    </row>
    <row r="4800" spans="15:15" x14ac:dyDescent="0.15">
      <c r="O4800" s="56"/>
    </row>
    <row r="4801" spans="15:15" x14ac:dyDescent="0.15">
      <c r="O4801" s="56"/>
    </row>
    <row r="4802" spans="15:15" x14ac:dyDescent="0.15">
      <c r="O4802" s="56"/>
    </row>
    <row r="4803" spans="15:15" x14ac:dyDescent="0.15">
      <c r="O4803" s="56"/>
    </row>
    <row r="4804" spans="15:15" x14ac:dyDescent="0.15">
      <c r="O4804" s="56"/>
    </row>
    <row r="4805" spans="15:15" x14ac:dyDescent="0.15">
      <c r="O4805" s="56"/>
    </row>
    <row r="4806" spans="15:15" x14ac:dyDescent="0.15">
      <c r="O4806" s="56"/>
    </row>
    <row r="4807" spans="15:15" x14ac:dyDescent="0.15">
      <c r="O4807" s="56"/>
    </row>
    <row r="4808" spans="15:15" x14ac:dyDescent="0.15">
      <c r="O4808" s="56"/>
    </row>
    <row r="4809" spans="15:15" x14ac:dyDescent="0.15">
      <c r="O4809" s="56"/>
    </row>
    <row r="4810" spans="15:15" x14ac:dyDescent="0.15">
      <c r="O4810" s="56"/>
    </row>
    <row r="4811" spans="15:15" x14ac:dyDescent="0.15">
      <c r="O4811" s="56"/>
    </row>
    <row r="4812" spans="15:15" x14ac:dyDescent="0.15">
      <c r="O4812" s="56"/>
    </row>
    <row r="4813" spans="15:15" x14ac:dyDescent="0.15">
      <c r="O4813" s="56"/>
    </row>
    <row r="4814" spans="15:15" x14ac:dyDescent="0.15">
      <c r="O4814" s="56"/>
    </row>
    <row r="4815" spans="15:15" x14ac:dyDescent="0.15">
      <c r="O4815" s="56"/>
    </row>
    <row r="4816" spans="15:15" x14ac:dyDescent="0.15">
      <c r="O4816" s="56"/>
    </row>
    <row r="4817" spans="15:15" x14ac:dyDescent="0.15">
      <c r="O4817" s="56"/>
    </row>
    <row r="4818" spans="15:15" x14ac:dyDescent="0.15">
      <c r="O4818" s="56"/>
    </row>
    <row r="4819" spans="15:15" x14ac:dyDescent="0.15">
      <c r="O4819" s="56"/>
    </row>
    <row r="4820" spans="15:15" x14ac:dyDescent="0.15">
      <c r="O4820" s="56"/>
    </row>
    <row r="4821" spans="15:15" x14ac:dyDescent="0.15">
      <c r="O4821" s="56"/>
    </row>
    <row r="4822" spans="15:15" x14ac:dyDescent="0.15">
      <c r="O4822" s="56"/>
    </row>
    <row r="4823" spans="15:15" x14ac:dyDescent="0.15">
      <c r="O4823" s="56"/>
    </row>
    <row r="4824" spans="15:15" x14ac:dyDescent="0.15">
      <c r="O4824" s="56"/>
    </row>
    <row r="4825" spans="15:15" x14ac:dyDescent="0.15">
      <c r="O4825" s="56"/>
    </row>
    <row r="4826" spans="15:15" x14ac:dyDescent="0.15">
      <c r="O4826" s="56"/>
    </row>
    <row r="4827" spans="15:15" x14ac:dyDescent="0.15">
      <c r="O4827" s="56"/>
    </row>
    <row r="4828" spans="15:15" x14ac:dyDescent="0.15">
      <c r="O4828" s="56"/>
    </row>
    <row r="4829" spans="15:15" x14ac:dyDescent="0.15">
      <c r="O4829" s="56"/>
    </row>
    <row r="4830" spans="15:15" x14ac:dyDescent="0.15">
      <c r="O4830" s="56"/>
    </row>
    <row r="4831" spans="15:15" x14ac:dyDescent="0.15">
      <c r="O4831" s="56"/>
    </row>
    <row r="4832" spans="15:15" x14ac:dyDescent="0.15">
      <c r="O4832" s="56"/>
    </row>
    <row r="4833" spans="15:15" x14ac:dyDescent="0.15">
      <c r="O4833" s="56"/>
    </row>
    <row r="4834" spans="15:15" x14ac:dyDescent="0.15">
      <c r="O4834" s="56"/>
    </row>
    <row r="4835" spans="15:15" x14ac:dyDescent="0.15">
      <c r="O4835" s="56"/>
    </row>
    <row r="4836" spans="15:15" x14ac:dyDescent="0.15">
      <c r="O4836" s="56"/>
    </row>
    <row r="4837" spans="15:15" x14ac:dyDescent="0.15">
      <c r="O4837" s="56"/>
    </row>
    <row r="4838" spans="15:15" x14ac:dyDescent="0.15">
      <c r="O4838" s="56"/>
    </row>
    <row r="4839" spans="15:15" x14ac:dyDescent="0.15">
      <c r="O4839" s="56"/>
    </row>
    <row r="4840" spans="15:15" x14ac:dyDescent="0.15">
      <c r="O4840" s="56"/>
    </row>
    <row r="4841" spans="15:15" x14ac:dyDescent="0.15">
      <c r="O4841" s="56"/>
    </row>
    <row r="4842" spans="15:15" x14ac:dyDescent="0.15">
      <c r="O4842" s="56"/>
    </row>
    <row r="4843" spans="15:15" x14ac:dyDescent="0.15">
      <c r="O4843" s="56"/>
    </row>
    <row r="4844" spans="15:15" x14ac:dyDescent="0.15">
      <c r="O4844" s="56"/>
    </row>
    <row r="4845" spans="15:15" x14ac:dyDescent="0.15">
      <c r="O4845" s="56"/>
    </row>
    <row r="4846" spans="15:15" x14ac:dyDescent="0.15">
      <c r="O4846" s="56"/>
    </row>
    <row r="4847" spans="15:15" x14ac:dyDescent="0.15">
      <c r="O4847" s="56"/>
    </row>
    <row r="4848" spans="15:15" x14ac:dyDescent="0.15">
      <c r="O4848" s="56"/>
    </row>
    <row r="4849" spans="15:15" x14ac:dyDescent="0.15">
      <c r="O4849" s="56"/>
    </row>
    <row r="4850" spans="15:15" x14ac:dyDescent="0.15">
      <c r="O4850" s="56"/>
    </row>
    <row r="4851" spans="15:15" x14ac:dyDescent="0.15">
      <c r="O4851" s="56"/>
    </row>
    <row r="4852" spans="15:15" x14ac:dyDescent="0.15">
      <c r="O4852" s="56"/>
    </row>
    <row r="4853" spans="15:15" x14ac:dyDescent="0.15">
      <c r="O4853" s="56"/>
    </row>
    <row r="4854" spans="15:15" x14ac:dyDescent="0.15">
      <c r="O4854" s="56"/>
    </row>
    <row r="4855" spans="15:15" x14ac:dyDescent="0.15">
      <c r="O4855" s="56"/>
    </row>
    <row r="4856" spans="15:15" x14ac:dyDescent="0.15">
      <c r="O4856" s="56"/>
    </row>
    <row r="4857" spans="15:15" x14ac:dyDescent="0.15">
      <c r="O4857" s="56"/>
    </row>
    <row r="4858" spans="15:15" x14ac:dyDescent="0.15">
      <c r="O4858" s="56"/>
    </row>
    <row r="4859" spans="15:15" x14ac:dyDescent="0.15">
      <c r="O4859" s="56"/>
    </row>
    <row r="4860" spans="15:15" x14ac:dyDescent="0.15">
      <c r="O4860" s="56"/>
    </row>
    <row r="4861" spans="15:15" x14ac:dyDescent="0.15">
      <c r="O4861" s="56"/>
    </row>
    <row r="4862" spans="15:15" x14ac:dyDescent="0.15">
      <c r="O4862" s="56"/>
    </row>
    <row r="4863" spans="15:15" x14ac:dyDescent="0.15">
      <c r="O4863" s="56"/>
    </row>
    <row r="4864" spans="15:15" x14ac:dyDescent="0.15">
      <c r="O4864" s="56"/>
    </row>
    <row r="4865" spans="15:15" x14ac:dyDescent="0.15">
      <c r="O4865" s="56"/>
    </row>
    <row r="4866" spans="15:15" x14ac:dyDescent="0.15">
      <c r="O4866" s="56"/>
    </row>
    <row r="4867" spans="15:15" x14ac:dyDescent="0.15">
      <c r="O4867" s="56"/>
    </row>
    <row r="4868" spans="15:15" x14ac:dyDescent="0.15">
      <c r="O4868" s="56"/>
    </row>
    <row r="4869" spans="15:15" x14ac:dyDescent="0.15">
      <c r="O4869" s="56"/>
    </row>
    <row r="4870" spans="15:15" x14ac:dyDescent="0.15">
      <c r="O4870" s="56"/>
    </row>
    <row r="4871" spans="15:15" x14ac:dyDescent="0.15">
      <c r="O4871" s="56"/>
    </row>
    <row r="4872" spans="15:15" x14ac:dyDescent="0.15">
      <c r="O4872" s="56"/>
    </row>
    <row r="4873" spans="15:15" x14ac:dyDescent="0.15">
      <c r="O4873" s="56"/>
    </row>
    <row r="4874" spans="15:15" x14ac:dyDescent="0.15">
      <c r="O4874" s="56"/>
    </row>
    <row r="4875" spans="15:15" x14ac:dyDescent="0.15">
      <c r="O4875" s="56"/>
    </row>
    <row r="4876" spans="15:15" x14ac:dyDescent="0.15">
      <c r="O4876" s="56"/>
    </row>
    <row r="4877" spans="15:15" x14ac:dyDescent="0.15">
      <c r="O4877" s="56"/>
    </row>
    <row r="4878" spans="15:15" x14ac:dyDescent="0.15">
      <c r="O4878" s="56"/>
    </row>
    <row r="4879" spans="15:15" x14ac:dyDescent="0.15">
      <c r="O4879" s="56"/>
    </row>
    <row r="4880" spans="15:15" x14ac:dyDescent="0.15">
      <c r="O4880" s="56"/>
    </row>
    <row r="4881" spans="15:15" x14ac:dyDescent="0.15">
      <c r="O4881" s="56"/>
    </row>
    <row r="4882" spans="15:15" x14ac:dyDescent="0.15">
      <c r="O4882" s="56"/>
    </row>
    <row r="4883" spans="15:15" x14ac:dyDescent="0.15">
      <c r="O4883" s="56"/>
    </row>
    <row r="4884" spans="15:15" x14ac:dyDescent="0.15">
      <c r="O4884" s="56"/>
    </row>
    <row r="4885" spans="15:15" x14ac:dyDescent="0.15">
      <c r="O4885" s="56"/>
    </row>
    <row r="4886" spans="15:15" x14ac:dyDescent="0.15">
      <c r="O4886" s="56"/>
    </row>
    <row r="4887" spans="15:15" x14ac:dyDescent="0.15">
      <c r="O4887" s="56"/>
    </row>
    <row r="4888" spans="15:15" x14ac:dyDescent="0.15">
      <c r="O4888" s="56"/>
    </row>
    <row r="4889" spans="15:15" x14ac:dyDescent="0.15">
      <c r="O4889" s="56"/>
    </row>
    <row r="4890" spans="15:15" x14ac:dyDescent="0.15">
      <c r="O4890" s="56"/>
    </row>
    <row r="4891" spans="15:15" x14ac:dyDescent="0.15">
      <c r="O4891" s="56"/>
    </row>
    <row r="4892" spans="15:15" x14ac:dyDescent="0.15">
      <c r="O4892" s="56"/>
    </row>
    <row r="4893" spans="15:15" x14ac:dyDescent="0.15">
      <c r="O4893" s="56"/>
    </row>
    <row r="4894" spans="15:15" x14ac:dyDescent="0.15">
      <c r="O4894" s="56"/>
    </row>
    <row r="4895" spans="15:15" x14ac:dyDescent="0.15">
      <c r="O4895" s="56"/>
    </row>
    <row r="4896" spans="15:15" x14ac:dyDescent="0.15">
      <c r="O4896" s="56"/>
    </row>
    <row r="4897" spans="15:15" x14ac:dyDescent="0.15">
      <c r="O4897" s="56"/>
    </row>
    <row r="4898" spans="15:15" x14ac:dyDescent="0.15">
      <c r="O4898" s="56"/>
    </row>
    <row r="4899" spans="15:15" x14ac:dyDescent="0.15">
      <c r="O4899" s="56"/>
    </row>
    <row r="4900" spans="15:15" x14ac:dyDescent="0.15">
      <c r="O4900" s="56"/>
    </row>
    <row r="4901" spans="15:15" x14ac:dyDescent="0.15">
      <c r="O4901" s="56"/>
    </row>
    <row r="4902" spans="15:15" x14ac:dyDescent="0.15">
      <c r="O4902" s="56"/>
    </row>
    <row r="4903" spans="15:15" x14ac:dyDescent="0.15">
      <c r="O4903" s="56"/>
    </row>
    <row r="4904" spans="15:15" x14ac:dyDescent="0.15">
      <c r="O4904" s="56"/>
    </row>
    <row r="4905" spans="15:15" x14ac:dyDescent="0.15">
      <c r="O4905" s="56"/>
    </row>
    <row r="4906" spans="15:15" x14ac:dyDescent="0.15">
      <c r="O4906" s="56"/>
    </row>
    <row r="4907" spans="15:15" x14ac:dyDescent="0.15">
      <c r="O4907" s="56"/>
    </row>
    <row r="4908" spans="15:15" x14ac:dyDescent="0.15">
      <c r="O4908" s="56"/>
    </row>
    <row r="4909" spans="15:15" x14ac:dyDescent="0.15">
      <c r="O4909" s="56"/>
    </row>
    <row r="4910" spans="15:15" x14ac:dyDescent="0.15">
      <c r="O4910" s="56"/>
    </row>
    <row r="4911" spans="15:15" x14ac:dyDescent="0.15">
      <c r="O4911" s="56"/>
    </row>
    <row r="4912" spans="15:15" x14ac:dyDescent="0.15">
      <c r="O4912" s="56"/>
    </row>
    <row r="4913" spans="15:15" x14ac:dyDescent="0.15">
      <c r="O4913" s="56"/>
    </row>
    <row r="4914" spans="15:15" x14ac:dyDescent="0.15">
      <c r="O4914" s="56"/>
    </row>
    <row r="4915" spans="15:15" x14ac:dyDescent="0.15">
      <c r="O4915" s="56"/>
    </row>
    <row r="4916" spans="15:15" x14ac:dyDescent="0.15">
      <c r="O4916" s="56"/>
    </row>
    <row r="4917" spans="15:15" x14ac:dyDescent="0.15">
      <c r="O4917" s="56"/>
    </row>
    <row r="4918" spans="15:15" x14ac:dyDescent="0.15">
      <c r="O4918" s="56"/>
    </row>
    <row r="4919" spans="15:15" x14ac:dyDescent="0.15">
      <c r="O4919" s="56"/>
    </row>
    <row r="4920" spans="15:15" x14ac:dyDescent="0.15">
      <c r="O4920" s="56"/>
    </row>
    <row r="4921" spans="15:15" x14ac:dyDescent="0.15">
      <c r="O4921" s="56"/>
    </row>
    <row r="4922" spans="15:15" x14ac:dyDescent="0.15">
      <c r="O4922" s="56"/>
    </row>
    <row r="4923" spans="15:15" x14ac:dyDescent="0.15">
      <c r="O4923" s="56"/>
    </row>
    <row r="4924" spans="15:15" x14ac:dyDescent="0.15">
      <c r="O4924" s="56"/>
    </row>
    <row r="4925" spans="15:15" x14ac:dyDescent="0.15">
      <c r="O4925" s="56"/>
    </row>
    <row r="4926" spans="15:15" x14ac:dyDescent="0.15">
      <c r="O4926" s="56"/>
    </row>
    <row r="4927" spans="15:15" x14ac:dyDescent="0.15">
      <c r="O4927" s="56"/>
    </row>
    <row r="4928" spans="15:15" x14ac:dyDescent="0.15">
      <c r="O4928" s="56"/>
    </row>
    <row r="4929" spans="15:15" x14ac:dyDescent="0.15">
      <c r="O4929" s="56"/>
    </row>
    <row r="4930" spans="15:15" x14ac:dyDescent="0.15">
      <c r="O4930" s="56"/>
    </row>
    <row r="4931" spans="15:15" x14ac:dyDescent="0.15">
      <c r="O4931" s="56"/>
    </row>
    <row r="4932" spans="15:15" x14ac:dyDescent="0.15">
      <c r="O4932" s="56"/>
    </row>
    <row r="4933" spans="15:15" x14ac:dyDescent="0.15">
      <c r="O4933" s="56"/>
    </row>
    <row r="4934" spans="15:15" x14ac:dyDescent="0.15">
      <c r="O4934" s="56"/>
    </row>
    <row r="4935" spans="15:15" x14ac:dyDescent="0.15">
      <c r="O4935" s="56"/>
    </row>
    <row r="4936" spans="15:15" x14ac:dyDescent="0.15">
      <c r="O4936" s="56"/>
    </row>
    <row r="4937" spans="15:15" x14ac:dyDescent="0.15">
      <c r="O4937" s="56"/>
    </row>
    <row r="4938" spans="15:15" x14ac:dyDescent="0.15">
      <c r="O4938" s="56"/>
    </row>
    <row r="4939" spans="15:15" x14ac:dyDescent="0.15">
      <c r="O4939" s="56"/>
    </row>
    <row r="4940" spans="15:15" x14ac:dyDescent="0.15">
      <c r="O4940" s="56"/>
    </row>
    <row r="4941" spans="15:15" x14ac:dyDescent="0.15">
      <c r="O4941" s="56"/>
    </row>
    <row r="4942" spans="15:15" x14ac:dyDescent="0.15">
      <c r="O4942" s="56"/>
    </row>
    <row r="4943" spans="15:15" x14ac:dyDescent="0.15">
      <c r="O4943" s="56"/>
    </row>
    <row r="4944" spans="15:15" x14ac:dyDescent="0.15">
      <c r="O4944" s="56"/>
    </row>
    <row r="4945" spans="15:15" x14ac:dyDescent="0.15">
      <c r="O4945" s="56"/>
    </row>
    <row r="4946" spans="15:15" x14ac:dyDescent="0.15">
      <c r="O4946" s="56"/>
    </row>
    <row r="4947" spans="15:15" x14ac:dyDescent="0.15">
      <c r="O4947" s="56"/>
    </row>
    <row r="4948" spans="15:15" x14ac:dyDescent="0.15">
      <c r="O4948" s="56"/>
    </row>
    <row r="4949" spans="15:15" x14ac:dyDescent="0.15">
      <c r="O4949" s="56"/>
    </row>
    <row r="4950" spans="15:15" x14ac:dyDescent="0.15">
      <c r="O4950" s="56"/>
    </row>
    <row r="4951" spans="15:15" x14ac:dyDescent="0.15">
      <c r="O4951" s="56"/>
    </row>
    <row r="4952" spans="15:15" x14ac:dyDescent="0.15">
      <c r="O4952" s="56"/>
    </row>
    <row r="4953" spans="15:15" x14ac:dyDescent="0.15">
      <c r="O4953" s="56"/>
    </row>
    <row r="4954" spans="15:15" x14ac:dyDescent="0.15">
      <c r="O4954" s="56"/>
    </row>
    <row r="4955" spans="15:15" x14ac:dyDescent="0.15">
      <c r="O4955" s="56"/>
    </row>
    <row r="4956" spans="15:15" x14ac:dyDescent="0.15">
      <c r="O4956" s="56"/>
    </row>
    <row r="4957" spans="15:15" x14ac:dyDescent="0.15">
      <c r="O4957" s="56"/>
    </row>
    <row r="4958" spans="15:15" x14ac:dyDescent="0.15">
      <c r="O4958" s="56"/>
    </row>
    <row r="4959" spans="15:15" x14ac:dyDescent="0.15">
      <c r="O4959" s="56"/>
    </row>
    <row r="4960" spans="15:15" x14ac:dyDescent="0.15">
      <c r="O4960" s="56"/>
    </row>
    <row r="4961" spans="15:15" x14ac:dyDescent="0.15">
      <c r="O4961" s="56"/>
    </row>
    <row r="4962" spans="15:15" x14ac:dyDescent="0.15">
      <c r="O4962" s="56"/>
    </row>
    <row r="4963" spans="15:15" x14ac:dyDescent="0.15">
      <c r="O4963" s="56"/>
    </row>
    <row r="4964" spans="15:15" x14ac:dyDescent="0.15">
      <c r="O4964" s="56"/>
    </row>
    <row r="4965" spans="15:15" x14ac:dyDescent="0.15">
      <c r="O4965" s="56"/>
    </row>
    <row r="4966" spans="15:15" x14ac:dyDescent="0.15">
      <c r="O4966" s="56"/>
    </row>
    <row r="4967" spans="15:15" x14ac:dyDescent="0.15">
      <c r="O4967" s="56"/>
    </row>
    <row r="4968" spans="15:15" x14ac:dyDescent="0.15">
      <c r="O4968" s="56"/>
    </row>
    <row r="4969" spans="15:15" x14ac:dyDescent="0.15">
      <c r="O4969" s="56"/>
    </row>
    <row r="4970" spans="15:15" x14ac:dyDescent="0.15">
      <c r="O4970" s="56"/>
    </row>
    <row r="4971" spans="15:15" x14ac:dyDescent="0.15">
      <c r="O4971" s="56"/>
    </row>
    <row r="4972" spans="15:15" x14ac:dyDescent="0.15">
      <c r="O4972" s="56"/>
    </row>
    <row r="4973" spans="15:15" x14ac:dyDescent="0.15">
      <c r="O4973" s="56"/>
    </row>
    <row r="4974" spans="15:15" x14ac:dyDescent="0.15">
      <c r="O4974" s="56"/>
    </row>
    <row r="4975" spans="15:15" x14ac:dyDescent="0.15">
      <c r="O4975" s="56"/>
    </row>
    <row r="4976" spans="15:15" x14ac:dyDescent="0.15">
      <c r="O4976" s="56"/>
    </row>
    <row r="4977" spans="15:15" x14ac:dyDescent="0.15">
      <c r="O4977" s="56"/>
    </row>
    <row r="4978" spans="15:15" x14ac:dyDescent="0.15">
      <c r="O4978" s="56"/>
    </row>
    <row r="4979" spans="15:15" x14ac:dyDescent="0.15">
      <c r="O4979" s="56"/>
    </row>
    <row r="4980" spans="15:15" x14ac:dyDescent="0.15">
      <c r="O4980" s="56"/>
    </row>
    <row r="4981" spans="15:15" x14ac:dyDescent="0.15">
      <c r="O4981" s="56"/>
    </row>
    <row r="4982" spans="15:15" x14ac:dyDescent="0.15">
      <c r="O4982" s="56"/>
    </row>
    <row r="4983" spans="15:15" x14ac:dyDescent="0.15">
      <c r="O4983" s="56"/>
    </row>
    <row r="4984" spans="15:15" x14ac:dyDescent="0.15">
      <c r="O4984" s="56"/>
    </row>
    <row r="4985" spans="15:15" x14ac:dyDescent="0.15">
      <c r="O4985" s="56"/>
    </row>
    <row r="4986" spans="15:15" x14ac:dyDescent="0.15">
      <c r="O4986" s="56"/>
    </row>
    <row r="4987" spans="15:15" x14ac:dyDescent="0.15">
      <c r="O4987" s="56"/>
    </row>
    <row r="4988" spans="15:15" x14ac:dyDescent="0.15">
      <c r="O4988" s="56"/>
    </row>
    <row r="4989" spans="15:15" x14ac:dyDescent="0.15">
      <c r="O4989" s="56"/>
    </row>
    <row r="4990" spans="15:15" x14ac:dyDescent="0.15">
      <c r="O4990" s="56"/>
    </row>
    <row r="4991" spans="15:15" x14ac:dyDescent="0.15">
      <c r="O4991" s="56"/>
    </row>
    <row r="4992" spans="15:15" x14ac:dyDescent="0.15">
      <c r="O4992" s="56"/>
    </row>
    <row r="4993" spans="15:15" x14ac:dyDescent="0.15">
      <c r="O4993" s="56"/>
    </row>
    <row r="4994" spans="15:15" x14ac:dyDescent="0.15">
      <c r="O4994" s="56"/>
    </row>
    <row r="4995" spans="15:15" x14ac:dyDescent="0.15">
      <c r="O4995" s="56"/>
    </row>
    <row r="4996" spans="15:15" x14ac:dyDescent="0.15">
      <c r="O4996" s="56"/>
    </row>
    <row r="4997" spans="15:15" x14ac:dyDescent="0.15">
      <c r="O4997" s="56"/>
    </row>
    <row r="4998" spans="15:15" x14ac:dyDescent="0.15">
      <c r="O4998" s="56"/>
    </row>
    <row r="4999" spans="15:15" x14ac:dyDescent="0.15">
      <c r="O4999" s="56"/>
    </row>
    <row r="5000" spans="15:15" x14ac:dyDescent="0.15">
      <c r="O5000" s="56"/>
    </row>
    <row r="5001" spans="15:15" x14ac:dyDescent="0.15">
      <c r="O5001" s="56"/>
    </row>
    <row r="5002" spans="15:15" x14ac:dyDescent="0.15">
      <c r="O5002" s="56"/>
    </row>
    <row r="5003" spans="15:15" x14ac:dyDescent="0.15">
      <c r="O5003" s="56"/>
    </row>
    <row r="5004" spans="15:15" x14ac:dyDescent="0.15">
      <c r="O5004" s="56"/>
    </row>
    <row r="5005" spans="15:15" x14ac:dyDescent="0.15">
      <c r="O5005" s="56"/>
    </row>
    <row r="5006" spans="15:15" x14ac:dyDescent="0.15">
      <c r="O5006" s="56"/>
    </row>
    <row r="5007" spans="15:15" x14ac:dyDescent="0.15">
      <c r="O5007" s="56"/>
    </row>
    <row r="5008" spans="15:15" x14ac:dyDescent="0.15">
      <c r="O5008" s="56"/>
    </row>
    <row r="5009" spans="15:15" x14ac:dyDescent="0.15">
      <c r="O5009" s="56"/>
    </row>
    <row r="5010" spans="15:15" x14ac:dyDescent="0.15">
      <c r="O5010" s="56"/>
    </row>
    <row r="5011" spans="15:15" x14ac:dyDescent="0.15">
      <c r="O5011" s="56"/>
    </row>
    <row r="5012" spans="15:15" x14ac:dyDescent="0.15">
      <c r="O5012" s="56"/>
    </row>
    <row r="5013" spans="15:15" x14ac:dyDescent="0.15">
      <c r="O5013" s="56"/>
    </row>
    <row r="5014" spans="15:15" x14ac:dyDescent="0.15">
      <c r="O5014" s="56"/>
    </row>
    <row r="5015" spans="15:15" x14ac:dyDescent="0.15">
      <c r="O5015" s="56"/>
    </row>
    <row r="5016" spans="15:15" x14ac:dyDescent="0.15">
      <c r="O5016" s="56"/>
    </row>
    <row r="5017" spans="15:15" x14ac:dyDescent="0.15">
      <c r="O5017" s="56"/>
    </row>
    <row r="5018" spans="15:15" x14ac:dyDescent="0.15">
      <c r="O5018" s="56"/>
    </row>
    <row r="5019" spans="15:15" x14ac:dyDescent="0.15">
      <c r="O5019" s="56"/>
    </row>
    <row r="5020" spans="15:15" x14ac:dyDescent="0.15">
      <c r="O5020" s="56"/>
    </row>
    <row r="5021" spans="15:15" x14ac:dyDescent="0.15">
      <c r="O5021" s="56"/>
    </row>
    <row r="5022" spans="15:15" x14ac:dyDescent="0.15">
      <c r="O5022" s="56"/>
    </row>
    <row r="5023" spans="15:15" x14ac:dyDescent="0.15">
      <c r="O5023" s="56"/>
    </row>
    <row r="5024" spans="15:15" x14ac:dyDescent="0.15">
      <c r="O5024" s="56"/>
    </row>
    <row r="5025" spans="15:15" x14ac:dyDescent="0.15">
      <c r="O5025" s="56"/>
    </row>
    <row r="5026" spans="15:15" x14ac:dyDescent="0.15">
      <c r="O5026" s="56"/>
    </row>
    <row r="5027" spans="15:15" x14ac:dyDescent="0.15">
      <c r="O5027" s="56"/>
    </row>
    <row r="5028" spans="15:15" x14ac:dyDescent="0.15">
      <c r="O5028" s="56"/>
    </row>
    <row r="5029" spans="15:15" x14ac:dyDescent="0.15">
      <c r="O5029" s="56"/>
    </row>
    <row r="5030" spans="15:15" x14ac:dyDescent="0.15">
      <c r="O5030" s="56"/>
    </row>
    <row r="5031" spans="15:15" x14ac:dyDescent="0.15">
      <c r="O5031" s="56"/>
    </row>
    <row r="5032" spans="15:15" x14ac:dyDescent="0.15">
      <c r="O5032" s="56"/>
    </row>
    <row r="5033" spans="15:15" x14ac:dyDescent="0.15">
      <c r="O5033" s="56"/>
    </row>
    <row r="5034" spans="15:15" x14ac:dyDescent="0.15">
      <c r="O5034" s="56"/>
    </row>
    <row r="5035" spans="15:15" x14ac:dyDescent="0.15">
      <c r="O5035" s="56"/>
    </row>
    <row r="5036" spans="15:15" x14ac:dyDescent="0.15">
      <c r="O5036" s="56"/>
    </row>
    <row r="5037" spans="15:15" x14ac:dyDescent="0.15">
      <c r="O5037" s="56"/>
    </row>
    <row r="5038" spans="15:15" x14ac:dyDescent="0.15">
      <c r="O5038" s="56"/>
    </row>
    <row r="5039" spans="15:15" x14ac:dyDescent="0.15">
      <c r="O5039" s="56"/>
    </row>
    <row r="5040" spans="15:15" x14ac:dyDescent="0.15">
      <c r="O5040" s="56"/>
    </row>
    <row r="5041" spans="15:15" x14ac:dyDescent="0.15">
      <c r="O5041" s="56"/>
    </row>
    <row r="5042" spans="15:15" x14ac:dyDescent="0.15">
      <c r="O5042" s="56"/>
    </row>
    <row r="5043" spans="15:15" x14ac:dyDescent="0.15">
      <c r="O5043" s="56"/>
    </row>
    <row r="5044" spans="15:15" x14ac:dyDescent="0.15">
      <c r="O5044" s="56"/>
    </row>
    <row r="5045" spans="15:15" x14ac:dyDescent="0.15">
      <c r="O5045" s="56"/>
    </row>
    <row r="5046" spans="15:15" x14ac:dyDescent="0.15">
      <c r="O5046" s="56"/>
    </row>
    <row r="5047" spans="15:15" x14ac:dyDescent="0.15">
      <c r="O5047" s="56"/>
    </row>
    <row r="5048" spans="15:15" x14ac:dyDescent="0.15">
      <c r="O5048" s="56"/>
    </row>
    <row r="5049" spans="15:15" x14ac:dyDescent="0.15">
      <c r="O5049" s="56"/>
    </row>
    <row r="5050" spans="15:15" x14ac:dyDescent="0.15">
      <c r="O5050" s="56"/>
    </row>
    <row r="5051" spans="15:15" x14ac:dyDescent="0.15">
      <c r="O5051" s="56"/>
    </row>
    <row r="5052" spans="15:15" x14ac:dyDescent="0.15">
      <c r="O5052" s="56"/>
    </row>
    <row r="5053" spans="15:15" x14ac:dyDescent="0.15">
      <c r="O5053" s="56"/>
    </row>
    <row r="5054" spans="15:15" x14ac:dyDescent="0.15">
      <c r="O5054" s="56"/>
    </row>
    <row r="5055" spans="15:15" x14ac:dyDescent="0.15">
      <c r="O5055" s="56"/>
    </row>
    <row r="5056" spans="15:15" x14ac:dyDescent="0.15">
      <c r="O5056" s="56"/>
    </row>
    <row r="5057" spans="15:15" x14ac:dyDescent="0.15">
      <c r="O5057" s="56"/>
    </row>
    <row r="5058" spans="15:15" x14ac:dyDescent="0.15">
      <c r="O5058" s="56"/>
    </row>
    <row r="5059" spans="15:15" x14ac:dyDescent="0.15">
      <c r="O5059" s="56"/>
    </row>
    <row r="5060" spans="15:15" x14ac:dyDescent="0.15">
      <c r="O5060" s="56"/>
    </row>
    <row r="5061" spans="15:15" x14ac:dyDescent="0.15">
      <c r="O5061" s="56"/>
    </row>
    <row r="5062" spans="15:15" x14ac:dyDescent="0.15">
      <c r="O5062" s="56"/>
    </row>
    <row r="5063" spans="15:15" x14ac:dyDescent="0.15">
      <c r="O5063" s="56"/>
    </row>
    <row r="5064" spans="15:15" x14ac:dyDescent="0.15">
      <c r="O5064" s="56"/>
    </row>
    <row r="5065" spans="15:15" x14ac:dyDescent="0.15">
      <c r="O5065" s="56"/>
    </row>
    <row r="5066" spans="15:15" x14ac:dyDescent="0.15">
      <c r="O5066" s="56"/>
    </row>
    <row r="5067" spans="15:15" x14ac:dyDescent="0.15">
      <c r="O5067" s="56"/>
    </row>
    <row r="5068" spans="15:15" x14ac:dyDescent="0.15">
      <c r="O5068" s="56"/>
    </row>
    <row r="5069" spans="15:15" x14ac:dyDescent="0.15">
      <c r="O5069" s="56"/>
    </row>
    <row r="5070" spans="15:15" x14ac:dyDescent="0.15">
      <c r="O5070" s="56"/>
    </row>
    <row r="5071" spans="15:15" x14ac:dyDescent="0.15">
      <c r="O5071" s="56"/>
    </row>
    <row r="5072" spans="15:15" x14ac:dyDescent="0.15">
      <c r="O5072" s="56"/>
    </row>
    <row r="5073" spans="15:15" x14ac:dyDescent="0.15">
      <c r="O5073" s="56"/>
    </row>
    <row r="5074" spans="15:15" x14ac:dyDescent="0.15">
      <c r="O5074" s="56"/>
    </row>
    <row r="5075" spans="15:15" x14ac:dyDescent="0.15">
      <c r="O5075" s="56"/>
    </row>
    <row r="5076" spans="15:15" x14ac:dyDescent="0.15">
      <c r="O5076" s="56"/>
    </row>
    <row r="5077" spans="15:15" x14ac:dyDescent="0.15">
      <c r="O5077" s="56"/>
    </row>
    <row r="5078" spans="15:15" x14ac:dyDescent="0.15">
      <c r="O5078" s="56"/>
    </row>
    <row r="5079" spans="15:15" x14ac:dyDescent="0.15">
      <c r="O5079" s="56"/>
    </row>
    <row r="5080" spans="15:15" x14ac:dyDescent="0.15">
      <c r="O5080" s="56"/>
    </row>
    <row r="5081" spans="15:15" x14ac:dyDescent="0.15">
      <c r="O5081" s="56"/>
    </row>
    <row r="5082" spans="15:15" x14ac:dyDescent="0.15">
      <c r="O5082" s="56"/>
    </row>
    <row r="5083" spans="15:15" x14ac:dyDescent="0.15">
      <c r="O5083" s="56"/>
    </row>
    <row r="5084" spans="15:15" x14ac:dyDescent="0.15">
      <c r="O5084" s="56"/>
    </row>
    <row r="5085" spans="15:15" x14ac:dyDescent="0.15">
      <c r="O5085" s="56"/>
    </row>
    <row r="5086" spans="15:15" x14ac:dyDescent="0.15">
      <c r="O5086" s="56"/>
    </row>
    <row r="5087" spans="15:15" x14ac:dyDescent="0.15">
      <c r="O5087" s="56"/>
    </row>
    <row r="5088" spans="15:15" x14ac:dyDescent="0.15">
      <c r="O5088" s="56"/>
    </row>
    <row r="5089" spans="15:15" x14ac:dyDescent="0.15">
      <c r="O5089" s="56"/>
    </row>
    <row r="5090" spans="15:15" x14ac:dyDescent="0.15">
      <c r="O5090" s="56"/>
    </row>
    <row r="5091" spans="15:15" x14ac:dyDescent="0.15">
      <c r="O5091" s="56"/>
    </row>
    <row r="5092" spans="15:15" x14ac:dyDescent="0.15">
      <c r="O5092" s="56"/>
    </row>
    <row r="5093" spans="15:15" x14ac:dyDescent="0.15">
      <c r="O5093" s="56"/>
    </row>
    <row r="5094" spans="15:15" x14ac:dyDescent="0.15">
      <c r="O5094" s="56"/>
    </row>
    <row r="5095" spans="15:15" x14ac:dyDescent="0.15">
      <c r="O5095" s="56"/>
    </row>
    <row r="5096" spans="15:15" x14ac:dyDescent="0.15">
      <c r="O5096" s="56"/>
    </row>
    <row r="5097" spans="15:15" x14ac:dyDescent="0.15">
      <c r="O5097" s="56"/>
    </row>
    <row r="5098" spans="15:15" x14ac:dyDescent="0.15">
      <c r="O5098" s="56"/>
    </row>
    <row r="5099" spans="15:15" x14ac:dyDescent="0.15">
      <c r="O5099" s="56"/>
    </row>
    <row r="5100" spans="15:15" x14ac:dyDescent="0.15">
      <c r="O5100" s="56"/>
    </row>
    <row r="5101" spans="15:15" x14ac:dyDescent="0.15">
      <c r="O5101" s="56"/>
    </row>
    <row r="5102" spans="15:15" x14ac:dyDescent="0.15">
      <c r="O5102" s="56"/>
    </row>
    <row r="5103" spans="15:15" x14ac:dyDescent="0.15">
      <c r="O5103" s="56"/>
    </row>
    <row r="5104" spans="15:15" x14ac:dyDescent="0.15">
      <c r="O5104" s="56"/>
    </row>
    <row r="5105" spans="15:15" x14ac:dyDescent="0.15">
      <c r="O5105" s="56"/>
    </row>
    <row r="5106" spans="15:15" x14ac:dyDescent="0.15">
      <c r="O5106" s="56"/>
    </row>
    <row r="5107" spans="15:15" x14ac:dyDescent="0.15">
      <c r="O5107" s="56"/>
    </row>
    <row r="5108" spans="15:15" x14ac:dyDescent="0.15">
      <c r="O5108" s="56"/>
    </row>
    <row r="5109" spans="15:15" x14ac:dyDescent="0.15">
      <c r="O5109" s="56"/>
    </row>
    <row r="5110" spans="15:15" x14ac:dyDescent="0.15">
      <c r="O5110" s="56"/>
    </row>
    <row r="5111" spans="15:15" x14ac:dyDescent="0.15">
      <c r="O5111" s="56"/>
    </row>
    <row r="5112" spans="15:15" x14ac:dyDescent="0.15">
      <c r="O5112" s="56"/>
    </row>
    <row r="5113" spans="15:15" x14ac:dyDescent="0.15">
      <c r="O5113" s="56"/>
    </row>
    <row r="5114" spans="15:15" x14ac:dyDescent="0.15">
      <c r="O5114" s="56"/>
    </row>
    <row r="5115" spans="15:15" x14ac:dyDescent="0.15">
      <c r="O5115" s="56"/>
    </row>
    <row r="5116" spans="15:15" x14ac:dyDescent="0.15">
      <c r="O5116" s="56"/>
    </row>
    <row r="5117" spans="15:15" x14ac:dyDescent="0.15">
      <c r="O5117" s="56"/>
    </row>
    <row r="5118" spans="15:15" x14ac:dyDescent="0.15">
      <c r="O5118" s="56"/>
    </row>
    <row r="5119" spans="15:15" x14ac:dyDescent="0.15">
      <c r="O5119" s="56"/>
    </row>
    <row r="5120" spans="15:15" x14ac:dyDescent="0.15">
      <c r="O5120" s="56"/>
    </row>
    <row r="5121" spans="15:15" x14ac:dyDescent="0.15">
      <c r="O5121" s="56"/>
    </row>
    <row r="5122" spans="15:15" x14ac:dyDescent="0.15">
      <c r="O5122" s="56"/>
    </row>
    <row r="5123" spans="15:15" x14ac:dyDescent="0.15">
      <c r="O5123" s="56"/>
    </row>
    <row r="5124" spans="15:15" x14ac:dyDescent="0.15">
      <c r="O5124" s="56"/>
    </row>
    <row r="5125" spans="15:15" x14ac:dyDescent="0.15">
      <c r="O5125" s="56"/>
    </row>
    <row r="5126" spans="15:15" x14ac:dyDescent="0.15">
      <c r="O5126" s="56"/>
    </row>
    <row r="5127" spans="15:15" x14ac:dyDescent="0.15">
      <c r="O5127" s="56"/>
    </row>
    <row r="5128" spans="15:15" x14ac:dyDescent="0.15">
      <c r="O5128" s="56"/>
    </row>
    <row r="5129" spans="15:15" x14ac:dyDescent="0.15">
      <c r="O5129" s="56"/>
    </row>
    <row r="5130" spans="15:15" x14ac:dyDescent="0.15">
      <c r="O5130" s="56"/>
    </row>
    <row r="5131" spans="15:15" x14ac:dyDescent="0.15">
      <c r="O5131" s="56"/>
    </row>
    <row r="5132" spans="15:15" x14ac:dyDescent="0.15">
      <c r="O5132" s="56"/>
    </row>
    <row r="5133" spans="15:15" x14ac:dyDescent="0.15">
      <c r="O5133" s="56"/>
    </row>
    <row r="5134" spans="15:15" x14ac:dyDescent="0.15">
      <c r="O5134" s="56"/>
    </row>
    <row r="5135" spans="15:15" x14ac:dyDescent="0.15">
      <c r="O5135" s="56"/>
    </row>
    <row r="5136" spans="15:15" x14ac:dyDescent="0.15">
      <c r="O5136" s="56"/>
    </row>
    <row r="5137" spans="15:15" x14ac:dyDescent="0.15">
      <c r="O5137" s="56"/>
    </row>
    <row r="5138" spans="15:15" x14ac:dyDescent="0.15">
      <c r="O5138" s="56"/>
    </row>
    <row r="5139" spans="15:15" x14ac:dyDescent="0.15">
      <c r="O5139" s="56"/>
    </row>
    <row r="5140" spans="15:15" x14ac:dyDescent="0.15">
      <c r="O5140" s="56"/>
    </row>
    <row r="5141" spans="15:15" x14ac:dyDescent="0.15">
      <c r="O5141" s="56"/>
    </row>
    <row r="5142" spans="15:15" x14ac:dyDescent="0.15">
      <c r="O5142" s="56"/>
    </row>
    <row r="5143" spans="15:15" x14ac:dyDescent="0.15">
      <c r="O5143" s="56"/>
    </row>
    <row r="5144" spans="15:15" x14ac:dyDescent="0.15">
      <c r="O5144" s="56"/>
    </row>
    <row r="5145" spans="15:15" x14ac:dyDescent="0.15">
      <c r="O5145" s="56"/>
    </row>
    <row r="5146" spans="15:15" x14ac:dyDescent="0.15">
      <c r="O5146" s="56"/>
    </row>
    <row r="5147" spans="15:15" x14ac:dyDescent="0.15">
      <c r="O5147" s="56"/>
    </row>
    <row r="5148" spans="15:15" x14ac:dyDescent="0.15">
      <c r="O5148" s="56"/>
    </row>
    <row r="5149" spans="15:15" x14ac:dyDescent="0.15">
      <c r="O5149" s="56"/>
    </row>
    <row r="5150" spans="15:15" x14ac:dyDescent="0.15">
      <c r="O5150" s="56"/>
    </row>
    <row r="5151" spans="15:15" x14ac:dyDescent="0.15">
      <c r="O5151" s="56"/>
    </row>
    <row r="5152" spans="15:15" x14ac:dyDescent="0.15">
      <c r="O5152" s="56"/>
    </row>
    <row r="5153" spans="15:15" x14ac:dyDescent="0.15">
      <c r="O5153" s="56"/>
    </row>
    <row r="5154" spans="15:15" x14ac:dyDescent="0.15">
      <c r="O5154" s="56"/>
    </row>
    <row r="5155" spans="15:15" x14ac:dyDescent="0.15">
      <c r="O5155" s="56"/>
    </row>
    <row r="5156" spans="15:15" x14ac:dyDescent="0.15">
      <c r="O5156" s="56"/>
    </row>
    <row r="5157" spans="15:15" x14ac:dyDescent="0.15">
      <c r="O5157" s="56"/>
    </row>
    <row r="5158" spans="15:15" x14ac:dyDescent="0.15">
      <c r="O5158" s="56"/>
    </row>
    <row r="5159" spans="15:15" x14ac:dyDescent="0.15">
      <c r="O5159" s="56"/>
    </row>
    <row r="5160" spans="15:15" x14ac:dyDescent="0.15">
      <c r="O5160" s="56"/>
    </row>
    <row r="5161" spans="15:15" x14ac:dyDescent="0.15">
      <c r="O5161" s="56"/>
    </row>
    <row r="5162" spans="15:15" x14ac:dyDescent="0.15">
      <c r="O5162" s="56"/>
    </row>
    <row r="5163" spans="15:15" x14ac:dyDescent="0.15">
      <c r="O5163" s="56"/>
    </row>
    <row r="5164" spans="15:15" x14ac:dyDescent="0.15">
      <c r="O5164" s="56"/>
    </row>
    <row r="5165" spans="15:15" x14ac:dyDescent="0.15">
      <c r="O5165" s="56"/>
    </row>
    <row r="5166" spans="15:15" x14ac:dyDescent="0.15">
      <c r="O5166" s="56"/>
    </row>
    <row r="5167" spans="15:15" x14ac:dyDescent="0.15">
      <c r="O5167" s="56"/>
    </row>
    <row r="5168" spans="15:15" x14ac:dyDescent="0.15">
      <c r="O5168" s="56"/>
    </row>
    <row r="5169" spans="15:15" x14ac:dyDescent="0.15">
      <c r="O5169" s="56"/>
    </row>
    <row r="5170" spans="15:15" x14ac:dyDescent="0.15">
      <c r="O5170" s="56"/>
    </row>
    <row r="5171" spans="15:15" x14ac:dyDescent="0.15">
      <c r="O5171" s="56"/>
    </row>
    <row r="5172" spans="15:15" x14ac:dyDescent="0.15">
      <c r="O5172" s="56"/>
    </row>
    <row r="5173" spans="15:15" x14ac:dyDescent="0.15">
      <c r="O5173" s="56"/>
    </row>
    <row r="5174" spans="15:15" x14ac:dyDescent="0.15">
      <c r="O5174" s="56"/>
    </row>
    <row r="5175" spans="15:15" x14ac:dyDescent="0.15">
      <c r="O5175" s="56"/>
    </row>
    <row r="5176" spans="15:15" x14ac:dyDescent="0.15">
      <c r="O5176" s="56"/>
    </row>
    <row r="5177" spans="15:15" x14ac:dyDescent="0.15">
      <c r="O5177" s="56"/>
    </row>
    <row r="5178" spans="15:15" x14ac:dyDescent="0.15">
      <c r="O5178" s="56"/>
    </row>
    <row r="5179" spans="15:15" x14ac:dyDescent="0.15">
      <c r="O5179" s="56"/>
    </row>
    <row r="5180" spans="15:15" x14ac:dyDescent="0.15">
      <c r="O5180" s="56"/>
    </row>
    <row r="5181" spans="15:15" x14ac:dyDescent="0.15">
      <c r="O5181" s="56"/>
    </row>
    <row r="5182" spans="15:15" x14ac:dyDescent="0.15">
      <c r="O5182" s="56"/>
    </row>
    <row r="5183" spans="15:15" x14ac:dyDescent="0.15">
      <c r="O5183" s="56"/>
    </row>
    <row r="5184" spans="15:15" x14ac:dyDescent="0.15">
      <c r="O5184" s="56"/>
    </row>
    <row r="5185" spans="15:15" x14ac:dyDescent="0.15">
      <c r="O5185" s="56"/>
    </row>
    <row r="5186" spans="15:15" x14ac:dyDescent="0.15">
      <c r="O5186" s="56"/>
    </row>
    <row r="5187" spans="15:15" x14ac:dyDescent="0.15">
      <c r="O5187" s="56"/>
    </row>
    <row r="5188" spans="15:15" x14ac:dyDescent="0.15">
      <c r="O5188" s="56"/>
    </row>
    <row r="5189" spans="15:15" x14ac:dyDescent="0.15">
      <c r="O5189" s="56"/>
    </row>
    <row r="5190" spans="15:15" x14ac:dyDescent="0.15">
      <c r="O5190" s="56"/>
    </row>
    <row r="5191" spans="15:15" x14ac:dyDescent="0.15">
      <c r="O5191" s="56"/>
    </row>
    <row r="5192" spans="15:15" x14ac:dyDescent="0.15">
      <c r="O5192" s="56"/>
    </row>
    <row r="5193" spans="15:15" x14ac:dyDescent="0.15">
      <c r="O5193" s="56"/>
    </row>
    <row r="5194" spans="15:15" x14ac:dyDescent="0.15">
      <c r="O5194" s="56"/>
    </row>
    <row r="5195" spans="15:15" x14ac:dyDescent="0.15">
      <c r="O5195" s="56"/>
    </row>
    <row r="5196" spans="15:15" x14ac:dyDescent="0.15">
      <c r="O5196" s="56"/>
    </row>
    <row r="5197" spans="15:15" x14ac:dyDescent="0.15">
      <c r="O5197" s="56"/>
    </row>
    <row r="5198" spans="15:15" x14ac:dyDescent="0.15">
      <c r="O5198" s="56"/>
    </row>
    <row r="5199" spans="15:15" x14ac:dyDescent="0.15">
      <c r="O5199" s="56"/>
    </row>
    <row r="5200" spans="15:15" x14ac:dyDescent="0.15">
      <c r="O5200" s="56"/>
    </row>
    <row r="5201" spans="15:15" x14ac:dyDescent="0.15">
      <c r="O5201" s="56"/>
    </row>
    <row r="5202" spans="15:15" x14ac:dyDescent="0.15">
      <c r="O5202" s="56"/>
    </row>
    <row r="5203" spans="15:15" x14ac:dyDescent="0.15">
      <c r="O5203" s="56"/>
    </row>
    <row r="5204" spans="15:15" x14ac:dyDescent="0.15">
      <c r="O5204" s="56"/>
    </row>
    <row r="5205" spans="15:15" x14ac:dyDescent="0.15">
      <c r="O5205" s="56"/>
    </row>
    <row r="5206" spans="15:15" x14ac:dyDescent="0.15">
      <c r="O5206" s="56"/>
    </row>
    <row r="5207" spans="15:15" x14ac:dyDescent="0.15">
      <c r="O5207" s="56"/>
    </row>
    <row r="5208" spans="15:15" x14ac:dyDescent="0.15">
      <c r="O5208" s="56"/>
    </row>
    <row r="5209" spans="15:15" x14ac:dyDescent="0.15">
      <c r="O5209" s="56"/>
    </row>
    <row r="5210" spans="15:15" x14ac:dyDescent="0.15">
      <c r="O5210" s="56"/>
    </row>
    <row r="5211" spans="15:15" x14ac:dyDescent="0.15">
      <c r="O5211" s="56"/>
    </row>
    <row r="5212" spans="15:15" x14ac:dyDescent="0.15">
      <c r="O5212" s="56"/>
    </row>
    <row r="5213" spans="15:15" x14ac:dyDescent="0.15">
      <c r="O5213" s="56"/>
    </row>
    <row r="5214" spans="15:15" x14ac:dyDescent="0.15">
      <c r="O5214" s="56"/>
    </row>
    <row r="5215" spans="15:15" x14ac:dyDescent="0.15">
      <c r="O5215" s="56"/>
    </row>
    <row r="5216" spans="15:15" x14ac:dyDescent="0.15">
      <c r="O5216" s="56"/>
    </row>
    <row r="5217" spans="15:15" x14ac:dyDescent="0.15">
      <c r="O5217" s="56"/>
    </row>
    <row r="5218" spans="15:15" x14ac:dyDescent="0.15">
      <c r="O5218" s="56"/>
    </row>
    <row r="5219" spans="15:15" x14ac:dyDescent="0.15">
      <c r="O5219" s="56"/>
    </row>
    <row r="5220" spans="15:15" x14ac:dyDescent="0.15">
      <c r="O5220" s="56"/>
    </row>
    <row r="5221" spans="15:15" x14ac:dyDescent="0.15">
      <c r="O5221" s="56"/>
    </row>
    <row r="5222" spans="15:15" x14ac:dyDescent="0.15">
      <c r="O5222" s="56"/>
    </row>
    <row r="5223" spans="15:15" x14ac:dyDescent="0.15">
      <c r="O5223" s="56"/>
    </row>
    <row r="5224" spans="15:15" x14ac:dyDescent="0.15">
      <c r="O5224" s="56"/>
    </row>
    <row r="5225" spans="15:15" x14ac:dyDescent="0.15">
      <c r="O5225" s="56"/>
    </row>
    <row r="5226" spans="15:15" x14ac:dyDescent="0.15">
      <c r="O5226" s="56"/>
    </row>
    <row r="5227" spans="15:15" x14ac:dyDescent="0.15">
      <c r="O5227" s="56"/>
    </row>
    <row r="5228" spans="15:15" x14ac:dyDescent="0.15">
      <c r="O5228" s="56"/>
    </row>
    <row r="5229" spans="15:15" x14ac:dyDescent="0.15">
      <c r="O5229" s="56"/>
    </row>
    <row r="5230" spans="15:15" x14ac:dyDescent="0.15">
      <c r="O5230" s="56"/>
    </row>
    <row r="5231" spans="15:15" x14ac:dyDescent="0.15">
      <c r="O5231" s="56"/>
    </row>
    <row r="5232" spans="15:15" x14ac:dyDescent="0.15">
      <c r="O5232" s="56"/>
    </row>
    <row r="5233" spans="15:15" x14ac:dyDescent="0.15">
      <c r="O5233" s="56"/>
    </row>
    <row r="5234" spans="15:15" x14ac:dyDescent="0.15">
      <c r="O5234" s="56"/>
    </row>
    <row r="5235" spans="15:15" x14ac:dyDescent="0.15">
      <c r="O5235" s="56"/>
    </row>
    <row r="5236" spans="15:15" x14ac:dyDescent="0.15">
      <c r="O5236" s="56"/>
    </row>
    <row r="5237" spans="15:15" x14ac:dyDescent="0.15">
      <c r="O5237" s="56"/>
    </row>
    <row r="5238" spans="15:15" x14ac:dyDescent="0.15">
      <c r="O5238" s="56"/>
    </row>
    <row r="5239" spans="15:15" x14ac:dyDescent="0.15">
      <c r="O5239" s="56"/>
    </row>
    <row r="5240" spans="15:15" x14ac:dyDescent="0.15">
      <c r="O5240" s="56"/>
    </row>
    <row r="5241" spans="15:15" x14ac:dyDescent="0.15">
      <c r="O5241" s="56"/>
    </row>
    <row r="5242" spans="15:15" x14ac:dyDescent="0.15">
      <c r="O5242" s="56"/>
    </row>
    <row r="5243" spans="15:15" x14ac:dyDescent="0.15">
      <c r="O5243" s="56"/>
    </row>
    <row r="5244" spans="15:15" x14ac:dyDescent="0.15">
      <c r="O5244" s="56"/>
    </row>
    <row r="5245" spans="15:15" x14ac:dyDescent="0.15">
      <c r="O5245" s="56"/>
    </row>
    <row r="5246" spans="15:15" x14ac:dyDescent="0.15">
      <c r="O5246" s="56"/>
    </row>
    <row r="5247" spans="15:15" x14ac:dyDescent="0.15">
      <c r="O5247" s="56"/>
    </row>
    <row r="5248" spans="15:15" x14ac:dyDescent="0.15">
      <c r="O5248" s="56"/>
    </row>
    <row r="5249" spans="15:15" x14ac:dyDescent="0.15">
      <c r="O5249" s="56"/>
    </row>
    <row r="5250" spans="15:15" x14ac:dyDescent="0.15">
      <c r="O5250" s="56"/>
    </row>
    <row r="5251" spans="15:15" x14ac:dyDescent="0.15">
      <c r="O5251" s="56"/>
    </row>
    <row r="5252" spans="15:15" x14ac:dyDescent="0.15">
      <c r="O5252" s="56"/>
    </row>
    <row r="5253" spans="15:15" x14ac:dyDescent="0.15">
      <c r="O5253" s="56"/>
    </row>
    <row r="5254" spans="15:15" x14ac:dyDescent="0.15">
      <c r="O5254" s="56"/>
    </row>
    <row r="5255" spans="15:15" x14ac:dyDescent="0.15">
      <c r="O5255" s="56"/>
    </row>
    <row r="5256" spans="15:15" x14ac:dyDescent="0.15">
      <c r="O5256" s="56"/>
    </row>
    <row r="5257" spans="15:15" x14ac:dyDescent="0.15">
      <c r="O5257" s="56"/>
    </row>
    <row r="5258" spans="15:15" x14ac:dyDescent="0.15">
      <c r="O5258" s="56"/>
    </row>
    <row r="5259" spans="15:15" x14ac:dyDescent="0.15">
      <c r="O5259" s="56"/>
    </row>
    <row r="5260" spans="15:15" x14ac:dyDescent="0.15">
      <c r="O5260" s="56"/>
    </row>
    <row r="5261" spans="15:15" x14ac:dyDescent="0.15">
      <c r="O5261" s="56"/>
    </row>
    <row r="5262" spans="15:15" x14ac:dyDescent="0.15">
      <c r="O5262" s="56"/>
    </row>
    <row r="5263" spans="15:15" x14ac:dyDescent="0.15">
      <c r="O5263" s="56"/>
    </row>
    <row r="5264" spans="15:15" x14ac:dyDescent="0.15">
      <c r="O5264" s="56"/>
    </row>
    <row r="5265" spans="15:15" x14ac:dyDescent="0.15">
      <c r="O5265" s="56"/>
    </row>
    <row r="5266" spans="15:15" x14ac:dyDescent="0.15">
      <c r="O5266" s="56"/>
    </row>
    <row r="5267" spans="15:15" x14ac:dyDescent="0.15">
      <c r="O5267" s="56"/>
    </row>
    <row r="5268" spans="15:15" x14ac:dyDescent="0.15">
      <c r="O5268" s="56"/>
    </row>
    <row r="5269" spans="15:15" x14ac:dyDescent="0.15">
      <c r="O5269" s="56"/>
    </row>
    <row r="5270" spans="15:15" x14ac:dyDescent="0.15">
      <c r="O5270" s="56"/>
    </row>
    <row r="5271" spans="15:15" x14ac:dyDescent="0.15">
      <c r="O5271" s="56"/>
    </row>
    <row r="5272" spans="15:15" x14ac:dyDescent="0.15">
      <c r="O5272" s="56"/>
    </row>
    <row r="5273" spans="15:15" x14ac:dyDescent="0.15">
      <c r="O5273" s="56"/>
    </row>
    <row r="5274" spans="15:15" x14ac:dyDescent="0.15">
      <c r="O5274" s="56"/>
    </row>
    <row r="5275" spans="15:15" x14ac:dyDescent="0.15">
      <c r="O5275" s="56"/>
    </row>
    <row r="5276" spans="15:15" x14ac:dyDescent="0.15">
      <c r="O5276" s="56"/>
    </row>
    <row r="5277" spans="15:15" x14ac:dyDescent="0.15">
      <c r="O5277" s="56"/>
    </row>
    <row r="5278" spans="15:15" x14ac:dyDescent="0.15">
      <c r="O5278" s="56"/>
    </row>
    <row r="5279" spans="15:15" x14ac:dyDescent="0.15">
      <c r="O5279" s="56"/>
    </row>
    <row r="5280" spans="15:15" x14ac:dyDescent="0.15">
      <c r="O5280" s="56"/>
    </row>
    <row r="5281" spans="15:15" x14ac:dyDescent="0.15">
      <c r="O5281" s="56"/>
    </row>
    <row r="5282" spans="15:15" x14ac:dyDescent="0.15">
      <c r="O5282" s="56"/>
    </row>
    <row r="5283" spans="15:15" x14ac:dyDescent="0.15">
      <c r="O5283" s="56"/>
    </row>
    <row r="5284" spans="15:15" x14ac:dyDescent="0.15">
      <c r="O5284" s="56"/>
    </row>
    <row r="5285" spans="15:15" x14ac:dyDescent="0.15">
      <c r="O5285" s="56"/>
    </row>
    <row r="5286" spans="15:15" x14ac:dyDescent="0.15">
      <c r="O5286" s="56"/>
    </row>
    <row r="5287" spans="15:15" x14ac:dyDescent="0.15">
      <c r="O5287" s="56"/>
    </row>
    <row r="5288" spans="15:15" x14ac:dyDescent="0.15">
      <c r="O5288" s="56"/>
    </row>
    <row r="5289" spans="15:15" x14ac:dyDescent="0.15">
      <c r="O5289" s="56"/>
    </row>
    <row r="5290" spans="15:15" x14ac:dyDescent="0.15">
      <c r="O5290" s="56"/>
    </row>
    <row r="5291" spans="15:15" x14ac:dyDescent="0.15">
      <c r="O5291" s="56"/>
    </row>
    <row r="5292" spans="15:15" x14ac:dyDescent="0.15">
      <c r="O5292" s="56"/>
    </row>
    <row r="5293" spans="15:15" x14ac:dyDescent="0.15">
      <c r="O5293" s="56"/>
    </row>
    <row r="5294" spans="15:15" x14ac:dyDescent="0.15">
      <c r="O5294" s="56"/>
    </row>
    <row r="5295" spans="15:15" x14ac:dyDescent="0.15">
      <c r="O5295" s="56"/>
    </row>
    <row r="5296" spans="15:15" x14ac:dyDescent="0.15">
      <c r="O5296" s="56"/>
    </row>
    <row r="5297" spans="15:15" x14ac:dyDescent="0.15">
      <c r="O5297" s="56"/>
    </row>
    <row r="5298" spans="15:15" x14ac:dyDescent="0.15">
      <c r="O5298" s="56"/>
    </row>
    <row r="5299" spans="15:15" x14ac:dyDescent="0.15">
      <c r="O5299" s="56"/>
    </row>
    <row r="5300" spans="15:15" x14ac:dyDescent="0.15">
      <c r="O5300" s="56"/>
    </row>
    <row r="5301" spans="15:15" x14ac:dyDescent="0.15">
      <c r="O5301" s="56"/>
    </row>
    <row r="5302" spans="15:15" x14ac:dyDescent="0.15">
      <c r="O5302" s="56"/>
    </row>
    <row r="5303" spans="15:15" x14ac:dyDescent="0.15">
      <c r="O5303" s="56"/>
    </row>
    <row r="5304" spans="15:15" x14ac:dyDescent="0.15">
      <c r="O5304" s="56"/>
    </row>
    <row r="5305" spans="15:15" x14ac:dyDescent="0.15">
      <c r="O5305" s="56"/>
    </row>
    <row r="5306" spans="15:15" x14ac:dyDescent="0.15">
      <c r="O5306" s="56"/>
    </row>
    <row r="5307" spans="15:15" x14ac:dyDescent="0.15">
      <c r="O5307" s="56"/>
    </row>
    <row r="5308" spans="15:15" x14ac:dyDescent="0.15">
      <c r="O5308" s="56"/>
    </row>
    <row r="5309" spans="15:15" x14ac:dyDescent="0.15">
      <c r="O5309" s="56"/>
    </row>
    <row r="5310" spans="15:15" x14ac:dyDescent="0.15">
      <c r="O5310" s="56"/>
    </row>
    <row r="5311" spans="15:15" x14ac:dyDescent="0.15">
      <c r="O5311" s="56"/>
    </row>
    <row r="5312" spans="15:15" x14ac:dyDescent="0.15">
      <c r="O5312" s="56"/>
    </row>
    <row r="5313" spans="15:15" x14ac:dyDescent="0.15">
      <c r="O5313" s="56"/>
    </row>
    <row r="5314" spans="15:15" x14ac:dyDescent="0.15">
      <c r="O5314" s="56"/>
    </row>
    <row r="5315" spans="15:15" x14ac:dyDescent="0.15">
      <c r="O5315" s="56"/>
    </row>
    <row r="5316" spans="15:15" x14ac:dyDescent="0.15">
      <c r="O5316" s="56"/>
    </row>
    <row r="5317" spans="15:15" x14ac:dyDescent="0.15">
      <c r="O5317" s="56"/>
    </row>
    <row r="5318" spans="15:15" x14ac:dyDescent="0.15">
      <c r="O5318" s="56"/>
    </row>
    <row r="5319" spans="15:15" x14ac:dyDescent="0.15">
      <c r="O5319" s="56"/>
    </row>
    <row r="5320" spans="15:15" x14ac:dyDescent="0.15">
      <c r="O5320" s="56"/>
    </row>
    <row r="5321" spans="15:15" x14ac:dyDescent="0.15">
      <c r="O5321" s="56"/>
    </row>
    <row r="5322" spans="15:15" x14ac:dyDescent="0.15">
      <c r="O5322" s="56"/>
    </row>
    <row r="5323" spans="15:15" x14ac:dyDescent="0.15">
      <c r="O5323" s="56"/>
    </row>
    <row r="5324" spans="15:15" x14ac:dyDescent="0.15">
      <c r="O5324" s="56"/>
    </row>
    <row r="5325" spans="15:15" x14ac:dyDescent="0.15">
      <c r="O5325" s="56"/>
    </row>
    <row r="5326" spans="15:15" x14ac:dyDescent="0.15">
      <c r="O5326" s="56"/>
    </row>
    <row r="5327" spans="15:15" x14ac:dyDescent="0.15">
      <c r="O5327" s="56"/>
    </row>
    <row r="5328" spans="15:15" x14ac:dyDescent="0.15">
      <c r="O5328" s="56"/>
    </row>
    <row r="5329" spans="15:15" x14ac:dyDescent="0.15">
      <c r="O5329" s="56"/>
    </row>
    <row r="5330" spans="15:15" x14ac:dyDescent="0.15">
      <c r="O5330" s="56"/>
    </row>
    <row r="5331" spans="15:15" x14ac:dyDescent="0.15">
      <c r="O5331" s="56"/>
    </row>
    <row r="5332" spans="15:15" x14ac:dyDescent="0.15">
      <c r="O5332" s="56"/>
    </row>
    <row r="5333" spans="15:15" x14ac:dyDescent="0.15">
      <c r="O5333" s="56"/>
    </row>
    <row r="5334" spans="15:15" x14ac:dyDescent="0.15">
      <c r="O5334" s="56"/>
    </row>
    <row r="5335" spans="15:15" x14ac:dyDescent="0.15">
      <c r="O5335" s="56"/>
    </row>
    <row r="5336" spans="15:15" x14ac:dyDescent="0.15">
      <c r="O5336" s="56"/>
    </row>
    <row r="5337" spans="15:15" x14ac:dyDescent="0.15">
      <c r="O5337" s="56"/>
    </row>
    <row r="5338" spans="15:15" x14ac:dyDescent="0.15">
      <c r="O5338" s="56"/>
    </row>
    <row r="5339" spans="15:15" x14ac:dyDescent="0.15">
      <c r="O5339" s="56"/>
    </row>
    <row r="5340" spans="15:15" x14ac:dyDescent="0.15">
      <c r="O5340" s="56"/>
    </row>
    <row r="5341" spans="15:15" x14ac:dyDescent="0.15">
      <c r="O5341" s="56"/>
    </row>
    <row r="5342" spans="15:15" x14ac:dyDescent="0.15">
      <c r="O5342" s="56"/>
    </row>
    <row r="5343" spans="15:15" x14ac:dyDescent="0.15">
      <c r="O5343" s="56"/>
    </row>
    <row r="5344" spans="15:15" x14ac:dyDescent="0.15">
      <c r="O5344" s="56"/>
    </row>
    <row r="5345" spans="15:15" x14ac:dyDescent="0.15">
      <c r="O5345" s="56"/>
    </row>
    <row r="5346" spans="15:15" x14ac:dyDescent="0.15">
      <c r="O5346" s="56"/>
    </row>
    <row r="5347" spans="15:15" x14ac:dyDescent="0.15">
      <c r="O5347" s="56"/>
    </row>
    <row r="5348" spans="15:15" x14ac:dyDescent="0.15">
      <c r="O5348" s="56"/>
    </row>
    <row r="5349" spans="15:15" x14ac:dyDescent="0.15">
      <c r="O5349" s="56"/>
    </row>
    <row r="5350" spans="15:15" x14ac:dyDescent="0.15">
      <c r="O5350" s="56"/>
    </row>
    <row r="5351" spans="15:15" x14ac:dyDescent="0.15">
      <c r="O5351" s="56"/>
    </row>
    <row r="5352" spans="15:15" x14ac:dyDescent="0.15">
      <c r="O5352" s="56"/>
    </row>
    <row r="5353" spans="15:15" x14ac:dyDescent="0.15">
      <c r="O5353" s="56"/>
    </row>
    <row r="5354" spans="15:15" x14ac:dyDescent="0.15">
      <c r="O5354" s="56"/>
    </row>
    <row r="5355" spans="15:15" x14ac:dyDescent="0.15">
      <c r="O5355" s="56"/>
    </row>
    <row r="5356" spans="15:15" x14ac:dyDescent="0.15">
      <c r="O5356" s="56"/>
    </row>
    <row r="5357" spans="15:15" x14ac:dyDescent="0.15">
      <c r="O5357" s="56"/>
    </row>
    <row r="5358" spans="15:15" x14ac:dyDescent="0.15">
      <c r="O5358" s="56"/>
    </row>
    <row r="5359" spans="15:15" x14ac:dyDescent="0.15">
      <c r="O5359" s="56"/>
    </row>
    <row r="5360" spans="15:15" x14ac:dyDescent="0.15">
      <c r="O5360" s="56"/>
    </row>
    <row r="5361" spans="15:15" x14ac:dyDescent="0.15">
      <c r="O5361" s="56"/>
    </row>
    <row r="5362" spans="15:15" x14ac:dyDescent="0.15">
      <c r="O5362" s="56"/>
    </row>
    <row r="5363" spans="15:15" x14ac:dyDescent="0.15">
      <c r="O5363" s="56"/>
    </row>
    <row r="5364" spans="15:15" x14ac:dyDescent="0.15">
      <c r="O5364" s="56"/>
    </row>
    <row r="5365" spans="15:15" x14ac:dyDescent="0.15">
      <c r="O5365" s="56"/>
    </row>
    <row r="5366" spans="15:15" x14ac:dyDescent="0.15">
      <c r="O5366" s="56"/>
    </row>
    <row r="5367" spans="15:15" x14ac:dyDescent="0.15">
      <c r="O5367" s="56"/>
    </row>
    <row r="5368" spans="15:15" x14ac:dyDescent="0.15">
      <c r="O5368" s="56"/>
    </row>
    <row r="5369" spans="15:15" x14ac:dyDescent="0.15">
      <c r="O5369" s="56"/>
    </row>
    <row r="5370" spans="15:15" x14ac:dyDescent="0.15">
      <c r="O5370" s="56"/>
    </row>
    <row r="5371" spans="15:15" x14ac:dyDescent="0.15">
      <c r="O5371" s="56"/>
    </row>
    <row r="5372" spans="15:15" x14ac:dyDescent="0.15">
      <c r="O5372" s="56"/>
    </row>
    <row r="5373" spans="15:15" x14ac:dyDescent="0.15">
      <c r="O5373" s="56"/>
    </row>
    <row r="5374" spans="15:15" x14ac:dyDescent="0.15">
      <c r="O5374" s="56"/>
    </row>
    <row r="5375" spans="15:15" x14ac:dyDescent="0.15">
      <c r="O5375" s="56"/>
    </row>
    <row r="5376" spans="15:15" x14ac:dyDescent="0.15">
      <c r="O5376" s="56"/>
    </row>
    <row r="5377" spans="15:15" x14ac:dyDescent="0.15">
      <c r="O5377" s="56"/>
    </row>
    <row r="5378" spans="15:15" x14ac:dyDescent="0.15">
      <c r="O5378" s="56"/>
    </row>
    <row r="5379" spans="15:15" x14ac:dyDescent="0.15">
      <c r="O5379" s="56"/>
    </row>
    <row r="5380" spans="15:15" x14ac:dyDescent="0.15">
      <c r="O5380" s="56"/>
    </row>
    <row r="5381" spans="15:15" x14ac:dyDescent="0.15">
      <c r="O5381" s="56"/>
    </row>
    <row r="5382" spans="15:15" x14ac:dyDescent="0.15">
      <c r="O5382" s="56"/>
    </row>
    <row r="5383" spans="15:15" x14ac:dyDescent="0.15">
      <c r="O5383" s="56"/>
    </row>
    <row r="5384" spans="15:15" x14ac:dyDescent="0.15">
      <c r="O5384" s="56"/>
    </row>
    <row r="5385" spans="15:15" x14ac:dyDescent="0.15">
      <c r="O5385" s="56"/>
    </row>
    <row r="5386" spans="15:15" x14ac:dyDescent="0.15">
      <c r="O5386" s="56"/>
    </row>
    <row r="5387" spans="15:15" x14ac:dyDescent="0.15">
      <c r="O5387" s="56"/>
    </row>
    <row r="5388" spans="15:15" x14ac:dyDescent="0.15">
      <c r="O5388" s="56"/>
    </row>
    <row r="5389" spans="15:15" x14ac:dyDescent="0.15">
      <c r="O5389" s="56"/>
    </row>
    <row r="5390" spans="15:15" x14ac:dyDescent="0.15">
      <c r="O5390" s="56"/>
    </row>
    <row r="5391" spans="15:15" x14ac:dyDescent="0.15">
      <c r="O5391" s="56"/>
    </row>
    <row r="5392" spans="15:15" x14ac:dyDescent="0.15">
      <c r="O5392" s="56"/>
    </row>
    <row r="5393" spans="15:15" x14ac:dyDescent="0.15">
      <c r="O5393" s="56"/>
    </row>
    <row r="5394" spans="15:15" x14ac:dyDescent="0.15">
      <c r="O5394" s="56"/>
    </row>
    <row r="5395" spans="15:15" x14ac:dyDescent="0.15">
      <c r="O5395" s="56"/>
    </row>
    <row r="5396" spans="15:15" x14ac:dyDescent="0.15">
      <c r="O5396" s="56"/>
    </row>
    <row r="5397" spans="15:15" x14ac:dyDescent="0.15">
      <c r="O5397" s="56"/>
    </row>
    <row r="5398" spans="15:15" x14ac:dyDescent="0.15">
      <c r="O5398" s="56"/>
    </row>
    <row r="5399" spans="15:15" x14ac:dyDescent="0.15">
      <c r="O5399" s="56"/>
    </row>
    <row r="5400" spans="15:15" x14ac:dyDescent="0.15">
      <c r="O5400" s="56"/>
    </row>
    <row r="5401" spans="15:15" x14ac:dyDescent="0.15">
      <c r="O5401" s="56"/>
    </row>
    <row r="5402" spans="15:15" x14ac:dyDescent="0.15">
      <c r="O5402" s="56"/>
    </row>
    <row r="5403" spans="15:15" x14ac:dyDescent="0.15">
      <c r="O5403" s="56"/>
    </row>
    <row r="5404" spans="15:15" x14ac:dyDescent="0.15">
      <c r="O5404" s="56"/>
    </row>
    <row r="5405" spans="15:15" x14ac:dyDescent="0.15">
      <c r="O5405" s="56"/>
    </row>
    <row r="5406" spans="15:15" x14ac:dyDescent="0.15">
      <c r="O5406" s="56"/>
    </row>
    <row r="5407" spans="15:15" x14ac:dyDescent="0.15">
      <c r="O5407" s="56"/>
    </row>
    <row r="5408" spans="15:15" x14ac:dyDescent="0.15">
      <c r="O5408" s="56"/>
    </row>
    <row r="5409" spans="15:15" x14ac:dyDescent="0.15">
      <c r="O5409" s="56"/>
    </row>
    <row r="5410" spans="15:15" x14ac:dyDescent="0.15">
      <c r="O5410" s="56"/>
    </row>
    <row r="5411" spans="15:15" x14ac:dyDescent="0.15">
      <c r="O5411" s="56"/>
    </row>
    <row r="5412" spans="15:15" x14ac:dyDescent="0.15">
      <c r="O5412" s="56"/>
    </row>
    <row r="5413" spans="15:15" x14ac:dyDescent="0.15">
      <c r="O5413" s="56"/>
    </row>
    <row r="5414" spans="15:15" x14ac:dyDescent="0.15">
      <c r="O5414" s="56"/>
    </row>
    <row r="5415" spans="15:15" x14ac:dyDescent="0.15">
      <c r="O5415" s="56"/>
    </row>
    <row r="5416" spans="15:15" x14ac:dyDescent="0.15">
      <c r="O5416" s="56"/>
    </row>
    <row r="5417" spans="15:15" x14ac:dyDescent="0.15">
      <c r="O5417" s="56"/>
    </row>
    <row r="5418" spans="15:15" x14ac:dyDescent="0.15">
      <c r="O5418" s="56"/>
    </row>
    <row r="5419" spans="15:15" x14ac:dyDescent="0.15">
      <c r="O5419" s="56"/>
    </row>
    <row r="5420" spans="15:15" x14ac:dyDescent="0.15">
      <c r="O5420" s="56"/>
    </row>
    <row r="5421" spans="15:15" x14ac:dyDescent="0.15">
      <c r="O5421" s="56"/>
    </row>
    <row r="5422" spans="15:15" x14ac:dyDescent="0.15">
      <c r="O5422" s="56"/>
    </row>
    <row r="5423" spans="15:15" x14ac:dyDescent="0.15">
      <c r="O5423" s="56"/>
    </row>
    <row r="5424" spans="15:15" x14ac:dyDescent="0.15">
      <c r="O5424" s="56"/>
    </row>
    <row r="5425" spans="15:15" x14ac:dyDescent="0.15">
      <c r="O5425" s="56"/>
    </row>
    <row r="5426" spans="15:15" x14ac:dyDescent="0.15">
      <c r="O5426" s="56"/>
    </row>
    <row r="5427" spans="15:15" x14ac:dyDescent="0.15">
      <c r="O5427" s="56"/>
    </row>
    <row r="5428" spans="15:15" x14ac:dyDescent="0.15">
      <c r="O5428" s="56"/>
    </row>
    <row r="5429" spans="15:15" x14ac:dyDescent="0.15">
      <c r="O5429" s="56"/>
    </row>
    <row r="5430" spans="15:15" x14ac:dyDescent="0.15">
      <c r="O5430" s="56"/>
    </row>
    <row r="5431" spans="15:15" x14ac:dyDescent="0.15">
      <c r="O5431" s="56"/>
    </row>
    <row r="5432" spans="15:15" x14ac:dyDescent="0.15">
      <c r="O5432" s="56"/>
    </row>
    <row r="5433" spans="15:15" x14ac:dyDescent="0.15">
      <c r="O5433" s="56"/>
    </row>
    <row r="5434" spans="15:15" x14ac:dyDescent="0.15">
      <c r="O5434" s="56"/>
    </row>
    <row r="5435" spans="15:15" x14ac:dyDescent="0.15">
      <c r="O5435" s="56"/>
    </row>
    <row r="5436" spans="15:15" x14ac:dyDescent="0.15">
      <c r="O5436" s="56"/>
    </row>
    <row r="5437" spans="15:15" x14ac:dyDescent="0.15">
      <c r="O5437" s="56"/>
    </row>
    <row r="5438" spans="15:15" x14ac:dyDescent="0.15">
      <c r="O5438" s="56"/>
    </row>
    <row r="5439" spans="15:15" x14ac:dyDescent="0.15">
      <c r="O5439" s="56"/>
    </row>
    <row r="5440" spans="15:15" x14ac:dyDescent="0.15">
      <c r="O5440" s="56"/>
    </row>
    <row r="5441" spans="15:15" x14ac:dyDescent="0.15">
      <c r="O5441" s="56"/>
    </row>
    <row r="5442" spans="15:15" x14ac:dyDescent="0.15">
      <c r="O5442" s="56"/>
    </row>
    <row r="5443" spans="15:15" x14ac:dyDescent="0.15">
      <c r="O5443" s="56"/>
    </row>
    <row r="5444" spans="15:15" x14ac:dyDescent="0.15">
      <c r="O5444" s="56"/>
    </row>
    <row r="5445" spans="15:15" x14ac:dyDescent="0.15">
      <c r="O5445" s="56"/>
    </row>
    <row r="5446" spans="15:15" x14ac:dyDescent="0.15">
      <c r="O5446" s="56"/>
    </row>
    <row r="5447" spans="15:15" x14ac:dyDescent="0.15">
      <c r="O5447" s="56"/>
    </row>
    <row r="5448" spans="15:15" x14ac:dyDescent="0.15">
      <c r="O5448" s="56"/>
    </row>
    <row r="5449" spans="15:15" x14ac:dyDescent="0.15">
      <c r="O5449" s="56"/>
    </row>
    <row r="5450" spans="15:15" x14ac:dyDescent="0.15">
      <c r="O5450" s="56"/>
    </row>
    <row r="5451" spans="15:15" x14ac:dyDescent="0.15">
      <c r="O5451" s="56"/>
    </row>
    <row r="5452" spans="15:15" x14ac:dyDescent="0.15">
      <c r="O5452" s="56"/>
    </row>
    <row r="5453" spans="15:15" x14ac:dyDescent="0.15">
      <c r="O5453" s="56"/>
    </row>
    <row r="5454" spans="15:15" x14ac:dyDescent="0.15">
      <c r="O5454" s="56"/>
    </row>
    <row r="5455" spans="15:15" x14ac:dyDescent="0.15">
      <c r="O5455" s="56"/>
    </row>
    <row r="5456" spans="15:15" x14ac:dyDescent="0.15">
      <c r="O5456" s="56"/>
    </row>
    <row r="5457" spans="15:15" x14ac:dyDescent="0.15">
      <c r="O5457" s="56"/>
    </row>
    <row r="5458" spans="15:15" x14ac:dyDescent="0.15">
      <c r="O5458" s="56"/>
    </row>
    <row r="5459" spans="15:15" x14ac:dyDescent="0.15">
      <c r="O5459" s="56"/>
    </row>
    <row r="5460" spans="15:15" x14ac:dyDescent="0.15">
      <c r="O5460" s="56"/>
    </row>
    <row r="5461" spans="15:15" x14ac:dyDescent="0.15">
      <c r="O5461" s="56"/>
    </row>
    <row r="5462" spans="15:15" x14ac:dyDescent="0.15">
      <c r="O5462" s="56"/>
    </row>
    <row r="5463" spans="15:15" x14ac:dyDescent="0.15">
      <c r="O5463" s="56"/>
    </row>
    <row r="5464" spans="15:15" x14ac:dyDescent="0.15">
      <c r="O5464" s="56"/>
    </row>
    <row r="5465" spans="15:15" x14ac:dyDescent="0.15">
      <c r="O5465" s="56"/>
    </row>
    <row r="5466" spans="15:15" x14ac:dyDescent="0.15">
      <c r="O5466" s="56"/>
    </row>
    <row r="5467" spans="15:15" x14ac:dyDescent="0.15">
      <c r="O5467" s="56"/>
    </row>
    <row r="5468" spans="15:15" x14ac:dyDescent="0.15">
      <c r="O5468" s="56"/>
    </row>
    <row r="5469" spans="15:15" x14ac:dyDescent="0.15">
      <c r="O5469" s="56"/>
    </row>
    <row r="5470" spans="15:15" x14ac:dyDescent="0.15">
      <c r="O5470" s="56"/>
    </row>
    <row r="5471" spans="15:15" x14ac:dyDescent="0.15">
      <c r="O5471" s="56"/>
    </row>
    <row r="5472" spans="15:15" x14ac:dyDescent="0.15">
      <c r="O5472" s="56"/>
    </row>
    <row r="5473" spans="15:15" x14ac:dyDescent="0.15">
      <c r="O5473" s="56"/>
    </row>
    <row r="5474" spans="15:15" x14ac:dyDescent="0.15">
      <c r="O5474" s="56"/>
    </row>
    <row r="5475" spans="15:15" x14ac:dyDescent="0.15">
      <c r="O5475" s="56"/>
    </row>
    <row r="5476" spans="15:15" x14ac:dyDescent="0.15">
      <c r="O5476" s="56"/>
    </row>
    <row r="5477" spans="15:15" x14ac:dyDescent="0.15">
      <c r="O5477" s="56"/>
    </row>
    <row r="5478" spans="15:15" x14ac:dyDescent="0.15">
      <c r="O5478" s="56"/>
    </row>
    <row r="5479" spans="15:15" x14ac:dyDescent="0.15">
      <c r="O5479" s="56"/>
    </row>
    <row r="5480" spans="15:15" x14ac:dyDescent="0.15">
      <c r="O5480" s="56"/>
    </row>
    <row r="5481" spans="15:15" x14ac:dyDescent="0.15">
      <c r="O5481" s="56"/>
    </row>
    <row r="5482" spans="15:15" x14ac:dyDescent="0.15">
      <c r="O5482" s="56"/>
    </row>
    <row r="5483" spans="15:15" x14ac:dyDescent="0.15">
      <c r="O5483" s="56"/>
    </row>
    <row r="5484" spans="15:15" x14ac:dyDescent="0.15">
      <c r="O5484" s="56"/>
    </row>
    <row r="5485" spans="15:15" x14ac:dyDescent="0.15">
      <c r="O5485" s="56"/>
    </row>
    <row r="5486" spans="15:15" x14ac:dyDescent="0.15">
      <c r="O5486" s="56"/>
    </row>
    <row r="5487" spans="15:15" x14ac:dyDescent="0.15">
      <c r="O5487" s="56"/>
    </row>
    <row r="5488" spans="15:15" x14ac:dyDescent="0.15">
      <c r="O5488" s="56"/>
    </row>
    <row r="5489" spans="15:15" x14ac:dyDescent="0.15">
      <c r="O5489" s="56"/>
    </row>
    <row r="5490" spans="15:15" x14ac:dyDescent="0.15">
      <c r="O5490" s="56"/>
    </row>
    <row r="5491" spans="15:15" x14ac:dyDescent="0.15">
      <c r="O5491" s="56"/>
    </row>
    <row r="5492" spans="15:15" x14ac:dyDescent="0.15">
      <c r="O5492" s="56"/>
    </row>
    <row r="5493" spans="15:15" x14ac:dyDescent="0.15">
      <c r="O5493" s="56"/>
    </row>
    <row r="5494" spans="15:15" x14ac:dyDescent="0.15">
      <c r="O5494" s="56"/>
    </row>
    <row r="5495" spans="15:15" x14ac:dyDescent="0.15">
      <c r="O5495" s="56"/>
    </row>
    <row r="5496" spans="15:15" x14ac:dyDescent="0.15">
      <c r="O5496" s="56"/>
    </row>
    <row r="5497" spans="15:15" x14ac:dyDescent="0.15">
      <c r="O5497" s="56"/>
    </row>
    <row r="5498" spans="15:15" x14ac:dyDescent="0.15">
      <c r="O5498" s="56"/>
    </row>
    <row r="5499" spans="15:15" x14ac:dyDescent="0.15">
      <c r="O5499" s="56"/>
    </row>
    <row r="5500" spans="15:15" x14ac:dyDescent="0.15">
      <c r="O5500" s="56"/>
    </row>
    <row r="5501" spans="15:15" x14ac:dyDescent="0.15">
      <c r="O5501" s="56"/>
    </row>
    <row r="5502" spans="15:15" x14ac:dyDescent="0.15">
      <c r="O5502" s="56"/>
    </row>
    <row r="5503" spans="15:15" x14ac:dyDescent="0.15">
      <c r="O5503" s="56"/>
    </row>
    <row r="5504" spans="15:15" x14ac:dyDescent="0.15">
      <c r="O5504" s="56"/>
    </row>
    <row r="5505" spans="15:15" x14ac:dyDescent="0.15">
      <c r="O5505" s="56"/>
    </row>
    <row r="5506" spans="15:15" x14ac:dyDescent="0.15">
      <c r="O5506" s="56"/>
    </row>
    <row r="5507" spans="15:15" x14ac:dyDescent="0.15">
      <c r="O5507" s="56"/>
    </row>
    <row r="5508" spans="15:15" x14ac:dyDescent="0.15">
      <c r="O5508" s="56"/>
    </row>
    <row r="5509" spans="15:15" x14ac:dyDescent="0.15">
      <c r="O5509" s="56"/>
    </row>
    <row r="5510" spans="15:15" x14ac:dyDescent="0.15">
      <c r="O5510" s="56"/>
    </row>
    <row r="5511" spans="15:15" x14ac:dyDescent="0.15">
      <c r="O5511" s="56"/>
    </row>
    <row r="5512" spans="15:15" x14ac:dyDescent="0.15">
      <c r="O5512" s="56"/>
    </row>
    <row r="5513" spans="15:15" x14ac:dyDescent="0.15">
      <c r="O5513" s="56"/>
    </row>
    <row r="5514" spans="15:15" x14ac:dyDescent="0.15">
      <c r="O5514" s="56"/>
    </row>
    <row r="5515" spans="15:15" x14ac:dyDescent="0.15">
      <c r="O5515" s="56"/>
    </row>
    <row r="5516" spans="15:15" x14ac:dyDescent="0.15">
      <c r="O5516" s="56"/>
    </row>
    <row r="5517" spans="15:15" x14ac:dyDescent="0.15">
      <c r="O5517" s="56"/>
    </row>
    <row r="5518" spans="15:15" x14ac:dyDescent="0.15">
      <c r="O5518" s="56"/>
    </row>
    <row r="5519" spans="15:15" x14ac:dyDescent="0.15">
      <c r="O5519" s="56"/>
    </row>
    <row r="5520" spans="15:15" x14ac:dyDescent="0.15">
      <c r="O5520" s="56"/>
    </row>
    <row r="5521" spans="15:15" x14ac:dyDescent="0.15">
      <c r="O5521" s="56"/>
    </row>
    <row r="5522" spans="15:15" x14ac:dyDescent="0.15">
      <c r="O5522" s="56"/>
    </row>
    <row r="5523" spans="15:15" x14ac:dyDescent="0.15">
      <c r="O5523" s="56"/>
    </row>
    <row r="5524" spans="15:15" x14ac:dyDescent="0.15">
      <c r="O5524" s="56"/>
    </row>
    <row r="5525" spans="15:15" x14ac:dyDescent="0.15">
      <c r="O5525" s="56"/>
    </row>
    <row r="5526" spans="15:15" x14ac:dyDescent="0.15">
      <c r="O5526" s="56"/>
    </row>
    <row r="5527" spans="15:15" x14ac:dyDescent="0.15">
      <c r="O5527" s="56"/>
    </row>
    <row r="5528" spans="15:15" x14ac:dyDescent="0.15">
      <c r="O5528" s="56"/>
    </row>
    <row r="5529" spans="15:15" x14ac:dyDescent="0.15">
      <c r="O5529" s="56"/>
    </row>
    <row r="5530" spans="15:15" x14ac:dyDescent="0.15">
      <c r="O5530" s="56"/>
    </row>
    <row r="5531" spans="15:15" x14ac:dyDescent="0.15">
      <c r="O5531" s="56"/>
    </row>
    <row r="5532" spans="15:15" x14ac:dyDescent="0.15">
      <c r="O5532" s="56"/>
    </row>
    <row r="5533" spans="15:15" x14ac:dyDescent="0.15">
      <c r="O5533" s="56"/>
    </row>
    <row r="5534" spans="15:15" x14ac:dyDescent="0.15">
      <c r="O5534" s="56"/>
    </row>
    <row r="5535" spans="15:15" x14ac:dyDescent="0.15">
      <c r="O5535" s="56"/>
    </row>
    <row r="5536" spans="15:15" x14ac:dyDescent="0.15">
      <c r="O5536" s="56"/>
    </row>
    <row r="5537" spans="15:15" x14ac:dyDescent="0.15">
      <c r="O5537" s="56"/>
    </row>
    <row r="5538" spans="15:15" x14ac:dyDescent="0.15">
      <c r="O5538" s="56"/>
    </row>
    <row r="5539" spans="15:15" x14ac:dyDescent="0.15">
      <c r="O5539" s="56"/>
    </row>
    <row r="5540" spans="15:15" x14ac:dyDescent="0.15">
      <c r="O5540" s="56"/>
    </row>
    <row r="5541" spans="15:15" x14ac:dyDescent="0.15">
      <c r="O5541" s="56"/>
    </row>
    <row r="5542" spans="15:15" x14ac:dyDescent="0.15">
      <c r="O5542" s="56"/>
    </row>
    <row r="5543" spans="15:15" x14ac:dyDescent="0.15">
      <c r="O5543" s="56"/>
    </row>
    <row r="5544" spans="15:15" x14ac:dyDescent="0.15">
      <c r="O5544" s="56"/>
    </row>
    <row r="5545" spans="15:15" x14ac:dyDescent="0.15">
      <c r="O5545" s="56"/>
    </row>
    <row r="5546" spans="15:15" x14ac:dyDescent="0.15">
      <c r="O5546" s="56"/>
    </row>
    <row r="5547" spans="15:15" x14ac:dyDescent="0.15">
      <c r="O5547" s="56"/>
    </row>
    <row r="5548" spans="15:15" x14ac:dyDescent="0.15">
      <c r="O5548" s="56"/>
    </row>
    <row r="5549" spans="15:15" x14ac:dyDescent="0.15">
      <c r="O5549" s="56"/>
    </row>
    <row r="5550" spans="15:15" x14ac:dyDescent="0.15">
      <c r="O5550" s="56"/>
    </row>
    <row r="5551" spans="15:15" x14ac:dyDescent="0.15">
      <c r="O5551" s="56"/>
    </row>
    <row r="5552" spans="15:15" x14ac:dyDescent="0.15">
      <c r="O5552" s="56"/>
    </row>
    <row r="5553" spans="15:15" x14ac:dyDescent="0.15">
      <c r="O5553" s="56"/>
    </row>
    <row r="5554" spans="15:15" x14ac:dyDescent="0.15">
      <c r="O5554" s="56"/>
    </row>
    <row r="5555" spans="15:15" x14ac:dyDescent="0.15">
      <c r="O5555" s="56"/>
    </row>
    <row r="5556" spans="15:15" x14ac:dyDescent="0.15">
      <c r="O5556" s="56"/>
    </row>
    <row r="5557" spans="15:15" x14ac:dyDescent="0.15">
      <c r="O5557" s="56"/>
    </row>
    <row r="5558" spans="15:15" x14ac:dyDescent="0.15">
      <c r="O5558" s="56"/>
    </row>
    <row r="5559" spans="15:15" x14ac:dyDescent="0.15">
      <c r="O5559" s="56"/>
    </row>
    <row r="5560" spans="15:15" x14ac:dyDescent="0.15">
      <c r="O5560" s="56"/>
    </row>
    <row r="5561" spans="15:15" x14ac:dyDescent="0.15">
      <c r="O5561" s="56"/>
    </row>
    <row r="5562" spans="15:15" x14ac:dyDescent="0.15">
      <c r="O5562" s="56"/>
    </row>
    <row r="5563" spans="15:15" x14ac:dyDescent="0.15">
      <c r="O5563" s="56"/>
    </row>
    <row r="5564" spans="15:15" x14ac:dyDescent="0.15">
      <c r="O5564" s="56"/>
    </row>
    <row r="5565" spans="15:15" x14ac:dyDescent="0.15">
      <c r="O5565" s="56"/>
    </row>
    <row r="5566" spans="15:15" x14ac:dyDescent="0.15">
      <c r="O5566" s="56"/>
    </row>
    <row r="5567" spans="15:15" x14ac:dyDescent="0.15">
      <c r="O5567" s="56"/>
    </row>
    <row r="5568" spans="15:15" x14ac:dyDescent="0.15">
      <c r="O5568" s="56"/>
    </row>
    <row r="5569" spans="15:15" x14ac:dyDescent="0.15">
      <c r="O5569" s="56"/>
    </row>
    <row r="5570" spans="15:15" x14ac:dyDescent="0.15">
      <c r="O5570" s="56"/>
    </row>
    <row r="5571" spans="15:15" x14ac:dyDescent="0.15">
      <c r="O5571" s="56"/>
    </row>
    <row r="5572" spans="15:15" x14ac:dyDescent="0.15">
      <c r="O5572" s="56"/>
    </row>
    <row r="5573" spans="15:15" x14ac:dyDescent="0.15">
      <c r="O5573" s="56"/>
    </row>
    <row r="5574" spans="15:15" x14ac:dyDescent="0.15">
      <c r="O5574" s="56"/>
    </row>
    <row r="5575" spans="15:15" x14ac:dyDescent="0.15">
      <c r="O5575" s="56"/>
    </row>
    <row r="5576" spans="15:15" x14ac:dyDescent="0.15">
      <c r="O5576" s="56"/>
    </row>
    <row r="5577" spans="15:15" x14ac:dyDescent="0.15">
      <c r="O5577" s="56"/>
    </row>
    <row r="5578" spans="15:15" x14ac:dyDescent="0.15">
      <c r="O5578" s="56"/>
    </row>
    <row r="5579" spans="15:15" x14ac:dyDescent="0.15">
      <c r="O5579" s="56"/>
    </row>
    <row r="5580" spans="15:15" x14ac:dyDescent="0.15">
      <c r="O5580" s="56"/>
    </row>
    <row r="5581" spans="15:15" x14ac:dyDescent="0.15">
      <c r="O5581" s="56"/>
    </row>
    <row r="5582" spans="15:15" x14ac:dyDescent="0.15">
      <c r="O5582" s="56"/>
    </row>
    <row r="5583" spans="15:15" x14ac:dyDescent="0.15">
      <c r="O5583" s="56"/>
    </row>
    <row r="5584" spans="15:15" x14ac:dyDescent="0.15">
      <c r="O5584" s="56"/>
    </row>
    <row r="5585" spans="15:15" x14ac:dyDescent="0.15">
      <c r="O5585" s="56"/>
    </row>
    <row r="5586" spans="15:15" x14ac:dyDescent="0.15">
      <c r="O5586" s="56"/>
    </row>
    <row r="5587" spans="15:15" x14ac:dyDescent="0.15">
      <c r="O5587" s="56"/>
    </row>
    <row r="5588" spans="15:15" x14ac:dyDescent="0.15">
      <c r="O5588" s="56"/>
    </row>
    <row r="5589" spans="15:15" x14ac:dyDescent="0.15">
      <c r="O5589" s="56"/>
    </row>
    <row r="5590" spans="15:15" x14ac:dyDescent="0.15">
      <c r="O5590" s="56"/>
    </row>
    <row r="5591" spans="15:15" x14ac:dyDescent="0.15">
      <c r="O5591" s="56"/>
    </row>
    <row r="5592" spans="15:15" x14ac:dyDescent="0.15">
      <c r="O5592" s="56"/>
    </row>
    <row r="5593" spans="15:15" x14ac:dyDescent="0.15">
      <c r="O5593" s="56"/>
    </row>
    <row r="5594" spans="15:15" x14ac:dyDescent="0.15">
      <c r="O5594" s="56"/>
    </row>
    <row r="5595" spans="15:15" x14ac:dyDescent="0.15">
      <c r="O5595" s="56"/>
    </row>
    <row r="5596" spans="15:15" x14ac:dyDescent="0.15">
      <c r="O5596" s="56"/>
    </row>
    <row r="5597" spans="15:15" x14ac:dyDescent="0.15">
      <c r="O5597" s="56"/>
    </row>
    <row r="5598" spans="15:15" x14ac:dyDescent="0.15">
      <c r="O5598" s="56"/>
    </row>
    <row r="5599" spans="15:15" x14ac:dyDescent="0.15">
      <c r="O5599" s="56"/>
    </row>
    <row r="5600" spans="15:15" x14ac:dyDescent="0.15">
      <c r="O5600" s="56"/>
    </row>
    <row r="5601" spans="15:15" x14ac:dyDescent="0.15">
      <c r="O5601" s="56"/>
    </row>
    <row r="5602" spans="15:15" x14ac:dyDescent="0.15">
      <c r="O5602" s="56"/>
    </row>
    <row r="5603" spans="15:15" x14ac:dyDescent="0.15">
      <c r="O5603" s="56"/>
    </row>
    <row r="5604" spans="15:15" x14ac:dyDescent="0.15">
      <c r="O5604" s="56"/>
    </row>
    <row r="5605" spans="15:15" x14ac:dyDescent="0.15">
      <c r="O5605" s="56"/>
    </row>
    <row r="5606" spans="15:15" x14ac:dyDescent="0.15">
      <c r="O5606" s="56"/>
    </row>
    <row r="5607" spans="15:15" x14ac:dyDescent="0.15">
      <c r="O5607" s="56"/>
    </row>
    <row r="5608" spans="15:15" x14ac:dyDescent="0.15">
      <c r="O5608" s="56"/>
    </row>
    <row r="5609" spans="15:15" x14ac:dyDescent="0.15">
      <c r="O5609" s="56"/>
    </row>
    <row r="5610" spans="15:15" x14ac:dyDescent="0.15">
      <c r="O5610" s="56"/>
    </row>
    <row r="5611" spans="15:15" x14ac:dyDescent="0.15">
      <c r="O5611" s="56"/>
    </row>
    <row r="5612" spans="15:15" x14ac:dyDescent="0.15">
      <c r="O5612" s="56"/>
    </row>
    <row r="5613" spans="15:15" x14ac:dyDescent="0.15">
      <c r="O5613" s="56"/>
    </row>
    <row r="5614" spans="15:15" x14ac:dyDescent="0.15">
      <c r="O5614" s="56"/>
    </row>
    <row r="5615" spans="15:15" x14ac:dyDescent="0.15">
      <c r="O5615" s="56"/>
    </row>
    <row r="5616" spans="15:15" x14ac:dyDescent="0.15">
      <c r="O5616" s="56"/>
    </row>
    <row r="5617" spans="15:15" x14ac:dyDescent="0.15">
      <c r="O5617" s="56"/>
    </row>
    <row r="5618" spans="15:15" x14ac:dyDescent="0.15">
      <c r="O5618" s="56"/>
    </row>
    <row r="5619" spans="15:15" x14ac:dyDescent="0.15">
      <c r="O5619" s="56"/>
    </row>
    <row r="5620" spans="15:15" x14ac:dyDescent="0.15">
      <c r="O5620" s="56"/>
    </row>
    <row r="5621" spans="15:15" x14ac:dyDescent="0.15">
      <c r="O5621" s="56"/>
    </row>
    <row r="5622" spans="15:15" x14ac:dyDescent="0.15">
      <c r="O5622" s="56"/>
    </row>
    <row r="5623" spans="15:15" x14ac:dyDescent="0.15">
      <c r="O5623" s="56"/>
    </row>
    <row r="5624" spans="15:15" x14ac:dyDescent="0.15">
      <c r="O5624" s="56"/>
    </row>
    <row r="5625" spans="15:15" x14ac:dyDescent="0.15">
      <c r="O5625" s="56"/>
    </row>
    <row r="5626" spans="15:15" x14ac:dyDescent="0.15">
      <c r="O5626" s="56"/>
    </row>
    <row r="5627" spans="15:15" x14ac:dyDescent="0.15">
      <c r="O5627" s="56"/>
    </row>
    <row r="5628" spans="15:15" x14ac:dyDescent="0.15">
      <c r="O5628" s="56"/>
    </row>
    <row r="5629" spans="15:15" x14ac:dyDescent="0.15">
      <c r="O5629" s="56"/>
    </row>
    <row r="5630" spans="15:15" x14ac:dyDescent="0.15">
      <c r="O5630" s="56"/>
    </row>
    <row r="5631" spans="15:15" x14ac:dyDescent="0.15">
      <c r="O5631" s="56"/>
    </row>
    <row r="5632" spans="15:15" x14ac:dyDescent="0.15">
      <c r="O5632" s="56"/>
    </row>
    <row r="5633" spans="15:15" x14ac:dyDescent="0.15">
      <c r="O5633" s="56"/>
    </row>
    <row r="5634" spans="15:15" x14ac:dyDescent="0.15">
      <c r="O5634" s="56"/>
    </row>
    <row r="5635" spans="15:15" x14ac:dyDescent="0.15">
      <c r="O5635" s="56"/>
    </row>
    <row r="5636" spans="15:15" x14ac:dyDescent="0.15">
      <c r="O5636" s="56"/>
    </row>
    <row r="5637" spans="15:15" x14ac:dyDescent="0.15">
      <c r="O5637" s="56"/>
    </row>
    <row r="5638" spans="15:15" x14ac:dyDescent="0.15">
      <c r="O5638" s="56"/>
    </row>
    <row r="5639" spans="15:15" x14ac:dyDescent="0.15">
      <c r="O5639" s="56"/>
    </row>
    <row r="5640" spans="15:15" x14ac:dyDescent="0.15">
      <c r="O5640" s="56"/>
    </row>
    <row r="5641" spans="15:15" x14ac:dyDescent="0.15">
      <c r="O5641" s="56"/>
    </row>
    <row r="5642" spans="15:15" x14ac:dyDescent="0.15">
      <c r="O5642" s="56"/>
    </row>
    <row r="5643" spans="15:15" x14ac:dyDescent="0.15">
      <c r="O5643" s="56"/>
    </row>
    <row r="5644" spans="15:15" x14ac:dyDescent="0.15">
      <c r="O5644" s="56"/>
    </row>
    <row r="5645" spans="15:15" x14ac:dyDescent="0.15">
      <c r="O5645" s="56"/>
    </row>
    <row r="5646" spans="15:15" x14ac:dyDescent="0.15">
      <c r="O5646" s="56"/>
    </row>
    <row r="5647" spans="15:15" x14ac:dyDescent="0.15">
      <c r="O5647" s="56"/>
    </row>
    <row r="5648" spans="15:15" x14ac:dyDescent="0.15">
      <c r="O5648" s="56"/>
    </row>
    <row r="5649" spans="15:15" x14ac:dyDescent="0.15">
      <c r="O5649" s="56"/>
    </row>
    <row r="5650" spans="15:15" x14ac:dyDescent="0.15">
      <c r="O5650" s="56"/>
    </row>
    <row r="5651" spans="15:15" x14ac:dyDescent="0.15">
      <c r="O5651" s="56"/>
    </row>
    <row r="5652" spans="15:15" x14ac:dyDescent="0.15">
      <c r="O5652" s="56"/>
    </row>
    <row r="5653" spans="15:15" x14ac:dyDescent="0.15">
      <c r="O5653" s="56"/>
    </row>
    <row r="5654" spans="15:15" x14ac:dyDescent="0.15">
      <c r="O5654" s="56"/>
    </row>
    <row r="5655" spans="15:15" x14ac:dyDescent="0.15">
      <c r="O5655" s="56"/>
    </row>
    <row r="5656" spans="15:15" x14ac:dyDescent="0.15">
      <c r="O5656" s="56"/>
    </row>
    <row r="5657" spans="15:15" x14ac:dyDescent="0.15">
      <c r="O5657" s="56"/>
    </row>
    <row r="5658" spans="15:15" x14ac:dyDescent="0.15">
      <c r="O5658" s="56"/>
    </row>
    <row r="5659" spans="15:15" x14ac:dyDescent="0.15">
      <c r="O5659" s="56"/>
    </row>
    <row r="5660" spans="15:15" x14ac:dyDescent="0.15">
      <c r="O5660" s="56"/>
    </row>
    <row r="5661" spans="15:15" x14ac:dyDescent="0.15">
      <c r="O5661" s="56"/>
    </row>
    <row r="5662" spans="15:15" x14ac:dyDescent="0.15">
      <c r="O5662" s="56"/>
    </row>
    <row r="5663" spans="15:15" x14ac:dyDescent="0.15">
      <c r="O5663" s="56"/>
    </row>
    <row r="5664" spans="15:15" x14ac:dyDescent="0.15">
      <c r="O5664" s="56"/>
    </row>
    <row r="5665" spans="15:15" x14ac:dyDescent="0.15">
      <c r="O5665" s="56"/>
    </row>
    <row r="5666" spans="15:15" x14ac:dyDescent="0.15">
      <c r="O5666" s="56"/>
    </row>
    <row r="5667" spans="15:15" x14ac:dyDescent="0.15">
      <c r="O5667" s="56"/>
    </row>
    <row r="5668" spans="15:15" x14ac:dyDescent="0.15">
      <c r="O5668" s="56"/>
    </row>
    <row r="5669" spans="15:15" x14ac:dyDescent="0.15">
      <c r="O5669" s="56"/>
    </row>
    <row r="5670" spans="15:15" x14ac:dyDescent="0.15">
      <c r="O5670" s="56"/>
    </row>
    <row r="5671" spans="15:15" x14ac:dyDescent="0.15">
      <c r="O5671" s="56"/>
    </row>
    <row r="5672" spans="15:15" x14ac:dyDescent="0.15">
      <c r="O5672" s="56"/>
    </row>
    <row r="5673" spans="15:15" x14ac:dyDescent="0.15">
      <c r="O5673" s="56"/>
    </row>
    <row r="5674" spans="15:15" x14ac:dyDescent="0.15">
      <c r="O5674" s="56"/>
    </row>
    <row r="5675" spans="15:15" x14ac:dyDescent="0.15">
      <c r="O5675" s="56"/>
    </row>
    <row r="5676" spans="15:15" x14ac:dyDescent="0.15">
      <c r="O5676" s="56"/>
    </row>
    <row r="5677" spans="15:15" x14ac:dyDescent="0.15">
      <c r="O5677" s="56"/>
    </row>
    <row r="5678" spans="15:15" x14ac:dyDescent="0.15">
      <c r="O5678" s="56"/>
    </row>
    <row r="5679" spans="15:15" x14ac:dyDescent="0.15">
      <c r="O5679" s="56"/>
    </row>
    <row r="5680" spans="15:15" x14ac:dyDescent="0.15">
      <c r="O5680" s="56"/>
    </row>
    <row r="5681" spans="15:15" x14ac:dyDescent="0.15">
      <c r="O5681" s="56"/>
    </row>
    <row r="5682" spans="15:15" x14ac:dyDescent="0.15">
      <c r="O5682" s="56"/>
    </row>
    <row r="5683" spans="15:15" x14ac:dyDescent="0.15">
      <c r="O5683" s="56"/>
    </row>
    <row r="5684" spans="15:15" x14ac:dyDescent="0.15">
      <c r="O5684" s="56"/>
    </row>
    <row r="5685" spans="15:15" x14ac:dyDescent="0.15">
      <c r="O5685" s="56"/>
    </row>
    <row r="5686" spans="15:15" x14ac:dyDescent="0.15">
      <c r="O5686" s="56"/>
    </row>
    <row r="5687" spans="15:15" x14ac:dyDescent="0.15">
      <c r="O5687" s="56"/>
    </row>
    <row r="5688" spans="15:15" x14ac:dyDescent="0.15">
      <c r="O5688" s="56"/>
    </row>
    <row r="5689" spans="15:15" x14ac:dyDescent="0.15">
      <c r="O5689" s="56"/>
    </row>
    <row r="5690" spans="15:15" x14ac:dyDescent="0.15">
      <c r="O5690" s="56"/>
    </row>
    <row r="5691" spans="15:15" x14ac:dyDescent="0.15">
      <c r="O5691" s="56"/>
    </row>
    <row r="5692" spans="15:15" x14ac:dyDescent="0.15">
      <c r="O5692" s="56"/>
    </row>
    <row r="5693" spans="15:15" x14ac:dyDescent="0.15">
      <c r="O5693" s="56"/>
    </row>
    <row r="5694" spans="15:15" x14ac:dyDescent="0.15">
      <c r="O5694" s="56"/>
    </row>
    <row r="5695" spans="15:15" x14ac:dyDescent="0.15">
      <c r="O5695" s="56"/>
    </row>
    <row r="5696" spans="15:15" x14ac:dyDescent="0.15">
      <c r="O5696" s="56"/>
    </row>
    <row r="5697" spans="15:15" x14ac:dyDescent="0.15">
      <c r="O5697" s="56"/>
    </row>
    <row r="5698" spans="15:15" x14ac:dyDescent="0.15">
      <c r="O5698" s="56"/>
    </row>
    <row r="5699" spans="15:15" x14ac:dyDescent="0.15">
      <c r="O5699" s="56"/>
    </row>
    <row r="5700" spans="15:15" x14ac:dyDescent="0.15">
      <c r="O5700" s="56"/>
    </row>
    <row r="5701" spans="15:15" x14ac:dyDescent="0.15">
      <c r="O5701" s="56"/>
    </row>
    <row r="5702" spans="15:15" x14ac:dyDescent="0.15">
      <c r="O5702" s="56"/>
    </row>
    <row r="5703" spans="15:15" x14ac:dyDescent="0.15">
      <c r="O5703" s="56"/>
    </row>
    <row r="5704" spans="15:15" x14ac:dyDescent="0.15">
      <c r="O5704" s="56"/>
    </row>
    <row r="5705" spans="15:15" x14ac:dyDescent="0.15">
      <c r="O5705" s="56"/>
    </row>
    <row r="5706" spans="15:15" x14ac:dyDescent="0.15">
      <c r="O5706" s="56"/>
    </row>
    <row r="5707" spans="15:15" x14ac:dyDescent="0.15">
      <c r="O5707" s="56"/>
    </row>
    <row r="5708" spans="15:15" x14ac:dyDescent="0.15">
      <c r="O5708" s="56"/>
    </row>
    <row r="5709" spans="15:15" x14ac:dyDescent="0.15">
      <c r="O5709" s="56"/>
    </row>
    <row r="5710" spans="15:15" x14ac:dyDescent="0.15">
      <c r="O5710" s="56"/>
    </row>
    <row r="5711" spans="15:15" x14ac:dyDescent="0.15">
      <c r="O5711" s="56"/>
    </row>
    <row r="5712" spans="15:15" x14ac:dyDescent="0.15">
      <c r="O5712" s="56"/>
    </row>
    <row r="5713" spans="15:15" x14ac:dyDescent="0.15">
      <c r="O5713" s="56"/>
    </row>
    <row r="5714" spans="15:15" x14ac:dyDescent="0.15">
      <c r="O5714" s="56"/>
    </row>
    <row r="5715" spans="15:15" x14ac:dyDescent="0.15">
      <c r="O5715" s="56"/>
    </row>
    <row r="5716" spans="15:15" x14ac:dyDescent="0.15">
      <c r="O5716" s="56"/>
    </row>
    <row r="5717" spans="15:15" x14ac:dyDescent="0.15">
      <c r="O5717" s="56"/>
    </row>
    <row r="5718" spans="15:15" x14ac:dyDescent="0.15">
      <c r="O5718" s="56"/>
    </row>
    <row r="5719" spans="15:15" x14ac:dyDescent="0.15">
      <c r="O5719" s="56"/>
    </row>
    <row r="5720" spans="15:15" x14ac:dyDescent="0.15">
      <c r="O5720" s="56"/>
    </row>
    <row r="5721" spans="15:15" x14ac:dyDescent="0.15">
      <c r="O5721" s="56"/>
    </row>
    <row r="5722" spans="15:15" x14ac:dyDescent="0.15">
      <c r="O5722" s="56"/>
    </row>
    <row r="5723" spans="15:15" x14ac:dyDescent="0.15">
      <c r="O5723" s="56"/>
    </row>
    <row r="5724" spans="15:15" x14ac:dyDescent="0.15">
      <c r="O5724" s="56"/>
    </row>
    <row r="5725" spans="15:15" x14ac:dyDescent="0.15">
      <c r="O5725" s="56"/>
    </row>
    <row r="5726" spans="15:15" x14ac:dyDescent="0.15">
      <c r="O5726" s="56"/>
    </row>
    <row r="5727" spans="15:15" x14ac:dyDescent="0.15">
      <c r="O5727" s="56"/>
    </row>
    <row r="5728" spans="15:15" x14ac:dyDescent="0.15">
      <c r="O5728" s="56"/>
    </row>
    <row r="5729" spans="15:15" x14ac:dyDescent="0.15">
      <c r="O5729" s="56"/>
    </row>
    <row r="5730" spans="15:15" x14ac:dyDescent="0.15">
      <c r="O5730" s="56"/>
    </row>
    <row r="5731" spans="15:15" x14ac:dyDescent="0.15">
      <c r="O5731" s="56"/>
    </row>
    <row r="5732" spans="15:15" x14ac:dyDescent="0.15">
      <c r="O5732" s="56"/>
    </row>
    <row r="5733" spans="15:15" x14ac:dyDescent="0.15">
      <c r="O5733" s="56"/>
    </row>
    <row r="5734" spans="15:15" x14ac:dyDescent="0.15">
      <c r="O5734" s="56"/>
    </row>
    <row r="5735" spans="15:15" x14ac:dyDescent="0.15">
      <c r="O5735" s="56"/>
    </row>
    <row r="5736" spans="15:15" x14ac:dyDescent="0.15">
      <c r="O5736" s="56"/>
    </row>
    <row r="5737" spans="15:15" x14ac:dyDescent="0.15">
      <c r="O5737" s="56"/>
    </row>
    <row r="5738" spans="15:15" x14ac:dyDescent="0.15">
      <c r="O5738" s="56"/>
    </row>
    <row r="5739" spans="15:15" x14ac:dyDescent="0.15">
      <c r="O5739" s="56"/>
    </row>
    <row r="5740" spans="15:15" x14ac:dyDescent="0.15">
      <c r="O5740" s="56"/>
    </row>
    <row r="5741" spans="15:15" x14ac:dyDescent="0.15">
      <c r="O5741" s="56"/>
    </row>
    <row r="5742" spans="15:15" x14ac:dyDescent="0.15">
      <c r="O5742" s="56"/>
    </row>
    <row r="5743" spans="15:15" x14ac:dyDescent="0.15">
      <c r="O5743" s="56"/>
    </row>
    <row r="5744" spans="15:15" x14ac:dyDescent="0.15">
      <c r="O5744" s="56"/>
    </row>
    <row r="5745" spans="15:15" x14ac:dyDescent="0.15">
      <c r="O5745" s="56"/>
    </row>
    <row r="5746" spans="15:15" x14ac:dyDescent="0.15">
      <c r="O5746" s="56"/>
    </row>
    <row r="5747" spans="15:15" x14ac:dyDescent="0.15">
      <c r="O5747" s="56"/>
    </row>
    <row r="5748" spans="15:15" x14ac:dyDescent="0.15">
      <c r="O5748" s="56"/>
    </row>
    <row r="5749" spans="15:15" x14ac:dyDescent="0.15">
      <c r="O5749" s="56"/>
    </row>
    <row r="5750" spans="15:15" x14ac:dyDescent="0.15">
      <c r="O5750" s="56"/>
    </row>
    <row r="5751" spans="15:15" x14ac:dyDescent="0.15">
      <c r="O5751" s="56"/>
    </row>
    <row r="5752" spans="15:15" x14ac:dyDescent="0.15">
      <c r="O5752" s="56"/>
    </row>
    <row r="5753" spans="15:15" x14ac:dyDescent="0.15">
      <c r="O5753" s="56"/>
    </row>
    <row r="5754" spans="15:15" x14ac:dyDescent="0.15">
      <c r="O5754" s="56"/>
    </row>
    <row r="5755" spans="15:15" x14ac:dyDescent="0.15">
      <c r="O5755" s="56"/>
    </row>
    <row r="5756" spans="15:15" x14ac:dyDescent="0.15">
      <c r="O5756" s="56"/>
    </row>
    <row r="5757" spans="15:15" x14ac:dyDescent="0.15">
      <c r="O5757" s="56"/>
    </row>
    <row r="5758" spans="15:15" x14ac:dyDescent="0.15">
      <c r="O5758" s="56"/>
    </row>
    <row r="5759" spans="15:15" x14ac:dyDescent="0.15">
      <c r="O5759" s="56"/>
    </row>
    <row r="5760" spans="15:15" x14ac:dyDescent="0.15">
      <c r="O5760" s="56"/>
    </row>
    <row r="5761" spans="15:15" x14ac:dyDescent="0.15">
      <c r="O5761" s="56"/>
    </row>
    <row r="5762" spans="15:15" x14ac:dyDescent="0.15">
      <c r="O5762" s="56"/>
    </row>
    <row r="5763" spans="15:15" x14ac:dyDescent="0.15">
      <c r="O5763" s="56"/>
    </row>
    <row r="5764" spans="15:15" x14ac:dyDescent="0.15">
      <c r="O5764" s="56"/>
    </row>
    <row r="5765" spans="15:15" x14ac:dyDescent="0.15">
      <c r="O5765" s="56"/>
    </row>
    <row r="5766" spans="15:15" x14ac:dyDescent="0.15">
      <c r="O5766" s="56"/>
    </row>
    <row r="5767" spans="15:15" x14ac:dyDescent="0.15">
      <c r="O5767" s="56"/>
    </row>
    <row r="5768" spans="15:15" x14ac:dyDescent="0.15">
      <c r="O5768" s="56"/>
    </row>
    <row r="5769" spans="15:15" x14ac:dyDescent="0.15">
      <c r="O5769" s="56"/>
    </row>
    <row r="5770" spans="15:15" x14ac:dyDescent="0.15">
      <c r="O5770" s="56"/>
    </row>
    <row r="5771" spans="15:15" x14ac:dyDescent="0.15">
      <c r="O5771" s="56"/>
    </row>
    <row r="5772" spans="15:15" x14ac:dyDescent="0.15">
      <c r="O5772" s="56"/>
    </row>
    <row r="5773" spans="15:15" x14ac:dyDescent="0.15">
      <c r="O5773" s="56"/>
    </row>
    <row r="5774" spans="15:15" x14ac:dyDescent="0.15">
      <c r="O5774" s="56"/>
    </row>
    <row r="5775" spans="15:15" x14ac:dyDescent="0.15">
      <c r="O5775" s="56"/>
    </row>
    <row r="5776" spans="15:15" x14ac:dyDescent="0.15">
      <c r="O5776" s="56"/>
    </row>
    <row r="5777" spans="15:15" x14ac:dyDescent="0.15">
      <c r="O5777" s="56"/>
    </row>
    <row r="5778" spans="15:15" x14ac:dyDescent="0.15">
      <c r="O5778" s="56"/>
    </row>
    <row r="5779" spans="15:15" x14ac:dyDescent="0.15">
      <c r="O5779" s="56"/>
    </row>
    <row r="5780" spans="15:15" x14ac:dyDescent="0.15">
      <c r="O5780" s="56"/>
    </row>
    <row r="5781" spans="15:15" x14ac:dyDescent="0.15">
      <c r="O5781" s="56"/>
    </row>
    <row r="5782" spans="15:15" x14ac:dyDescent="0.15">
      <c r="O5782" s="56"/>
    </row>
    <row r="5783" spans="15:15" x14ac:dyDescent="0.15">
      <c r="O5783" s="56"/>
    </row>
    <row r="5784" spans="15:15" x14ac:dyDescent="0.15">
      <c r="O5784" s="56"/>
    </row>
    <row r="5785" spans="15:15" x14ac:dyDescent="0.15">
      <c r="O5785" s="56"/>
    </row>
    <row r="5786" spans="15:15" x14ac:dyDescent="0.15">
      <c r="O5786" s="56"/>
    </row>
    <row r="5787" spans="15:15" x14ac:dyDescent="0.15">
      <c r="O5787" s="56"/>
    </row>
    <row r="5788" spans="15:15" x14ac:dyDescent="0.15">
      <c r="O5788" s="56"/>
    </row>
    <row r="5789" spans="15:15" x14ac:dyDescent="0.15">
      <c r="O5789" s="56"/>
    </row>
    <row r="5790" spans="15:15" x14ac:dyDescent="0.15">
      <c r="O5790" s="56"/>
    </row>
    <row r="5791" spans="15:15" x14ac:dyDescent="0.15">
      <c r="O5791" s="56"/>
    </row>
    <row r="5792" spans="15:15" x14ac:dyDescent="0.15">
      <c r="O5792" s="56"/>
    </row>
    <row r="5793" spans="15:15" x14ac:dyDescent="0.15">
      <c r="O5793" s="56"/>
    </row>
    <row r="5794" spans="15:15" x14ac:dyDescent="0.15">
      <c r="O5794" s="56"/>
    </row>
    <row r="5795" spans="15:15" x14ac:dyDescent="0.15">
      <c r="O5795" s="56"/>
    </row>
    <row r="5796" spans="15:15" x14ac:dyDescent="0.15">
      <c r="O5796" s="56"/>
    </row>
    <row r="5797" spans="15:15" x14ac:dyDescent="0.15">
      <c r="O5797" s="56"/>
    </row>
    <row r="5798" spans="15:15" x14ac:dyDescent="0.15">
      <c r="O5798" s="56"/>
    </row>
    <row r="5799" spans="15:15" x14ac:dyDescent="0.15">
      <c r="O5799" s="56"/>
    </row>
    <row r="5800" spans="15:15" x14ac:dyDescent="0.15">
      <c r="O5800" s="56"/>
    </row>
    <row r="5801" spans="15:15" x14ac:dyDescent="0.15">
      <c r="O5801" s="56"/>
    </row>
    <row r="5802" spans="15:15" x14ac:dyDescent="0.15">
      <c r="O5802" s="56"/>
    </row>
    <row r="5803" spans="15:15" x14ac:dyDescent="0.15">
      <c r="O5803" s="56"/>
    </row>
    <row r="5804" spans="15:15" x14ac:dyDescent="0.15">
      <c r="O5804" s="56"/>
    </row>
    <row r="5805" spans="15:15" x14ac:dyDescent="0.15">
      <c r="O5805" s="56"/>
    </row>
    <row r="5806" spans="15:15" x14ac:dyDescent="0.15">
      <c r="O5806" s="56"/>
    </row>
    <row r="5807" spans="15:15" x14ac:dyDescent="0.15">
      <c r="O5807" s="56"/>
    </row>
    <row r="5808" spans="15:15" x14ac:dyDescent="0.15">
      <c r="O5808" s="56"/>
    </row>
    <row r="5809" spans="15:15" x14ac:dyDescent="0.15">
      <c r="O5809" s="56"/>
    </row>
    <row r="5810" spans="15:15" x14ac:dyDescent="0.15">
      <c r="O5810" s="56"/>
    </row>
    <row r="5811" spans="15:15" x14ac:dyDescent="0.15">
      <c r="O5811" s="56"/>
    </row>
    <row r="5812" spans="15:15" x14ac:dyDescent="0.15">
      <c r="O5812" s="56"/>
    </row>
    <row r="5813" spans="15:15" x14ac:dyDescent="0.15">
      <c r="O5813" s="56"/>
    </row>
    <row r="5814" spans="15:15" x14ac:dyDescent="0.15">
      <c r="O5814" s="56"/>
    </row>
    <row r="5815" spans="15:15" x14ac:dyDescent="0.15">
      <c r="O5815" s="56"/>
    </row>
    <row r="5816" spans="15:15" x14ac:dyDescent="0.15">
      <c r="O5816" s="56"/>
    </row>
    <row r="5817" spans="15:15" x14ac:dyDescent="0.15">
      <c r="O5817" s="56"/>
    </row>
    <row r="5818" spans="15:15" x14ac:dyDescent="0.15">
      <c r="O5818" s="56"/>
    </row>
    <row r="5819" spans="15:15" x14ac:dyDescent="0.15">
      <c r="O5819" s="56"/>
    </row>
    <row r="5820" spans="15:15" x14ac:dyDescent="0.15">
      <c r="O5820" s="56"/>
    </row>
    <row r="5821" spans="15:15" x14ac:dyDescent="0.15">
      <c r="O5821" s="56"/>
    </row>
    <row r="5822" spans="15:15" x14ac:dyDescent="0.15">
      <c r="O5822" s="56"/>
    </row>
    <row r="5823" spans="15:15" x14ac:dyDescent="0.15">
      <c r="O5823" s="56"/>
    </row>
    <row r="5824" spans="15:15" x14ac:dyDescent="0.15">
      <c r="O5824" s="56"/>
    </row>
    <row r="5825" spans="15:15" x14ac:dyDescent="0.15">
      <c r="O5825" s="56"/>
    </row>
    <row r="5826" spans="15:15" x14ac:dyDescent="0.15">
      <c r="O5826" s="56"/>
    </row>
    <row r="5827" spans="15:15" x14ac:dyDescent="0.15">
      <c r="O5827" s="56"/>
    </row>
    <row r="5828" spans="15:15" x14ac:dyDescent="0.15">
      <c r="O5828" s="56"/>
    </row>
    <row r="5829" spans="15:15" x14ac:dyDescent="0.15">
      <c r="O5829" s="56"/>
    </row>
    <row r="5830" spans="15:15" x14ac:dyDescent="0.15">
      <c r="O5830" s="56"/>
    </row>
    <row r="5831" spans="15:15" x14ac:dyDescent="0.15">
      <c r="O5831" s="56"/>
    </row>
    <row r="5832" spans="15:15" x14ac:dyDescent="0.15">
      <c r="O5832" s="56"/>
    </row>
    <row r="5833" spans="15:15" x14ac:dyDescent="0.15">
      <c r="O5833" s="56"/>
    </row>
    <row r="5834" spans="15:15" x14ac:dyDescent="0.15">
      <c r="O5834" s="56"/>
    </row>
    <row r="5835" spans="15:15" x14ac:dyDescent="0.15">
      <c r="O5835" s="56"/>
    </row>
    <row r="5836" spans="15:15" x14ac:dyDescent="0.15">
      <c r="O5836" s="56"/>
    </row>
    <row r="5837" spans="15:15" x14ac:dyDescent="0.15">
      <c r="O5837" s="56"/>
    </row>
    <row r="5838" spans="15:15" x14ac:dyDescent="0.15">
      <c r="O5838" s="56"/>
    </row>
    <row r="5839" spans="15:15" x14ac:dyDescent="0.15">
      <c r="O5839" s="56"/>
    </row>
    <row r="5840" spans="15:15" x14ac:dyDescent="0.15">
      <c r="O5840" s="56"/>
    </row>
    <row r="5841" spans="15:15" x14ac:dyDescent="0.15">
      <c r="O5841" s="56"/>
    </row>
    <row r="5842" spans="15:15" x14ac:dyDescent="0.15">
      <c r="O5842" s="56"/>
    </row>
    <row r="5843" spans="15:15" x14ac:dyDescent="0.15">
      <c r="O5843" s="56"/>
    </row>
    <row r="5844" spans="15:15" x14ac:dyDescent="0.15">
      <c r="O5844" s="56"/>
    </row>
    <row r="5845" spans="15:15" x14ac:dyDescent="0.15">
      <c r="O5845" s="56"/>
    </row>
    <row r="5846" spans="15:15" x14ac:dyDescent="0.15">
      <c r="O5846" s="56"/>
    </row>
    <row r="5847" spans="15:15" x14ac:dyDescent="0.15">
      <c r="O5847" s="56"/>
    </row>
    <row r="5848" spans="15:15" x14ac:dyDescent="0.15">
      <c r="O5848" s="56"/>
    </row>
    <row r="5849" spans="15:15" x14ac:dyDescent="0.15">
      <c r="O5849" s="56"/>
    </row>
    <row r="5850" spans="15:15" x14ac:dyDescent="0.15">
      <c r="O5850" s="56"/>
    </row>
    <row r="5851" spans="15:15" x14ac:dyDescent="0.15">
      <c r="O5851" s="56"/>
    </row>
    <row r="5852" spans="15:15" x14ac:dyDescent="0.15">
      <c r="O5852" s="56"/>
    </row>
    <row r="5853" spans="15:15" x14ac:dyDescent="0.15">
      <c r="O5853" s="56"/>
    </row>
    <row r="5854" spans="15:15" x14ac:dyDescent="0.15">
      <c r="O5854" s="56"/>
    </row>
    <row r="5855" spans="15:15" x14ac:dyDescent="0.15">
      <c r="O5855" s="56"/>
    </row>
    <row r="5856" spans="15:15" x14ac:dyDescent="0.15">
      <c r="O5856" s="56"/>
    </row>
    <row r="5857" spans="15:15" x14ac:dyDescent="0.15">
      <c r="O5857" s="56"/>
    </row>
    <row r="5858" spans="15:15" x14ac:dyDescent="0.15">
      <c r="O5858" s="56"/>
    </row>
    <row r="5859" spans="15:15" x14ac:dyDescent="0.15">
      <c r="O5859" s="56"/>
    </row>
    <row r="5860" spans="15:15" x14ac:dyDescent="0.15">
      <c r="O5860" s="56"/>
    </row>
    <row r="5861" spans="15:15" x14ac:dyDescent="0.15">
      <c r="O5861" s="56"/>
    </row>
    <row r="5862" spans="15:15" x14ac:dyDescent="0.15">
      <c r="O5862" s="56"/>
    </row>
    <row r="5863" spans="15:15" x14ac:dyDescent="0.15">
      <c r="O5863" s="56"/>
    </row>
    <row r="5864" spans="15:15" x14ac:dyDescent="0.15">
      <c r="O5864" s="56"/>
    </row>
    <row r="5865" spans="15:15" x14ac:dyDescent="0.15">
      <c r="O5865" s="56"/>
    </row>
    <row r="5866" spans="15:15" x14ac:dyDescent="0.15">
      <c r="O5866" s="56"/>
    </row>
    <row r="5867" spans="15:15" x14ac:dyDescent="0.15">
      <c r="O5867" s="56"/>
    </row>
    <row r="5868" spans="15:15" x14ac:dyDescent="0.15">
      <c r="O5868" s="56"/>
    </row>
    <row r="5869" spans="15:15" x14ac:dyDescent="0.15">
      <c r="O5869" s="56"/>
    </row>
    <row r="5870" spans="15:15" x14ac:dyDescent="0.15">
      <c r="O5870" s="56"/>
    </row>
    <row r="5871" spans="15:15" x14ac:dyDescent="0.15">
      <c r="O5871" s="56"/>
    </row>
    <row r="5872" spans="15:15" x14ac:dyDescent="0.15">
      <c r="O5872" s="56"/>
    </row>
    <row r="5873" spans="15:15" x14ac:dyDescent="0.15">
      <c r="O5873" s="56"/>
    </row>
    <row r="5874" spans="15:15" x14ac:dyDescent="0.15">
      <c r="O5874" s="56"/>
    </row>
    <row r="5875" spans="15:15" x14ac:dyDescent="0.15">
      <c r="O5875" s="56"/>
    </row>
    <row r="5876" spans="15:15" x14ac:dyDescent="0.15">
      <c r="O5876" s="56"/>
    </row>
    <row r="5877" spans="15:15" x14ac:dyDescent="0.15">
      <c r="O5877" s="56"/>
    </row>
    <row r="5878" spans="15:15" x14ac:dyDescent="0.15">
      <c r="O5878" s="56"/>
    </row>
    <row r="5879" spans="15:15" x14ac:dyDescent="0.15">
      <c r="O5879" s="56"/>
    </row>
    <row r="5880" spans="15:15" x14ac:dyDescent="0.15">
      <c r="O5880" s="56"/>
    </row>
    <row r="5881" spans="15:15" x14ac:dyDescent="0.15">
      <c r="O5881" s="56"/>
    </row>
    <row r="5882" spans="15:15" x14ac:dyDescent="0.15">
      <c r="O5882" s="56"/>
    </row>
    <row r="5883" spans="15:15" x14ac:dyDescent="0.15">
      <c r="O5883" s="56"/>
    </row>
    <row r="5884" spans="15:15" x14ac:dyDescent="0.15">
      <c r="O5884" s="56"/>
    </row>
    <row r="5885" spans="15:15" x14ac:dyDescent="0.15">
      <c r="O5885" s="56"/>
    </row>
    <row r="5886" spans="15:15" x14ac:dyDescent="0.15">
      <c r="O5886" s="56"/>
    </row>
    <row r="5887" spans="15:15" x14ac:dyDescent="0.15">
      <c r="O5887" s="56"/>
    </row>
    <row r="5888" spans="15:15" x14ac:dyDescent="0.15">
      <c r="O5888" s="56"/>
    </row>
    <row r="5889" spans="15:15" x14ac:dyDescent="0.15">
      <c r="O5889" s="56"/>
    </row>
    <row r="5890" spans="15:15" x14ac:dyDescent="0.15">
      <c r="O5890" s="56"/>
    </row>
    <row r="5891" spans="15:15" x14ac:dyDescent="0.15">
      <c r="O5891" s="56"/>
    </row>
    <row r="5892" spans="15:15" x14ac:dyDescent="0.15">
      <c r="O5892" s="56"/>
    </row>
    <row r="5893" spans="15:15" x14ac:dyDescent="0.15">
      <c r="O5893" s="56"/>
    </row>
    <row r="5894" spans="15:15" x14ac:dyDescent="0.15">
      <c r="O5894" s="56"/>
    </row>
    <row r="5895" spans="15:15" x14ac:dyDescent="0.15">
      <c r="O5895" s="56"/>
    </row>
    <row r="5896" spans="15:15" x14ac:dyDescent="0.15">
      <c r="O5896" s="56"/>
    </row>
    <row r="5897" spans="15:15" x14ac:dyDescent="0.15">
      <c r="O5897" s="56"/>
    </row>
    <row r="5898" spans="15:15" x14ac:dyDescent="0.15">
      <c r="O5898" s="56"/>
    </row>
    <row r="5899" spans="15:15" x14ac:dyDescent="0.15">
      <c r="O5899" s="56"/>
    </row>
    <row r="5900" spans="15:15" x14ac:dyDescent="0.15">
      <c r="O5900" s="56"/>
    </row>
    <row r="5901" spans="15:15" x14ac:dyDescent="0.15">
      <c r="O5901" s="56"/>
    </row>
    <row r="5902" spans="15:15" x14ac:dyDescent="0.15">
      <c r="O5902" s="56"/>
    </row>
    <row r="5903" spans="15:15" x14ac:dyDescent="0.15">
      <c r="O5903" s="56"/>
    </row>
    <row r="5904" spans="15:15" x14ac:dyDescent="0.15">
      <c r="O5904" s="56"/>
    </row>
    <row r="5905" spans="15:15" x14ac:dyDescent="0.15">
      <c r="O5905" s="56"/>
    </row>
    <row r="5906" spans="15:15" x14ac:dyDescent="0.15">
      <c r="O5906" s="56"/>
    </row>
    <row r="5907" spans="15:15" x14ac:dyDescent="0.15">
      <c r="O5907" s="56"/>
    </row>
    <row r="5908" spans="15:15" x14ac:dyDescent="0.15">
      <c r="O5908" s="56"/>
    </row>
    <row r="5909" spans="15:15" x14ac:dyDescent="0.15">
      <c r="O5909" s="56"/>
    </row>
    <row r="5910" spans="15:15" x14ac:dyDescent="0.15">
      <c r="O5910" s="56"/>
    </row>
    <row r="5911" spans="15:15" x14ac:dyDescent="0.15">
      <c r="O5911" s="56"/>
    </row>
    <row r="5912" spans="15:15" x14ac:dyDescent="0.15">
      <c r="O5912" s="56"/>
    </row>
    <row r="5913" spans="15:15" x14ac:dyDescent="0.15">
      <c r="O5913" s="56"/>
    </row>
    <row r="5914" spans="15:15" x14ac:dyDescent="0.15">
      <c r="O5914" s="56"/>
    </row>
    <row r="5915" spans="15:15" x14ac:dyDescent="0.15">
      <c r="O5915" s="56"/>
    </row>
    <row r="5916" spans="15:15" x14ac:dyDescent="0.15">
      <c r="O5916" s="56"/>
    </row>
    <row r="5917" spans="15:15" x14ac:dyDescent="0.15">
      <c r="O5917" s="56"/>
    </row>
    <row r="5918" spans="15:15" x14ac:dyDescent="0.15">
      <c r="O5918" s="56"/>
    </row>
    <row r="5919" spans="15:15" x14ac:dyDescent="0.15">
      <c r="O5919" s="56"/>
    </row>
    <row r="5920" spans="15:15" x14ac:dyDescent="0.15">
      <c r="O5920" s="56"/>
    </row>
    <row r="5921" spans="15:15" x14ac:dyDescent="0.15">
      <c r="O5921" s="56"/>
    </row>
    <row r="5922" spans="15:15" x14ac:dyDescent="0.15">
      <c r="O5922" s="56"/>
    </row>
    <row r="5923" spans="15:15" x14ac:dyDescent="0.15">
      <c r="O5923" s="56"/>
    </row>
    <row r="5924" spans="15:15" x14ac:dyDescent="0.15">
      <c r="O5924" s="56"/>
    </row>
    <row r="5925" spans="15:15" x14ac:dyDescent="0.15">
      <c r="O5925" s="56"/>
    </row>
    <row r="5926" spans="15:15" x14ac:dyDescent="0.15">
      <c r="O5926" s="56"/>
    </row>
    <row r="5927" spans="15:15" x14ac:dyDescent="0.15">
      <c r="O5927" s="56"/>
    </row>
    <row r="5928" spans="15:15" x14ac:dyDescent="0.15">
      <c r="O5928" s="56"/>
    </row>
    <row r="5929" spans="15:15" x14ac:dyDescent="0.15">
      <c r="O5929" s="56"/>
    </row>
    <row r="5930" spans="15:15" x14ac:dyDescent="0.15">
      <c r="O5930" s="56"/>
    </row>
    <row r="5931" spans="15:15" x14ac:dyDescent="0.15">
      <c r="O5931" s="56"/>
    </row>
    <row r="5932" spans="15:15" x14ac:dyDescent="0.15">
      <c r="O5932" s="56"/>
    </row>
    <row r="5933" spans="15:15" x14ac:dyDescent="0.15">
      <c r="O5933" s="56"/>
    </row>
    <row r="5934" spans="15:15" x14ac:dyDescent="0.15">
      <c r="O5934" s="56"/>
    </row>
    <row r="5935" spans="15:15" x14ac:dyDescent="0.15">
      <c r="O5935" s="56"/>
    </row>
    <row r="5936" spans="15:15" x14ac:dyDescent="0.15">
      <c r="O5936" s="56"/>
    </row>
    <row r="5937" spans="15:15" x14ac:dyDescent="0.15">
      <c r="O5937" s="56"/>
    </row>
    <row r="5938" spans="15:15" x14ac:dyDescent="0.15">
      <c r="O5938" s="56"/>
    </row>
    <row r="5939" spans="15:15" x14ac:dyDescent="0.15">
      <c r="O5939" s="56"/>
    </row>
    <row r="5940" spans="15:15" x14ac:dyDescent="0.15">
      <c r="O5940" s="56"/>
    </row>
    <row r="5941" spans="15:15" x14ac:dyDescent="0.15">
      <c r="O5941" s="56"/>
    </row>
    <row r="5942" spans="15:15" x14ac:dyDescent="0.15">
      <c r="O5942" s="56"/>
    </row>
    <row r="5943" spans="15:15" x14ac:dyDescent="0.15">
      <c r="O5943" s="56"/>
    </row>
    <row r="5944" spans="15:15" x14ac:dyDescent="0.15">
      <c r="O5944" s="56"/>
    </row>
    <row r="5945" spans="15:15" x14ac:dyDescent="0.15">
      <c r="O5945" s="56"/>
    </row>
    <row r="5946" spans="15:15" x14ac:dyDescent="0.15">
      <c r="O5946" s="56"/>
    </row>
    <row r="5947" spans="15:15" x14ac:dyDescent="0.15">
      <c r="O5947" s="56"/>
    </row>
    <row r="5948" spans="15:15" x14ac:dyDescent="0.15">
      <c r="O5948" s="56"/>
    </row>
    <row r="5949" spans="15:15" x14ac:dyDescent="0.15">
      <c r="O5949" s="56"/>
    </row>
    <row r="5950" spans="15:15" x14ac:dyDescent="0.15">
      <c r="O5950" s="56"/>
    </row>
    <row r="5951" spans="15:15" x14ac:dyDescent="0.15">
      <c r="O5951" s="56"/>
    </row>
    <row r="5952" spans="15:15" x14ac:dyDescent="0.15">
      <c r="O5952" s="56"/>
    </row>
    <row r="5953" spans="15:15" x14ac:dyDescent="0.15">
      <c r="O5953" s="56"/>
    </row>
    <row r="5954" spans="15:15" x14ac:dyDescent="0.15">
      <c r="O5954" s="56"/>
    </row>
    <row r="5955" spans="15:15" x14ac:dyDescent="0.15">
      <c r="O5955" s="56"/>
    </row>
    <row r="5956" spans="15:15" x14ac:dyDescent="0.15">
      <c r="O5956" s="56"/>
    </row>
    <row r="5957" spans="15:15" x14ac:dyDescent="0.15">
      <c r="O5957" s="56"/>
    </row>
    <row r="5958" spans="15:15" x14ac:dyDescent="0.15">
      <c r="O5958" s="56"/>
    </row>
    <row r="5959" spans="15:15" x14ac:dyDescent="0.15">
      <c r="O5959" s="56"/>
    </row>
    <row r="5960" spans="15:15" x14ac:dyDescent="0.15">
      <c r="O5960" s="56"/>
    </row>
    <row r="5961" spans="15:15" x14ac:dyDescent="0.15">
      <c r="O5961" s="56"/>
    </row>
    <row r="5962" spans="15:15" x14ac:dyDescent="0.15">
      <c r="O5962" s="56"/>
    </row>
    <row r="5963" spans="15:15" x14ac:dyDescent="0.15">
      <c r="O5963" s="56"/>
    </row>
    <row r="5964" spans="15:15" x14ac:dyDescent="0.15">
      <c r="O5964" s="56"/>
    </row>
    <row r="5965" spans="15:15" x14ac:dyDescent="0.15">
      <c r="O5965" s="56"/>
    </row>
    <row r="5966" spans="15:15" x14ac:dyDescent="0.15">
      <c r="O5966" s="56"/>
    </row>
    <row r="5967" spans="15:15" x14ac:dyDescent="0.15">
      <c r="O5967" s="56"/>
    </row>
    <row r="5968" spans="15:15" x14ac:dyDescent="0.15">
      <c r="O5968" s="56"/>
    </row>
    <row r="5969" spans="15:15" x14ac:dyDescent="0.15">
      <c r="O5969" s="56"/>
    </row>
    <row r="5970" spans="15:15" x14ac:dyDescent="0.15">
      <c r="O5970" s="56"/>
    </row>
    <row r="5971" spans="15:15" x14ac:dyDescent="0.15">
      <c r="O5971" s="56"/>
    </row>
    <row r="5972" spans="15:15" x14ac:dyDescent="0.15">
      <c r="O5972" s="56"/>
    </row>
    <row r="5973" spans="15:15" x14ac:dyDescent="0.15">
      <c r="O5973" s="56"/>
    </row>
    <row r="5974" spans="15:15" x14ac:dyDescent="0.15">
      <c r="O5974" s="56"/>
    </row>
    <row r="5975" spans="15:15" x14ac:dyDescent="0.15">
      <c r="O5975" s="56"/>
    </row>
    <row r="5976" spans="15:15" x14ac:dyDescent="0.15">
      <c r="O5976" s="56"/>
    </row>
    <row r="5977" spans="15:15" x14ac:dyDescent="0.15">
      <c r="O5977" s="56"/>
    </row>
    <row r="5978" spans="15:15" x14ac:dyDescent="0.15">
      <c r="O5978" s="56"/>
    </row>
    <row r="5979" spans="15:15" x14ac:dyDescent="0.15">
      <c r="O5979" s="56"/>
    </row>
    <row r="5980" spans="15:15" x14ac:dyDescent="0.15">
      <c r="O5980" s="56"/>
    </row>
    <row r="5981" spans="15:15" x14ac:dyDescent="0.15">
      <c r="O5981" s="56"/>
    </row>
    <row r="5982" spans="15:15" x14ac:dyDescent="0.15">
      <c r="O5982" s="56"/>
    </row>
    <row r="5983" spans="15:15" x14ac:dyDescent="0.15">
      <c r="O5983" s="56"/>
    </row>
    <row r="5984" spans="15:15" x14ac:dyDescent="0.15">
      <c r="O5984" s="56"/>
    </row>
    <row r="5985" spans="15:15" x14ac:dyDescent="0.15">
      <c r="O5985" s="56"/>
    </row>
    <row r="5986" spans="15:15" x14ac:dyDescent="0.15">
      <c r="O5986" s="56"/>
    </row>
    <row r="5987" spans="15:15" x14ac:dyDescent="0.15">
      <c r="O5987" s="56"/>
    </row>
    <row r="5988" spans="15:15" x14ac:dyDescent="0.15">
      <c r="O5988" s="56"/>
    </row>
    <row r="5989" spans="15:15" x14ac:dyDescent="0.15">
      <c r="O5989" s="56"/>
    </row>
    <row r="5990" spans="15:15" x14ac:dyDescent="0.15">
      <c r="O5990" s="56"/>
    </row>
    <row r="5991" spans="15:15" x14ac:dyDescent="0.15">
      <c r="O5991" s="56"/>
    </row>
    <row r="5992" spans="15:15" x14ac:dyDescent="0.15">
      <c r="O5992" s="56"/>
    </row>
    <row r="5993" spans="15:15" x14ac:dyDescent="0.15">
      <c r="O5993" s="56"/>
    </row>
    <row r="5994" spans="15:15" x14ac:dyDescent="0.15">
      <c r="O5994" s="56"/>
    </row>
    <row r="5995" spans="15:15" x14ac:dyDescent="0.15">
      <c r="O5995" s="56"/>
    </row>
    <row r="5996" spans="15:15" x14ac:dyDescent="0.15">
      <c r="O5996" s="56"/>
    </row>
    <row r="5997" spans="15:15" x14ac:dyDescent="0.15">
      <c r="O5997" s="56"/>
    </row>
    <row r="5998" spans="15:15" x14ac:dyDescent="0.15">
      <c r="O5998" s="56"/>
    </row>
    <row r="5999" spans="15:15" x14ac:dyDescent="0.15">
      <c r="O5999" s="56"/>
    </row>
    <row r="6000" spans="15:15" x14ac:dyDescent="0.15">
      <c r="O6000" s="56"/>
    </row>
    <row r="6001" spans="15:15" x14ac:dyDescent="0.15">
      <c r="O6001" s="56"/>
    </row>
    <row r="6002" spans="15:15" x14ac:dyDescent="0.15">
      <c r="O6002" s="56"/>
    </row>
    <row r="6003" spans="15:15" x14ac:dyDescent="0.15">
      <c r="O6003" s="56"/>
    </row>
    <row r="6004" spans="15:15" x14ac:dyDescent="0.15">
      <c r="O6004" s="56"/>
    </row>
    <row r="6005" spans="15:15" x14ac:dyDescent="0.15">
      <c r="O6005" s="56"/>
    </row>
    <row r="6006" spans="15:15" x14ac:dyDescent="0.15">
      <c r="O6006" s="56"/>
    </row>
    <row r="6007" spans="15:15" x14ac:dyDescent="0.15">
      <c r="O6007" s="56"/>
    </row>
    <row r="6008" spans="15:15" x14ac:dyDescent="0.15">
      <c r="O6008" s="56"/>
    </row>
    <row r="6009" spans="15:15" x14ac:dyDescent="0.15">
      <c r="O6009" s="56"/>
    </row>
    <row r="6010" spans="15:15" x14ac:dyDescent="0.15">
      <c r="O6010" s="56"/>
    </row>
    <row r="6011" spans="15:15" x14ac:dyDescent="0.15">
      <c r="O6011" s="56"/>
    </row>
    <row r="6012" spans="15:15" x14ac:dyDescent="0.15">
      <c r="O6012" s="56"/>
    </row>
    <row r="6013" spans="15:15" x14ac:dyDescent="0.15">
      <c r="O6013" s="56"/>
    </row>
    <row r="6014" spans="15:15" x14ac:dyDescent="0.15">
      <c r="O6014" s="56"/>
    </row>
    <row r="6015" spans="15:15" x14ac:dyDescent="0.15">
      <c r="O6015" s="56"/>
    </row>
    <row r="6016" spans="15:15" x14ac:dyDescent="0.15">
      <c r="O6016" s="56"/>
    </row>
    <row r="6017" spans="15:15" x14ac:dyDescent="0.15">
      <c r="O6017" s="56"/>
    </row>
    <row r="6018" spans="15:15" x14ac:dyDescent="0.15">
      <c r="O6018" s="56"/>
    </row>
    <row r="6019" spans="15:15" x14ac:dyDescent="0.15">
      <c r="O6019" s="56"/>
    </row>
    <row r="6020" spans="15:15" x14ac:dyDescent="0.15">
      <c r="O6020" s="56"/>
    </row>
    <row r="6021" spans="15:15" x14ac:dyDescent="0.15">
      <c r="O6021" s="56"/>
    </row>
    <row r="6022" spans="15:15" x14ac:dyDescent="0.15">
      <c r="O6022" s="56"/>
    </row>
    <row r="6023" spans="15:15" x14ac:dyDescent="0.15">
      <c r="O6023" s="56"/>
    </row>
    <row r="6024" spans="15:15" x14ac:dyDescent="0.15">
      <c r="O6024" s="56"/>
    </row>
    <row r="6025" spans="15:15" x14ac:dyDescent="0.15">
      <c r="O6025" s="56"/>
    </row>
    <row r="6026" spans="15:15" x14ac:dyDescent="0.15">
      <c r="O6026" s="56"/>
    </row>
    <row r="6027" spans="15:15" x14ac:dyDescent="0.15">
      <c r="O6027" s="56"/>
    </row>
    <row r="6028" spans="15:15" x14ac:dyDescent="0.15">
      <c r="O6028" s="56"/>
    </row>
    <row r="6029" spans="15:15" x14ac:dyDescent="0.15">
      <c r="O6029" s="56"/>
    </row>
    <row r="6030" spans="15:15" x14ac:dyDescent="0.15">
      <c r="O6030" s="56"/>
    </row>
    <row r="6031" spans="15:15" x14ac:dyDescent="0.15">
      <c r="O6031" s="56"/>
    </row>
    <row r="6032" spans="15:15" x14ac:dyDescent="0.15">
      <c r="O6032" s="56"/>
    </row>
    <row r="6033" spans="15:15" x14ac:dyDescent="0.15">
      <c r="O6033" s="56"/>
    </row>
    <row r="6034" spans="15:15" x14ac:dyDescent="0.15">
      <c r="O6034" s="56"/>
    </row>
    <row r="6035" spans="15:15" x14ac:dyDescent="0.15">
      <c r="O6035" s="56"/>
    </row>
    <row r="6036" spans="15:15" x14ac:dyDescent="0.15">
      <c r="O6036" s="56"/>
    </row>
    <row r="6037" spans="15:15" x14ac:dyDescent="0.15">
      <c r="O6037" s="56"/>
    </row>
    <row r="6038" spans="15:15" x14ac:dyDescent="0.15">
      <c r="O6038" s="56"/>
    </row>
    <row r="6039" spans="15:15" x14ac:dyDescent="0.15">
      <c r="O6039" s="56"/>
    </row>
    <row r="6040" spans="15:15" x14ac:dyDescent="0.15">
      <c r="O6040" s="56"/>
    </row>
    <row r="6041" spans="15:15" x14ac:dyDescent="0.15">
      <c r="O6041" s="56"/>
    </row>
    <row r="6042" spans="15:15" x14ac:dyDescent="0.15">
      <c r="O6042" s="56"/>
    </row>
    <row r="6043" spans="15:15" x14ac:dyDescent="0.15">
      <c r="O6043" s="56"/>
    </row>
    <row r="6044" spans="15:15" x14ac:dyDescent="0.15">
      <c r="O6044" s="56"/>
    </row>
    <row r="6045" spans="15:15" x14ac:dyDescent="0.15">
      <c r="O6045" s="56"/>
    </row>
    <row r="6046" spans="15:15" x14ac:dyDescent="0.15">
      <c r="O6046" s="56"/>
    </row>
    <row r="6047" spans="15:15" x14ac:dyDescent="0.15">
      <c r="O6047" s="56"/>
    </row>
    <row r="6048" spans="15:15" x14ac:dyDescent="0.15">
      <c r="O6048" s="56"/>
    </row>
    <row r="6049" spans="15:15" x14ac:dyDescent="0.15">
      <c r="O6049" s="56"/>
    </row>
    <row r="6050" spans="15:15" x14ac:dyDescent="0.15">
      <c r="O6050" s="56"/>
    </row>
    <row r="6051" spans="15:15" x14ac:dyDescent="0.15">
      <c r="O6051" s="56"/>
    </row>
    <row r="6052" spans="15:15" x14ac:dyDescent="0.15">
      <c r="O6052" s="56"/>
    </row>
    <row r="6053" spans="15:15" x14ac:dyDescent="0.15">
      <c r="O6053" s="56"/>
    </row>
    <row r="6054" spans="15:15" x14ac:dyDescent="0.15">
      <c r="O6054" s="56"/>
    </row>
    <row r="6055" spans="15:15" x14ac:dyDescent="0.15">
      <c r="O6055" s="56"/>
    </row>
    <row r="6056" spans="15:15" x14ac:dyDescent="0.15">
      <c r="O6056" s="56"/>
    </row>
    <row r="6057" spans="15:15" x14ac:dyDescent="0.15">
      <c r="O6057" s="56"/>
    </row>
    <row r="6058" spans="15:15" x14ac:dyDescent="0.15">
      <c r="O6058" s="56"/>
    </row>
    <row r="6059" spans="15:15" x14ac:dyDescent="0.15">
      <c r="O6059" s="56"/>
    </row>
    <row r="6060" spans="15:15" x14ac:dyDescent="0.15">
      <c r="O6060" s="56"/>
    </row>
    <row r="6061" spans="15:15" x14ac:dyDescent="0.15">
      <c r="O6061" s="56"/>
    </row>
    <row r="6062" spans="15:15" x14ac:dyDescent="0.15">
      <c r="O6062" s="56"/>
    </row>
    <row r="6063" spans="15:15" x14ac:dyDescent="0.15">
      <c r="O6063" s="56"/>
    </row>
    <row r="6064" spans="15:15" x14ac:dyDescent="0.15">
      <c r="O6064" s="56"/>
    </row>
    <row r="6065" spans="15:15" x14ac:dyDescent="0.15">
      <c r="O6065" s="56"/>
    </row>
    <row r="6066" spans="15:15" x14ac:dyDescent="0.15">
      <c r="O6066" s="56"/>
    </row>
    <row r="6067" spans="15:15" x14ac:dyDescent="0.15">
      <c r="O6067" s="56"/>
    </row>
    <row r="6068" spans="15:15" x14ac:dyDescent="0.15">
      <c r="O6068" s="56"/>
    </row>
    <row r="6069" spans="15:15" x14ac:dyDescent="0.15">
      <c r="O6069" s="56"/>
    </row>
    <row r="6070" spans="15:15" x14ac:dyDescent="0.15">
      <c r="O6070" s="56"/>
    </row>
    <row r="6071" spans="15:15" x14ac:dyDescent="0.15">
      <c r="O6071" s="56"/>
    </row>
    <row r="6072" spans="15:15" x14ac:dyDescent="0.15">
      <c r="O6072" s="56"/>
    </row>
    <row r="6073" spans="15:15" x14ac:dyDescent="0.15">
      <c r="O6073" s="56"/>
    </row>
    <row r="6074" spans="15:15" x14ac:dyDescent="0.15">
      <c r="O6074" s="56"/>
    </row>
    <row r="6075" spans="15:15" x14ac:dyDescent="0.15">
      <c r="O6075" s="56"/>
    </row>
    <row r="6076" spans="15:15" x14ac:dyDescent="0.15">
      <c r="O6076" s="56"/>
    </row>
    <row r="6077" spans="15:15" x14ac:dyDescent="0.15">
      <c r="O6077" s="56"/>
    </row>
    <row r="6078" spans="15:15" x14ac:dyDescent="0.15">
      <c r="O6078" s="56"/>
    </row>
    <row r="6079" spans="15:15" x14ac:dyDescent="0.15">
      <c r="O6079" s="56"/>
    </row>
    <row r="6080" spans="15:15" x14ac:dyDescent="0.15">
      <c r="O6080" s="56"/>
    </row>
    <row r="6081" spans="15:15" x14ac:dyDescent="0.15">
      <c r="O6081" s="56"/>
    </row>
    <row r="6082" spans="15:15" x14ac:dyDescent="0.15">
      <c r="O6082" s="56"/>
    </row>
    <row r="6083" spans="15:15" x14ac:dyDescent="0.15">
      <c r="O6083" s="56"/>
    </row>
    <row r="6084" spans="15:15" x14ac:dyDescent="0.15">
      <c r="O6084" s="56"/>
    </row>
    <row r="6085" spans="15:15" x14ac:dyDescent="0.15">
      <c r="O6085" s="56"/>
    </row>
    <row r="6086" spans="15:15" x14ac:dyDescent="0.15">
      <c r="O6086" s="56"/>
    </row>
    <row r="6087" spans="15:15" x14ac:dyDescent="0.15">
      <c r="O6087" s="56"/>
    </row>
    <row r="6088" spans="15:15" x14ac:dyDescent="0.15">
      <c r="O6088" s="56"/>
    </row>
    <row r="6089" spans="15:15" x14ac:dyDescent="0.15">
      <c r="O6089" s="56"/>
    </row>
    <row r="6090" spans="15:15" x14ac:dyDescent="0.15">
      <c r="O6090" s="56"/>
    </row>
    <row r="6091" spans="15:15" x14ac:dyDescent="0.15">
      <c r="O6091" s="56"/>
    </row>
    <row r="6092" spans="15:15" x14ac:dyDescent="0.15">
      <c r="O6092" s="56"/>
    </row>
    <row r="6093" spans="15:15" x14ac:dyDescent="0.15">
      <c r="O6093" s="56"/>
    </row>
    <row r="6094" spans="15:15" x14ac:dyDescent="0.15">
      <c r="O6094" s="56"/>
    </row>
    <row r="6095" spans="15:15" x14ac:dyDescent="0.15">
      <c r="O6095" s="56"/>
    </row>
    <row r="6096" spans="15:15" x14ac:dyDescent="0.15">
      <c r="O6096" s="56"/>
    </row>
    <row r="6097" spans="15:15" x14ac:dyDescent="0.15">
      <c r="O6097" s="56"/>
    </row>
    <row r="6098" spans="15:15" x14ac:dyDescent="0.15">
      <c r="O6098" s="56"/>
    </row>
    <row r="6099" spans="15:15" x14ac:dyDescent="0.15">
      <c r="O6099" s="56"/>
    </row>
    <row r="6100" spans="15:15" x14ac:dyDescent="0.15">
      <c r="O6100" s="56"/>
    </row>
    <row r="6101" spans="15:15" x14ac:dyDescent="0.15">
      <c r="O6101" s="56"/>
    </row>
    <row r="6102" spans="15:15" x14ac:dyDescent="0.15">
      <c r="O6102" s="56"/>
    </row>
    <row r="6103" spans="15:15" x14ac:dyDescent="0.15">
      <c r="O6103" s="56"/>
    </row>
    <row r="6104" spans="15:15" x14ac:dyDescent="0.15">
      <c r="O6104" s="56"/>
    </row>
    <row r="6105" spans="15:15" x14ac:dyDescent="0.15">
      <c r="O6105" s="56"/>
    </row>
    <row r="6106" spans="15:15" x14ac:dyDescent="0.15">
      <c r="O6106" s="56"/>
    </row>
    <row r="6107" spans="15:15" x14ac:dyDescent="0.15">
      <c r="O6107" s="56"/>
    </row>
    <row r="6108" spans="15:15" x14ac:dyDescent="0.15">
      <c r="O6108" s="56"/>
    </row>
    <row r="6109" spans="15:15" x14ac:dyDescent="0.15">
      <c r="O6109" s="56"/>
    </row>
    <row r="6110" spans="15:15" x14ac:dyDescent="0.15">
      <c r="O6110" s="56"/>
    </row>
    <row r="6111" spans="15:15" x14ac:dyDescent="0.15">
      <c r="O6111" s="56"/>
    </row>
    <row r="6112" spans="15:15" x14ac:dyDescent="0.15">
      <c r="O6112" s="56"/>
    </row>
    <row r="6113" spans="15:15" x14ac:dyDescent="0.15">
      <c r="O6113" s="56"/>
    </row>
    <row r="6114" spans="15:15" x14ac:dyDescent="0.15">
      <c r="O6114" s="56"/>
    </row>
    <row r="6115" spans="15:15" x14ac:dyDescent="0.15">
      <c r="O6115" s="56"/>
    </row>
    <row r="6116" spans="15:15" x14ac:dyDescent="0.15">
      <c r="O6116" s="56"/>
    </row>
    <row r="6117" spans="15:15" x14ac:dyDescent="0.15">
      <c r="O6117" s="56"/>
    </row>
    <row r="6118" spans="15:15" x14ac:dyDescent="0.15">
      <c r="O6118" s="56"/>
    </row>
    <row r="6119" spans="15:15" x14ac:dyDescent="0.15">
      <c r="O6119" s="56"/>
    </row>
    <row r="6120" spans="15:15" x14ac:dyDescent="0.15">
      <c r="O6120" s="56"/>
    </row>
    <row r="6121" spans="15:15" x14ac:dyDescent="0.15">
      <c r="O6121" s="56"/>
    </row>
    <row r="6122" spans="15:15" x14ac:dyDescent="0.15">
      <c r="O6122" s="56"/>
    </row>
    <row r="6123" spans="15:15" x14ac:dyDescent="0.15">
      <c r="O6123" s="56"/>
    </row>
    <row r="6124" spans="15:15" x14ac:dyDescent="0.15">
      <c r="O6124" s="56"/>
    </row>
    <row r="6125" spans="15:15" x14ac:dyDescent="0.15">
      <c r="O6125" s="56"/>
    </row>
    <row r="6126" spans="15:15" x14ac:dyDescent="0.15">
      <c r="O6126" s="56"/>
    </row>
    <row r="6127" spans="15:15" x14ac:dyDescent="0.15">
      <c r="O6127" s="56"/>
    </row>
    <row r="6128" spans="15:15" x14ac:dyDescent="0.15">
      <c r="O6128" s="56"/>
    </row>
    <row r="6129" spans="15:15" x14ac:dyDescent="0.15">
      <c r="O6129" s="56"/>
    </row>
    <row r="6130" spans="15:15" x14ac:dyDescent="0.15">
      <c r="O6130" s="56"/>
    </row>
    <row r="6131" spans="15:15" x14ac:dyDescent="0.15">
      <c r="O6131" s="56"/>
    </row>
    <row r="6132" spans="15:15" x14ac:dyDescent="0.15">
      <c r="O6132" s="56"/>
    </row>
    <row r="6133" spans="15:15" x14ac:dyDescent="0.15">
      <c r="O6133" s="56"/>
    </row>
    <row r="6134" spans="15:15" x14ac:dyDescent="0.15">
      <c r="O6134" s="56"/>
    </row>
    <row r="6135" spans="15:15" x14ac:dyDescent="0.15">
      <c r="O6135" s="56"/>
    </row>
    <row r="6136" spans="15:15" x14ac:dyDescent="0.15">
      <c r="O6136" s="56"/>
    </row>
    <row r="6137" spans="15:15" x14ac:dyDescent="0.15">
      <c r="O6137" s="56"/>
    </row>
    <row r="6138" spans="15:15" x14ac:dyDescent="0.15">
      <c r="O6138" s="56"/>
    </row>
    <row r="6139" spans="15:15" x14ac:dyDescent="0.15">
      <c r="O6139" s="56"/>
    </row>
    <row r="6140" spans="15:15" x14ac:dyDescent="0.15">
      <c r="O6140" s="56"/>
    </row>
    <row r="6141" spans="15:15" x14ac:dyDescent="0.15">
      <c r="O6141" s="56"/>
    </row>
    <row r="6142" spans="15:15" x14ac:dyDescent="0.15">
      <c r="O6142" s="56"/>
    </row>
    <row r="6143" spans="15:15" x14ac:dyDescent="0.15">
      <c r="O6143" s="56"/>
    </row>
    <row r="6144" spans="15:15" x14ac:dyDescent="0.15">
      <c r="O6144" s="56"/>
    </row>
    <row r="6145" spans="15:15" x14ac:dyDescent="0.15">
      <c r="O6145" s="56"/>
    </row>
    <row r="6146" spans="15:15" x14ac:dyDescent="0.15">
      <c r="O6146" s="56"/>
    </row>
    <row r="6147" spans="15:15" x14ac:dyDescent="0.15">
      <c r="O6147" s="56"/>
    </row>
    <row r="6148" spans="15:15" x14ac:dyDescent="0.15">
      <c r="O6148" s="56"/>
    </row>
    <row r="6149" spans="15:15" x14ac:dyDescent="0.15">
      <c r="O6149" s="56"/>
    </row>
    <row r="6150" spans="15:15" x14ac:dyDescent="0.15">
      <c r="O6150" s="56"/>
    </row>
    <row r="6151" spans="15:15" x14ac:dyDescent="0.15">
      <c r="O6151" s="56"/>
    </row>
    <row r="6152" spans="15:15" x14ac:dyDescent="0.15">
      <c r="O6152" s="56"/>
    </row>
    <row r="6153" spans="15:15" x14ac:dyDescent="0.15">
      <c r="O6153" s="56"/>
    </row>
    <row r="6154" spans="15:15" x14ac:dyDescent="0.15">
      <c r="O6154" s="56"/>
    </row>
    <row r="6155" spans="15:15" x14ac:dyDescent="0.15">
      <c r="O6155" s="56"/>
    </row>
    <row r="6156" spans="15:15" x14ac:dyDescent="0.15">
      <c r="O6156" s="56"/>
    </row>
    <row r="6157" spans="15:15" x14ac:dyDescent="0.15">
      <c r="O6157" s="56"/>
    </row>
    <row r="6158" spans="15:15" x14ac:dyDescent="0.15">
      <c r="O6158" s="56"/>
    </row>
    <row r="6159" spans="15:15" x14ac:dyDescent="0.15">
      <c r="O6159" s="56"/>
    </row>
    <row r="6160" spans="15:15" x14ac:dyDescent="0.15">
      <c r="O6160" s="56"/>
    </row>
    <row r="6161" spans="15:15" x14ac:dyDescent="0.15">
      <c r="O6161" s="56"/>
    </row>
    <row r="6162" spans="15:15" x14ac:dyDescent="0.15">
      <c r="O6162" s="56"/>
    </row>
    <row r="6163" spans="15:15" x14ac:dyDescent="0.15">
      <c r="O6163" s="56"/>
    </row>
    <row r="6164" spans="15:15" x14ac:dyDescent="0.15">
      <c r="O6164" s="56"/>
    </row>
    <row r="6165" spans="15:15" x14ac:dyDescent="0.15">
      <c r="O6165" s="56"/>
    </row>
    <row r="6166" spans="15:15" x14ac:dyDescent="0.15">
      <c r="O6166" s="56"/>
    </row>
    <row r="6167" spans="15:15" x14ac:dyDescent="0.15">
      <c r="O6167" s="56"/>
    </row>
    <row r="6168" spans="15:15" x14ac:dyDescent="0.15">
      <c r="O6168" s="56"/>
    </row>
    <row r="6169" spans="15:15" x14ac:dyDescent="0.15">
      <c r="O6169" s="56"/>
    </row>
    <row r="6170" spans="15:15" x14ac:dyDescent="0.15">
      <c r="O6170" s="56"/>
    </row>
    <row r="6171" spans="15:15" x14ac:dyDescent="0.15">
      <c r="O6171" s="56"/>
    </row>
    <row r="6172" spans="15:15" x14ac:dyDescent="0.15">
      <c r="O6172" s="56"/>
    </row>
    <row r="6173" spans="15:15" x14ac:dyDescent="0.15">
      <c r="O6173" s="56"/>
    </row>
    <row r="6174" spans="15:15" x14ac:dyDescent="0.15">
      <c r="O6174" s="56"/>
    </row>
    <row r="6175" spans="15:15" x14ac:dyDescent="0.15">
      <c r="O6175" s="56"/>
    </row>
    <row r="6176" spans="15:15" x14ac:dyDescent="0.15">
      <c r="O6176" s="56"/>
    </row>
    <row r="6177" spans="15:15" x14ac:dyDescent="0.15">
      <c r="O6177" s="56"/>
    </row>
    <row r="6178" spans="15:15" x14ac:dyDescent="0.15">
      <c r="O6178" s="56"/>
    </row>
    <row r="6179" spans="15:15" x14ac:dyDescent="0.15">
      <c r="O6179" s="56"/>
    </row>
    <row r="6180" spans="15:15" x14ac:dyDescent="0.15">
      <c r="O6180" s="56"/>
    </row>
    <row r="6181" spans="15:15" x14ac:dyDescent="0.15">
      <c r="O6181" s="56"/>
    </row>
    <row r="6182" spans="15:15" x14ac:dyDescent="0.15">
      <c r="O6182" s="56"/>
    </row>
    <row r="6183" spans="15:15" x14ac:dyDescent="0.15">
      <c r="O6183" s="56"/>
    </row>
    <row r="6184" spans="15:15" x14ac:dyDescent="0.15">
      <c r="O6184" s="56"/>
    </row>
    <row r="6185" spans="15:15" x14ac:dyDescent="0.15">
      <c r="O6185" s="56"/>
    </row>
    <row r="6186" spans="15:15" x14ac:dyDescent="0.15">
      <c r="O6186" s="56"/>
    </row>
    <row r="6187" spans="15:15" x14ac:dyDescent="0.15">
      <c r="O6187" s="56"/>
    </row>
    <row r="6188" spans="15:15" x14ac:dyDescent="0.15">
      <c r="O6188" s="56"/>
    </row>
    <row r="6189" spans="15:15" x14ac:dyDescent="0.15">
      <c r="O6189" s="56"/>
    </row>
    <row r="6190" spans="15:15" x14ac:dyDescent="0.15">
      <c r="O6190" s="56"/>
    </row>
    <row r="6191" spans="15:15" x14ac:dyDescent="0.15">
      <c r="O6191" s="56"/>
    </row>
    <row r="6192" spans="15:15" x14ac:dyDescent="0.15">
      <c r="O6192" s="56"/>
    </row>
    <row r="6193" spans="15:15" x14ac:dyDescent="0.15">
      <c r="O6193" s="56"/>
    </row>
    <row r="6194" spans="15:15" x14ac:dyDescent="0.15">
      <c r="O6194" s="56"/>
    </row>
    <row r="6195" spans="15:15" x14ac:dyDescent="0.15">
      <c r="O6195" s="56"/>
    </row>
    <row r="6196" spans="15:15" x14ac:dyDescent="0.15">
      <c r="O6196" s="56"/>
    </row>
    <row r="6197" spans="15:15" x14ac:dyDescent="0.15">
      <c r="O6197" s="56"/>
    </row>
    <row r="6198" spans="15:15" x14ac:dyDescent="0.15">
      <c r="O6198" s="56"/>
    </row>
    <row r="6199" spans="15:15" x14ac:dyDescent="0.15">
      <c r="O6199" s="56"/>
    </row>
    <row r="6200" spans="15:15" x14ac:dyDescent="0.15">
      <c r="O6200" s="56"/>
    </row>
    <row r="6201" spans="15:15" x14ac:dyDescent="0.15">
      <c r="O6201" s="56"/>
    </row>
    <row r="6202" spans="15:15" x14ac:dyDescent="0.15">
      <c r="O6202" s="56"/>
    </row>
    <row r="6203" spans="15:15" x14ac:dyDescent="0.15">
      <c r="O6203" s="56"/>
    </row>
    <row r="6204" spans="15:15" x14ac:dyDescent="0.15">
      <c r="O6204" s="56"/>
    </row>
    <row r="6205" spans="15:15" x14ac:dyDescent="0.15">
      <c r="O6205" s="56"/>
    </row>
    <row r="6206" spans="15:15" x14ac:dyDescent="0.15">
      <c r="O6206" s="56"/>
    </row>
    <row r="6207" spans="15:15" x14ac:dyDescent="0.15">
      <c r="O6207" s="56"/>
    </row>
    <row r="6208" spans="15:15" x14ac:dyDescent="0.15">
      <c r="O6208" s="56"/>
    </row>
    <row r="6209" spans="15:15" x14ac:dyDescent="0.15">
      <c r="O6209" s="56"/>
    </row>
    <row r="6210" spans="15:15" x14ac:dyDescent="0.15">
      <c r="O6210" s="56"/>
    </row>
    <row r="6211" spans="15:15" x14ac:dyDescent="0.15">
      <c r="O6211" s="56"/>
    </row>
    <row r="6212" spans="15:15" x14ac:dyDescent="0.15">
      <c r="O6212" s="56"/>
    </row>
    <row r="6213" spans="15:15" x14ac:dyDescent="0.15">
      <c r="O6213" s="56"/>
    </row>
    <row r="6214" spans="15:15" x14ac:dyDescent="0.15">
      <c r="O6214" s="56"/>
    </row>
    <row r="6215" spans="15:15" x14ac:dyDescent="0.15">
      <c r="O6215" s="56"/>
    </row>
    <row r="6216" spans="15:15" x14ac:dyDescent="0.15">
      <c r="O6216" s="56"/>
    </row>
    <row r="6217" spans="15:15" x14ac:dyDescent="0.15">
      <c r="O6217" s="56"/>
    </row>
    <row r="6218" spans="15:15" x14ac:dyDescent="0.15">
      <c r="O6218" s="56"/>
    </row>
    <row r="6219" spans="15:15" x14ac:dyDescent="0.15">
      <c r="O6219" s="56"/>
    </row>
    <row r="6220" spans="15:15" x14ac:dyDescent="0.15">
      <c r="O6220" s="56"/>
    </row>
    <row r="6221" spans="15:15" x14ac:dyDescent="0.15">
      <c r="O6221" s="56"/>
    </row>
    <row r="6222" spans="15:15" x14ac:dyDescent="0.15">
      <c r="O6222" s="56"/>
    </row>
    <row r="6223" spans="15:15" x14ac:dyDescent="0.15">
      <c r="O6223" s="56"/>
    </row>
    <row r="6224" spans="15:15" x14ac:dyDescent="0.15">
      <c r="O6224" s="56"/>
    </row>
    <row r="6225" spans="15:15" x14ac:dyDescent="0.15">
      <c r="O6225" s="56"/>
    </row>
    <row r="6226" spans="15:15" x14ac:dyDescent="0.15">
      <c r="O6226" s="56"/>
    </row>
    <row r="6227" spans="15:15" x14ac:dyDescent="0.15">
      <c r="O6227" s="56"/>
    </row>
    <row r="6228" spans="15:15" x14ac:dyDescent="0.15">
      <c r="O6228" s="56"/>
    </row>
    <row r="6229" spans="15:15" x14ac:dyDescent="0.15">
      <c r="O6229" s="56"/>
    </row>
    <row r="6230" spans="15:15" x14ac:dyDescent="0.15">
      <c r="O6230" s="56"/>
    </row>
    <row r="6231" spans="15:15" x14ac:dyDescent="0.15">
      <c r="O6231" s="56"/>
    </row>
    <row r="6232" spans="15:15" x14ac:dyDescent="0.15">
      <c r="O6232" s="56"/>
    </row>
    <row r="6233" spans="15:15" x14ac:dyDescent="0.15">
      <c r="O6233" s="56"/>
    </row>
    <row r="6234" spans="15:15" x14ac:dyDescent="0.15">
      <c r="O6234" s="56"/>
    </row>
    <row r="6235" spans="15:15" x14ac:dyDescent="0.15">
      <c r="O6235" s="56"/>
    </row>
    <row r="6236" spans="15:15" x14ac:dyDescent="0.15">
      <c r="O6236" s="56"/>
    </row>
    <row r="6237" spans="15:15" x14ac:dyDescent="0.15">
      <c r="O6237" s="56"/>
    </row>
    <row r="6238" spans="15:15" x14ac:dyDescent="0.15">
      <c r="O6238" s="56"/>
    </row>
    <row r="6239" spans="15:15" x14ac:dyDescent="0.15">
      <c r="O6239" s="56"/>
    </row>
    <row r="6240" spans="15:15" x14ac:dyDescent="0.15">
      <c r="O6240" s="56"/>
    </row>
    <row r="6241" spans="15:15" x14ac:dyDescent="0.15">
      <c r="O6241" s="56"/>
    </row>
    <row r="6242" spans="15:15" x14ac:dyDescent="0.15">
      <c r="O6242" s="56"/>
    </row>
    <row r="6243" spans="15:15" x14ac:dyDescent="0.15">
      <c r="O6243" s="56"/>
    </row>
    <row r="6244" spans="15:15" x14ac:dyDescent="0.15">
      <c r="O6244" s="56"/>
    </row>
    <row r="6245" spans="15:15" x14ac:dyDescent="0.15">
      <c r="O6245" s="56"/>
    </row>
    <row r="6246" spans="15:15" x14ac:dyDescent="0.15">
      <c r="O6246" s="56"/>
    </row>
    <row r="6247" spans="15:15" x14ac:dyDescent="0.15">
      <c r="O6247" s="56"/>
    </row>
    <row r="6248" spans="15:15" x14ac:dyDescent="0.15">
      <c r="O6248" s="56"/>
    </row>
    <row r="6249" spans="15:15" x14ac:dyDescent="0.15">
      <c r="O6249" s="56"/>
    </row>
    <row r="6250" spans="15:15" x14ac:dyDescent="0.15">
      <c r="O6250" s="56"/>
    </row>
    <row r="6251" spans="15:15" x14ac:dyDescent="0.15">
      <c r="O6251" s="56"/>
    </row>
    <row r="6252" spans="15:15" x14ac:dyDescent="0.15">
      <c r="O6252" s="56"/>
    </row>
    <row r="6253" spans="15:15" x14ac:dyDescent="0.15">
      <c r="O6253" s="56"/>
    </row>
    <row r="6254" spans="15:15" x14ac:dyDescent="0.15">
      <c r="O6254" s="56"/>
    </row>
    <row r="6255" spans="15:15" x14ac:dyDescent="0.15">
      <c r="O6255" s="56"/>
    </row>
    <row r="6256" spans="15:15" x14ac:dyDescent="0.15">
      <c r="O6256" s="56"/>
    </row>
    <row r="6257" spans="15:15" x14ac:dyDescent="0.15">
      <c r="O6257" s="56"/>
    </row>
    <row r="6258" spans="15:15" x14ac:dyDescent="0.15">
      <c r="O6258" s="56"/>
    </row>
    <row r="6259" spans="15:15" x14ac:dyDescent="0.15">
      <c r="O6259" s="56"/>
    </row>
    <row r="6260" spans="15:15" x14ac:dyDescent="0.15">
      <c r="O6260" s="56"/>
    </row>
    <row r="6261" spans="15:15" x14ac:dyDescent="0.15">
      <c r="O6261" s="56"/>
    </row>
    <row r="6262" spans="15:15" x14ac:dyDescent="0.15">
      <c r="O6262" s="56"/>
    </row>
    <row r="6263" spans="15:15" x14ac:dyDescent="0.15">
      <c r="O6263" s="56"/>
    </row>
    <row r="6264" spans="15:15" x14ac:dyDescent="0.15">
      <c r="O6264" s="56"/>
    </row>
    <row r="6265" spans="15:15" x14ac:dyDescent="0.15">
      <c r="O6265" s="56"/>
    </row>
    <row r="6266" spans="15:15" x14ac:dyDescent="0.15">
      <c r="O6266" s="56"/>
    </row>
    <row r="6267" spans="15:15" x14ac:dyDescent="0.15">
      <c r="O6267" s="56"/>
    </row>
    <row r="6268" spans="15:15" x14ac:dyDescent="0.15">
      <c r="O6268" s="56"/>
    </row>
    <row r="6269" spans="15:15" x14ac:dyDescent="0.15">
      <c r="O6269" s="56"/>
    </row>
    <row r="6270" spans="15:15" x14ac:dyDescent="0.15">
      <c r="O6270" s="56"/>
    </row>
    <row r="6271" spans="15:15" x14ac:dyDescent="0.15">
      <c r="O6271" s="56"/>
    </row>
    <row r="6272" spans="15:15" x14ac:dyDescent="0.15">
      <c r="O6272" s="56"/>
    </row>
    <row r="6273" spans="15:15" x14ac:dyDescent="0.15">
      <c r="O6273" s="56"/>
    </row>
    <row r="6274" spans="15:15" x14ac:dyDescent="0.15">
      <c r="O6274" s="56"/>
    </row>
    <row r="6275" spans="15:15" x14ac:dyDescent="0.15">
      <c r="O6275" s="56"/>
    </row>
    <row r="6276" spans="15:15" x14ac:dyDescent="0.15">
      <c r="O6276" s="56"/>
    </row>
    <row r="6277" spans="15:15" x14ac:dyDescent="0.15">
      <c r="O6277" s="56"/>
    </row>
    <row r="6278" spans="15:15" x14ac:dyDescent="0.15">
      <c r="O6278" s="56"/>
    </row>
    <row r="6279" spans="15:15" x14ac:dyDescent="0.15">
      <c r="O6279" s="56"/>
    </row>
    <row r="6280" spans="15:15" x14ac:dyDescent="0.15">
      <c r="O6280" s="56"/>
    </row>
    <row r="6281" spans="15:15" x14ac:dyDescent="0.15">
      <c r="O6281" s="56"/>
    </row>
    <row r="6282" spans="15:15" x14ac:dyDescent="0.15">
      <c r="O6282" s="56"/>
    </row>
    <row r="6283" spans="15:15" x14ac:dyDescent="0.15">
      <c r="O6283" s="56"/>
    </row>
    <row r="6284" spans="15:15" x14ac:dyDescent="0.15">
      <c r="O6284" s="56"/>
    </row>
    <row r="6285" spans="15:15" x14ac:dyDescent="0.15">
      <c r="O6285" s="56"/>
    </row>
    <row r="6286" spans="15:15" x14ac:dyDescent="0.15">
      <c r="O6286" s="56"/>
    </row>
    <row r="6287" spans="15:15" x14ac:dyDescent="0.15">
      <c r="O6287" s="56"/>
    </row>
    <row r="6288" spans="15:15" x14ac:dyDescent="0.15">
      <c r="O6288" s="56"/>
    </row>
    <row r="6289" spans="15:15" x14ac:dyDescent="0.15">
      <c r="O6289" s="56"/>
    </row>
    <row r="6290" spans="15:15" x14ac:dyDescent="0.15">
      <c r="O6290" s="56"/>
    </row>
    <row r="6291" spans="15:15" x14ac:dyDescent="0.15">
      <c r="O6291" s="56"/>
    </row>
    <row r="6292" spans="15:15" x14ac:dyDescent="0.15">
      <c r="O6292" s="56"/>
    </row>
    <row r="6293" spans="15:15" x14ac:dyDescent="0.15">
      <c r="O6293" s="56"/>
    </row>
    <row r="6294" spans="15:15" x14ac:dyDescent="0.15">
      <c r="O6294" s="56"/>
    </row>
    <row r="6295" spans="15:15" x14ac:dyDescent="0.15">
      <c r="O6295" s="56"/>
    </row>
    <row r="6296" spans="15:15" x14ac:dyDescent="0.15">
      <c r="O6296" s="56"/>
    </row>
    <row r="6297" spans="15:15" x14ac:dyDescent="0.15">
      <c r="O6297" s="56"/>
    </row>
    <row r="6298" spans="15:15" x14ac:dyDescent="0.15">
      <c r="O6298" s="56"/>
    </row>
    <row r="6299" spans="15:15" x14ac:dyDescent="0.15">
      <c r="O6299" s="56"/>
    </row>
    <row r="6300" spans="15:15" x14ac:dyDescent="0.15">
      <c r="O6300" s="56"/>
    </row>
    <row r="6301" spans="15:15" x14ac:dyDescent="0.15">
      <c r="O6301" s="56"/>
    </row>
    <row r="6302" spans="15:15" x14ac:dyDescent="0.15">
      <c r="O6302" s="56"/>
    </row>
    <row r="6303" spans="15:15" x14ac:dyDescent="0.15">
      <c r="O6303" s="56"/>
    </row>
    <row r="6304" spans="15:15" x14ac:dyDescent="0.15">
      <c r="O6304" s="56"/>
    </row>
    <row r="6305" spans="15:15" x14ac:dyDescent="0.15">
      <c r="O6305" s="56"/>
    </row>
    <row r="6306" spans="15:15" x14ac:dyDescent="0.15">
      <c r="O6306" s="56"/>
    </row>
    <row r="6307" spans="15:15" x14ac:dyDescent="0.15">
      <c r="O6307" s="56"/>
    </row>
    <row r="6308" spans="15:15" x14ac:dyDescent="0.15">
      <c r="O6308" s="56"/>
    </row>
    <row r="6309" spans="15:15" x14ac:dyDescent="0.15">
      <c r="O6309" s="56"/>
    </row>
    <row r="6310" spans="15:15" x14ac:dyDescent="0.15">
      <c r="O6310" s="56"/>
    </row>
    <row r="6311" spans="15:15" x14ac:dyDescent="0.15">
      <c r="O6311" s="56"/>
    </row>
    <row r="6312" spans="15:15" x14ac:dyDescent="0.15">
      <c r="O6312" s="56"/>
    </row>
    <row r="6313" spans="15:15" x14ac:dyDescent="0.15">
      <c r="O6313" s="56"/>
    </row>
    <row r="6314" spans="15:15" x14ac:dyDescent="0.15">
      <c r="O6314" s="56"/>
    </row>
    <row r="6315" spans="15:15" x14ac:dyDescent="0.15">
      <c r="O6315" s="56"/>
    </row>
    <row r="6316" spans="15:15" x14ac:dyDescent="0.15">
      <c r="O6316" s="56"/>
    </row>
    <row r="6317" spans="15:15" x14ac:dyDescent="0.15">
      <c r="O6317" s="56"/>
    </row>
    <row r="6318" spans="15:15" x14ac:dyDescent="0.15">
      <c r="O6318" s="56"/>
    </row>
    <row r="6319" spans="15:15" x14ac:dyDescent="0.15">
      <c r="O6319" s="56"/>
    </row>
    <row r="6320" spans="15:15" x14ac:dyDescent="0.15">
      <c r="O6320" s="56"/>
    </row>
    <row r="6321" spans="15:15" x14ac:dyDescent="0.15">
      <c r="O6321" s="56"/>
    </row>
    <row r="6322" spans="15:15" x14ac:dyDescent="0.15">
      <c r="O6322" s="56"/>
    </row>
    <row r="6323" spans="15:15" x14ac:dyDescent="0.15">
      <c r="O6323" s="56"/>
    </row>
    <row r="6324" spans="15:15" x14ac:dyDescent="0.15">
      <c r="O6324" s="56"/>
    </row>
    <row r="6325" spans="15:15" x14ac:dyDescent="0.15">
      <c r="O6325" s="56"/>
    </row>
    <row r="6326" spans="15:15" x14ac:dyDescent="0.15">
      <c r="O6326" s="56"/>
    </row>
    <row r="6327" spans="15:15" x14ac:dyDescent="0.15">
      <c r="O6327" s="56"/>
    </row>
    <row r="6328" spans="15:15" x14ac:dyDescent="0.15">
      <c r="O6328" s="56"/>
    </row>
    <row r="6329" spans="15:15" x14ac:dyDescent="0.15">
      <c r="O6329" s="56"/>
    </row>
    <row r="6330" spans="15:15" x14ac:dyDescent="0.15">
      <c r="O6330" s="56"/>
    </row>
    <row r="6331" spans="15:15" x14ac:dyDescent="0.15">
      <c r="O6331" s="56"/>
    </row>
    <row r="6332" spans="15:15" x14ac:dyDescent="0.15">
      <c r="O6332" s="56"/>
    </row>
    <row r="6333" spans="15:15" x14ac:dyDescent="0.15">
      <c r="O6333" s="56"/>
    </row>
    <row r="6334" spans="15:15" x14ac:dyDescent="0.15">
      <c r="O6334" s="56"/>
    </row>
    <row r="6335" spans="15:15" x14ac:dyDescent="0.15">
      <c r="O6335" s="56"/>
    </row>
    <row r="6336" spans="15:15" x14ac:dyDescent="0.15">
      <c r="O6336" s="56"/>
    </row>
    <row r="6337" spans="15:15" x14ac:dyDescent="0.15">
      <c r="O6337" s="56"/>
    </row>
    <row r="6338" spans="15:15" x14ac:dyDescent="0.15">
      <c r="O6338" s="56"/>
    </row>
    <row r="6339" spans="15:15" x14ac:dyDescent="0.15">
      <c r="O6339" s="56"/>
    </row>
    <row r="6340" spans="15:15" x14ac:dyDescent="0.15">
      <c r="O6340" s="56"/>
    </row>
    <row r="6341" spans="15:15" x14ac:dyDescent="0.15">
      <c r="O6341" s="56"/>
    </row>
    <row r="6342" spans="15:15" x14ac:dyDescent="0.15">
      <c r="O6342" s="56"/>
    </row>
    <row r="6343" spans="15:15" x14ac:dyDescent="0.15">
      <c r="O6343" s="56"/>
    </row>
    <row r="6344" spans="15:15" x14ac:dyDescent="0.15">
      <c r="O6344" s="56"/>
    </row>
    <row r="6345" spans="15:15" x14ac:dyDescent="0.15">
      <c r="O6345" s="56"/>
    </row>
    <row r="6346" spans="15:15" x14ac:dyDescent="0.15">
      <c r="O6346" s="56"/>
    </row>
    <row r="6347" spans="15:15" x14ac:dyDescent="0.15">
      <c r="O6347" s="56"/>
    </row>
    <row r="6348" spans="15:15" x14ac:dyDescent="0.15">
      <c r="O6348" s="56"/>
    </row>
    <row r="6349" spans="15:15" x14ac:dyDescent="0.15">
      <c r="O6349" s="56"/>
    </row>
    <row r="6350" spans="15:15" x14ac:dyDescent="0.15">
      <c r="O6350" s="56"/>
    </row>
    <row r="6351" spans="15:15" x14ac:dyDescent="0.15">
      <c r="O6351" s="56"/>
    </row>
    <row r="6352" spans="15:15" x14ac:dyDescent="0.15">
      <c r="O6352" s="56"/>
    </row>
    <row r="6353" spans="15:15" x14ac:dyDescent="0.15">
      <c r="O6353" s="56"/>
    </row>
    <row r="6354" spans="15:15" x14ac:dyDescent="0.15">
      <c r="O6354" s="56"/>
    </row>
    <row r="6355" spans="15:15" x14ac:dyDescent="0.15">
      <c r="O6355" s="56"/>
    </row>
    <row r="6356" spans="15:15" x14ac:dyDescent="0.15">
      <c r="O6356" s="56"/>
    </row>
    <row r="6357" spans="15:15" x14ac:dyDescent="0.15">
      <c r="O6357" s="56"/>
    </row>
    <row r="6358" spans="15:15" x14ac:dyDescent="0.15">
      <c r="O6358" s="56"/>
    </row>
    <row r="6359" spans="15:15" x14ac:dyDescent="0.15">
      <c r="O6359" s="56"/>
    </row>
    <row r="6360" spans="15:15" x14ac:dyDescent="0.15">
      <c r="O6360" s="56"/>
    </row>
    <row r="6361" spans="15:15" x14ac:dyDescent="0.15">
      <c r="O6361" s="56"/>
    </row>
    <row r="6362" spans="15:15" x14ac:dyDescent="0.15">
      <c r="O6362" s="56"/>
    </row>
    <row r="6363" spans="15:15" x14ac:dyDescent="0.15">
      <c r="O6363" s="56"/>
    </row>
    <row r="6364" spans="15:15" x14ac:dyDescent="0.15">
      <c r="O6364" s="56"/>
    </row>
    <row r="6365" spans="15:15" x14ac:dyDescent="0.15">
      <c r="O6365" s="56"/>
    </row>
    <row r="6366" spans="15:15" x14ac:dyDescent="0.15">
      <c r="O6366" s="56"/>
    </row>
    <row r="6367" spans="15:15" x14ac:dyDescent="0.15">
      <c r="O6367" s="56"/>
    </row>
    <row r="6368" spans="15:15" x14ac:dyDescent="0.15">
      <c r="O6368" s="56"/>
    </row>
    <row r="6369" spans="15:15" x14ac:dyDescent="0.15">
      <c r="O6369" s="56"/>
    </row>
    <row r="6370" spans="15:15" x14ac:dyDescent="0.15">
      <c r="O6370" s="56"/>
    </row>
    <row r="6371" spans="15:15" x14ac:dyDescent="0.15">
      <c r="O6371" s="56"/>
    </row>
    <row r="6372" spans="15:15" x14ac:dyDescent="0.15">
      <c r="O6372" s="56"/>
    </row>
    <row r="6373" spans="15:15" x14ac:dyDescent="0.15">
      <c r="O6373" s="56"/>
    </row>
    <row r="6374" spans="15:15" x14ac:dyDescent="0.15">
      <c r="O6374" s="56"/>
    </row>
    <row r="6375" spans="15:15" x14ac:dyDescent="0.15">
      <c r="O6375" s="56"/>
    </row>
    <row r="6376" spans="15:15" x14ac:dyDescent="0.15">
      <c r="O6376" s="56"/>
    </row>
    <row r="6377" spans="15:15" x14ac:dyDescent="0.15">
      <c r="O6377" s="56"/>
    </row>
    <row r="6378" spans="15:15" x14ac:dyDescent="0.15">
      <c r="O6378" s="56"/>
    </row>
    <row r="6379" spans="15:15" x14ac:dyDescent="0.15">
      <c r="O6379" s="56"/>
    </row>
    <row r="6380" spans="15:15" x14ac:dyDescent="0.15">
      <c r="O6380" s="56"/>
    </row>
    <row r="6381" spans="15:15" x14ac:dyDescent="0.15">
      <c r="O6381" s="56"/>
    </row>
    <row r="6382" spans="15:15" x14ac:dyDescent="0.15">
      <c r="O6382" s="56"/>
    </row>
    <row r="6383" spans="15:15" x14ac:dyDescent="0.15">
      <c r="O6383" s="56"/>
    </row>
    <row r="6384" spans="15:15" x14ac:dyDescent="0.15">
      <c r="O6384" s="56"/>
    </row>
    <row r="6385" spans="15:15" x14ac:dyDescent="0.15">
      <c r="O6385" s="56"/>
    </row>
    <row r="6386" spans="15:15" x14ac:dyDescent="0.15">
      <c r="O6386" s="56"/>
    </row>
    <row r="6387" spans="15:15" x14ac:dyDescent="0.15">
      <c r="O6387" s="56"/>
    </row>
    <row r="6388" spans="15:15" x14ac:dyDescent="0.15">
      <c r="O6388" s="56"/>
    </row>
    <row r="6389" spans="15:15" x14ac:dyDescent="0.15">
      <c r="O6389" s="56"/>
    </row>
    <row r="6390" spans="15:15" x14ac:dyDescent="0.15">
      <c r="O6390" s="56"/>
    </row>
    <row r="6391" spans="15:15" x14ac:dyDescent="0.15">
      <c r="O6391" s="56"/>
    </row>
    <row r="6392" spans="15:15" x14ac:dyDescent="0.15">
      <c r="O6392" s="56"/>
    </row>
    <row r="6393" spans="15:15" x14ac:dyDescent="0.15">
      <c r="O6393" s="56"/>
    </row>
    <row r="6394" spans="15:15" x14ac:dyDescent="0.15">
      <c r="O6394" s="56"/>
    </row>
    <row r="6395" spans="15:15" x14ac:dyDescent="0.15">
      <c r="O6395" s="56"/>
    </row>
    <row r="6396" spans="15:15" x14ac:dyDescent="0.15">
      <c r="O6396" s="56"/>
    </row>
    <row r="6397" spans="15:15" x14ac:dyDescent="0.15">
      <c r="O6397" s="56"/>
    </row>
    <row r="6398" spans="15:15" x14ac:dyDescent="0.15">
      <c r="O6398" s="56"/>
    </row>
    <row r="6399" spans="15:15" x14ac:dyDescent="0.15">
      <c r="O6399" s="56"/>
    </row>
    <row r="6400" spans="15:15" x14ac:dyDescent="0.15">
      <c r="O6400" s="56"/>
    </row>
    <row r="6401" spans="15:15" x14ac:dyDescent="0.15">
      <c r="O6401" s="56"/>
    </row>
    <row r="6402" spans="15:15" x14ac:dyDescent="0.15">
      <c r="O6402" s="56"/>
    </row>
    <row r="6403" spans="15:15" x14ac:dyDescent="0.15">
      <c r="O6403" s="56"/>
    </row>
    <row r="6404" spans="15:15" x14ac:dyDescent="0.15">
      <c r="O6404" s="56"/>
    </row>
    <row r="6405" spans="15:15" x14ac:dyDescent="0.15">
      <c r="O6405" s="56"/>
    </row>
    <row r="6406" spans="15:15" x14ac:dyDescent="0.15">
      <c r="O6406" s="56"/>
    </row>
    <row r="6407" spans="15:15" x14ac:dyDescent="0.15">
      <c r="O6407" s="56"/>
    </row>
    <row r="6408" spans="15:15" x14ac:dyDescent="0.15">
      <c r="O6408" s="56"/>
    </row>
    <row r="6409" spans="15:15" x14ac:dyDescent="0.15">
      <c r="O6409" s="56"/>
    </row>
    <row r="6410" spans="15:15" x14ac:dyDescent="0.15">
      <c r="O6410" s="56"/>
    </row>
    <row r="6411" spans="15:15" x14ac:dyDescent="0.15">
      <c r="O6411" s="56"/>
    </row>
    <row r="6412" spans="15:15" x14ac:dyDescent="0.15">
      <c r="O6412" s="56"/>
    </row>
    <row r="6413" spans="15:15" x14ac:dyDescent="0.15">
      <c r="O6413" s="56"/>
    </row>
    <row r="6414" spans="15:15" x14ac:dyDescent="0.15">
      <c r="O6414" s="56"/>
    </row>
    <row r="6415" spans="15:15" x14ac:dyDescent="0.15">
      <c r="O6415" s="56"/>
    </row>
    <row r="6416" spans="15:15" x14ac:dyDescent="0.15">
      <c r="O6416" s="56"/>
    </row>
    <row r="6417" spans="15:15" x14ac:dyDescent="0.15">
      <c r="O6417" s="56"/>
    </row>
    <row r="6418" spans="15:15" x14ac:dyDescent="0.15">
      <c r="O6418" s="56"/>
    </row>
    <row r="6419" spans="15:15" x14ac:dyDescent="0.15">
      <c r="O6419" s="56"/>
    </row>
    <row r="6420" spans="15:15" x14ac:dyDescent="0.15">
      <c r="O6420" s="56"/>
    </row>
    <row r="6421" spans="15:15" x14ac:dyDescent="0.15">
      <c r="O6421" s="56"/>
    </row>
    <row r="6422" spans="15:15" x14ac:dyDescent="0.15">
      <c r="O6422" s="56"/>
    </row>
    <row r="6423" spans="15:15" x14ac:dyDescent="0.15">
      <c r="O6423" s="56"/>
    </row>
    <row r="6424" spans="15:15" x14ac:dyDescent="0.15">
      <c r="O6424" s="56"/>
    </row>
    <row r="6425" spans="15:15" x14ac:dyDescent="0.15">
      <c r="O6425" s="56"/>
    </row>
    <row r="6426" spans="15:15" x14ac:dyDescent="0.15">
      <c r="O6426" s="56"/>
    </row>
    <row r="6427" spans="15:15" x14ac:dyDescent="0.15">
      <c r="O6427" s="56"/>
    </row>
    <row r="6428" spans="15:15" x14ac:dyDescent="0.15">
      <c r="O6428" s="56"/>
    </row>
    <row r="6429" spans="15:15" x14ac:dyDescent="0.15">
      <c r="O6429" s="56"/>
    </row>
    <row r="6430" spans="15:15" x14ac:dyDescent="0.15">
      <c r="O6430" s="56"/>
    </row>
    <row r="6431" spans="15:15" x14ac:dyDescent="0.15">
      <c r="O6431" s="56"/>
    </row>
    <row r="6432" spans="15:15" x14ac:dyDescent="0.15">
      <c r="O6432" s="56"/>
    </row>
    <row r="6433" spans="15:15" x14ac:dyDescent="0.15">
      <c r="O6433" s="56"/>
    </row>
    <row r="6434" spans="15:15" x14ac:dyDescent="0.15">
      <c r="O6434" s="56"/>
    </row>
    <row r="6435" spans="15:15" x14ac:dyDescent="0.15">
      <c r="O6435" s="56"/>
    </row>
    <row r="6436" spans="15:15" x14ac:dyDescent="0.15">
      <c r="O6436" s="56"/>
    </row>
    <row r="6437" spans="15:15" x14ac:dyDescent="0.15">
      <c r="O6437" s="56"/>
    </row>
    <row r="6438" spans="15:15" x14ac:dyDescent="0.15">
      <c r="O6438" s="56"/>
    </row>
    <row r="6439" spans="15:15" x14ac:dyDescent="0.15">
      <c r="O6439" s="56"/>
    </row>
    <row r="6440" spans="15:15" x14ac:dyDescent="0.15">
      <c r="O6440" s="56"/>
    </row>
    <row r="6441" spans="15:15" x14ac:dyDescent="0.15">
      <c r="O6441" s="56"/>
    </row>
    <row r="6442" spans="15:15" x14ac:dyDescent="0.15">
      <c r="O6442" s="56"/>
    </row>
    <row r="6443" spans="15:15" x14ac:dyDescent="0.15">
      <c r="O6443" s="56"/>
    </row>
    <row r="6444" spans="15:15" x14ac:dyDescent="0.15">
      <c r="O6444" s="56"/>
    </row>
    <row r="6445" spans="15:15" x14ac:dyDescent="0.15">
      <c r="O6445" s="56"/>
    </row>
    <row r="6446" spans="15:15" x14ac:dyDescent="0.15">
      <c r="O6446" s="56"/>
    </row>
    <row r="6447" spans="15:15" x14ac:dyDescent="0.15">
      <c r="O6447" s="56"/>
    </row>
    <row r="6448" spans="15:15" x14ac:dyDescent="0.15">
      <c r="O6448" s="56"/>
    </row>
    <row r="6449" spans="15:15" x14ac:dyDescent="0.15">
      <c r="O6449" s="56"/>
    </row>
    <row r="6450" spans="15:15" x14ac:dyDescent="0.15">
      <c r="O6450" s="56"/>
    </row>
    <row r="6451" spans="15:15" x14ac:dyDescent="0.15">
      <c r="O6451" s="56"/>
    </row>
    <row r="6452" spans="15:15" x14ac:dyDescent="0.15">
      <c r="O6452" s="56"/>
    </row>
    <row r="6453" spans="15:15" x14ac:dyDescent="0.15">
      <c r="O6453" s="56"/>
    </row>
    <row r="6454" spans="15:15" x14ac:dyDescent="0.15">
      <c r="O6454" s="56"/>
    </row>
    <row r="6455" spans="15:15" x14ac:dyDescent="0.15">
      <c r="O6455" s="56"/>
    </row>
    <row r="6456" spans="15:15" x14ac:dyDescent="0.15">
      <c r="O6456" s="56"/>
    </row>
    <row r="6457" spans="15:15" x14ac:dyDescent="0.15">
      <c r="O6457" s="56"/>
    </row>
    <row r="6458" spans="15:15" x14ac:dyDescent="0.15">
      <c r="O6458" s="56"/>
    </row>
    <row r="6459" spans="15:15" x14ac:dyDescent="0.15">
      <c r="O6459" s="56"/>
    </row>
    <row r="6460" spans="15:15" x14ac:dyDescent="0.15">
      <c r="O6460" s="56"/>
    </row>
    <row r="6461" spans="15:15" x14ac:dyDescent="0.15">
      <c r="O6461" s="56"/>
    </row>
    <row r="6462" spans="15:15" x14ac:dyDescent="0.15">
      <c r="O6462" s="56"/>
    </row>
    <row r="6463" spans="15:15" x14ac:dyDescent="0.15">
      <c r="O6463" s="56"/>
    </row>
    <row r="6464" spans="15:15" x14ac:dyDescent="0.15">
      <c r="O6464" s="56"/>
    </row>
    <row r="6465" spans="15:15" x14ac:dyDescent="0.15">
      <c r="O6465" s="56"/>
    </row>
    <row r="6466" spans="15:15" x14ac:dyDescent="0.15">
      <c r="O6466" s="56"/>
    </row>
    <row r="6467" spans="15:15" x14ac:dyDescent="0.15">
      <c r="O6467" s="56"/>
    </row>
    <row r="6468" spans="15:15" x14ac:dyDescent="0.15">
      <c r="O6468" s="56"/>
    </row>
    <row r="6469" spans="15:15" x14ac:dyDescent="0.15">
      <c r="O6469" s="56"/>
    </row>
    <row r="6470" spans="15:15" x14ac:dyDescent="0.15">
      <c r="O6470" s="56"/>
    </row>
    <row r="6471" spans="15:15" x14ac:dyDescent="0.15">
      <c r="O6471" s="56"/>
    </row>
    <row r="6472" spans="15:15" x14ac:dyDescent="0.15">
      <c r="O6472" s="56"/>
    </row>
    <row r="6473" spans="15:15" x14ac:dyDescent="0.15">
      <c r="O6473" s="56"/>
    </row>
    <row r="6474" spans="15:15" x14ac:dyDescent="0.15">
      <c r="O6474" s="56"/>
    </row>
    <row r="6475" spans="15:15" x14ac:dyDescent="0.15">
      <c r="O6475" s="56"/>
    </row>
    <row r="6476" spans="15:15" x14ac:dyDescent="0.15">
      <c r="O6476" s="56"/>
    </row>
    <row r="6477" spans="15:15" x14ac:dyDescent="0.15">
      <c r="O6477" s="56"/>
    </row>
    <row r="6478" spans="15:15" x14ac:dyDescent="0.15">
      <c r="O6478" s="56"/>
    </row>
    <row r="6479" spans="15:15" x14ac:dyDescent="0.15">
      <c r="O6479" s="56"/>
    </row>
    <row r="6480" spans="15:15" x14ac:dyDescent="0.15">
      <c r="O6480" s="56"/>
    </row>
    <row r="6481" spans="15:15" x14ac:dyDescent="0.15">
      <c r="O6481" s="56"/>
    </row>
    <row r="6482" spans="15:15" x14ac:dyDescent="0.15">
      <c r="O6482" s="56"/>
    </row>
    <row r="6483" spans="15:15" x14ac:dyDescent="0.15">
      <c r="O6483" s="56"/>
    </row>
    <row r="6484" spans="15:15" x14ac:dyDescent="0.15">
      <c r="O6484" s="56"/>
    </row>
    <row r="6485" spans="15:15" x14ac:dyDescent="0.15">
      <c r="O6485" s="56"/>
    </row>
    <row r="6486" spans="15:15" x14ac:dyDescent="0.15">
      <c r="O6486" s="56"/>
    </row>
    <row r="6487" spans="15:15" x14ac:dyDescent="0.15">
      <c r="O6487" s="56"/>
    </row>
    <row r="6488" spans="15:15" x14ac:dyDescent="0.15">
      <c r="O6488" s="56"/>
    </row>
    <row r="6489" spans="15:15" x14ac:dyDescent="0.15">
      <c r="O6489" s="56"/>
    </row>
    <row r="6490" spans="15:15" x14ac:dyDescent="0.15">
      <c r="O6490" s="56"/>
    </row>
    <row r="6491" spans="15:15" x14ac:dyDescent="0.15">
      <c r="O6491" s="56"/>
    </row>
    <row r="6492" spans="15:15" x14ac:dyDescent="0.15">
      <c r="O6492" s="56"/>
    </row>
    <row r="6493" spans="15:15" x14ac:dyDescent="0.15">
      <c r="O6493" s="56"/>
    </row>
    <row r="6494" spans="15:15" x14ac:dyDescent="0.15">
      <c r="O6494" s="56"/>
    </row>
    <row r="6495" spans="15:15" x14ac:dyDescent="0.15">
      <c r="O6495" s="56"/>
    </row>
    <row r="6496" spans="15:15" x14ac:dyDescent="0.15">
      <c r="O6496" s="56"/>
    </row>
    <row r="6497" spans="15:15" x14ac:dyDescent="0.15">
      <c r="O6497" s="56"/>
    </row>
    <row r="6498" spans="15:15" x14ac:dyDescent="0.15">
      <c r="O6498" s="56"/>
    </row>
    <row r="6499" spans="15:15" x14ac:dyDescent="0.15">
      <c r="O6499" s="56"/>
    </row>
    <row r="6500" spans="15:15" x14ac:dyDescent="0.15">
      <c r="O6500" s="56"/>
    </row>
    <row r="6501" spans="15:15" x14ac:dyDescent="0.15">
      <c r="O6501" s="56"/>
    </row>
    <row r="6502" spans="15:15" x14ac:dyDescent="0.15">
      <c r="O6502" s="56"/>
    </row>
    <row r="6503" spans="15:15" x14ac:dyDescent="0.15">
      <c r="O6503" s="56"/>
    </row>
    <row r="6504" spans="15:15" x14ac:dyDescent="0.15">
      <c r="O6504" s="56"/>
    </row>
    <row r="6505" spans="15:15" x14ac:dyDescent="0.15">
      <c r="O6505" s="56"/>
    </row>
    <row r="6506" spans="15:15" x14ac:dyDescent="0.15">
      <c r="O6506" s="56"/>
    </row>
    <row r="6507" spans="15:15" x14ac:dyDescent="0.15">
      <c r="O6507" s="56"/>
    </row>
    <row r="6508" spans="15:15" x14ac:dyDescent="0.15">
      <c r="O6508" s="56"/>
    </row>
    <row r="6509" spans="15:15" x14ac:dyDescent="0.15">
      <c r="O6509" s="56"/>
    </row>
    <row r="6510" spans="15:15" x14ac:dyDescent="0.15">
      <c r="O6510" s="56"/>
    </row>
    <row r="6511" spans="15:15" x14ac:dyDescent="0.15">
      <c r="O6511" s="56"/>
    </row>
    <row r="6512" spans="15:15" x14ac:dyDescent="0.15">
      <c r="O6512" s="56"/>
    </row>
    <row r="6513" spans="15:15" x14ac:dyDescent="0.15">
      <c r="O6513" s="56"/>
    </row>
    <row r="6514" spans="15:15" x14ac:dyDescent="0.15">
      <c r="O6514" s="56"/>
    </row>
    <row r="6515" spans="15:15" x14ac:dyDescent="0.15">
      <c r="O6515" s="56"/>
    </row>
    <row r="6516" spans="15:15" x14ac:dyDescent="0.15">
      <c r="O6516" s="56"/>
    </row>
    <row r="6517" spans="15:15" x14ac:dyDescent="0.15">
      <c r="O6517" s="56"/>
    </row>
    <row r="6518" spans="15:15" x14ac:dyDescent="0.15">
      <c r="O6518" s="56"/>
    </row>
    <row r="6519" spans="15:15" x14ac:dyDescent="0.15">
      <c r="O6519" s="56"/>
    </row>
    <row r="6520" spans="15:15" x14ac:dyDescent="0.15">
      <c r="O6520" s="56"/>
    </row>
    <row r="6521" spans="15:15" x14ac:dyDescent="0.15">
      <c r="O6521" s="56"/>
    </row>
    <row r="6522" spans="15:15" x14ac:dyDescent="0.15">
      <c r="O6522" s="56"/>
    </row>
    <row r="6523" spans="15:15" x14ac:dyDescent="0.15">
      <c r="O6523" s="56"/>
    </row>
    <row r="6524" spans="15:15" x14ac:dyDescent="0.15">
      <c r="O6524" s="56"/>
    </row>
    <row r="6525" spans="15:15" x14ac:dyDescent="0.15">
      <c r="O6525" s="56"/>
    </row>
    <row r="6526" spans="15:15" x14ac:dyDescent="0.15">
      <c r="O6526" s="56"/>
    </row>
    <row r="6527" spans="15:15" x14ac:dyDescent="0.15">
      <c r="O6527" s="56"/>
    </row>
    <row r="6528" spans="15:15" x14ac:dyDescent="0.15">
      <c r="O6528" s="56"/>
    </row>
    <row r="6529" spans="15:15" x14ac:dyDescent="0.15">
      <c r="O6529" s="56"/>
    </row>
    <row r="6530" spans="15:15" x14ac:dyDescent="0.15">
      <c r="O6530" s="56"/>
    </row>
    <row r="6531" spans="15:15" x14ac:dyDescent="0.15">
      <c r="O6531" s="56"/>
    </row>
    <row r="6532" spans="15:15" x14ac:dyDescent="0.15">
      <c r="O6532" s="56"/>
    </row>
    <row r="6533" spans="15:15" x14ac:dyDescent="0.15">
      <c r="O6533" s="56"/>
    </row>
    <row r="6534" spans="15:15" x14ac:dyDescent="0.15">
      <c r="O6534" s="56"/>
    </row>
    <row r="6535" spans="15:15" x14ac:dyDescent="0.15">
      <c r="O6535" s="56"/>
    </row>
    <row r="6536" spans="15:15" x14ac:dyDescent="0.15">
      <c r="O6536" s="56"/>
    </row>
    <row r="6537" spans="15:15" x14ac:dyDescent="0.15">
      <c r="O6537" s="56"/>
    </row>
    <row r="6538" spans="15:15" x14ac:dyDescent="0.15">
      <c r="O6538" s="56"/>
    </row>
    <row r="6539" spans="15:15" x14ac:dyDescent="0.15">
      <c r="O6539" s="56"/>
    </row>
    <row r="6540" spans="15:15" x14ac:dyDescent="0.15">
      <c r="O6540" s="56"/>
    </row>
    <row r="6541" spans="15:15" x14ac:dyDescent="0.15">
      <c r="O6541" s="56"/>
    </row>
    <row r="6542" spans="15:15" x14ac:dyDescent="0.15">
      <c r="O6542" s="56"/>
    </row>
    <row r="6543" spans="15:15" x14ac:dyDescent="0.15">
      <c r="O6543" s="56"/>
    </row>
    <row r="6544" spans="15:15" x14ac:dyDescent="0.15">
      <c r="O6544" s="56"/>
    </row>
    <row r="6545" spans="15:15" x14ac:dyDescent="0.15">
      <c r="O6545" s="56"/>
    </row>
    <row r="6546" spans="15:15" x14ac:dyDescent="0.15">
      <c r="O6546" s="56"/>
    </row>
    <row r="6547" spans="15:15" x14ac:dyDescent="0.15">
      <c r="O6547" s="56"/>
    </row>
    <row r="6548" spans="15:15" x14ac:dyDescent="0.15">
      <c r="O6548" s="56"/>
    </row>
    <row r="6549" spans="15:15" x14ac:dyDescent="0.15">
      <c r="O6549" s="56"/>
    </row>
    <row r="6550" spans="15:15" x14ac:dyDescent="0.15">
      <c r="O6550" s="56"/>
    </row>
    <row r="6551" spans="15:15" x14ac:dyDescent="0.15">
      <c r="O6551" s="56"/>
    </row>
    <row r="6552" spans="15:15" x14ac:dyDescent="0.15">
      <c r="O6552" s="56"/>
    </row>
    <row r="6553" spans="15:15" x14ac:dyDescent="0.15">
      <c r="O6553" s="56"/>
    </row>
    <row r="6554" spans="15:15" x14ac:dyDescent="0.15">
      <c r="O6554" s="56"/>
    </row>
    <row r="6555" spans="15:15" x14ac:dyDescent="0.15">
      <c r="O6555" s="56"/>
    </row>
    <row r="6556" spans="15:15" x14ac:dyDescent="0.15">
      <c r="O6556" s="56"/>
    </row>
    <row r="6557" spans="15:15" x14ac:dyDescent="0.15">
      <c r="O6557" s="56"/>
    </row>
    <row r="6558" spans="15:15" x14ac:dyDescent="0.15">
      <c r="O6558" s="56"/>
    </row>
    <row r="6559" spans="15:15" x14ac:dyDescent="0.15">
      <c r="O6559" s="56"/>
    </row>
    <row r="6560" spans="15:15" x14ac:dyDescent="0.15">
      <c r="O6560" s="56"/>
    </row>
    <row r="6561" spans="15:15" x14ac:dyDescent="0.15">
      <c r="O6561" s="56"/>
    </row>
    <row r="6562" spans="15:15" x14ac:dyDescent="0.15">
      <c r="O6562" s="56"/>
    </row>
    <row r="6563" spans="15:15" x14ac:dyDescent="0.15">
      <c r="O6563" s="56"/>
    </row>
    <row r="6564" spans="15:15" x14ac:dyDescent="0.15">
      <c r="O6564" s="56"/>
    </row>
    <row r="6565" spans="15:15" x14ac:dyDescent="0.15">
      <c r="O6565" s="56"/>
    </row>
    <row r="6566" spans="15:15" x14ac:dyDescent="0.15">
      <c r="O6566" s="56"/>
    </row>
    <row r="6567" spans="15:15" x14ac:dyDescent="0.15">
      <c r="O6567" s="56"/>
    </row>
    <row r="6568" spans="15:15" x14ac:dyDescent="0.15">
      <c r="O6568" s="56"/>
    </row>
    <row r="6569" spans="15:15" x14ac:dyDescent="0.15">
      <c r="O6569" s="56"/>
    </row>
    <row r="6570" spans="15:15" x14ac:dyDescent="0.15">
      <c r="O6570" s="56"/>
    </row>
    <row r="6571" spans="15:15" x14ac:dyDescent="0.15">
      <c r="O6571" s="56"/>
    </row>
    <row r="6572" spans="15:15" x14ac:dyDescent="0.15">
      <c r="O6572" s="56"/>
    </row>
    <row r="6573" spans="15:15" x14ac:dyDescent="0.15">
      <c r="O6573" s="56"/>
    </row>
    <row r="6574" spans="15:15" x14ac:dyDescent="0.15">
      <c r="O6574" s="56"/>
    </row>
    <row r="6575" spans="15:15" x14ac:dyDescent="0.15">
      <c r="O6575" s="56"/>
    </row>
    <row r="6576" spans="15:15" x14ac:dyDescent="0.15">
      <c r="O6576" s="56"/>
    </row>
    <row r="6577" spans="15:15" x14ac:dyDescent="0.15">
      <c r="O6577" s="56"/>
    </row>
    <row r="6578" spans="15:15" x14ac:dyDescent="0.15">
      <c r="O6578" s="56"/>
    </row>
    <row r="6579" spans="15:15" x14ac:dyDescent="0.15">
      <c r="O6579" s="56"/>
    </row>
    <row r="6580" spans="15:15" x14ac:dyDescent="0.15">
      <c r="O6580" s="56"/>
    </row>
    <row r="6581" spans="15:15" x14ac:dyDescent="0.15">
      <c r="O6581" s="56"/>
    </row>
    <row r="6582" spans="15:15" x14ac:dyDescent="0.15">
      <c r="O6582" s="56"/>
    </row>
    <row r="6583" spans="15:15" x14ac:dyDescent="0.15">
      <c r="O6583" s="56"/>
    </row>
    <row r="6584" spans="15:15" x14ac:dyDescent="0.15">
      <c r="O6584" s="56"/>
    </row>
    <row r="6585" spans="15:15" x14ac:dyDescent="0.15">
      <c r="O6585" s="56"/>
    </row>
    <row r="6586" spans="15:15" x14ac:dyDescent="0.15">
      <c r="O6586" s="56"/>
    </row>
    <row r="6587" spans="15:15" x14ac:dyDescent="0.15">
      <c r="O6587" s="56"/>
    </row>
    <row r="6588" spans="15:15" x14ac:dyDescent="0.15">
      <c r="O6588" s="56"/>
    </row>
    <row r="6589" spans="15:15" x14ac:dyDescent="0.15">
      <c r="O6589" s="56"/>
    </row>
    <row r="6590" spans="15:15" x14ac:dyDescent="0.15">
      <c r="O6590" s="56"/>
    </row>
    <row r="6591" spans="15:15" x14ac:dyDescent="0.15">
      <c r="O6591" s="56"/>
    </row>
    <row r="6592" spans="15:15" x14ac:dyDescent="0.15">
      <c r="O6592" s="56"/>
    </row>
    <row r="6593" spans="15:15" x14ac:dyDescent="0.15">
      <c r="O6593" s="56"/>
    </row>
    <row r="6594" spans="15:15" x14ac:dyDescent="0.15">
      <c r="O6594" s="56"/>
    </row>
    <row r="6595" spans="15:15" x14ac:dyDescent="0.15">
      <c r="O6595" s="56"/>
    </row>
    <row r="6596" spans="15:15" x14ac:dyDescent="0.15">
      <c r="O6596" s="56"/>
    </row>
    <row r="6597" spans="15:15" x14ac:dyDescent="0.15">
      <c r="O6597" s="56"/>
    </row>
    <row r="6598" spans="15:15" x14ac:dyDescent="0.15">
      <c r="O6598" s="56"/>
    </row>
    <row r="6599" spans="15:15" x14ac:dyDescent="0.15">
      <c r="O6599" s="56"/>
    </row>
    <row r="6600" spans="15:15" x14ac:dyDescent="0.15">
      <c r="O6600" s="56"/>
    </row>
    <row r="6601" spans="15:15" x14ac:dyDescent="0.15">
      <c r="O6601" s="56"/>
    </row>
    <row r="6602" spans="15:15" x14ac:dyDescent="0.15">
      <c r="O6602" s="56"/>
    </row>
    <row r="6603" spans="15:15" x14ac:dyDescent="0.15">
      <c r="O6603" s="56"/>
    </row>
    <row r="6604" spans="15:15" x14ac:dyDescent="0.15">
      <c r="O6604" s="56"/>
    </row>
    <row r="6605" spans="15:15" x14ac:dyDescent="0.15">
      <c r="O6605" s="56"/>
    </row>
    <row r="6606" spans="15:15" x14ac:dyDescent="0.15">
      <c r="O6606" s="56"/>
    </row>
    <row r="6607" spans="15:15" x14ac:dyDescent="0.15">
      <c r="O6607" s="56"/>
    </row>
    <row r="6608" spans="15:15" x14ac:dyDescent="0.15">
      <c r="O6608" s="56"/>
    </row>
    <row r="6609" spans="15:15" x14ac:dyDescent="0.15">
      <c r="O6609" s="56"/>
    </row>
    <row r="6610" spans="15:15" x14ac:dyDescent="0.15">
      <c r="O6610" s="56"/>
    </row>
    <row r="6611" spans="15:15" x14ac:dyDescent="0.15">
      <c r="O6611" s="56"/>
    </row>
    <row r="6612" spans="15:15" x14ac:dyDescent="0.15">
      <c r="O6612" s="56"/>
    </row>
    <row r="6613" spans="15:15" x14ac:dyDescent="0.15">
      <c r="O6613" s="56"/>
    </row>
    <row r="6614" spans="15:15" x14ac:dyDescent="0.15">
      <c r="O6614" s="56"/>
    </row>
    <row r="6615" spans="15:15" x14ac:dyDescent="0.15">
      <c r="O6615" s="56"/>
    </row>
    <row r="6616" spans="15:15" x14ac:dyDescent="0.15">
      <c r="O6616" s="56"/>
    </row>
    <row r="6617" spans="15:15" x14ac:dyDescent="0.15">
      <c r="O6617" s="56"/>
    </row>
    <row r="6618" spans="15:15" x14ac:dyDescent="0.15">
      <c r="O6618" s="56"/>
    </row>
    <row r="6619" spans="15:15" x14ac:dyDescent="0.15">
      <c r="O6619" s="56"/>
    </row>
    <row r="6620" spans="15:15" x14ac:dyDescent="0.15">
      <c r="O6620" s="56"/>
    </row>
    <row r="6621" spans="15:15" x14ac:dyDescent="0.15">
      <c r="O6621" s="56"/>
    </row>
    <row r="6622" spans="15:15" x14ac:dyDescent="0.15">
      <c r="O6622" s="56"/>
    </row>
    <row r="6623" spans="15:15" x14ac:dyDescent="0.15">
      <c r="O6623" s="56"/>
    </row>
    <row r="6624" spans="15:15" x14ac:dyDescent="0.15">
      <c r="O6624" s="56"/>
    </row>
    <row r="6625" spans="15:15" x14ac:dyDescent="0.15">
      <c r="O6625" s="56"/>
    </row>
    <row r="6626" spans="15:15" x14ac:dyDescent="0.15">
      <c r="O6626" s="56"/>
    </row>
    <row r="6627" spans="15:15" x14ac:dyDescent="0.15">
      <c r="O6627" s="56"/>
    </row>
    <row r="6628" spans="15:15" x14ac:dyDescent="0.15">
      <c r="O6628" s="56"/>
    </row>
    <row r="6629" spans="15:15" x14ac:dyDescent="0.15">
      <c r="O6629" s="56"/>
    </row>
    <row r="6630" spans="15:15" x14ac:dyDescent="0.15">
      <c r="O6630" s="56"/>
    </row>
    <row r="6631" spans="15:15" x14ac:dyDescent="0.15">
      <c r="O6631" s="56"/>
    </row>
    <row r="6632" spans="15:15" x14ac:dyDescent="0.15">
      <c r="O6632" s="56"/>
    </row>
    <row r="6633" spans="15:15" x14ac:dyDescent="0.15">
      <c r="O6633" s="56"/>
    </row>
    <row r="6634" spans="15:15" x14ac:dyDescent="0.15">
      <c r="O6634" s="56"/>
    </row>
    <row r="6635" spans="15:15" x14ac:dyDescent="0.15">
      <c r="O6635" s="56"/>
    </row>
    <row r="6636" spans="15:15" x14ac:dyDescent="0.15">
      <c r="O6636" s="56"/>
    </row>
    <row r="6637" spans="15:15" x14ac:dyDescent="0.15">
      <c r="O6637" s="56"/>
    </row>
    <row r="6638" spans="15:15" x14ac:dyDescent="0.15">
      <c r="O6638" s="56"/>
    </row>
    <row r="6639" spans="15:15" x14ac:dyDescent="0.15">
      <c r="O6639" s="56"/>
    </row>
    <row r="6640" spans="15:15" x14ac:dyDescent="0.15">
      <c r="O6640" s="56"/>
    </row>
    <row r="6641" spans="15:15" x14ac:dyDescent="0.15">
      <c r="O6641" s="56"/>
    </row>
    <row r="6642" spans="15:15" x14ac:dyDescent="0.15">
      <c r="O6642" s="56"/>
    </row>
    <row r="6643" spans="15:15" x14ac:dyDescent="0.15">
      <c r="O6643" s="56"/>
    </row>
    <row r="6644" spans="15:15" x14ac:dyDescent="0.15">
      <c r="O6644" s="56"/>
    </row>
    <row r="6645" spans="15:15" x14ac:dyDescent="0.15">
      <c r="O6645" s="56"/>
    </row>
    <row r="6646" spans="15:15" x14ac:dyDescent="0.15">
      <c r="O6646" s="56"/>
    </row>
    <row r="6647" spans="15:15" x14ac:dyDescent="0.15">
      <c r="O6647" s="56"/>
    </row>
    <row r="6648" spans="15:15" x14ac:dyDescent="0.15">
      <c r="O6648" s="56"/>
    </row>
    <row r="6649" spans="15:15" x14ac:dyDescent="0.15">
      <c r="O6649" s="56"/>
    </row>
    <row r="6650" spans="15:15" x14ac:dyDescent="0.15">
      <c r="O6650" s="56"/>
    </row>
    <row r="6651" spans="15:15" x14ac:dyDescent="0.15">
      <c r="O6651" s="56"/>
    </row>
    <row r="6652" spans="15:15" x14ac:dyDescent="0.15">
      <c r="O6652" s="56"/>
    </row>
    <row r="6653" spans="15:15" x14ac:dyDescent="0.15">
      <c r="O6653" s="56"/>
    </row>
    <row r="6654" spans="15:15" x14ac:dyDescent="0.15">
      <c r="O6654" s="56"/>
    </row>
    <row r="6655" spans="15:15" x14ac:dyDescent="0.15">
      <c r="O6655" s="56"/>
    </row>
    <row r="6656" spans="15:15" x14ac:dyDescent="0.15">
      <c r="O6656" s="56"/>
    </row>
    <row r="6657" spans="15:15" x14ac:dyDescent="0.15">
      <c r="O6657" s="56"/>
    </row>
    <row r="6658" spans="15:15" x14ac:dyDescent="0.15">
      <c r="O6658" s="56"/>
    </row>
    <row r="6659" spans="15:15" x14ac:dyDescent="0.15">
      <c r="O6659" s="56"/>
    </row>
    <row r="6660" spans="15:15" x14ac:dyDescent="0.15">
      <c r="O6660" s="56"/>
    </row>
    <row r="6661" spans="15:15" x14ac:dyDescent="0.15">
      <c r="O6661" s="56"/>
    </row>
    <row r="6662" spans="15:15" x14ac:dyDescent="0.15">
      <c r="O6662" s="56"/>
    </row>
    <row r="6663" spans="15:15" x14ac:dyDescent="0.15">
      <c r="O6663" s="56"/>
    </row>
    <row r="6664" spans="15:15" x14ac:dyDescent="0.15">
      <c r="O6664" s="56"/>
    </row>
    <row r="6665" spans="15:15" x14ac:dyDescent="0.15">
      <c r="O6665" s="56"/>
    </row>
    <row r="6666" spans="15:15" x14ac:dyDescent="0.15">
      <c r="O6666" s="56"/>
    </row>
    <row r="6667" spans="15:15" x14ac:dyDescent="0.15">
      <c r="O6667" s="56"/>
    </row>
    <row r="6668" spans="15:15" x14ac:dyDescent="0.15">
      <c r="O6668" s="56"/>
    </row>
    <row r="6669" spans="15:15" x14ac:dyDescent="0.15">
      <c r="O6669" s="56"/>
    </row>
    <row r="6670" spans="15:15" x14ac:dyDescent="0.15">
      <c r="O6670" s="56"/>
    </row>
    <row r="6671" spans="15:15" x14ac:dyDescent="0.15">
      <c r="O6671" s="56"/>
    </row>
    <row r="6672" spans="15:15" x14ac:dyDescent="0.15">
      <c r="O6672" s="56"/>
    </row>
    <row r="6673" spans="15:15" x14ac:dyDescent="0.15">
      <c r="O6673" s="56"/>
    </row>
    <row r="6674" spans="15:15" x14ac:dyDescent="0.15">
      <c r="O6674" s="56"/>
    </row>
    <row r="6675" spans="15:15" x14ac:dyDescent="0.15">
      <c r="O6675" s="56"/>
    </row>
    <row r="6676" spans="15:15" x14ac:dyDescent="0.15">
      <c r="O6676" s="56"/>
    </row>
    <row r="6677" spans="15:15" x14ac:dyDescent="0.15">
      <c r="O6677" s="56"/>
    </row>
    <row r="6678" spans="15:15" x14ac:dyDescent="0.15">
      <c r="O6678" s="56"/>
    </row>
    <row r="6679" spans="15:15" x14ac:dyDescent="0.15">
      <c r="O6679" s="56"/>
    </row>
    <row r="6680" spans="15:15" x14ac:dyDescent="0.15">
      <c r="O6680" s="56"/>
    </row>
    <row r="6681" spans="15:15" x14ac:dyDescent="0.15">
      <c r="O6681" s="56"/>
    </row>
    <row r="6682" spans="15:15" x14ac:dyDescent="0.15">
      <c r="O6682" s="56"/>
    </row>
    <row r="6683" spans="15:15" x14ac:dyDescent="0.15">
      <c r="O6683" s="56"/>
    </row>
    <row r="6684" spans="15:15" x14ac:dyDescent="0.15">
      <c r="O6684" s="56"/>
    </row>
    <row r="6685" spans="15:15" x14ac:dyDescent="0.15">
      <c r="O6685" s="56"/>
    </row>
    <row r="6686" spans="15:15" x14ac:dyDescent="0.15">
      <c r="O6686" s="56"/>
    </row>
    <row r="6687" spans="15:15" x14ac:dyDescent="0.15">
      <c r="O6687" s="56"/>
    </row>
    <row r="6688" spans="15:15" x14ac:dyDescent="0.15">
      <c r="O6688" s="56"/>
    </row>
    <row r="6689" spans="15:15" x14ac:dyDescent="0.15">
      <c r="O6689" s="56"/>
    </row>
    <row r="6690" spans="15:15" x14ac:dyDescent="0.15">
      <c r="O6690" s="56"/>
    </row>
    <row r="6691" spans="15:15" x14ac:dyDescent="0.15">
      <c r="O6691" s="56"/>
    </row>
    <row r="6692" spans="15:15" x14ac:dyDescent="0.15">
      <c r="O6692" s="56"/>
    </row>
    <row r="6693" spans="15:15" x14ac:dyDescent="0.15">
      <c r="O6693" s="56"/>
    </row>
    <row r="6694" spans="15:15" x14ac:dyDescent="0.15">
      <c r="O6694" s="56"/>
    </row>
    <row r="6695" spans="15:15" x14ac:dyDescent="0.15">
      <c r="O6695" s="56"/>
    </row>
    <row r="6696" spans="15:15" x14ac:dyDescent="0.15">
      <c r="O6696" s="56"/>
    </row>
    <row r="6697" spans="15:15" x14ac:dyDescent="0.15">
      <c r="O6697" s="56"/>
    </row>
    <row r="6698" spans="15:15" x14ac:dyDescent="0.15">
      <c r="O6698" s="56"/>
    </row>
    <row r="6699" spans="15:15" x14ac:dyDescent="0.15">
      <c r="O6699" s="56"/>
    </row>
    <row r="6700" spans="15:15" x14ac:dyDescent="0.15">
      <c r="O6700" s="56"/>
    </row>
    <row r="6701" spans="15:15" x14ac:dyDescent="0.15">
      <c r="O6701" s="56"/>
    </row>
    <row r="6702" spans="15:15" x14ac:dyDescent="0.15">
      <c r="O6702" s="56"/>
    </row>
    <row r="6703" spans="15:15" x14ac:dyDescent="0.15">
      <c r="O6703" s="56"/>
    </row>
    <row r="6704" spans="15:15" x14ac:dyDescent="0.15">
      <c r="O6704" s="56"/>
    </row>
    <row r="6705" spans="15:15" x14ac:dyDescent="0.15">
      <c r="O6705" s="56"/>
    </row>
    <row r="6706" spans="15:15" x14ac:dyDescent="0.15">
      <c r="O6706" s="56"/>
    </row>
    <row r="6707" spans="15:15" x14ac:dyDescent="0.15">
      <c r="O6707" s="56"/>
    </row>
    <row r="6708" spans="15:15" x14ac:dyDescent="0.15">
      <c r="O6708" s="56"/>
    </row>
    <row r="6709" spans="15:15" x14ac:dyDescent="0.15">
      <c r="O6709" s="56"/>
    </row>
    <row r="6710" spans="15:15" x14ac:dyDescent="0.15">
      <c r="O6710" s="56"/>
    </row>
    <row r="6711" spans="15:15" x14ac:dyDescent="0.15">
      <c r="O6711" s="56"/>
    </row>
    <row r="6712" spans="15:15" x14ac:dyDescent="0.15">
      <c r="O6712" s="56"/>
    </row>
    <row r="6713" spans="15:15" x14ac:dyDescent="0.15">
      <c r="O6713" s="56"/>
    </row>
    <row r="6714" spans="15:15" x14ac:dyDescent="0.15">
      <c r="O6714" s="56"/>
    </row>
    <row r="6715" spans="15:15" x14ac:dyDescent="0.15">
      <c r="O6715" s="56"/>
    </row>
    <row r="6716" spans="15:15" x14ac:dyDescent="0.15">
      <c r="O6716" s="56"/>
    </row>
    <row r="6717" spans="15:15" x14ac:dyDescent="0.15">
      <c r="O6717" s="56"/>
    </row>
    <row r="6718" spans="15:15" x14ac:dyDescent="0.15">
      <c r="O6718" s="56"/>
    </row>
    <row r="6719" spans="15:15" x14ac:dyDescent="0.15">
      <c r="O6719" s="56"/>
    </row>
    <row r="6720" spans="15:15" x14ac:dyDescent="0.15">
      <c r="O6720" s="56"/>
    </row>
    <row r="6721" spans="15:15" x14ac:dyDescent="0.15">
      <c r="O6721" s="56"/>
    </row>
    <row r="6722" spans="15:15" x14ac:dyDescent="0.15">
      <c r="O6722" s="56"/>
    </row>
    <row r="6723" spans="15:15" x14ac:dyDescent="0.15">
      <c r="O6723" s="56"/>
    </row>
    <row r="6724" spans="15:15" x14ac:dyDescent="0.15">
      <c r="O6724" s="56"/>
    </row>
    <row r="6725" spans="15:15" x14ac:dyDescent="0.15">
      <c r="O6725" s="56"/>
    </row>
    <row r="6726" spans="15:15" x14ac:dyDescent="0.15">
      <c r="O6726" s="56"/>
    </row>
    <row r="6727" spans="15:15" x14ac:dyDescent="0.15">
      <c r="O6727" s="56"/>
    </row>
    <row r="6728" spans="15:15" x14ac:dyDescent="0.15">
      <c r="O6728" s="56"/>
    </row>
    <row r="6729" spans="15:15" x14ac:dyDescent="0.15">
      <c r="O6729" s="56"/>
    </row>
    <row r="6730" spans="15:15" x14ac:dyDescent="0.15">
      <c r="O6730" s="56"/>
    </row>
    <row r="6731" spans="15:15" x14ac:dyDescent="0.15">
      <c r="O6731" s="56"/>
    </row>
    <row r="6732" spans="15:15" x14ac:dyDescent="0.15">
      <c r="O6732" s="56"/>
    </row>
    <row r="6733" spans="15:15" x14ac:dyDescent="0.15">
      <c r="O6733" s="56"/>
    </row>
    <row r="6734" spans="15:15" x14ac:dyDescent="0.15">
      <c r="O6734" s="56"/>
    </row>
    <row r="6735" spans="15:15" x14ac:dyDescent="0.15">
      <c r="O6735" s="56"/>
    </row>
    <row r="6736" spans="15:15" x14ac:dyDescent="0.15">
      <c r="O6736" s="56"/>
    </row>
    <row r="6737" spans="15:15" x14ac:dyDescent="0.15">
      <c r="O6737" s="56"/>
    </row>
    <row r="6738" spans="15:15" x14ac:dyDescent="0.15">
      <c r="O6738" s="56"/>
    </row>
    <row r="6739" spans="15:15" x14ac:dyDescent="0.15">
      <c r="O6739" s="56"/>
    </row>
    <row r="6740" spans="15:15" x14ac:dyDescent="0.15">
      <c r="O6740" s="56"/>
    </row>
    <row r="6741" spans="15:15" x14ac:dyDescent="0.15">
      <c r="O6741" s="56"/>
    </row>
    <row r="6742" spans="15:15" x14ac:dyDescent="0.15">
      <c r="O6742" s="56"/>
    </row>
    <row r="6743" spans="15:15" x14ac:dyDescent="0.15">
      <c r="O6743" s="56"/>
    </row>
    <row r="6744" spans="15:15" x14ac:dyDescent="0.15">
      <c r="O6744" s="56"/>
    </row>
    <row r="6745" spans="15:15" x14ac:dyDescent="0.15">
      <c r="O6745" s="56"/>
    </row>
    <row r="6746" spans="15:15" x14ac:dyDescent="0.15">
      <c r="O6746" s="56"/>
    </row>
    <row r="6747" spans="15:15" x14ac:dyDescent="0.15">
      <c r="O6747" s="56"/>
    </row>
    <row r="6748" spans="15:15" x14ac:dyDescent="0.15">
      <c r="O6748" s="56"/>
    </row>
    <row r="6749" spans="15:15" x14ac:dyDescent="0.15">
      <c r="O6749" s="56"/>
    </row>
    <row r="6750" spans="15:15" x14ac:dyDescent="0.15">
      <c r="O6750" s="56"/>
    </row>
    <row r="6751" spans="15:15" x14ac:dyDescent="0.15">
      <c r="O6751" s="56"/>
    </row>
    <row r="6752" spans="15:15" x14ac:dyDescent="0.15">
      <c r="O6752" s="56"/>
    </row>
    <row r="6753" spans="15:15" x14ac:dyDescent="0.15">
      <c r="O6753" s="56"/>
    </row>
    <row r="6754" spans="15:15" x14ac:dyDescent="0.15">
      <c r="O6754" s="56"/>
    </row>
    <row r="6755" spans="15:15" x14ac:dyDescent="0.15">
      <c r="O6755" s="56"/>
    </row>
    <row r="6756" spans="15:15" x14ac:dyDescent="0.15">
      <c r="O6756" s="56"/>
    </row>
    <row r="6757" spans="15:15" x14ac:dyDescent="0.15">
      <c r="O6757" s="56"/>
    </row>
    <row r="6758" spans="15:15" x14ac:dyDescent="0.15">
      <c r="O6758" s="56"/>
    </row>
    <row r="6759" spans="15:15" x14ac:dyDescent="0.15">
      <c r="O6759" s="56"/>
    </row>
    <row r="6760" spans="15:15" x14ac:dyDescent="0.15">
      <c r="O6760" s="56"/>
    </row>
    <row r="6761" spans="15:15" x14ac:dyDescent="0.15">
      <c r="O6761" s="56"/>
    </row>
    <row r="6762" spans="15:15" x14ac:dyDescent="0.15">
      <c r="O6762" s="56"/>
    </row>
    <row r="6763" spans="15:15" x14ac:dyDescent="0.15">
      <c r="O6763" s="56"/>
    </row>
    <row r="6764" spans="15:15" x14ac:dyDescent="0.15">
      <c r="O6764" s="56"/>
    </row>
    <row r="6765" spans="15:15" x14ac:dyDescent="0.15">
      <c r="O6765" s="56"/>
    </row>
    <row r="6766" spans="15:15" x14ac:dyDescent="0.15">
      <c r="O6766" s="56"/>
    </row>
    <row r="6767" spans="15:15" x14ac:dyDescent="0.15">
      <c r="O6767" s="56"/>
    </row>
    <row r="6768" spans="15:15" x14ac:dyDescent="0.15">
      <c r="O6768" s="56"/>
    </row>
    <row r="6769" spans="15:15" x14ac:dyDescent="0.15">
      <c r="O6769" s="56"/>
    </row>
    <row r="6770" spans="15:15" x14ac:dyDescent="0.15">
      <c r="O6770" s="56"/>
    </row>
    <row r="6771" spans="15:15" x14ac:dyDescent="0.15">
      <c r="O6771" s="56"/>
    </row>
    <row r="6772" spans="15:15" x14ac:dyDescent="0.15">
      <c r="O6772" s="56"/>
    </row>
    <row r="6773" spans="15:15" x14ac:dyDescent="0.15">
      <c r="O6773" s="56"/>
    </row>
    <row r="6774" spans="15:15" x14ac:dyDescent="0.15">
      <c r="O6774" s="56"/>
    </row>
    <row r="6775" spans="15:15" x14ac:dyDescent="0.15">
      <c r="O6775" s="56"/>
    </row>
    <row r="6776" spans="15:15" x14ac:dyDescent="0.15">
      <c r="O6776" s="56"/>
    </row>
    <row r="6777" spans="15:15" x14ac:dyDescent="0.15">
      <c r="O6777" s="56"/>
    </row>
    <row r="6778" spans="15:15" x14ac:dyDescent="0.15">
      <c r="O6778" s="56"/>
    </row>
    <row r="6779" spans="15:15" x14ac:dyDescent="0.15">
      <c r="O6779" s="56"/>
    </row>
    <row r="6780" spans="15:15" x14ac:dyDescent="0.15">
      <c r="O6780" s="56"/>
    </row>
    <row r="6781" spans="15:15" x14ac:dyDescent="0.15">
      <c r="O6781" s="56"/>
    </row>
    <row r="6782" spans="15:15" x14ac:dyDescent="0.15">
      <c r="O6782" s="56"/>
    </row>
    <row r="6783" spans="15:15" x14ac:dyDescent="0.15">
      <c r="O6783" s="56"/>
    </row>
    <row r="6784" spans="15:15" x14ac:dyDescent="0.15">
      <c r="O6784" s="56"/>
    </row>
    <row r="6785" spans="15:15" x14ac:dyDescent="0.15">
      <c r="O6785" s="56"/>
    </row>
    <row r="6786" spans="15:15" x14ac:dyDescent="0.15">
      <c r="O6786" s="56"/>
    </row>
    <row r="6787" spans="15:15" x14ac:dyDescent="0.15">
      <c r="O6787" s="56"/>
    </row>
    <row r="6788" spans="15:15" x14ac:dyDescent="0.15">
      <c r="O6788" s="56"/>
    </row>
    <row r="6789" spans="15:15" x14ac:dyDescent="0.15">
      <c r="O6789" s="56"/>
    </row>
    <row r="6790" spans="15:15" x14ac:dyDescent="0.15">
      <c r="O6790" s="56"/>
    </row>
    <row r="6791" spans="15:15" x14ac:dyDescent="0.15">
      <c r="O6791" s="56"/>
    </row>
    <row r="6792" spans="15:15" x14ac:dyDescent="0.15">
      <c r="O6792" s="56"/>
    </row>
    <row r="6793" spans="15:15" x14ac:dyDescent="0.15">
      <c r="O6793" s="56"/>
    </row>
    <row r="6794" spans="15:15" x14ac:dyDescent="0.15">
      <c r="O6794" s="56"/>
    </row>
    <row r="6795" spans="15:15" x14ac:dyDescent="0.15">
      <c r="O6795" s="56"/>
    </row>
    <row r="6796" spans="15:15" x14ac:dyDescent="0.15">
      <c r="O6796" s="56"/>
    </row>
    <row r="6797" spans="15:15" x14ac:dyDescent="0.15">
      <c r="O6797" s="56"/>
    </row>
    <row r="6798" spans="15:15" x14ac:dyDescent="0.15">
      <c r="O6798" s="56"/>
    </row>
    <row r="6799" spans="15:15" x14ac:dyDescent="0.15">
      <c r="O6799" s="56"/>
    </row>
    <row r="6800" spans="15:15" x14ac:dyDescent="0.15">
      <c r="O6800" s="56"/>
    </row>
    <row r="6801" spans="15:15" x14ac:dyDescent="0.15">
      <c r="O6801" s="56"/>
    </row>
    <row r="6802" spans="15:15" x14ac:dyDescent="0.15">
      <c r="O6802" s="56"/>
    </row>
    <row r="6803" spans="15:15" x14ac:dyDescent="0.15">
      <c r="O6803" s="56"/>
    </row>
    <row r="6804" spans="15:15" x14ac:dyDescent="0.15">
      <c r="O6804" s="56"/>
    </row>
    <row r="6805" spans="15:15" x14ac:dyDescent="0.15">
      <c r="O6805" s="56"/>
    </row>
    <row r="6806" spans="15:15" x14ac:dyDescent="0.15">
      <c r="O6806" s="56"/>
    </row>
    <row r="6807" spans="15:15" x14ac:dyDescent="0.15">
      <c r="O6807" s="56"/>
    </row>
    <row r="6808" spans="15:15" x14ac:dyDescent="0.15">
      <c r="O6808" s="56"/>
    </row>
    <row r="6809" spans="15:15" x14ac:dyDescent="0.15">
      <c r="O6809" s="56"/>
    </row>
    <row r="6810" spans="15:15" x14ac:dyDescent="0.15">
      <c r="O6810" s="56"/>
    </row>
    <row r="6811" spans="15:15" x14ac:dyDescent="0.15">
      <c r="O6811" s="56"/>
    </row>
    <row r="6812" spans="15:15" x14ac:dyDescent="0.15">
      <c r="O6812" s="56"/>
    </row>
    <row r="6813" spans="15:15" x14ac:dyDescent="0.15">
      <c r="O6813" s="56"/>
    </row>
    <row r="6814" spans="15:15" x14ac:dyDescent="0.15">
      <c r="O6814" s="56"/>
    </row>
    <row r="6815" spans="15:15" x14ac:dyDescent="0.15">
      <c r="O6815" s="56"/>
    </row>
    <row r="6816" spans="15:15" x14ac:dyDescent="0.15">
      <c r="O6816" s="56"/>
    </row>
    <row r="6817" spans="15:15" x14ac:dyDescent="0.15">
      <c r="O6817" s="56"/>
    </row>
    <row r="6818" spans="15:15" x14ac:dyDescent="0.15">
      <c r="O6818" s="56"/>
    </row>
    <row r="6819" spans="15:15" x14ac:dyDescent="0.15">
      <c r="O6819" s="56"/>
    </row>
    <row r="6820" spans="15:15" x14ac:dyDescent="0.15">
      <c r="O6820" s="56"/>
    </row>
    <row r="6821" spans="15:15" x14ac:dyDescent="0.15">
      <c r="O6821" s="56"/>
    </row>
    <row r="6822" spans="15:15" x14ac:dyDescent="0.15">
      <c r="O6822" s="56"/>
    </row>
    <row r="6823" spans="15:15" x14ac:dyDescent="0.15">
      <c r="O6823" s="56"/>
    </row>
    <row r="6824" spans="15:15" x14ac:dyDescent="0.15">
      <c r="O6824" s="56"/>
    </row>
    <row r="6825" spans="15:15" x14ac:dyDescent="0.15">
      <c r="O6825" s="56"/>
    </row>
    <row r="6826" spans="15:15" x14ac:dyDescent="0.15">
      <c r="O6826" s="56"/>
    </row>
    <row r="6827" spans="15:15" x14ac:dyDescent="0.15">
      <c r="O6827" s="56"/>
    </row>
    <row r="6828" spans="15:15" x14ac:dyDescent="0.15">
      <c r="O6828" s="56"/>
    </row>
    <row r="6829" spans="15:15" x14ac:dyDescent="0.15">
      <c r="O6829" s="56"/>
    </row>
    <row r="6830" spans="15:15" x14ac:dyDescent="0.15">
      <c r="O6830" s="56"/>
    </row>
    <row r="6831" spans="15:15" x14ac:dyDescent="0.15">
      <c r="O6831" s="56"/>
    </row>
    <row r="6832" spans="15:15" x14ac:dyDescent="0.15">
      <c r="O6832" s="56"/>
    </row>
    <row r="6833" spans="15:15" x14ac:dyDescent="0.15">
      <c r="O6833" s="56"/>
    </row>
    <row r="6834" spans="15:15" x14ac:dyDescent="0.15">
      <c r="O6834" s="56"/>
    </row>
    <row r="6835" spans="15:15" x14ac:dyDescent="0.15">
      <c r="O6835" s="56"/>
    </row>
    <row r="6836" spans="15:15" x14ac:dyDescent="0.15">
      <c r="O6836" s="56"/>
    </row>
    <row r="6837" spans="15:15" x14ac:dyDescent="0.15">
      <c r="O6837" s="56"/>
    </row>
    <row r="6838" spans="15:15" x14ac:dyDescent="0.15">
      <c r="O6838" s="56"/>
    </row>
    <row r="6839" spans="15:15" x14ac:dyDescent="0.15">
      <c r="O6839" s="56"/>
    </row>
    <row r="6840" spans="15:15" x14ac:dyDescent="0.15">
      <c r="O6840" s="56"/>
    </row>
    <row r="6841" spans="15:15" x14ac:dyDescent="0.15">
      <c r="O6841" s="56"/>
    </row>
    <row r="6842" spans="15:15" x14ac:dyDescent="0.15">
      <c r="O6842" s="56"/>
    </row>
    <row r="6843" spans="15:15" x14ac:dyDescent="0.15">
      <c r="O6843" s="56"/>
    </row>
    <row r="6844" spans="15:15" x14ac:dyDescent="0.15">
      <c r="O6844" s="56"/>
    </row>
    <row r="6845" spans="15:15" x14ac:dyDescent="0.15">
      <c r="O6845" s="56"/>
    </row>
    <row r="6846" spans="15:15" x14ac:dyDescent="0.15">
      <c r="O6846" s="56"/>
    </row>
    <row r="6847" spans="15:15" x14ac:dyDescent="0.15">
      <c r="O6847" s="56"/>
    </row>
    <row r="6848" spans="15:15" x14ac:dyDescent="0.15">
      <c r="O6848" s="56"/>
    </row>
    <row r="6849" spans="15:15" x14ac:dyDescent="0.15">
      <c r="O6849" s="56"/>
    </row>
    <row r="6850" spans="15:15" x14ac:dyDescent="0.15">
      <c r="O6850" s="56"/>
    </row>
    <row r="6851" spans="15:15" x14ac:dyDescent="0.15">
      <c r="O6851" s="56"/>
    </row>
    <row r="6852" spans="15:15" x14ac:dyDescent="0.15">
      <c r="O6852" s="56"/>
    </row>
    <row r="6853" spans="15:15" x14ac:dyDescent="0.15">
      <c r="O6853" s="56"/>
    </row>
    <row r="6854" spans="15:15" x14ac:dyDescent="0.15">
      <c r="O6854" s="56"/>
    </row>
    <row r="6855" spans="15:15" x14ac:dyDescent="0.15">
      <c r="O6855" s="56"/>
    </row>
    <row r="6856" spans="15:15" x14ac:dyDescent="0.15">
      <c r="O6856" s="56"/>
    </row>
    <row r="6857" spans="15:15" x14ac:dyDescent="0.15">
      <c r="O6857" s="56"/>
    </row>
    <row r="6858" spans="15:15" x14ac:dyDescent="0.15">
      <c r="O6858" s="56"/>
    </row>
    <row r="6859" spans="15:15" x14ac:dyDescent="0.15">
      <c r="O6859" s="56"/>
    </row>
    <row r="6860" spans="15:15" x14ac:dyDescent="0.15">
      <c r="O6860" s="56"/>
    </row>
    <row r="6861" spans="15:15" x14ac:dyDescent="0.15">
      <c r="O6861" s="56"/>
    </row>
    <row r="6862" spans="15:15" x14ac:dyDescent="0.15">
      <c r="O6862" s="56"/>
    </row>
    <row r="6863" spans="15:15" x14ac:dyDescent="0.15">
      <c r="O6863" s="56"/>
    </row>
    <row r="6864" spans="15:15" x14ac:dyDescent="0.15">
      <c r="O6864" s="56"/>
    </row>
    <row r="6865" spans="15:15" x14ac:dyDescent="0.15">
      <c r="O6865" s="56"/>
    </row>
    <row r="6866" spans="15:15" x14ac:dyDescent="0.15">
      <c r="O6866" s="56"/>
    </row>
    <row r="6867" spans="15:15" x14ac:dyDescent="0.15">
      <c r="O6867" s="56"/>
    </row>
    <row r="6868" spans="15:15" x14ac:dyDescent="0.15">
      <c r="O6868" s="56"/>
    </row>
    <row r="6869" spans="15:15" x14ac:dyDescent="0.15">
      <c r="O6869" s="56"/>
    </row>
    <row r="6870" spans="15:15" x14ac:dyDescent="0.15">
      <c r="O6870" s="56"/>
    </row>
    <row r="6871" spans="15:15" x14ac:dyDescent="0.15">
      <c r="O6871" s="56"/>
    </row>
    <row r="6872" spans="15:15" x14ac:dyDescent="0.15">
      <c r="O6872" s="56"/>
    </row>
    <row r="6873" spans="15:15" x14ac:dyDescent="0.15">
      <c r="O6873" s="56"/>
    </row>
    <row r="6874" spans="15:15" x14ac:dyDescent="0.15">
      <c r="O6874" s="56"/>
    </row>
    <row r="6875" spans="15:15" x14ac:dyDescent="0.15">
      <c r="O6875" s="56"/>
    </row>
    <row r="6876" spans="15:15" x14ac:dyDescent="0.15">
      <c r="O6876" s="56"/>
    </row>
    <row r="6877" spans="15:15" x14ac:dyDescent="0.15">
      <c r="O6877" s="56"/>
    </row>
    <row r="6878" spans="15:15" x14ac:dyDescent="0.15">
      <c r="O6878" s="56"/>
    </row>
    <row r="6879" spans="15:15" x14ac:dyDescent="0.15">
      <c r="O6879" s="56"/>
    </row>
    <row r="6880" spans="15:15" x14ac:dyDescent="0.15">
      <c r="O6880" s="56"/>
    </row>
    <row r="6881" spans="15:15" x14ac:dyDescent="0.15">
      <c r="O6881" s="56"/>
    </row>
    <row r="6882" spans="15:15" x14ac:dyDescent="0.15">
      <c r="O6882" s="56"/>
    </row>
    <row r="6883" spans="15:15" x14ac:dyDescent="0.15">
      <c r="O6883" s="56"/>
    </row>
    <row r="6884" spans="15:15" x14ac:dyDescent="0.15">
      <c r="O6884" s="56"/>
    </row>
    <row r="6885" spans="15:15" x14ac:dyDescent="0.15">
      <c r="O6885" s="56"/>
    </row>
    <row r="6886" spans="15:15" x14ac:dyDescent="0.15">
      <c r="O6886" s="56"/>
    </row>
    <row r="6887" spans="15:15" x14ac:dyDescent="0.15">
      <c r="O6887" s="56"/>
    </row>
    <row r="6888" spans="15:15" x14ac:dyDescent="0.15">
      <c r="O6888" s="56"/>
    </row>
    <row r="6889" spans="15:15" x14ac:dyDescent="0.15">
      <c r="O6889" s="56"/>
    </row>
    <row r="6890" spans="15:15" x14ac:dyDescent="0.15">
      <c r="O6890" s="56"/>
    </row>
    <row r="6891" spans="15:15" x14ac:dyDescent="0.15">
      <c r="O6891" s="56"/>
    </row>
    <row r="6892" spans="15:15" x14ac:dyDescent="0.15">
      <c r="O6892" s="56"/>
    </row>
    <row r="6893" spans="15:15" x14ac:dyDescent="0.15">
      <c r="O6893" s="56"/>
    </row>
    <row r="6894" spans="15:15" x14ac:dyDescent="0.15">
      <c r="O6894" s="56"/>
    </row>
    <row r="6895" spans="15:15" x14ac:dyDescent="0.15">
      <c r="O6895" s="56"/>
    </row>
    <row r="6896" spans="15:15" x14ac:dyDescent="0.15">
      <c r="O6896" s="56"/>
    </row>
    <row r="6897" spans="15:15" x14ac:dyDescent="0.15">
      <c r="O6897" s="56"/>
    </row>
    <row r="6898" spans="15:15" x14ac:dyDescent="0.15">
      <c r="O6898" s="56"/>
    </row>
    <row r="6899" spans="15:15" x14ac:dyDescent="0.15">
      <c r="O6899" s="56"/>
    </row>
    <row r="6900" spans="15:15" x14ac:dyDescent="0.15">
      <c r="O6900" s="56"/>
    </row>
    <row r="6901" spans="15:15" x14ac:dyDescent="0.15">
      <c r="O6901" s="56"/>
    </row>
    <row r="6902" spans="15:15" x14ac:dyDescent="0.15">
      <c r="O6902" s="56"/>
    </row>
    <row r="6903" spans="15:15" x14ac:dyDescent="0.15">
      <c r="O6903" s="56"/>
    </row>
    <row r="6904" spans="15:15" x14ac:dyDescent="0.15">
      <c r="O6904" s="56"/>
    </row>
    <row r="6905" spans="15:15" x14ac:dyDescent="0.15">
      <c r="O6905" s="56"/>
    </row>
    <row r="6906" spans="15:15" x14ac:dyDescent="0.15">
      <c r="O6906" s="56"/>
    </row>
    <row r="6907" spans="15:15" x14ac:dyDescent="0.15">
      <c r="O6907" s="56"/>
    </row>
    <row r="6908" spans="15:15" x14ac:dyDescent="0.15">
      <c r="O6908" s="56"/>
    </row>
    <row r="6909" spans="15:15" x14ac:dyDescent="0.15">
      <c r="O6909" s="56"/>
    </row>
    <row r="6910" spans="15:15" x14ac:dyDescent="0.15">
      <c r="O6910" s="56"/>
    </row>
    <row r="6911" spans="15:15" x14ac:dyDescent="0.15">
      <c r="O6911" s="56"/>
    </row>
    <row r="6912" spans="15:15" x14ac:dyDescent="0.15">
      <c r="O6912" s="56"/>
    </row>
    <row r="6913" spans="15:15" x14ac:dyDescent="0.15">
      <c r="O6913" s="56"/>
    </row>
    <row r="6914" spans="15:15" x14ac:dyDescent="0.15">
      <c r="O6914" s="56"/>
    </row>
    <row r="6915" spans="15:15" x14ac:dyDescent="0.15">
      <c r="O6915" s="56"/>
    </row>
    <row r="6916" spans="15:15" x14ac:dyDescent="0.15">
      <c r="O6916" s="56"/>
    </row>
    <row r="6917" spans="15:15" x14ac:dyDescent="0.15">
      <c r="O6917" s="56"/>
    </row>
    <row r="6918" spans="15:15" x14ac:dyDescent="0.15">
      <c r="O6918" s="56"/>
    </row>
    <row r="6919" spans="15:15" x14ac:dyDescent="0.15">
      <c r="O6919" s="56"/>
    </row>
    <row r="6920" spans="15:15" x14ac:dyDescent="0.15">
      <c r="O6920" s="56"/>
    </row>
    <row r="6921" spans="15:15" x14ac:dyDescent="0.15">
      <c r="O6921" s="56"/>
    </row>
    <row r="6922" spans="15:15" x14ac:dyDescent="0.15">
      <c r="O6922" s="56"/>
    </row>
    <row r="6923" spans="15:15" x14ac:dyDescent="0.15">
      <c r="O6923" s="56"/>
    </row>
    <row r="6924" spans="15:15" x14ac:dyDescent="0.15">
      <c r="O6924" s="56"/>
    </row>
    <row r="6925" spans="15:15" x14ac:dyDescent="0.15">
      <c r="O6925" s="56"/>
    </row>
    <row r="6926" spans="15:15" x14ac:dyDescent="0.15">
      <c r="O6926" s="56"/>
    </row>
    <row r="6927" spans="15:15" x14ac:dyDescent="0.15">
      <c r="O6927" s="56"/>
    </row>
    <row r="6928" spans="15:15" x14ac:dyDescent="0.15">
      <c r="O6928" s="56"/>
    </row>
    <row r="6929" spans="15:15" x14ac:dyDescent="0.15">
      <c r="O6929" s="56"/>
    </row>
    <row r="6930" spans="15:15" x14ac:dyDescent="0.15">
      <c r="O6930" s="56"/>
    </row>
    <row r="6931" spans="15:15" x14ac:dyDescent="0.15">
      <c r="O6931" s="56"/>
    </row>
    <row r="6932" spans="15:15" x14ac:dyDescent="0.15">
      <c r="O6932" s="56"/>
    </row>
    <row r="6933" spans="15:15" x14ac:dyDescent="0.15">
      <c r="O6933" s="56"/>
    </row>
    <row r="6934" spans="15:15" x14ac:dyDescent="0.15">
      <c r="O6934" s="56"/>
    </row>
    <row r="6935" spans="15:15" x14ac:dyDescent="0.15">
      <c r="O6935" s="56"/>
    </row>
    <row r="6936" spans="15:15" x14ac:dyDescent="0.15">
      <c r="O6936" s="56"/>
    </row>
    <row r="6937" spans="15:15" x14ac:dyDescent="0.15">
      <c r="O6937" s="56"/>
    </row>
    <row r="6938" spans="15:15" x14ac:dyDescent="0.15">
      <c r="O6938" s="56"/>
    </row>
    <row r="6939" spans="15:15" x14ac:dyDescent="0.15">
      <c r="O6939" s="56"/>
    </row>
    <row r="6940" spans="15:15" x14ac:dyDescent="0.15">
      <c r="O6940" s="56"/>
    </row>
    <row r="6941" spans="15:15" x14ac:dyDescent="0.15">
      <c r="O6941" s="56"/>
    </row>
    <row r="6942" spans="15:15" x14ac:dyDescent="0.15">
      <c r="O6942" s="56"/>
    </row>
    <row r="6943" spans="15:15" x14ac:dyDescent="0.15">
      <c r="O6943" s="56"/>
    </row>
    <row r="6944" spans="15:15" x14ac:dyDescent="0.15">
      <c r="O6944" s="56"/>
    </row>
    <row r="6945" spans="15:15" x14ac:dyDescent="0.15">
      <c r="O6945" s="56"/>
    </row>
    <row r="6946" spans="15:15" x14ac:dyDescent="0.15">
      <c r="O6946" s="56"/>
    </row>
    <row r="6947" spans="15:15" x14ac:dyDescent="0.15">
      <c r="O6947" s="56"/>
    </row>
    <row r="6948" spans="15:15" x14ac:dyDescent="0.15">
      <c r="O6948" s="56"/>
    </row>
    <row r="6949" spans="15:15" x14ac:dyDescent="0.15">
      <c r="O6949" s="56"/>
    </row>
    <row r="6950" spans="15:15" x14ac:dyDescent="0.15">
      <c r="O6950" s="56"/>
    </row>
    <row r="6951" spans="15:15" x14ac:dyDescent="0.15">
      <c r="O6951" s="56"/>
    </row>
    <row r="6952" spans="15:15" x14ac:dyDescent="0.15">
      <c r="O6952" s="56"/>
    </row>
    <row r="6953" spans="15:15" x14ac:dyDescent="0.15">
      <c r="O6953" s="56"/>
    </row>
    <row r="6954" spans="15:15" x14ac:dyDescent="0.15">
      <c r="O6954" s="56"/>
    </row>
    <row r="6955" spans="15:15" x14ac:dyDescent="0.15">
      <c r="O6955" s="56"/>
    </row>
    <row r="6956" spans="15:15" x14ac:dyDescent="0.15">
      <c r="O6956" s="56"/>
    </row>
    <row r="6957" spans="15:15" x14ac:dyDescent="0.15">
      <c r="O6957" s="56"/>
    </row>
    <row r="6958" spans="15:15" x14ac:dyDescent="0.15">
      <c r="O6958" s="56"/>
    </row>
    <row r="6959" spans="15:15" x14ac:dyDescent="0.15">
      <c r="O6959" s="56"/>
    </row>
    <row r="6960" spans="15:15" x14ac:dyDescent="0.15">
      <c r="O6960" s="56"/>
    </row>
    <row r="6961" spans="15:15" x14ac:dyDescent="0.15">
      <c r="O6961" s="56"/>
    </row>
    <row r="6962" spans="15:15" x14ac:dyDescent="0.15">
      <c r="O6962" s="56"/>
    </row>
    <row r="6963" spans="15:15" x14ac:dyDescent="0.15">
      <c r="O6963" s="56"/>
    </row>
    <row r="6964" spans="15:15" x14ac:dyDescent="0.15">
      <c r="O6964" s="56"/>
    </row>
    <row r="6965" spans="15:15" x14ac:dyDescent="0.15">
      <c r="O6965" s="56"/>
    </row>
    <row r="6966" spans="15:15" x14ac:dyDescent="0.15">
      <c r="O6966" s="56"/>
    </row>
    <row r="6967" spans="15:15" x14ac:dyDescent="0.15">
      <c r="O6967" s="56"/>
    </row>
    <row r="6968" spans="15:15" x14ac:dyDescent="0.15">
      <c r="O6968" s="56"/>
    </row>
    <row r="6969" spans="15:15" x14ac:dyDescent="0.15">
      <c r="O6969" s="56"/>
    </row>
    <row r="6970" spans="15:15" x14ac:dyDescent="0.15">
      <c r="O6970" s="56"/>
    </row>
    <row r="6971" spans="15:15" x14ac:dyDescent="0.15">
      <c r="O6971" s="56"/>
    </row>
    <row r="6972" spans="15:15" x14ac:dyDescent="0.15">
      <c r="O6972" s="56"/>
    </row>
    <row r="6973" spans="15:15" x14ac:dyDescent="0.15">
      <c r="O6973" s="56"/>
    </row>
    <row r="6974" spans="15:15" x14ac:dyDescent="0.15">
      <c r="O6974" s="56"/>
    </row>
    <row r="6975" spans="15:15" x14ac:dyDescent="0.15">
      <c r="O6975" s="56"/>
    </row>
    <row r="6976" spans="15:15" x14ac:dyDescent="0.15">
      <c r="O6976" s="56"/>
    </row>
    <row r="6977" spans="15:15" x14ac:dyDescent="0.15">
      <c r="O6977" s="56"/>
    </row>
    <row r="6978" spans="15:15" x14ac:dyDescent="0.15">
      <c r="O6978" s="56"/>
    </row>
    <row r="6979" spans="15:15" x14ac:dyDescent="0.15">
      <c r="O6979" s="56"/>
    </row>
    <row r="6980" spans="15:15" x14ac:dyDescent="0.15">
      <c r="O6980" s="56"/>
    </row>
    <row r="6981" spans="15:15" x14ac:dyDescent="0.15">
      <c r="O6981" s="56"/>
    </row>
    <row r="6982" spans="15:15" x14ac:dyDescent="0.15">
      <c r="O6982" s="56"/>
    </row>
    <row r="6983" spans="15:15" x14ac:dyDescent="0.15">
      <c r="O6983" s="56"/>
    </row>
    <row r="6984" spans="15:15" x14ac:dyDescent="0.15">
      <c r="O6984" s="56"/>
    </row>
    <row r="6985" spans="15:15" x14ac:dyDescent="0.15">
      <c r="O6985" s="56"/>
    </row>
    <row r="6986" spans="15:15" x14ac:dyDescent="0.15">
      <c r="O6986" s="56"/>
    </row>
    <row r="6987" spans="15:15" x14ac:dyDescent="0.15">
      <c r="O6987" s="56"/>
    </row>
    <row r="6988" spans="15:15" x14ac:dyDescent="0.15">
      <c r="O6988" s="56"/>
    </row>
    <row r="6989" spans="15:15" x14ac:dyDescent="0.15">
      <c r="O6989" s="56"/>
    </row>
    <row r="6990" spans="15:15" x14ac:dyDescent="0.15">
      <c r="O6990" s="56"/>
    </row>
    <row r="6991" spans="15:15" x14ac:dyDescent="0.15">
      <c r="O6991" s="56"/>
    </row>
    <row r="6992" spans="15:15" x14ac:dyDescent="0.15">
      <c r="O6992" s="56"/>
    </row>
    <row r="6993" spans="15:15" x14ac:dyDescent="0.15">
      <c r="O6993" s="56"/>
    </row>
    <row r="6994" spans="15:15" x14ac:dyDescent="0.15">
      <c r="O6994" s="56"/>
    </row>
    <row r="6995" spans="15:15" x14ac:dyDescent="0.15">
      <c r="O6995" s="56"/>
    </row>
    <row r="6996" spans="15:15" x14ac:dyDescent="0.15">
      <c r="O6996" s="56"/>
    </row>
    <row r="6997" spans="15:15" x14ac:dyDescent="0.15">
      <c r="O6997" s="56"/>
    </row>
    <row r="6998" spans="15:15" x14ac:dyDescent="0.15">
      <c r="O6998" s="56"/>
    </row>
    <row r="6999" spans="15:15" x14ac:dyDescent="0.15">
      <c r="O6999" s="56"/>
    </row>
    <row r="7000" spans="15:15" x14ac:dyDescent="0.15">
      <c r="O7000" s="56"/>
    </row>
    <row r="7001" spans="15:15" x14ac:dyDescent="0.15">
      <c r="O7001" s="56"/>
    </row>
    <row r="7002" spans="15:15" x14ac:dyDescent="0.15">
      <c r="O7002" s="56"/>
    </row>
    <row r="7003" spans="15:15" x14ac:dyDescent="0.15">
      <c r="O7003" s="56"/>
    </row>
    <row r="7004" spans="15:15" x14ac:dyDescent="0.15">
      <c r="O7004" s="56"/>
    </row>
    <row r="7005" spans="15:15" x14ac:dyDescent="0.15">
      <c r="O7005" s="56"/>
    </row>
    <row r="7006" spans="15:15" x14ac:dyDescent="0.15">
      <c r="O7006" s="56"/>
    </row>
    <row r="7007" spans="15:15" x14ac:dyDescent="0.15">
      <c r="O7007" s="56"/>
    </row>
    <row r="7008" spans="15:15" x14ac:dyDescent="0.15">
      <c r="O7008" s="56"/>
    </row>
    <row r="7009" spans="15:15" x14ac:dyDescent="0.15">
      <c r="O7009" s="56"/>
    </row>
    <row r="7010" spans="15:15" x14ac:dyDescent="0.15">
      <c r="O7010" s="56"/>
    </row>
    <row r="7011" spans="15:15" x14ac:dyDescent="0.15">
      <c r="O7011" s="56"/>
    </row>
    <row r="7012" spans="15:15" x14ac:dyDescent="0.15">
      <c r="O7012" s="56"/>
    </row>
    <row r="7013" spans="15:15" x14ac:dyDescent="0.15">
      <c r="O7013" s="56"/>
    </row>
    <row r="7014" spans="15:15" x14ac:dyDescent="0.15">
      <c r="O7014" s="56"/>
    </row>
    <row r="7015" spans="15:15" x14ac:dyDescent="0.15">
      <c r="O7015" s="56"/>
    </row>
    <row r="7016" spans="15:15" x14ac:dyDescent="0.15">
      <c r="O7016" s="56"/>
    </row>
    <row r="7017" spans="15:15" x14ac:dyDescent="0.15">
      <c r="O7017" s="56"/>
    </row>
    <row r="7018" spans="15:15" x14ac:dyDescent="0.15">
      <c r="O7018" s="56"/>
    </row>
    <row r="7019" spans="15:15" x14ac:dyDescent="0.15">
      <c r="O7019" s="56"/>
    </row>
    <row r="7020" spans="15:15" x14ac:dyDescent="0.15">
      <c r="O7020" s="56"/>
    </row>
    <row r="7021" spans="15:15" x14ac:dyDescent="0.15">
      <c r="O7021" s="56"/>
    </row>
    <row r="7022" spans="15:15" x14ac:dyDescent="0.15">
      <c r="O7022" s="56"/>
    </row>
    <row r="7023" spans="15:15" x14ac:dyDescent="0.15">
      <c r="O7023" s="56"/>
    </row>
    <row r="7024" spans="15:15" x14ac:dyDescent="0.15">
      <c r="O7024" s="56"/>
    </row>
    <row r="7025" spans="15:15" x14ac:dyDescent="0.15">
      <c r="O7025" s="56"/>
    </row>
    <row r="7026" spans="15:15" x14ac:dyDescent="0.15">
      <c r="O7026" s="56"/>
    </row>
    <row r="7027" spans="15:15" x14ac:dyDescent="0.15">
      <c r="O7027" s="56"/>
    </row>
    <row r="7028" spans="15:15" x14ac:dyDescent="0.15">
      <c r="O7028" s="56"/>
    </row>
    <row r="7029" spans="15:15" x14ac:dyDescent="0.15">
      <c r="O7029" s="56"/>
    </row>
    <row r="7030" spans="15:15" x14ac:dyDescent="0.15">
      <c r="O7030" s="56"/>
    </row>
    <row r="7031" spans="15:15" x14ac:dyDescent="0.15">
      <c r="O7031" s="56"/>
    </row>
    <row r="7032" spans="15:15" x14ac:dyDescent="0.15">
      <c r="O7032" s="56"/>
    </row>
    <row r="7033" spans="15:15" x14ac:dyDescent="0.15">
      <c r="O7033" s="56"/>
    </row>
    <row r="7034" spans="15:15" x14ac:dyDescent="0.15">
      <c r="O7034" s="56"/>
    </row>
    <row r="7035" spans="15:15" x14ac:dyDescent="0.15">
      <c r="O7035" s="56"/>
    </row>
    <row r="7036" spans="15:15" x14ac:dyDescent="0.15">
      <c r="O7036" s="56"/>
    </row>
    <row r="7037" spans="15:15" x14ac:dyDescent="0.15">
      <c r="O7037" s="56"/>
    </row>
    <row r="7038" spans="15:15" x14ac:dyDescent="0.15">
      <c r="O7038" s="56"/>
    </row>
    <row r="7039" spans="15:15" x14ac:dyDescent="0.15">
      <c r="O7039" s="56"/>
    </row>
    <row r="7040" spans="15:15" x14ac:dyDescent="0.15">
      <c r="O7040" s="56"/>
    </row>
    <row r="7041" spans="15:15" x14ac:dyDescent="0.15">
      <c r="O7041" s="56"/>
    </row>
    <row r="7042" spans="15:15" x14ac:dyDescent="0.15">
      <c r="O7042" s="56"/>
    </row>
    <row r="7043" spans="15:15" x14ac:dyDescent="0.15">
      <c r="O7043" s="56"/>
    </row>
    <row r="7044" spans="15:15" x14ac:dyDescent="0.15">
      <c r="O7044" s="56"/>
    </row>
    <row r="7045" spans="15:15" x14ac:dyDescent="0.15">
      <c r="O7045" s="56"/>
    </row>
    <row r="7046" spans="15:15" x14ac:dyDescent="0.15">
      <c r="O7046" s="56"/>
    </row>
    <row r="7047" spans="15:15" x14ac:dyDescent="0.15">
      <c r="O7047" s="56"/>
    </row>
    <row r="7048" spans="15:15" x14ac:dyDescent="0.15">
      <c r="O7048" s="56"/>
    </row>
    <row r="7049" spans="15:15" x14ac:dyDescent="0.15">
      <c r="O7049" s="56"/>
    </row>
    <row r="7050" spans="15:15" x14ac:dyDescent="0.15">
      <c r="O7050" s="56"/>
    </row>
    <row r="7051" spans="15:15" x14ac:dyDescent="0.15">
      <c r="O7051" s="56"/>
    </row>
    <row r="7052" spans="15:15" x14ac:dyDescent="0.15">
      <c r="O7052" s="56"/>
    </row>
    <row r="7053" spans="15:15" x14ac:dyDescent="0.15">
      <c r="O7053" s="56"/>
    </row>
    <row r="7054" spans="15:15" x14ac:dyDescent="0.15">
      <c r="O7054" s="56"/>
    </row>
    <row r="7055" spans="15:15" x14ac:dyDescent="0.15">
      <c r="O7055" s="56"/>
    </row>
    <row r="7056" spans="15:15" x14ac:dyDescent="0.15">
      <c r="O7056" s="56"/>
    </row>
    <row r="7057" spans="15:15" x14ac:dyDescent="0.15">
      <c r="O7057" s="56"/>
    </row>
    <row r="7058" spans="15:15" x14ac:dyDescent="0.15">
      <c r="O7058" s="56"/>
    </row>
    <row r="7059" spans="15:15" x14ac:dyDescent="0.15">
      <c r="O7059" s="56"/>
    </row>
    <row r="7060" spans="15:15" x14ac:dyDescent="0.15">
      <c r="O7060" s="56"/>
    </row>
    <row r="7061" spans="15:15" x14ac:dyDescent="0.15">
      <c r="O7061" s="56"/>
    </row>
    <row r="7062" spans="15:15" x14ac:dyDescent="0.15">
      <c r="O7062" s="56"/>
    </row>
    <row r="7063" spans="15:15" x14ac:dyDescent="0.15">
      <c r="O7063" s="56"/>
    </row>
    <row r="7064" spans="15:15" x14ac:dyDescent="0.15">
      <c r="O7064" s="56"/>
    </row>
    <row r="7065" spans="15:15" x14ac:dyDescent="0.15">
      <c r="O7065" s="56"/>
    </row>
    <row r="7066" spans="15:15" x14ac:dyDescent="0.15">
      <c r="O7066" s="56"/>
    </row>
    <row r="7067" spans="15:15" x14ac:dyDescent="0.15">
      <c r="O7067" s="56"/>
    </row>
    <row r="7068" spans="15:15" x14ac:dyDescent="0.15">
      <c r="O7068" s="56"/>
    </row>
    <row r="7069" spans="15:15" x14ac:dyDescent="0.15">
      <c r="O7069" s="56"/>
    </row>
    <row r="7070" spans="15:15" x14ac:dyDescent="0.15">
      <c r="O7070" s="56"/>
    </row>
    <row r="7071" spans="15:15" x14ac:dyDescent="0.15">
      <c r="O7071" s="56"/>
    </row>
    <row r="7072" spans="15:15" x14ac:dyDescent="0.15">
      <c r="O7072" s="56"/>
    </row>
    <row r="7073" spans="15:15" x14ac:dyDescent="0.15">
      <c r="O7073" s="56"/>
    </row>
    <row r="7074" spans="15:15" x14ac:dyDescent="0.15">
      <c r="O7074" s="56"/>
    </row>
    <row r="7075" spans="15:15" x14ac:dyDescent="0.15">
      <c r="O7075" s="56"/>
    </row>
    <row r="7076" spans="15:15" x14ac:dyDescent="0.15">
      <c r="O7076" s="56"/>
    </row>
    <row r="7077" spans="15:15" x14ac:dyDescent="0.15">
      <c r="O7077" s="56"/>
    </row>
    <row r="7078" spans="15:15" x14ac:dyDescent="0.15">
      <c r="O7078" s="56"/>
    </row>
    <row r="7079" spans="15:15" x14ac:dyDescent="0.15">
      <c r="O7079" s="56"/>
    </row>
    <row r="7080" spans="15:15" x14ac:dyDescent="0.15">
      <c r="O7080" s="56"/>
    </row>
    <row r="7081" spans="15:15" x14ac:dyDescent="0.15">
      <c r="O7081" s="56"/>
    </row>
    <row r="7082" spans="15:15" x14ac:dyDescent="0.15">
      <c r="O7082" s="56"/>
    </row>
    <row r="7083" spans="15:15" x14ac:dyDescent="0.15">
      <c r="O7083" s="56"/>
    </row>
    <row r="7084" spans="15:15" x14ac:dyDescent="0.15">
      <c r="O7084" s="56"/>
    </row>
    <row r="7085" spans="15:15" x14ac:dyDescent="0.15">
      <c r="O7085" s="56"/>
    </row>
    <row r="7086" spans="15:15" x14ac:dyDescent="0.15">
      <c r="O7086" s="56"/>
    </row>
    <row r="7087" spans="15:15" x14ac:dyDescent="0.15">
      <c r="O7087" s="56"/>
    </row>
    <row r="7088" spans="15:15" x14ac:dyDescent="0.15">
      <c r="O7088" s="56"/>
    </row>
    <row r="7089" spans="15:15" x14ac:dyDescent="0.15">
      <c r="O7089" s="56"/>
    </row>
    <row r="7090" spans="15:15" x14ac:dyDescent="0.15">
      <c r="O7090" s="56"/>
    </row>
    <row r="7091" spans="15:15" x14ac:dyDescent="0.15">
      <c r="O7091" s="56"/>
    </row>
    <row r="7092" spans="15:15" x14ac:dyDescent="0.15">
      <c r="O7092" s="56"/>
    </row>
    <row r="7093" spans="15:15" x14ac:dyDescent="0.15">
      <c r="O7093" s="56"/>
    </row>
    <row r="7094" spans="15:15" x14ac:dyDescent="0.15">
      <c r="O7094" s="56"/>
    </row>
    <row r="7095" spans="15:15" x14ac:dyDescent="0.15">
      <c r="O7095" s="56"/>
    </row>
    <row r="7096" spans="15:15" x14ac:dyDescent="0.15">
      <c r="O7096" s="56"/>
    </row>
    <row r="7097" spans="15:15" x14ac:dyDescent="0.15">
      <c r="O7097" s="56"/>
    </row>
    <row r="7098" spans="15:15" x14ac:dyDescent="0.15">
      <c r="O7098" s="56"/>
    </row>
    <row r="7099" spans="15:15" x14ac:dyDescent="0.15">
      <c r="O7099" s="56"/>
    </row>
    <row r="7100" spans="15:15" x14ac:dyDescent="0.15">
      <c r="O7100" s="56"/>
    </row>
    <row r="7101" spans="15:15" x14ac:dyDescent="0.15">
      <c r="O7101" s="56"/>
    </row>
    <row r="7102" spans="15:15" x14ac:dyDescent="0.15">
      <c r="O7102" s="56"/>
    </row>
    <row r="7103" spans="15:15" x14ac:dyDescent="0.15">
      <c r="O7103" s="56"/>
    </row>
    <row r="7104" spans="15:15" x14ac:dyDescent="0.15">
      <c r="O7104" s="56"/>
    </row>
    <row r="7105" spans="15:15" x14ac:dyDescent="0.15">
      <c r="O7105" s="56"/>
    </row>
    <row r="7106" spans="15:15" x14ac:dyDescent="0.15">
      <c r="O7106" s="56"/>
    </row>
    <row r="7107" spans="15:15" x14ac:dyDescent="0.15">
      <c r="O7107" s="56"/>
    </row>
    <row r="7108" spans="15:15" x14ac:dyDescent="0.15">
      <c r="O7108" s="56"/>
    </row>
    <row r="7109" spans="15:15" x14ac:dyDescent="0.15">
      <c r="O7109" s="56"/>
    </row>
    <row r="7110" spans="15:15" x14ac:dyDescent="0.15">
      <c r="O7110" s="56"/>
    </row>
    <row r="7111" spans="15:15" x14ac:dyDescent="0.15">
      <c r="O7111" s="56"/>
    </row>
    <row r="7112" spans="15:15" x14ac:dyDescent="0.15">
      <c r="O7112" s="56"/>
    </row>
    <row r="7113" spans="15:15" x14ac:dyDescent="0.15">
      <c r="O7113" s="56"/>
    </row>
    <row r="7114" spans="15:15" x14ac:dyDescent="0.15">
      <c r="O7114" s="56"/>
    </row>
    <row r="7115" spans="15:15" x14ac:dyDescent="0.15">
      <c r="O7115" s="56"/>
    </row>
    <row r="7116" spans="15:15" x14ac:dyDescent="0.15">
      <c r="O7116" s="56"/>
    </row>
    <row r="7117" spans="15:15" x14ac:dyDescent="0.15">
      <c r="O7117" s="56"/>
    </row>
    <row r="7118" spans="15:15" x14ac:dyDescent="0.15">
      <c r="O7118" s="56"/>
    </row>
    <row r="7119" spans="15:15" x14ac:dyDescent="0.15">
      <c r="O7119" s="56"/>
    </row>
    <row r="7120" spans="15:15" x14ac:dyDescent="0.15">
      <c r="O7120" s="56"/>
    </row>
    <row r="7121" spans="15:15" x14ac:dyDescent="0.15">
      <c r="O7121" s="56"/>
    </row>
    <row r="7122" spans="15:15" x14ac:dyDescent="0.15">
      <c r="O7122" s="56"/>
    </row>
    <row r="7123" spans="15:15" x14ac:dyDescent="0.15">
      <c r="O7123" s="56"/>
    </row>
    <row r="7124" spans="15:15" x14ac:dyDescent="0.15">
      <c r="O7124" s="56"/>
    </row>
    <row r="7125" spans="15:15" x14ac:dyDescent="0.15">
      <c r="O7125" s="56"/>
    </row>
    <row r="7126" spans="15:15" x14ac:dyDescent="0.15">
      <c r="O7126" s="56"/>
    </row>
    <row r="7127" spans="15:15" x14ac:dyDescent="0.15">
      <c r="O7127" s="56"/>
    </row>
    <row r="7128" spans="15:15" x14ac:dyDescent="0.15">
      <c r="O7128" s="56"/>
    </row>
    <row r="7129" spans="15:15" x14ac:dyDescent="0.15">
      <c r="O7129" s="56"/>
    </row>
    <row r="7130" spans="15:15" x14ac:dyDescent="0.15">
      <c r="O7130" s="56"/>
    </row>
    <row r="7131" spans="15:15" x14ac:dyDescent="0.15">
      <c r="O7131" s="56"/>
    </row>
    <row r="7132" spans="15:15" x14ac:dyDescent="0.15">
      <c r="O7132" s="56"/>
    </row>
    <row r="7133" spans="15:15" x14ac:dyDescent="0.15">
      <c r="O7133" s="56"/>
    </row>
    <row r="7134" spans="15:15" x14ac:dyDescent="0.15">
      <c r="O7134" s="56"/>
    </row>
    <row r="7135" spans="15:15" x14ac:dyDescent="0.15">
      <c r="O7135" s="56"/>
    </row>
    <row r="7136" spans="15:15" x14ac:dyDescent="0.15">
      <c r="O7136" s="56"/>
    </row>
    <row r="7137" spans="15:15" x14ac:dyDescent="0.15">
      <c r="O7137" s="56"/>
    </row>
    <row r="7138" spans="15:15" x14ac:dyDescent="0.15">
      <c r="O7138" s="56"/>
    </row>
    <row r="7139" spans="15:15" x14ac:dyDescent="0.15">
      <c r="O7139" s="56"/>
    </row>
    <row r="7140" spans="15:15" x14ac:dyDescent="0.15">
      <c r="O7140" s="56"/>
    </row>
    <row r="7141" spans="15:15" x14ac:dyDescent="0.15">
      <c r="O7141" s="56"/>
    </row>
    <row r="7142" spans="15:15" x14ac:dyDescent="0.15">
      <c r="O7142" s="56"/>
    </row>
    <row r="7143" spans="15:15" x14ac:dyDescent="0.15">
      <c r="O7143" s="56"/>
    </row>
    <row r="7144" spans="15:15" x14ac:dyDescent="0.15">
      <c r="O7144" s="56"/>
    </row>
    <row r="7145" spans="15:15" x14ac:dyDescent="0.15">
      <c r="O7145" s="56"/>
    </row>
    <row r="7146" spans="15:15" x14ac:dyDescent="0.15">
      <c r="O7146" s="56"/>
    </row>
    <row r="7147" spans="15:15" x14ac:dyDescent="0.15">
      <c r="O7147" s="56"/>
    </row>
    <row r="7148" spans="15:15" x14ac:dyDescent="0.15">
      <c r="O7148" s="56"/>
    </row>
    <row r="7149" spans="15:15" x14ac:dyDescent="0.15">
      <c r="O7149" s="56"/>
    </row>
    <row r="7150" spans="15:15" x14ac:dyDescent="0.15">
      <c r="O7150" s="56"/>
    </row>
    <row r="7151" spans="15:15" x14ac:dyDescent="0.15">
      <c r="O7151" s="56"/>
    </row>
    <row r="7152" spans="15:15" x14ac:dyDescent="0.15">
      <c r="O7152" s="56"/>
    </row>
    <row r="7153" spans="15:15" x14ac:dyDescent="0.15">
      <c r="O7153" s="56"/>
    </row>
    <row r="7154" spans="15:15" x14ac:dyDescent="0.15">
      <c r="O7154" s="56"/>
    </row>
    <row r="7155" spans="15:15" x14ac:dyDescent="0.15">
      <c r="O7155" s="56"/>
    </row>
    <row r="7156" spans="15:15" x14ac:dyDescent="0.15">
      <c r="O7156" s="56"/>
    </row>
    <row r="7157" spans="15:15" x14ac:dyDescent="0.15">
      <c r="O7157" s="56"/>
    </row>
    <row r="7158" spans="15:15" x14ac:dyDescent="0.15">
      <c r="O7158" s="56"/>
    </row>
    <row r="7159" spans="15:15" x14ac:dyDescent="0.15">
      <c r="O7159" s="56"/>
    </row>
    <row r="7160" spans="15:15" x14ac:dyDescent="0.15">
      <c r="O7160" s="56"/>
    </row>
    <row r="7161" spans="15:15" x14ac:dyDescent="0.15">
      <c r="O7161" s="56"/>
    </row>
    <row r="7162" spans="15:15" x14ac:dyDescent="0.15">
      <c r="O7162" s="56"/>
    </row>
    <row r="7163" spans="15:15" x14ac:dyDescent="0.15">
      <c r="O7163" s="56"/>
    </row>
    <row r="7164" spans="15:15" x14ac:dyDescent="0.15">
      <c r="O7164" s="56"/>
    </row>
    <row r="7165" spans="15:15" x14ac:dyDescent="0.15">
      <c r="O7165" s="56"/>
    </row>
    <row r="7166" spans="15:15" x14ac:dyDescent="0.15">
      <c r="O7166" s="56"/>
    </row>
    <row r="7167" spans="15:15" x14ac:dyDescent="0.15">
      <c r="O7167" s="56"/>
    </row>
    <row r="7168" spans="15:15" x14ac:dyDescent="0.15">
      <c r="O7168" s="56"/>
    </row>
    <row r="7169" spans="15:15" x14ac:dyDescent="0.15">
      <c r="O7169" s="56"/>
    </row>
    <row r="7170" spans="15:15" x14ac:dyDescent="0.15">
      <c r="O7170" s="56"/>
    </row>
    <row r="7171" spans="15:15" x14ac:dyDescent="0.15">
      <c r="O7171" s="56"/>
    </row>
    <row r="7172" spans="15:15" x14ac:dyDescent="0.15">
      <c r="O7172" s="56"/>
    </row>
    <row r="7173" spans="15:15" x14ac:dyDescent="0.15">
      <c r="O7173" s="56"/>
    </row>
    <row r="7174" spans="15:15" x14ac:dyDescent="0.15">
      <c r="O7174" s="56"/>
    </row>
    <row r="7175" spans="15:15" x14ac:dyDescent="0.15">
      <c r="O7175" s="56"/>
    </row>
    <row r="7176" spans="15:15" x14ac:dyDescent="0.15">
      <c r="O7176" s="56"/>
    </row>
    <row r="7177" spans="15:15" x14ac:dyDescent="0.15">
      <c r="O7177" s="56"/>
    </row>
    <row r="7178" spans="15:15" x14ac:dyDescent="0.15">
      <c r="O7178" s="56"/>
    </row>
    <row r="7179" spans="15:15" x14ac:dyDescent="0.15">
      <c r="O7179" s="56"/>
    </row>
    <row r="7180" spans="15:15" x14ac:dyDescent="0.15">
      <c r="O7180" s="56"/>
    </row>
    <row r="7181" spans="15:15" x14ac:dyDescent="0.15">
      <c r="O7181" s="56"/>
    </row>
    <row r="7182" spans="15:15" x14ac:dyDescent="0.15">
      <c r="O7182" s="56"/>
    </row>
    <row r="7183" spans="15:15" x14ac:dyDescent="0.15">
      <c r="O7183" s="56"/>
    </row>
    <row r="7184" spans="15:15" x14ac:dyDescent="0.15">
      <c r="O7184" s="56"/>
    </row>
    <row r="7185" spans="15:15" x14ac:dyDescent="0.15">
      <c r="O7185" s="56"/>
    </row>
    <row r="7186" spans="15:15" x14ac:dyDescent="0.15">
      <c r="O7186" s="56"/>
    </row>
    <row r="7187" spans="15:15" x14ac:dyDescent="0.15">
      <c r="O7187" s="56"/>
    </row>
    <row r="7188" spans="15:15" x14ac:dyDescent="0.15">
      <c r="O7188" s="56"/>
    </row>
    <row r="7189" spans="15:15" x14ac:dyDescent="0.15">
      <c r="O7189" s="56"/>
    </row>
    <row r="7190" spans="15:15" x14ac:dyDescent="0.15">
      <c r="O7190" s="56"/>
    </row>
    <row r="7191" spans="15:15" x14ac:dyDescent="0.15">
      <c r="O7191" s="56"/>
    </row>
    <row r="7192" spans="15:15" x14ac:dyDescent="0.15">
      <c r="O7192" s="56"/>
    </row>
    <row r="7193" spans="15:15" x14ac:dyDescent="0.15">
      <c r="O7193" s="56"/>
    </row>
    <row r="7194" spans="15:15" x14ac:dyDescent="0.15">
      <c r="O7194" s="56"/>
    </row>
    <row r="7195" spans="15:15" x14ac:dyDescent="0.15">
      <c r="O7195" s="56"/>
    </row>
    <row r="7196" spans="15:15" x14ac:dyDescent="0.15">
      <c r="O7196" s="56"/>
    </row>
    <row r="7197" spans="15:15" x14ac:dyDescent="0.15">
      <c r="O7197" s="56"/>
    </row>
    <row r="7198" spans="15:15" x14ac:dyDescent="0.15">
      <c r="O7198" s="56"/>
    </row>
    <row r="7199" spans="15:15" x14ac:dyDescent="0.15">
      <c r="O7199" s="56"/>
    </row>
    <row r="7200" spans="15:15" x14ac:dyDescent="0.15">
      <c r="O7200" s="56"/>
    </row>
    <row r="7201" spans="15:15" x14ac:dyDescent="0.15">
      <c r="O7201" s="56"/>
    </row>
    <row r="7202" spans="15:15" x14ac:dyDescent="0.15">
      <c r="O7202" s="56"/>
    </row>
    <row r="7203" spans="15:15" x14ac:dyDescent="0.15">
      <c r="O7203" s="56"/>
    </row>
    <row r="7204" spans="15:15" x14ac:dyDescent="0.15">
      <c r="O7204" s="56"/>
    </row>
    <row r="7205" spans="15:15" x14ac:dyDescent="0.15">
      <c r="O7205" s="56"/>
    </row>
    <row r="7206" spans="15:15" x14ac:dyDescent="0.15">
      <c r="O7206" s="56"/>
    </row>
    <row r="7207" spans="15:15" x14ac:dyDescent="0.15">
      <c r="O7207" s="56"/>
    </row>
    <row r="7208" spans="15:15" x14ac:dyDescent="0.15">
      <c r="O7208" s="56"/>
    </row>
    <row r="7209" spans="15:15" x14ac:dyDescent="0.15">
      <c r="O7209" s="56"/>
    </row>
    <row r="7210" spans="15:15" x14ac:dyDescent="0.15">
      <c r="O7210" s="56"/>
    </row>
    <row r="7211" spans="15:15" x14ac:dyDescent="0.15">
      <c r="O7211" s="56"/>
    </row>
    <row r="7212" spans="15:15" x14ac:dyDescent="0.15">
      <c r="O7212" s="56"/>
    </row>
    <row r="7213" spans="15:15" x14ac:dyDescent="0.15">
      <c r="O7213" s="56"/>
    </row>
    <row r="7214" spans="15:15" x14ac:dyDescent="0.15">
      <c r="O7214" s="56"/>
    </row>
    <row r="7215" spans="15:15" x14ac:dyDescent="0.15">
      <c r="O7215" s="56"/>
    </row>
    <row r="7216" spans="15:15" x14ac:dyDescent="0.15">
      <c r="O7216" s="56"/>
    </row>
    <row r="7217" spans="15:15" x14ac:dyDescent="0.15">
      <c r="O7217" s="56"/>
    </row>
    <row r="7218" spans="15:15" x14ac:dyDescent="0.15">
      <c r="O7218" s="56"/>
    </row>
    <row r="7219" spans="15:15" x14ac:dyDescent="0.15">
      <c r="O7219" s="56"/>
    </row>
    <row r="7220" spans="15:15" x14ac:dyDescent="0.15">
      <c r="O7220" s="56"/>
    </row>
    <row r="7221" spans="15:15" x14ac:dyDescent="0.15">
      <c r="O7221" s="56"/>
    </row>
    <row r="7222" spans="15:15" x14ac:dyDescent="0.15">
      <c r="O7222" s="56"/>
    </row>
    <row r="7223" spans="15:15" x14ac:dyDescent="0.15">
      <c r="O7223" s="56"/>
    </row>
    <row r="7224" spans="15:15" x14ac:dyDescent="0.15">
      <c r="O7224" s="56"/>
    </row>
    <row r="7225" spans="15:15" x14ac:dyDescent="0.15">
      <c r="O7225" s="56"/>
    </row>
    <row r="7226" spans="15:15" x14ac:dyDescent="0.15">
      <c r="O7226" s="56"/>
    </row>
    <row r="7227" spans="15:15" x14ac:dyDescent="0.15">
      <c r="O7227" s="56"/>
    </row>
    <row r="7228" spans="15:15" x14ac:dyDescent="0.15">
      <c r="O7228" s="56"/>
    </row>
    <row r="7229" spans="15:15" x14ac:dyDescent="0.15">
      <c r="O7229" s="56"/>
    </row>
    <row r="7230" spans="15:15" x14ac:dyDescent="0.15">
      <c r="O7230" s="56"/>
    </row>
    <row r="7231" spans="15:15" x14ac:dyDescent="0.15">
      <c r="O7231" s="56"/>
    </row>
    <row r="7232" spans="15:15" x14ac:dyDescent="0.15">
      <c r="O7232" s="56"/>
    </row>
    <row r="7233" spans="15:15" x14ac:dyDescent="0.15">
      <c r="O7233" s="56"/>
    </row>
    <row r="7234" spans="15:15" x14ac:dyDescent="0.15">
      <c r="O7234" s="56"/>
    </row>
    <row r="7235" spans="15:15" x14ac:dyDescent="0.15">
      <c r="O7235" s="56"/>
    </row>
    <row r="7236" spans="15:15" x14ac:dyDescent="0.15">
      <c r="O7236" s="56"/>
    </row>
    <row r="7237" spans="15:15" x14ac:dyDescent="0.15">
      <c r="O7237" s="56"/>
    </row>
    <row r="7238" spans="15:15" x14ac:dyDescent="0.15">
      <c r="O7238" s="56"/>
    </row>
    <row r="7239" spans="15:15" x14ac:dyDescent="0.15">
      <c r="O7239" s="56"/>
    </row>
    <row r="7240" spans="15:15" x14ac:dyDescent="0.15">
      <c r="O7240" s="56"/>
    </row>
    <row r="7241" spans="15:15" x14ac:dyDescent="0.15">
      <c r="O7241" s="56"/>
    </row>
    <row r="7242" spans="15:15" x14ac:dyDescent="0.15">
      <c r="O7242" s="56"/>
    </row>
    <row r="7243" spans="15:15" x14ac:dyDescent="0.15">
      <c r="O7243" s="56"/>
    </row>
    <row r="7244" spans="15:15" x14ac:dyDescent="0.15">
      <c r="O7244" s="56"/>
    </row>
    <row r="7245" spans="15:15" x14ac:dyDescent="0.15">
      <c r="O7245" s="56"/>
    </row>
    <row r="7246" spans="15:15" x14ac:dyDescent="0.15">
      <c r="O7246" s="56"/>
    </row>
    <row r="7247" spans="15:15" x14ac:dyDescent="0.15">
      <c r="O7247" s="56"/>
    </row>
    <row r="7248" spans="15:15" x14ac:dyDescent="0.15">
      <c r="O7248" s="56"/>
    </row>
    <row r="7249" spans="15:15" x14ac:dyDescent="0.15">
      <c r="O7249" s="56"/>
    </row>
    <row r="7250" spans="15:15" x14ac:dyDescent="0.15">
      <c r="O7250" s="56"/>
    </row>
    <row r="7251" spans="15:15" x14ac:dyDescent="0.15">
      <c r="O7251" s="56"/>
    </row>
    <row r="7252" spans="15:15" x14ac:dyDescent="0.15">
      <c r="O7252" s="56"/>
    </row>
    <row r="7253" spans="15:15" x14ac:dyDescent="0.15">
      <c r="O7253" s="56"/>
    </row>
    <row r="7254" spans="15:15" x14ac:dyDescent="0.15">
      <c r="O7254" s="56"/>
    </row>
    <row r="7255" spans="15:15" x14ac:dyDescent="0.15">
      <c r="O7255" s="56"/>
    </row>
    <row r="7256" spans="15:15" x14ac:dyDescent="0.15">
      <c r="O7256" s="56"/>
    </row>
    <row r="7257" spans="15:15" x14ac:dyDescent="0.15">
      <c r="O7257" s="56"/>
    </row>
    <row r="7258" spans="15:15" x14ac:dyDescent="0.15">
      <c r="O7258" s="56"/>
    </row>
    <row r="7259" spans="15:15" x14ac:dyDescent="0.15">
      <c r="O7259" s="56"/>
    </row>
    <row r="7260" spans="15:15" x14ac:dyDescent="0.15">
      <c r="O7260" s="56"/>
    </row>
    <row r="7261" spans="15:15" x14ac:dyDescent="0.15">
      <c r="O7261" s="56"/>
    </row>
    <row r="7262" spans="15:15" x14ac:dyDescent="0.15">
      <c r="O7262" s="56"/>
    </row>
    <row r="7263" spans="15:15" x14ac:dyDescent="0.15">
      <c r="O7263" s="56"/>
    </row>
    <row r="7264" spans="15:15" x14ac:dyDescent="0.15">
      <c r="O7264" s="56"/>
    </row>
    <row r="7265" spans="15:15" x14ac:dyDescent="0.15">
      <c r="O7265" s="56"/>
    </row>
    <row r="7266" spans="15:15" x14ac:dyDescent="0.15">
      <c r="O7266" s="56"/>
    </row>
    <row r="7267" spans="15:15" x14ac:dyDescent="0.15">
      <c r="O7267" s="56"/>
    </row>
    <row r="7268" spans="15:15" x14ac:dyDescent="0.15">
      <c r="O7268" s="56"/>
    </row>
    <row r="7269" spans="15:15" x14ac:dyDescent="0.15">
      <c r="O7269" s="56"/>
    </row>
    <row r="7270" spans="15:15" x14ac:dyDescent="0.15">
      <c r="O7270" s="56"/>
    </row>
    <row r="7271" spans="15:15" x14ac:dyDescent="0.15">
      <c r="O7271" s="56"/>
    </row>
    <row r="7272" spans="15:15" x14ac:dyDescent="0.15">
      <c r="O7272" s="56"/>
    </row>
    <row r="7273" spans="15:15" x14ac:dyDescent="0.15">
      <c r="O7273" s="56"/>
    </row>
    <row r="7274" spans="15:15" x14ac:dyDescent="0.15">
      <c r="O7274" s="56"/>
    </row>
    <row r="7275" spans="15:15" x14ac:dyDescent="0.15">
      <c r="O7275" s="56"/>
    </row>
    <row r="7276" spans="15:15" x14ac:dyDescent="0.15">
      <c r="O7276" s="56"/>
    </row>
    <row r="7277" spans="15:15" x14ac:dyDescent="0.15">
      <c r="O7277" s="56"/>
    </row>
    <row r="7278" spans="15:15" x14ac:dyDescent="0.15">
      <c r="O7278" s="56"/>
    </row>
    <row r="7279" spans="15:15" x14ac:dyDescent="0.15">
      <c r="O7279" s="56"/>
    </row>
    <row r="7280" spans="15:15" x14ac:dyDescent="0.15">
      <c r="O7280" s="56"/>
    </row>
    <row r="7281" spans="15:15" x14ac:dyDescent="0.15">
      <c r="O7281" s="56"/>
    </row>
    <row r="7282" spans="15:15" x14ac:dyDescent="0.15">
      <c r="O7282" s="56"/>
    </row>
    <row r="7283" spans="15:15" x14ac:dyDescent="0.15">
      <c r="O7283" s="56"/>
    </row>
    <row r="7284" spans="15:15" x14ac:dyDescent="0.15">
      <c r="O7284" s="56"/>
    </row>
    <row r="7285" spans="15:15" x14ac:dyDescent="0.15">
      <c r="O7285" s="56"/>
    </row>
    <row r="7286" spans="15:15" x14ac:dyDescent="0.15">
      <c r="O7286" s="56"/>
    </row>
    <row r="7287" spans="15:15" x14ac:dyDescent="0.15">
      <c r="O7287" s="56"/>
    </row>
    <row r="7288" spans="15:15" x14ac:dyDescent="0.15">
      <c r="O7288" s="56"/>
    </row>
    <row r="7289" spans="15:15" x14ac:dyDescent="0.15">
      <c r="O7289" s="56"/>
    </row>
    <row r="7290" spans="15:15" x14ac:dyDescent="0.15">
      <c r="O7290" s="56"/>
    </row>
    <row r="7291" spans="15:15" x14ac:dyDescent="0.15">
      <c r="O7291" s="56"/>
    </row>
    <row r="7292" spans="15:15" x14ac:dyDescent="0.15">
      <c r="O7292" s="56"/>
    </row>
    <row r="7293" spans="15:15" x14ac:dyDescent="0.15">
      <c r="O7293" s="56"/>
    </row>
    <row r="7294" spans="15:15" x14ac:dyDescent="0.15">
      <c r="O7294" s="56"/>
    </row>
    <row r="7295" spans="15:15" x14ac:dyDescent="0.15">
      <c r="O7295" s="56"/>
    </row>
    <row r="7296" spans="15:15" x14ac:dyDescent="0.15">
      <c r="O7296" s="56"/>
    </row>
    <row r="7297" spans="15:15" x14ac:dyDescent="0.15">
      <c r="O7297" s="56"/>
    </row>
    <row r="7298" spans="15:15" x14ac:dyDescent="0.15">
      <c r="O7298" s="56"/>
    </row>
    <row r="7299" spans="15:15" x14ac:dyDescent="0.15">
      <c r="O7299" s="56"/>
    </row>
    <row r="7300" spans="15:15" x14ac:dyDescent="0.15">
      <c r="O7300" s="56"/>
    </row>
    <row r="7301" spans="15:15" x14ac:dyDescent="0.15">
      <c r="O7301" s="56"/>
    </row>
    <row r="7302" spans="15:15" x14ac:dyDescent="0.15">
      <c r="O7302" s="56"/>
    </row>
    <row r="7303" spans="15:15" x14ac:dyDescent="0.15">
      <c r="O7303" s="56"/>
    </row>
    <row r="7304" spans="15:15" x14ac:dyDescent="0.15">
      <c r="O7304" s="56"/>
    </row>
    <row r="7305" spans="15:15" x14ac:dyDescent="0.15">
      <c r="O7305" s="56"/>
    </row>
    <row r="7306" spans="15:15" x14ac:dyDescent="0.15">
      <c r="O7306" s="56"/>
    </row>
    <row r="7307" spans="15:15" x14ac:dyDescent="0.15">
      <c r="O7307" s="56"/>
    </row>
    <row r="7308" spans="15:15" x14ac:dyDescent="0.15">
      <c r="O7308" s="56"/>
    </row>
    <row r="7309" spans="15:15" x14ac:dyDescent="0.15">
      <c r="O7309" s="56"/>
    </row>
    <row r="7310" spans="15:15" x14ac:dyDescent="0.15">
      <c r="O7310" s="56"/>
    </row>
    <row r="7311" spans="15:15" x14ac:dyDescent="0.15">
      <c r="O7311" s="56"/>
    </row>
    <row r="7312" spans="15:15" x14ac:dyDescent="0.15">
      <c r="O7312" s="56"/>
    </row>
    <row r="7313" spans="15:15" x14ac:dyDescent="0.15">
      <c r="O7313" s="56"/>
    </row>
    <row r="7314" spans="15:15" x14ac:dyDescent="0.15">
      <c r="O7314" s="56"/>
    </row>
    <row r="7315" spans="15:15" x14ac:dyDescent="0.15">
      <c r="O7315" s="56"/>
    </row>
    <row r="7316" spans="15:15" x14ac:dyDescent="0.15">
      <c r="O7316" s="56"/>
    </row>
    <row r="7317" spans="15:15" x14ac:dyDescent="0.15">
      <c r="O7317" s="56"/>
    </row>
    <row r="7318" spans="15:15" x14ac:dyDescent="0.15">
      <c r="O7318" s="56"/>
    </row>
    <row r="7319" spans="15:15" x14ac:dyDescent="0.15">
      <c r="O7319" s="56"/>
    </row>
    <row r="7320" spans="15:15" x14ac:dyDescent="0.15">
      <c r="O7320" s="56"/>
    </row>
    <row r="7321" spans="15:15" x14ac:dyDescent="0.15">
      <c r="O7321" s="56"/>
    </row>
    <row r="7322" spans="15:15" x14ac:dyDescent="0.15">
      <c r="O7322" s="56"/>
    </row>
    <row r="7323" spans="15:15" x14ac:dyDescent="0.15">
      <c r="O7323" s="56"/>
    </row>
    <row r="7324" spans="15:15" x14ac:dyDescent="0.15">
      <c r="O7324" s="56"/>
    </row>
    <row r="7325" spans="15:15" x14ac:dyDescent="0.15">
      <c r="O7325" s="56"/>
    </row>
    <row r="7326" spans="15:15" x14ac:dyDescent="0.15">
      <c r="O7326" s="56"/>
    </row>
    <row r="7327" spans="15:15" x14ac:dyDescent="0.15">
      <c r="O7327" s="56"/>
    </row>
    <row r="7328" spans="15:15" x14ac:dyDescent="0.15">
      <c r="O7328" s="56"/>
    </row>
    <row r="7329" spans="15:15" x14ac:dyDescent="0.15">
      <c r="O7329" s="56"/>
    </row>
    <row r="7330" spans="15:15" x14ac:dyDescent="0.15">
      <c r="O7330" s="56"/>
    </row>
    <row r="7331" spans="15:15" x14ac:dyDescent="0.15">
      <c r="O7331" s="56"/>
    </row>
    <row r="7332" spans="15:15" x14ac:dyDescent="0.15">
      <c r="O7332" s="56"/>
    </row>
    <row r="7333" spans="15:15" x14ac:dyDescent="0.15">
      <c r="O7333" s="56"/>
    </row>
    <row r="7334" spans="15:15" x14ac:dyDescent="0.15">
      <c r="O7334" s="56"/>
    </row>
    <row r="7335" spans="15:15" x14ac:dyDescent="0.15">
      <c r="O7335" s="56"/>
    </row>
    <row r="7336" spans="15:15" x14ac:dyDescent="0.15">
      <c r="O7336" s="56"/>
    </row>
    <row r="7337" spans="15:15" x14ac:dyDescent="0.15">
      <c r="O7337" s="56"/>
    </row>
    <row r="7338" spans="15:15" x14ac:dyDescent="0.15">
      <c r="O7338" s="56"/>
    </row>
    <row r="7339" spans="15:15" x14ac:dyDescent="0.15">
      <c r="O7339" s="56"/>
    </row>
    <row r="7340" spans="15:15" x14ac:dyDescent="0.15">
      <c r="O7340" s="56"/>
    </row>
    <row r="7341" spans="15:15" x14ac:dyDescent="0.15">
      <c r="O7341" s="56"/>
    </row>
    <row r="7342" spans="15:15" x14ac:dyDescent="0.15">
      <c r="O7342" s="56"/>
    </row>
    <row r="7343" spans="15:15" x14ac:dyDescent="0.15">
      <c r="O7343" s="56"/>
    </row>
    <row r="7344" spans="15:15" x14ac:dyDescent="0.15">
      <c r="O7344" s="56"/>
    </row>
    <row r="7345" spans="15:15" x14ac:dyDescent="0.15">
      <c r="O7345" s="56"/>
    </row>
    <row r="7346" spans="15:15" x14ac:dyDescent="0.15">
      <c r="O7346" s="56"/>
    </row>
    <row r="7347" spans="15:15" x14ac:dyDescent="0.15">
      <c r="O7347" s="56"/>
    </row>
    <row r="7348" spans="15:15" x14ac:dyDescent="0.15">
      <c r="O7348" s="56"/>
    </row>
    <row r="7349" spans="15:15" x14ac:dyDescent="0.15">
      <c r="O7349" s="56"/>
    </row>
    <row r="7350" spans="15:15" x14ac:dyDescent="0.15">
      <c r="O7350" s="56"/>
    </row>
    <row r="7351" spans="15:15" x14ac:dyDescent="0.15">
      <c r="O7351" s="56"/>
    </row>
    <row r="7352" spans="15:15" x14ac:dyDescent="0.15">
      <c r="O7352" s="56"/>
    </row>
    <row r="7353" spans="15:15" x14ac:dyDescent="0.15">
      <c r="O7353" s="56"/>
    </row>
    <row r="7354" spans="15:15" x14ac:dyDescent="0.15">
      <c r="O7354" s="56"/>
    </row>
    <row r="7355" spans="15:15" x14ac:dyDescent="0.15">
      <c r="O7355" s="56"/>
    </row>
    <row r="7356" spans="15:15" x14ac:dyDescent="0.15">
      <c r="O7356" s="56"/>
    </row>
    <row r="7357" spans="15:15" x14ac:dyDescent="0.15">
      <c r="O7357" s="56"/>
    </row>
    <row r="7358" spans="15:15" x14ac:dyDescent="0.15">
      <c r="O7358" s="56"/>
    </row>
    <row r="7359" spans="15:15" x14ac:dyDescent="0.15">
      <c r="O7359" s="56"/>
    </row>
    <row r="7360" spans="15:15" x14ac:dyDescent="0.15">
      <c r="O7360" s="56"/>
    </row>
    <row r="7361" spans="15:15" x14ac:dyDescent="0.15">
      <c r="O7361" s="56"/>
    </row>
    <row r="7362" spans="15:15" x14ac:dyDescent="0.15">
      <c r="O7362" s="56"/>
    </row>
    <row r="7363" spans="15:15" x14ac:dyDescent="0.15">
      <c r="O7363" s="56"/>
    </row>
    <row r="7364" spans="15:15" x14ac:dyDescent="0.15">
      <c r="O7364" s="56"/>
    </row>
    <row r="7365" spans="15:15" x14ac:dyDescent="0.15">
      <c r="O7365" s="56"/>
    </row>
    <row r="7366" spans="15:15" x14ac:dyDescent="0.15">
      <c r="O7366" s="56"/>
    </row>
    <row r="7367" spans="15:15" x14ac:dyDescent="0.15">
      <c r="O7367" s="56"/>
    </row>
    <row r="7368" spans="15:15" x14ac:dyDescent="0.15">
      <c r="O7368" s="56"/>
    </row>
    <row r="7369" spans="15:15" x14ac:dyDescent="0.15">
      <c r="O7369" s="56"/>
    </row>
    <row r="7370" spans="15:15" x14ac:dyDescent="0.15">
      <c r="O7370" s="56"/>
    </row>
    <row r="7371" spans="15:15" x14ac:dyDescent="0.15">
      <c r="O7371" s="56"/>
    </row>
    <row r="7372" spans="15:15" x14ac:dyDescent="0.15">
      <c r="O7372" s="56"/>
    </row>
    <row r="7373" spans="15:15" x14ac:dyDescent="0.15">
      <c r="O7373" s="56"/>
    </row>
    <row r="7374" spans="15:15" x14ac:dyDescent="0.15">
      <c r="O7374" s="56"/>
    </row>
    <row r="7375" spans="15:15" x14ac:dyDescent="0.15">
      <c r="O7375" s="56"/>
    </row>
    <row r="7376" spans="15:15" x14ac:dyDescent="0.15">
      <c r="O7376" s="56"/>
    </row>
    <row r="7377" spans="15:15" x14ac:dyDescent="0.15">
      <c r="O7377" s="56"/>
    </row>
    <row r="7378" spans="15:15" x14ac:dyDescent="0.15">
      <c r="O7378" s="56"/>
    </row>
    <row r="7379" spans="15:15" x14ac:dyDescent="0.15">
      <c r="O7379" s="56"/>
    </row>
    <row r="7380" spans="15:15" x14ac:dyDescent="0.15">
      <c r="O7380" s="56"/>
    </row>
    <row r="7381" spans="15:15" x14ac:dyDescent="0.15">
      <c r="O7381" s="56"/>
    </row>
    <row r="7382" spans="15:15" x14ac:dyDescent="0.15">
      <c r="O7382" s="56"/>
    </row>
    <row r="7383" spans="15:15" x14ac:dyDescent="0.15">
      <c r="O7383" s="56"/>
    </row>
    <row r="7384" spans="15:15" x14ac:dyDescent="0.15">
      <c r="O7384" s="56"/>
    </row>
    <row r="7385" spans="15:15" x14ac:dyDescent="0.15">
      <c r="O7385" s="56"/>
    </row>
    <row r="7386" spans="15:15" x14ac:dyDescent="0.15">
      <c r="O7386" s="56"/>
    </row>
    <row r="7387" spans="15:15" x14ac:dyDescent="0.15">
      <c r="O7387" s="56"/>
    </row>
    <row r="7388" spans="15:15" x14ac:dyDescent="0.15">
      <c r="O7388" s="56"/>
    </row>
    <row r="7389" spans="15:15" x14ac:dyDescent="0.15">
      <c r="O7389" s="56"/>
    </row>
    <row r="7390" spans="15:15" x14ac:dyDescent="0.15">
      <c r="O7390" s="56"/>
    </row>
    <row r="7391" spans="15:15" x14ac:dyDescent="0.15">
      <c r="O7391" s="56"/>
    </row>
    <row r="7392" spans="15:15" x14ac:dyDescent="0.15">
      <c r="O7392" s="56"/>
    </row>
    <row r="7393" spans="15:15" x14ac:dyDescent="0.15">
      <c r="O7393" s="56"/>
    </row>
    <row r="7394" spans="15:15" x14ac:dyDescent="0.15">
      <c r="O7394" s="56"/>
    </row>
    <row r="7395" spans="15:15" x14ac:dyDescent="0.15">
      <c r="O7395" s="56"/>
    </row>
    <row r="7396" spans="15:15" x14ac:dyDescent="0.15">
      <c r="O7396" s="56"/>
    </row>
    <row r="7397" spans="15:15" x14ac:dyDescent="0.15">
      <c r="O7397" s="56"/>
    </row>
    <row r="7398" spans="15:15" x14ac:dyDescent="0.15">
      <c r="O7398" s="56"/>
    </row>
    <row r="7399" spans="15:15" x14ac:dyDescent="0.15">
      <c r="O7399" s="56"/>
    </row>
    <row r="7400" spans="15:15" x14ac:dyDescent="0.15">
      <c r="O7400" s="56"/>
    </row>
    <row r="7401" spans="15:15" x14ac:dyDescent="0.15">
      <c r="O7401" s="56"/>
    </row>
    <row r="7402" spans="15:15" x14ac:dyDescent="0.15">
      <c r="O7402" s="56"/>
    </row>
    <row r="7403" spans="15:15" x14ac:dyDescent="0.15">
      <c r="O7403" s="56"/>
    </row>
    <row r="7404" spans="15:15" x14ac:dyDescent="0.15">
      <c r="O7404" s="56"/>
    </row>
    <row r="7405" spans="15:15" x14ac:dyDescent="0.15">
      <c r="O7405" s="56"/>
    </row>
    <row r="7406" spans="15:15" x14ac:dyDescent="0.15">
      <c r="O7406" s="56"/>
    </row>
    <row r="7407" spans="15:15" x14ac:dyDescent="0.15">
      <c r="O7407" s="56"/>
    </row>
    <row r="7408" spans="15:15" x14ac:dyDescent="0.15">
      <c r="O7408" s="56"/>
    </row>
    <row r="7409" spans="15:15" x14ac:dyDescent="0.15">
      <c r="O7409" s="56"/>
    </row>
    <row r="7410" spans="15:15" x14ac:dyDescent="0.15">
      <c r="O7410" s="56"/>
    </row>
    <row r="7411" spans="15:15" x14ac:dyDescent="0.15">
      <c r="O7411" s="56"/>
    </row>
    <row r="7412" spans="15:15" x14ac:dyDescent="0.15">
      <c r="O7412" s="56"/>
    </row>
    <row r="7413" spans="15:15" x14ac:dyDescent="0.15">
      <c r="O7413" s="56"/>
    </row>
    <row r="7414" spans="15:15" x14ac:dyDescent="0.15">
      <c r="O7414" s="56"/>
    </row>
    <row r="7415" spans="15:15" x14ac:dyDescent="0.15">
      <c r="O7415" s="56"/>
    </row>
    <row r="7416" spans="15:15" x14ac:dyDescent="0.15">
      <c r="O7416" s="56"/>
    </row>
    <row r="7417" spans="15:15" x14ac:dyDescent="0.15">
      <c r="O7417" s="56"/>
    </row>
    <row r="7418" spans="15:15" x14ac:dyDescent="0.15">
      <c r="O7418" s="56"/>
    </row>
    <row r="7419" spans="15:15" x14ac:dyDescent="0.15">
      <c r="O7419" s="56"/>
    </row>
    <row r="7420" spans="15:15" x14ac:dyDescent="0.15">
      <c r="O7420" s="56"/>
    </row>
    <row r="7421" spans="15:15" x14ac:dyDescent="0.15">
      <c r="O7421" s="56"/>
    </row>
    <row r="7422" spans="15:15" x14ac:dyDescent="0.15">
      <c r="O7422" s="56"/>
    </row>
    <row r="7423" spans="15:15" x14ac:dyDescent="0.15">
      <c r="O7423" s="56"/>
    </row>
    <row r="7424" spans="15:15" x14ac:dyDescent="0.15">
      <c r="O7424" s="56"/>
    </row>
    <row r="7425" spans="15:15" x14ac:dyDescent="0.15">
      <c r="O7425" s="56"/>
    </row>
    <row r="7426" spans="15:15" x14ac:dyDescent="0.15">
      <c r="O7426" s="56"/>
    </row>
    <row r="7427" spans="15:15" x14ac:dyDescent="0.15">
      <c r="O7427" s="56"/>
    </row>
    <row r="7428" spans="15:15" x14ac:dyDescent="0.15">
      <c r="O7428" s="56"/>
    </row>
    <row r="7429" spans="15:15" x14ac:dyDescent="0.15">
      <c r="O7429" s="56"/>
    </row>
    <row r="7430" spans="15:15" x14ac:dyDescent="0.15">
      <c r="O7430" s="56"/>
    </row>
    <row r="7431" spans="15:15" x14ac:dyDescent="0.15">
      <c r="O7431" s="56"/>
    </row>
    <row r="7432" spans="15:15" x14ac:dyDescent="0.15">
      <c r="O7432" s="56"/>
    </row>
    <row r="7433" spans="15:15" x14ac:dyDescent="0.15">
      <c r="O7433" s="56"/>
    </row>
    <row r="7434" spans="15:15" x14ac:dyDescent="0.15">
      <c r="O7434" s="56"/>
    </row>
    <row r="7435" spans="15:15" x14ac:dyDescent="0.15">
      <c r="O7435" s="56"/>
    </row>
    <row r="7436" spans="15:15" x14ac:dyDescent="0.15">
      <c r="O7436" s="56"/>
    </row>
    <row r="7437" spans="15:15" x14ac:dyDescent="0.15">
      <c r="O7437" s="56"/>
    </row>
    <row r="7438" spans="15:15" x14ac:dyDescent="0.15">
      <c r="O7438" s="56"/>
    </row>
    <row r="7439" spans="15:15" x14ac:dyDescent="0.15">
      <c r="O7439" s="56"/>
    </row>
    <row r="7440" spans="15:15" x14ac:dyDescent="0.15">
      <c r="O7440" s="56"/>
    </row>
    <row r="7441" spans="15:15" x14ac:dyDescent="0.15">
      <c r="O7441" s="56"/>
    </row>
    <row r="7442" spans="15:15" x14ac:dyDescent="0.15">
      <c r="O7442" s="56"/>
    </row>
    <row r="7443" spans="15:15" x14ac:dyDescent="0.15">
      <c r="O7443" s="56"/>
    </row>
    <row r="7444" spans="15:15" x14ac:dyDescent="0.15">
      <c r="O7444" s="56"/>
    </row>
    <row r="7445" spans="15:15" x14ac:dyDescent="0.15">
      <c r="O7445" s="56"/>
    </row>
    <row r="7446" spans="15:15" x14ac:dyDescent="0.15">
      <c r="O7446" s="56"/>
    </row>
    <row r="7447" spans="15:15" x14ac:dyDescent="0.15">
      <c r="O7447" s="56"/>
    </row>
    <row r="7448" spans="15:15" x14ac:dyDescent="0.15">
      <c r="O7448" s="56"/>
    </row>
    <row r="7449" spans="15:15" x14ac:dyDescent="0.15">
      <c r="O7449" s="56"/>
    </row>
    <row r="7450" spans="15:15" x14ac:dyDescent="0.15">
      <c r="O7450" s="56"/>
    </row>
    <row r="7451" spans="15:15" x14ac:dyDescent="0.15">
      <c r="O7451" s="56"/>
    </row>
    <row r="7452" spans="15:15" x14ac:dyDescent="0.15">
      <c r="O7452" s="56"/>
    </row>
    <row r="7453" spans="15:15" x14ac:dyDescent="0.15">
      <c r="O7453" s="56"/>
    </row>
    <row r="7454" spans="15:15" x14ac:dyDescent="0.15">
      <c r="O7454" s="56"/>
    </row>
    <row r="7455" spans="15:15" x14ac:dyDescent="0.15">
      <c r="O7455" s="56"/>
    </row>
    <row r="7456" spans="15:15" x14ac:dyDescent="0.15">
      <c r="O7456" s="56"/>
    </row>
    <row r="7457" spans="15:15" x14ac:dyDescent="0.15">
      <c r="O7457" s="56"/>
    </row>
    <row r="7458" spans="15:15" x14ac:dyDescent="0.15">
      <c r="O7458" s="56"/>
    </row>
    <row r="7459" spans="15:15" x14ac:dyDescent="0.15">
      <c r="O7459" s="56"/>
    </row>
    <row r="7460" spans="15:15" x14ac:dyDescent="0.15">
      <c r="O7460" s="56"/>
    </row>
    <row r="7461" spans="15:15" x14ac:dyDescent="0.15">
      <c r="O7461" s="56"/>
    </row>
    <row r="7462" spans="15:15" x14ac:dyDescent="0.15">
      <c r="O7462" s="56"/>
    </row>
    <row r="7463" spans="15:15" x14ac:dyDescent="0.15">
      <c r="O7463" s="56"/>
    </row>
    <row r="7464" spans="15:15" x14ac:dyDescent="0.15">
      <c r="O7464" s="56"/>
    </row>
    <row r="7465" spans="15:15" x14ac:dyDescent="0.15">
      <c r="O7465" s="56"/>
    </row>
    <row r="7466" spans="15:15" x14ac:dyDescent="0.15">
      <c r="O7466" s="56"/>
    </row>
    <row r="7467" spans="15:15" x14ac:dyDescent="0.15">
      <c r="O7467" s="56"/>
    </row>
    <row r="7468" spans="15:15" x14ac:dyDescent="0.15">
      <c r="O7468" s="56"/>
    </row>
    <row r="7469" spans="15:15" x14ac:dyDescent="0.15">
      <c r="O7469" s="56"/>
    </row>
    <row r="7470" spans="15:15" x14ac:dyDescent="0.15">
      <c r="O7470" s="56"/>
    </row>
    <row r="7471" spans="15:15" x14ac:dyDescent="0.15">
      <c r="O7471" s="56"/>
    </row>
    <row r="7472" spans="15:15" x14ac:dyDescent="0.15">
      <c r="O7472" s="56"/>
    </row>
    <row r="7473" spans="15:15" x14ac:dyDescent="0.15">
      <c r="O7473" s="56"/>
    </row>
    <row r="7474" spans="15:15" x14ac:dyDescent="0.15">
      <c r="O7474" s="56"/>
    </row>
    <row r="7475" spans="15:15" x14ac:dyDescent="0.15">
      <c r="O7475" s="56"/>
    </row>
    <row r="7476" spans="15:15" x14ac:dyDescent="0.15">
      <c r="O7476" s="56"/>
    </row>
    <row r="7477" spans="15:15" x14ac:dyDescent="0.15">
      <c r="O7477" s="56"/>
    </row>
    <row r="7478" spans="15:15" x14ac:dyDescent="0.15">
      <c r="O7478" s="56"/>
    </row>
    <row r="7479" spans="15:15" x14ac:dyDescent="0.15">
      <c r="O7479" s="56"/>
    </row>
    <row r="7480" spans="15:15" x14ac:dyDescent="0.15">
      <c r="O7480" s="56"/>
    </row>
    <row r="7481" spans="15:15" x14ac:dyDescent="0.15">
      <c r="O7481" s="56"/>
    </row>
    <row r="7482" spans="15:15" x14ac:dyDescent="0.15">
      <c r="O7482" s="56"/>
    </row>
    <row r="7483" spans="15:15" x14ac:dyDescent="0.15">
      <c r="O7483" s="56"/>
    </row>
    <row r="7484" spans="15:15" x14ac:dyDescent="0.15">
      <c r="O7484" s="56"/>
    </row>
    <row r="7485" spans="15:15" x14ac:dyDescent="0.15">
      <c r="O7485" s="56"/>
    </row>
    <row r="7486" spans="15:15" x14ac:dyDescent="0.15">
      <c r="O7486" s="56"/>
    </row>
    <row r="7487" spans="15:15" x14ac:dyDescent="0.15">
      <c r="O7487" s="56"/>
    </row>
    <row r="7488" spans="15:15" x14ac:dyDescent="0.15">
      <c r="O7488" s="56"/>
    </row>
    <row r="7489" spans="15:15" x14ac:dyDescent="0.15">
      <c r="O7489" s="56"/>
    </row>
    <row r="7490" spans="15:15" x14ac:dyDescent="0.15">
      <c r="O7490" s="56"/>
    </row>
    <row r="7491" spans="15:15" x14ac:dyDescent="0.15">
      <c r="O7491" s="56"/>
    </row>
    <row r="7492" spans="15:15" x14ac:dyDescent="0.15">
      <c r="O7492" s="56"/>
    </row>
    <row r="7493" spans="15:15" x14ac:dyDescent="0.15">
      <c r="O7493" s="56"/>
    </row>
    <row r="7494" spans="15:15" x14ac:dyDescent="0.15">
      <c r="O7494" s="56"/>
    </row>
    <row r="7495" spans="15:15" x14ac:dyDescent="0.15">
      <c r="O7495" s="56"/>
    </row>
    <row r="7496" spans="15:15" x14ac:dyDescent="0.15">
      <c r="O7496" s="56"/>
    </row>
    <row r="7497" spans="15:15" x14ac:dyDescent="0.15">
      <c r="O7497" s="56"/>
    </row>
    <row r="7498" spans="15:15" x14ac:dyDescent="0.15">
      <c r="O7498" s="56"/>
    </row>
    <row r="7499" spans="15:15" x14ac:dyDescent="0.15">
      <c r="O7499" s="56"/>
    </row>
    <row r="7500" spans="15:15" x14ac:dyDescent="0.15">
      <c r="O7500" s="56"/>
    </row>
    <row r="7501" spans="15:15" x14ac:dyDescent="0.15">
      <c r="O7501" s="56"/>
    </row>
    <row r="7502" spans="15:15" x14ac:dyDescent="0.15">
      <c r="O7502" s="56"/>
    </row>
    <row r="7503" spans="15:15" x14ac:dyDescent="0.15">
      <c r="O7503" s="56"/>
    </row>
    <row r="7504" spans="15:15" x14ac:dyDescent="0.15">
      <c r="O7504" s="56"/>
    </row>
    <row r="7505" spans="15:15" x14ac:dyDescent="0.15">
      <c r="O7505" s="56"/>
    </row>
    <row r="7506" spans="15:15" x14ac:dyDescent="0.15">
      <c r="O7506" s="56"/>
    </row>
    <row r="7507" spans="15:15" x14ac:dyDescent="0.15">
      <c r="O7507" s="56"/>
    </row>
    <row r="7508" spans="15:15" x14ac:dyDescent="0.15">
      <c r="O7508" s="56"/>
    </row>
    <row r="7509" spans="15:15" x14ac:dyDescent="0.15">
      <c r="O7509" s="56"/>
    </row>
    <row r="7510" spans="15:15" x14ac:dyDescent="0.15">
      <c r="O7510" s="56"/>
    </row>
    <row r="7511" spans="15:15" x14ac:dyDescent="0.15">
      <c r="O7511" s="56"/>
    </row>
    <row r="7512" spans="15:15" x14ac:dyDescent="0.15">
      <c r="O7512" s="56"/>
    </row>
    <row r="7513" spans="15:15" x14ac:dyDescent="0.15">
      <c r="O7513" s="56"/>
    </row>
    <row r="7514" spans="15:15" x14ac:dyDescent="0.15">
      <c r="O7514" s="56"/>
    </row>
    <row r="7515" spans="15:15" x14ac:dyDescent="0.15">
      <c r="O7515" s="56"/>
    </row>
    <row r="7516" spans="15:15" x14ac:dyDescent="0.15">
      <c r="O7516" s="56"/>
    </row>
    <row r="7517" spans="15:15" x14ac:dyDescent="0.15">
      <c r="O7517" s="56"/>
    </row>
    <row r="7518" spans="15:15" x14ac:dyDescent="0.15">
      <c r="O7518" s="56"/>
    </row>
    <row r="7519" spans="15:15" x14ac:dyDescent="0.15">
      <c r="O7519" s="56"/>
    </row>
    <row r="7520" spans="15:15" x14ac:dyDescent="0.15">
      <c r="O7520" s="56"/>
    </row>
    <row r="7521" spans="15:15" x14ac:dyDescent="0.15">
      <c r="O7521" s="56"/>
    </row>
    <row r="7522" spans="15:15" x14ac:dyDescent="0.15">
      <c r="O7522" s="56"/>
    </row>
    <row r="7523" spans="15:15" x14ac:dyDescent="0.15">
      <c r="O7523" s="56"/>
    </row>
    <row r="7524" spans="15:15" x14ac:dyDescent="0.15">
      <c r="O7524" s="56"/>
    </row>
    <row r="7525" spans="15:15" x14ac:dyDescent="0.15">
      <c r="O7525" s="56"/>
    </row>
    <row r="7526" spans="15:15" x14ac:dyDescent="0.15">
      <c r="O7526" s="56"/>
    </row>
    <row r="7527" spans="15:15" x14ac:dyDescent="0.15">
      <c r="O7527" s="56"/>
    </row>
    <row r="7528" spans="15:15" x14ac:dyDescent="0.15">
      <c r="O7528" s="56"/>
    </row>
    <row r="7529" spans="15:15" x14ac:dyDescent="0.15">
      <c r="O7529" s="56"/>
    </row>
    <row r="7530" spans="15:15" x14ac:dyDescent="0.15">
      <c r="O7530" s="56"/>
    </row>
    <row r="7531" spans="15:15" x14ac:dyDescent="0.15">
      <c r="O7531" s="56"/>
    </row>
    <row r="7532" spans="15:15" x14ac:dyDescent="0.15">
      <c r="O7532" s="56"/>
    </row>
    <row r="7533" spans="15:15" x14ac:dyDescent="0.15">
      <c r="O7533" s="56"/>
    </row>
    <row r="7534" spans="15:15" x14ac:dyDescent="0.15">
      <c r="O7534" s="56"/>
    </row>
    <row r="7535" spans="15:15" x14ac:dyDescent="0.15">
      <c r="O7535" s="56"/>
    </row>
    <row r="7536" spans="15:15" x14ac:dyDescent="0.15">
      <c r="O7536" s="56"/>
    </row>
    <row r="7537" spans="15:15" x14ac:dyDescent="0.15">
      <c r="O7537" s="56"/>
    </row>
    <row r="7538" spans="15:15" x14ac:dyDescent="0.15">
      <c r="O7538" s="56"/>
    </row>
    <row r="7539" spans="15:15" x14ac:dyDescent="0.15">
      <c r="O7539" s="56"/>
    </row>
    <row r="7540" spans="15:15" x14ac:dyDescent="0.15">
      <c r="O7540" s="56"/>
    </row>
    <row r="7541" spans="15:15" x14ac:dyDescent="0.15">
      <c r="O7541" s="56"/>
    </row>
    <row r="7542" spans="15:15" x14ac:dyDescent="0.15">
      <c r="O7542" s="56"/>
    </row>
    <row r="7543" spans="15:15" x14ac:dyDescent="0.15">
      <c r="O7543" s="56"/>
    </row>
    <row r="7544" spans="15:15" x14ac:dyDescent="0.15">
      <c r="O7544" s="56"/>
    </row>
    <row r="7545" spans="15:15" x14ac:dyDescent="0.15">
      <c r="O7545" s="56"/>
    </row>
    <row r="7546" spans="15:15" x14ac:dyDescent="0.15">
      <c r="O7546" s="56"/>
    </row>
    <row r="7547" spans="15:15" x14ac:dyDescent="0.15">
      <c r="O7547" s="56"/>
    </row>
    <row r="7548" spans="15:15" x14ac:dyDescent="0.15">
      <c r="O7548" s="56"/>
    </row>
    <row r="7549" spans="15:15" x14ac:dyDescent="0.15">
      <c r="O7549" s="56"/>
    </row>
    <row r="7550" spans="15:15" x14ac:dyDescent="0.15">
      <c r="O7550" s="56"/>
    </row>
    <row r="7551" spans="15:15" x14ac:dyDescent="0.15">
      <c r="O7551" s="56"/>
    </row>
    <row r="7552" spans="15:15" x14ac:dyDescent="0.15">
      <c r="O7552" s="56"/>
    </row>
    <row r="7553" spans="15:15" x14ac:dyDescent="0.15">
      <c r="O7553" s="56"/>
    </row>
    <row r="7554" spans="15:15" x14ac:dyDescent="0.15">
      <c r="O7554" s="56"/>
    </row>
    <row r="7555" spans="15:15" x14ac:dyDescent="0.15">
      <c r="O7555" s="56"/>
    </row>
    <row r="7556" spans="15:15" x14ac:dyDescent="0.15">
      <c r="O7556" s="56"/>
    </row>
    <row r="7557" spans="15:15" x14ac:dyDescent="0.15">
      <c r="O7557" s="56"/>
    </row>
    <row r="7558" spans="15:15" x14ac:dyDescent="0.15">
      <c r="O7558" s="56"/>
    </row>
    <row r="7559" spans="15:15" x14ac:dyDescent="0.15">
      <c r="O7559" s="56"/>
    </row>
    <row r="7560" spans="15:15" x14ac:dyDescent="0.15">
      <c r="O7560" s="56"/>
    </row>
    <row r="7561" spans="15:15" x14ac:dyDescent="0.15">
      <c r="O7561" s="56"/>
    </row>
    <row r="7562" spans="15:15" x14ac:dyDescent="0.15">
      <c r="O7562" s="56"/>
    </row>
    <row r="7563" spans="15:15" x14ac:dyDescent="0.15">
      <c r="O7563" s="56"/>
    </row>
    <row r="7564" spans="15:15" x14ac:dyDescent="0.15">
      <c r="O7564" s="56"/>
    </row>
    <row r="7565" spans="15:15" x14ac:dyDescent="0.15">
      <c r="O7565" s="56"/>
    </row>
    <row r="7566" spans="15:15" x14ac:dyDescent="0.15">
      <c r="O7566" s="56"/>
    </row>
    <row r="7567" spans="15:15" x14ac:dyDescent="0.15">
      <c r="O7567" s="56"/>
    </row>
    <row r="7568" spans="15:15" x14ac:dyDescent="0.15">
      <c r="O7568" s="56"/>
    </row>
    <row r="7569" spans="15:15" x14ac:dyDescent="0.15">
      <c r="O7569" s="56"/>
    </row>
    <row r="7570" spans="15:15" x14ac:dyDescent="0.15">
      <c r="O7570" s="56"/>
    </row>
    <row r="7571" spans="15:15" x14ac:dyDescent="0.15">
      <c r="O7571" s="56"/>
    </row>
    <row r="7572" spans="15:15" x14ac:dyDescent="0.15">
      <c r="O7572" s="56"/>
    </row>
    <row r="7573" spans="15:15" x14ac:dyDescent="0.15">
      <c r="O7573" s="56"/>
    </row>
    <row r="7574" spans="15:15" x14ac:dyDescent="0.15">
      <c r="O7574" s="56"/>
    </row>
    <row r="7575" spans="15:15" x14ac:dyDescent="0.15">
      <c r="O7575" s="56"/>
    </row>
    <row r="7576" spans="15:15" x14ac:dyDescent="0.15">
      <c r="O7576" s="56"/>
    </row>
    <row r="7577" spans="15:15" x14ac:dyDescent="0.15">
      <c r="O7577" s="56"/>
    </row>
    <row r="7578" spans="15:15" x14ac:dyDescent="0.15">
      <c r="O7578" s="56"/>
    </row>
    <row r="7579" spans="15:15" x14ac:dyDescent="0.15">
      <c r="O7579" s="56"/>
    </row>
    <row r="7580" spans="15:15" x14ac:dyDescent="0.15">
      <c r="O7580" s="56"/>
    </row>
    <row r="7581" spans="15:15" x14ac:dyDescent="0.15">
      <c r="O7581" s="56"/>
    </row>
    <row r="7582" spans="15:15" x14ac:dyDescent="0.15">
      <c r="O7582" s="56"/>
    </row>
    <row r="7583" spans="15:15" x14ac:dyDescent="0.15">
      <c r="O7583" s="56"/>
    </row>
    <row r="7584" spans="15:15" x14ac:dyDescent="0.15">
      <c r="O7584" s="56"/>
    </row>
    <row r="7585" spans="15:15" x14ac:dyDescent="0.15">
      <c r="O7585" s="56"/>
    </row>
    <row r="7586" spans="15:15" x14ac:dyDescent="0.15">
      <c r="O7586" s="56"/>
    </row>
    <row r="7587" spans="15:15" x14ac:dyDescent="0.15">
      <c r="O7587" s="56"/>
    </row>
    <row r="7588" spans="15:15" x14ac:dyDescent="0.15">
      <c r="O7588" s="56"/>
    </row>
    <row r="7589" spans="15:15" x14ac:dyDescent="0.15">
      <c r="O7589" s="56"/>
    </row>
    <row r="7590" spans="15:15" x14ac:dyDescent="0.15">
      <c r="O7590" s="56"/>
    </row>
    <row r="7591" spans="15:15" x14ac:dyDescent="0.15">
      <c r="O7591" s="56"/>
    </row>
    <row r="7592" spans="15:15" x14ac:dyDescent="0.15">
      <c r="O7592" s="56"/>
    </row>
    <row r="7593" spans="15:15" x14ac:dyDescent="0.15">
      <c r="O7593" s="56"/>
    </row>
    <row r="7594" spans="15:15" x14ac:dyDescent="0.15">
      <c r="O7594" s="56"/>
    </row>
    <row r="7595" spans="15:15" x14ac:dyDescent="0.15">
      <c r="O7595" s="56"/>
    </row>
    <row r="7596" spans="15:15" x14ac:dyDescent="0.15">
      <c r="O7596" s="56"/>
    </row>
    <row r="7597" spans="15:15" x14ac:dyDescent="0.15">
      <c r="O7597" s="56"/>
    </row>
    <row r="7598" spans="15:15" x14ac:dyDescent="0.15">
      <c r="O7598" s="56"/>
    </row>
    <row r="7599" spans="15:15" x14ac:dyDescent="0.15">
      <c r="O7599" s="56"/>
    </row>
    <row r="7600" spans="15:15" x14ac:dyDescent="0.15">
      <c r="O7600" s="56"/>
    </row>
    <row r="7601" spans="15:15" x14ac:dyDescent="0.15">
      <c r="O7601" s="56"/>
    </row>
    <row r="7602" spans="15:15" x14ac:dyDescent="0.15">
      <c r="O7602" s="56"/>
    </row>
    <row r="7603" spans="15:15" x14ac:dyDescent="0.15">
      <c r="O7603" s="56"/>
    </row>
    <row r="7604" spans="15:15" x14ac:dyDescent="0.15">
      <c r="O7604" s="56"/>
    </row>
    <row r="7605" spans="15:15" x14ac:dyDescent="0.15">
      <c r="O7605" s="56"/>
    </row>
    <row r="7606" spans="15:15" x14ac:dyDescent="0.15">
      <c r="O7606" s="56"/>
    </row>
    <row r="7607" spans="15:15" x14ac:dyDescent="0.15">
      <c r="O7607" s="56"/>
    </row>
    <row r="7608" spans="15:15" x14ac:dyDescent="0.15">
      <c r="O7608" s="56"/>
    </row>
    <row r="7609" spans="15:15" x14ac:dyDescent="0.15">
      <c r="O7609" s="56"/>
    </row>
    <row r="7610" spans="15:15" x14ac:dyDescent="0.15">
      <c r="O7610" s="56"/>
    </row>
    <row r="7611" spans="15:15" x14ac:dyDescent="0.15">
      <c r="O7611" s="56"/>
    </row>
    <row r="7612" spans="15:15" x14ac:dyDescent="0.15">
      <c r="O7612" s="56"/>
    </row>
    <row r="7613" spans="15:15" x14ac:dyDescent="0.15">
      <c r="O7613" s="56"/>
    </row>
    <row r="7614" spans="15:15" x14ac:dyDescent="0.15">
      <c r="O7614" s="56"/>
    </row>
    <row r="7615" spans="15:15" x14ac:dyDescent="0.15">
      <c r="O7615" s="56"/>
    </row>
    <row r="7616" spans="15:15" x14ac:dyDescent="0.15">
      <c r="O7616" s="56"/>
    </row>
    <row r="7617" spans="15:15" x14ac:dyDescent="0.15">
      <c r="O7617" s="56"/>
    </row>
    <row r="7618" spans="15:15" x14ac:dyDescent="0.15">
      <c r="O7618" s="56"/>
    </row>
    <row r="7619" spans="15:15" x14ac:dyDescent="0.15">
      <c r="O7619" s="56"/>
    </row>
    <row r="7620" spans="15:15" x14ac:dyDescent="0.15">
      <c r="O7620" s="56"/>
    </row>
    <row r="7621" spans="15:15" x14ac:dyDescent="0.15">
      <c r="O7621" s="56"/>
    </row>
    <row r="7622" spans="15:15" x14ac:dyDescent="0.15">
      <c r="O7622" s="56"/>
    </row>
    <row r="7623" spans="15:15" x14ac:dyDescent="0.15">
      <c r="O7623" s="56"/>
    </row>
    <row r="7624" spans="15:15" x14ac:dyDescent="0.15">
      <c r="O7624" s="56"/>
    </row>
    <row r="7625" spans="15:15" x14ac:dyDescent="0.15">
      <c r="O7625" s="56"/>
    </row>
    <row r="7626" spans="15:15" x14ac:dyDescent="0.15">
      <c r="O7626" s="56"/>
    </row>
    <row r="7627" spans="15:15" x14ac:dyDescent="0.15">
      <c r="O7627" s="56"/>
    </row>
    <row r="7628" spans="15:15" x14ac:dyDescent="0.15">
      <c r="O7628" s="56"/>
    </row>
    <row r="7629" spans="15:15" x14ac:dyDescent="0.15">
      <c r="O7629" s="56"/>
    </row>
    <row r="7630" spans="15:15" x14ac:dyDescent="0.15">
      <c r="O7630" s="56"/>
    </row>
    <row r="7631" spans="15:15" x14ac:dyDescent="0.15">
      <c r="O7631" s="56"/>
    </row>
    <row r="7632" spans="15:15" x14ac:dyDescent="0.15">
      <c r="O7632" s="56"/>
    </row>
    <row r="7633" spans="15:15" x14ac:dyDescent="0.15">
      <c r="O7633" s="56"/>
    </row>
    <row r="7634" spans="15:15" x14ac:dyDescent="0.15">
      <c r="O7634" s="56"/>
    </row>
    <row r="7635" spans="15:15" x14ac:dyDescent="0.15">
      <c r="O7635" s="56"/>
    </row>
    <row r="7636" spans="15:15" x14ac:dyDescent="0.15">
      <c r="O7636" s="56"/>
    </row>
    <row r="7637" spans="15:15" x14ac:dyDescent="0.15">
      <c r="O7637" s="56"/>
    </row>
    <row r="7638" spans="15:15" x14ac:dyDescent="0.15">
      <c r="O7638" s="56"/>
    </row>
    <row r="7639" spans="15:15" x14ac:dyDescent="0.15">
      <c r="O7639" s="56"/>
    </row>
    <row r="7640" spans="15:15" x14ac:dyDescent="0.15">
      <c r="O7640" s="56"/>
    </row>
    <row r="7641" spans="15:15" x14ac:dyDescent="0.15">
      <c r="O7641" s="56"/>
    </row>
    <row r="7642" spans="15:15" x14ac:dyDescent="0.15">
      <c r="O7642" s="56"/>
    </row>
    <row r="7643" spans="15:15" x14ac:dyDescent="0.15">
      <c r="O7643" s="56"/>
    </row>
    <row r="7644" spans="15:15" x14ac:dyDescent="0.15">
      <c r="O7644" s="56"/>
    </row>
    <row r="7645" spans="15:15" x14ac:dyDescent="0.15">
      <c r="O7645" s="56"/>
    </row>
    <row r="7646" spans="15:15" x14ac:dyDescent="0.15">
      <c r="O7646" s="56"/>
    </row>
    <row r="7647" spans="15:15" x14ac:dyDescent="0.15">
      <c r="O7647" s="56"/>
    </row>
    <row r="7648" spans="15:15" x14ac:dyDescent="0.15">
      <c r="O7648" s="56"/>
    </row>
    <row r="7649" spans="15:15" x14ac:dyDescent="0.15">
      <c r="O7649" s="56"/>
    </row>
    <row r="7650" spans="15:15" x14ac:dyDescent="0.15">
      <c r="O7650" s="56"/>
    </row>
    <row r="7651" spans="15:15" x14ac:dyDescent="0.15">
      <c r="O7651" s="56"/>
    </row>
    <row r="7652" spans="15:15" x14ac:dyDescent="0.15">
      <c r="O7652" s="56"/>
    </row>
    <row r="7653" spans="15:15" x14ac:dyDescent="0.15">
      <c r="O7653" s="56"/>
    </row>
    <row r="7654" spans="15:15" x14ac:dyDescent="0.15">
      <c r="O7654" s="56"/>
    </row>
    <row r="7655" spans="15:15" x14ac:dyDescent="0.15">
      <c r="O7655" s="56"/>
    </row>
    <row r="7656" spans="15:15" x14ac:dyDescent="0.15">
      <c r="O7656" s="56"/>
    </row>
    <row r="7657" spans="15:15" x14ac:dyDescent="0.15">
      <c r="O7657" s="56"/>
    </row>
    <row r="7658" spans="15:15" x14ac:dyDescent="0.15">
      <c r="O7658" s="56"/>
    </row>
    <row r="7659" spans="15:15" x14ac:dyDescent="0.15">
      <c r="O7659" s="56"/>
    </row>
    <row r="7660" spans="15:15" x14ac:dyDescent="0.15">
      <c r="O7660" s="56"/>
    </row>
    <row r="7661" spans="15:15" x14ac:dyDescent="0.15">
      <c r="O7661" s="56"/>
    </row>
    <row r="7662" spans="15:15" x14ac:dyDescent="0.15">
      <c r="O7662" s="56"/>
    </row>
    <row r="7663" spans="15:15" x14ac:dyDescent="0.15">
      <c r="O7663" s="56"/>
    </row>
    <row r="7664" spans="15:15" x14ac:dyDescent="0.15">
      <c r="O7664" s="56"/>
    </row>
    <row r="7665" spans="15:15" x14ac:dyDescent="0.15">
      <c r="O7665" s="56"/>
    </row>
    <row r="7666" spans="15:15" x14ac:dyDescent="0.15">
      <c r="O7666" s="56"/>
    </row>
    <row r="7667" spans="15:15" x14ac:dyDescent="0.15">
      <c r="O7667" s="56"/>
    </row>
    <row r="7668" spans="15:15" x14ac:dyDescent="0.15">
      <c r="O7668" s="56"/>
    </row>
    <row r="7669" spans="15:15" x14ac:dyDescent="0.15">
      <c r="O7669" s="56"/>
    </row>
    <row r="7670" spans="15:15" x14ac:dyDescent="0.15">
      <c r="O7670" s="56"/>
    </row>
    <row r="7671" spans="15:15" x14ac:dyDescent="0.15">
      <c r="O7671" s="56"/>
    </row>
    <row r="7672" spans="15:15" x14ac:dyDescent="0.15">
      <c r="O7672" s="56"/>
    </row>
    <row r="7673" spans="15:15" x14ac:dyDescent="0.15">
      <c r="O7673" s="56"/>
    </row>
    <row r="7674" spans="15:15" x14ac:dyDescent="0.15">
      <c r="O7674" s="56"/>
    </row>
    <row r="7675" spans="15:15" x14ac:dyDescent="0.15">
      <c r="O7675" s="56"/>
    </row>
    <row r="7676" spans="15:15" x14ac:dyDescent="0.15">
      <c r="O7676" s="56"/>
    </row>
    <row r="7677" spans="15:15" x14ac:dyDescent="0.15">
      <c r="O7677" s="56"/>
    </row>
    <row r="7678" spans="15:15" x14ac:dyDescent="0.15">
      <c r="O7678" s="56"/>
    </row>
    <row r="7679" spans="15:15" x14ac:dyDescent="0.15">
      <c r="O7679" s="56"/>
    </row>
    <row r="7680" spans="15:15" x14ac:dyDescent="0.15">
      <c r="O7680" s="56"/>
    </row>
    <row r="7681" spans="15:15" x14ac:dyDescent="0.15">
      <c r="O7681" s="56"/>
    </row>
    <row r="7682" spans="15:15" x14ac:dyDescent="0.15">
      <c r="O7682" s="56"/>
    </row>
    <row r="7683" spans="15:15" x14ac:dyDescent="0.15">
      <c r="O7683" s="56"/>
    </row>
    <row r="7684" spans="15:15" x14ac:dyDescent="0.15">
      <c r="O7684" s="56"/>
    </row>
    <row r="7685" spans="15:15" x14ac:dyDescent="0.15">
      <c r="O7685" s="56"/>
    </row>
    <row r="7686" spans="15:15" x14ac:dyDescent="0.15">
      <c r="O7686" s="56"/>
    </row>
    <row r="7687" spans="15:15" x14ac:dyDescent="0.15">
      <c r="O7687" s="56"/>
    </row>
    <row r="7688" spans="15:15" x14ac:dyDescent="0.15">
      <c r="O7688" s="56"/>
    </row>
    <row r="7689" spans="15:15" x14ac:dyDescent="0.15">
      <c r="O7689" s="56"/>
    </row>
    <row r="7690" spans="15:15" x14ac:dyDescent="0.15">
      <c r="O7690" s="56"/>
    </row>
    <row r="7691" spans="15:15" x14ac:dyDescent="0.15">
      <c r="O7691" s="56"/>
    </row>
    <row r="7692" spans="15:15" x14ac:dyDescent="0.15">
      <c r="O7692" s="56"/>
    </row>
    <row r="7693" spans="15:15" x14ac:dyDescent="0.15">
      <c r="O7693" s="56"/>
    </row>
    <row r="7694" spans="15:15" x14ac:dyDescent="0.15">
      <c r="O7694" s="56"/>
    </row>
    <row r="7695" spans="15:15" x14ac:dyDescent="0.15">
      <c r="O7695" s="56"/>
    </row>
    <row r="7696" spans="15:15" x14ac:dyDescent="0.15">
      <c r="O7696" s="56"/>
    </row>
    <row r="7697" spans="15:15" x14ac:dyDescent="0.15">
      <c r="O7697" s="56"/>
    </row>
    <row r="7698" spans="15:15" x14ac:dyDescent="0.15">
      <c r="O7698" s="56"/>
    </row>
    <row r="7699" spans="15:15" x14ac:dyDescent="0.15">
      <c r="O7699" s="56"/>
    </row>
    <row r="7700" spans="15:15" x14ac:dyDescent="0.15">
      <c r="O7700" s="56"/>
    </row>
    <row r="7701" spans="15:15" x14ac:dyDescent="0.15">
      <c r="O7701" s="56"/>
    </row>
    <row r="7702" spans="15:15" x14ac:dyDescent="0.15">
      <c r="O7702" s="56"/>
    </row>
    <row r="7703" spans="15:15" x14ac:dyDescent="0.15">
      <c r="O7703" s="56"/>
    </row>
    <row r="7704" spans="15:15" x14ac:dyDescent="0.15">
      <c r="O7704" s="56"/>
    </row>
    <row r="7705" spans="15:15" x14ac:dyDescent="0.15">
      <c r="O7705" s="56"/>
    </row>
    <row r="7706" spans="15:15" x14ac:dyDescent="0.15">
      <c r="O7706" s="56"/>
    </row>
    <row r="7707" spans="15:15" x14ac:dyDescent="0.15">
      <c r="O7707" s="56"/>
    </row>
    <row r="7708" spans="15:15" x14ac:dyDescent="0.15">
      <c r="O7708" s="56"/>
    </row>
    <row r="7709" spans="15:15" x14ac:dyDescent="0.15">
      <c r="O7709" s="56"/>
    </row>
    <row r="7710" spans="15:15" x14ac:dyDescent="0.15">
      <c r="O7710" s="56"/>
    </row>
    <row r="7711" spans="15:15" x14ac:dyDescent="0.15">
      <c r="O7711" s="56"/>
    </row>
    <row r="7712" spans="15:15" x14ac:dyDescent="0.15">
      <c r="O7712" s="56"/>
    </row>
    <row r="7713" spans="15:15" x14ac:dyDescent="0.15">
      <c r="O7713" s="56"/>
    </row>
    <row r="7714" spans="15:15" x14ac:dyDescent="0.15">
      <c r="O7714" s="56"/>
    </row>
    <row r="7715" spans="15:15" x14ac:dyDescent="0.15">
      <c r="O7715" s="56"/>
    </row>
    <row r="7716" spans="15:15" x14ac:dyDescent="0.15">
      <c r="O7716" s="56"/>
    </row>
    <row r="7717" spans="15:15" x14ac:dyDescent="0.15">
      <c r="O7717" s="56"/>
    </row>
    <row r="7718" spans="15:15" x14ac:dyDescent="0.15">
      <c r="O7718" s="56"/>
    </row>
    <row r="7719" spans="15:15" x14ac:dyDescent="0.15">
      <c r="O7719" s="56"/>
    </row>
    <row r="7720" spans="15:15" x14ac:dyDescent="0.15">
      <c r="O7720" s="56"/>
    </row>
    <row r="7721" spans="15:15" x14ac:dyDescent="0.15">
      <c r="O7721" s="56"/>
    </row>
    <row r="7722" spans="15:15" x14ac:dyDescent="0.15">
      <c r="O7722" s="56"/>
    </row>
    <row r="7723" spans="15:15" x14ac:dyDescent="0.15">
      <c r="O7723" s="56"/>
    </row>
    <row r="7724" spans="15:15" x14ac:dyDescent="0.15">
      <c r="O7724" s="56"/>
    </row>
    <row r="7725" spans="15:15" x14ac:dyDescent="0.15">
      <c r="O7725" s="56"/>
    </row>
    <row r="7726" spans="15:15" x14ac:dyDescent="0.15">
      <c r="O7726" s="56"/>
    </row>
    <row r="7727" spans="15:15" x14ac:dyDescent="0.15">
      <c r="O7727" s="56"/>
    </row>
    <row r="7728" spans="15:15" x14ac:dyDescent="0.15">
      <c r="O7728" s="56"/>
    </row>
    <row r="7729" spans="15:15" x14ac:dyDescent="0.15">
      <c r="O7729" s="56"/>
    </row>
    <row r="7730" spans="15:15" x14ac:dyDescent="0.15">
      <c r="O7730" s="56"/>
    </row>
    <row r="7731" spans="15:15" x14ac:dyDescent="0.15">
      <c r="O7731" s="56"/>
    </row>
    <row r="7732" spans="15:15" x14ac:dyDescent="0.15">
      <c r="O7732" s="56"/>
    </row>
    <row r="7733" spans="15:15" x14ac:dyDescent="0.15">
      <c r="O7733" s="56"/>
    </row>
    <row r="7734" spans="15:15" x14ac:dyDescent="0.15">
      <c r="O7734" s="56"/>
    </row>
    <row r="7735" spans="15:15" x14ac:dyDescent="0.15">
      <c r="O7735" s="56"/>
    </row>
    <row r="7736" spans="15:15" x14ac:dyDescent="0.15">
      <c r="O7736" s="56"/>
    </row>
    <row r="7737" spans="15:15" x14ac:dyDescent="0.15">
      <c r="O7737" s="56"/>
    </row>
    <row r="7738" spans="15:15" x14ac:dyDescent="0.15">
      <c r="O7738" s="56"/>
    </row>
    <row r="7739" spans="15:15" x14ac:dyDescent="0.15">
      <c r="O7739" s="56"/>
    </row>
    <row r="7740" spans="15:15" x14ac:dyDescent="0.15">
      <c r="O7740" s="56"/>
    </row>
    <row r="7741" spans="15:15" x14ac:dyDescent="0.15">
      <c r="O7741" s="56"/>
    </row>
    <row r="7742" spans="15:15" x14ac:dyDescent="0.15">
      <c r="O7742" s="56"/>
    </row>
    <row r="7743" spans="15:15" x14ac:dyDescent="0.15">
      <c r="O7743" s="56"/>
    </row>
    <row r="7744" spans="15:15" x14ac:dyDescent="0.15">
      <c r="O7744" s="56"/>
    </row>
    <row r="7745" spans="15:15" x14ac:dyDescent="0.15">
      <c r="O7745" s="56"/>
    </row>
    <row r="7746" spans="15:15" x14ac:dyDescent="0.15">
      <c r="O7746" s="56"/>
    </row>
    <row r="7747" spans="15:15" x14ac:dyDescent="0.15">
      <c r="O7747" s="56"/>
    </row>
    <row r="7748" spans="15:15" x14ac:dyDescent="0.15">
      <c r="O7748" s="56"/>
    </row>
    <row r="7749" spans="15:15" x14ac:dyDescent="0.15">
      <c r="O7749" s="56"/>
    </row>
    <row r="7750" spans="15:15" x14ac:dyDescent="0.15">
      <c r="O7750" s="56"/>
    </row>
    <row r="7751" spans="15:15" x14ac:dyDescent="0.15">
      <c r="O7751" s="56"/>
    </row>
    <row r="7752" spans="15:15" x14ac:dyDescent="0.15">
      <c r="O7752" s="56"/>
    </row>
    <row r="7753" spans="15:15" x14ac:dyDescent="0.15">
      <c r="O7753" s="56"/>
    </row>
    <row r="7754" spans="15:15" x14ac:dyDescent="0.15">
      <c r="O7754" s="56"/>
    </row>
    <row r="7755" spans="15:15" x14ac:dyDescent="0.15">
      <c r="O7755" s="56"/>
    </row>
    <row r="7756" spans="15:15" x14ac:dyDescent="0.15">
      <c r="O7756" s="56"/>
    </row>
    <row r="7757" spans="15:15" x14ac:dyDescent="0.15">
      <c r="O7757" s="56"/>
    </row>
    <row r="7758" spans="15:15" x14ac:dyDescent="0.15">
      <c r="O7758" s="56"/>
    </row>
    <row r="7759" spans="15:15" x14ac:dyDescent="0.15">
      <c r="O7759" s="56"/>
    </row>
    <row r="7760" spans="15:15" x14ac:dyDescent="0.15">
      <c r="O7760" s="56"/>
    </row>
    <row r="7761" spans="15:15" x14ac:dyDescent="0.15">
      <c r="O7761" s="56"/>
    </row>
    <row r="7762" spans="15:15" x14ac:dyDescent="0.15">
      <c r="O7762" s="56"/>
    </row>
    <row r="7763" spans="15:15" x14ac:dyDescent="0.15">
      <c r="O7763" s="56"/>
    </row>
    <row r="7764" spans="15:15" x14ac:dyDescent="0.15">
      <c r="O7764" s="56"/>
    </row>
    <row r="7765" spans="15:15" x14ac:dyDescent="0.15">
      <c r="O7765" s="56"/>
    </row>
    <row r="7766" spans="15:15" x14ac:dyDescent="0.15">
      <c r="O7766" s="56"/>
    </row>
    <row r="7767" spans="15:15" x14ac:dyDescent="0.15">
      <c r="O7767" s="56"/>
    </row>
    <row r="7768" spans="15:15" x14ac:dyDescent="0.15">
      <c r="O7768" s="56"/>
    </row>
    <row r="7769" spans="15:15" x14ac:dyDescent="0.15">
      <c r="O7769" s="56"/>
    </row>
    <row r="7770" spans="15:15" x14ac:dyDescent="0.15">
      <c r="O7770" s="56"/>
    </row>
    <row r="7771" spans="15:15" x14ac:dyDescent="0.15">
      <c r="O7771" s="56"/>
    </row>
    <row r="7772" spans="15:15" x14ac:dyDescent="0.15">
      <c r="O7772" s="56"/>
    </row>
    <row r="7773" spans="15:15" x14ac:dyDescent="0.15">
      <c r="O7773" s="56"/>
    </row>
    <row r="7774" spans="15:15" x14ac:dyDescent="0.15">
      <c r="O7774" s="56"/>
    </row>
    <row r="7775" spans="15:15" x14ac:dyDescent="0.15">
      <c r="O7775" s="56"/>
    </row>
    <row r="7776" spans="15:15" x14ac:dyDescent="0.15">
      <c r="O7776" s="56"/>
    </row>
    <row r="7777" spans="15:15" x14ac:dyDescent="0.15">
      <c r="O7777" s="56"/>
    </row>
    <row r="7778" spans="15:15" x14ac:dyDescent="0.15">
      <c r="O7778" s="56"/>
    </row>
    <row r="7779" spans="15:15" x14ac:dyDescent="0.15">
      <c r="O7779" s="56"/>
    </row>
    <row r="7780" spans="15:15" x14ac:dyDescent="0.15">
      <c r="O7780" s="56"/>
    </row>
    <row r="7781" spans="15:15" x14ac:dyDescent="0.15">
      <c r="O7781" s="56"/>
    </row>
    <row r="7782" spans="15:15" x14ac:dyDescent="0.15">
      <c r="O7782" s="56"/>
    </row>
    <row r="7783" spans="15:15" x14ac:dyDescent="0.15">
      <c r="O7783" s="56"/>
    </row>
    <row r="7784" spans="15:15" x14ac:dyDescent="0.15">
      <c r="O7784" s="56"/>
    </row>
    <row r="7785" spans="15:15" x14ac:dyDescent="0.15">
      <c r="O7785" s="56"/>
    </row>
    <row r="7786" spans="15:15" x14ac:dyDescent="0.15">
      <c r="O7786" s="56"/>
    </row>
    <row r="7787" spans="15:15" x14ac:dyDescent="0.15">
      <c r="O7787" s="56"/>
    </row>
    <row r="7788" spans="15:15" x14ac:dyDescent="0.15">
      <c r="O7788" s="56"/>
    </row>
    <row r="7789" spans="15:15" x14ac:dyDescent="0.15">
      <c r="O7789" s="56"/>
    </row>
    <row r="7790" spans="15:15" x14ac:dyDescent="0.15">
      <c r="O7790" s="56"/>
    </row>
    <row r="7791" spans="15:15" x14ac:dyDescent="0.15">
      <c r="O7791" s="56"/>
    </row>
    <row r="7792" spans="15:15" x14ac:dyDescent="0.15">
      <c r="O7792" s="56"/>
    </row>
    <row r="7793" spans="15:15" x14ac:dyDescent="0.15">
      <c r="O7793" s="56"/>
    </row>
    <row r="7794" spans="15:15" x14ac:dyDescent="0.15">
      <c r="O7794" s="56"/>
    </row>
    <row r="7795" spans="15:15" x14ac:dyDescent="0.15">
      <c r="O7795" s="56"/>
    </row>
    <row r="7796" spans="15:15" x14ac:dyDescent="0.15">
      <c r="O7796" s="56"/>
    </row>
    <row r="7797" spans="15:15" x14ac:dyDescent="0.15">
      <c r="O7797" s="56"/>
    </row>
    <row r="7798" spans="15:15" x14ac:dyDescent="0.15">
      <c r="O7798" s="56"/>
    </row>
    <row r="7799" spans="15:15" x14ac:dyDescent="0.15">
      <c r="O7799" s="56"/>
    </row>
    <row r="7800" spans="15:15" x14ac:dyDescent="0.15">
      <c r="O7800" s="56"/>
    </row>
    <row r="7801" spans="15:15" x14ac:dyDescent="0.15">
      <c r="O7801" s="56"/>
    </row>
    <row r="7802" spans="15:15" x14ac:dyDescent="0.15">
      <c r="O7802" s="56"/>
    </row>
    <row r="7803" spans="15:15" x14ac:dyDescent="0.15">
      <c r="O7803" s="56"/>
    </row>
    <row r="7804" spans="15:15" x14ac:dyDescent="0.15">
      <c r="O7804" s="56"/>
    </row>
    <row r="7805" spans="15:15" x14ac:dyDescent="0.15">
      <c r="O7805" s="56"/>
    </row>
    <row r="7806" spans="15:15" x14ac:dyDescent="0.15">
      <c r="O7806" s="56"/>
    </row>
    <row r="7807" spans="15:15" x14ac:dyDescent="0.15">
      <c r="O7807" s="56"/>
    </row>
    <row r="7808" spans="15:15" x14ac:dyDescent="0.15">
      <c r="O7808" s="56"/>
    </row>
    <row r="7809" spans="15:15" x14ac:dyDescent="0.15">
      <c r="O7809" s="56"/>
    </row>
    <row r="7810" spans="15:15" x14ac:dyDescent="0.15">
      <c r="O7810" s="56"/>
    </row>
    <row r="7811" spans="15:15" x14ac:dyDescent="0.15">
      <c r="O7811" s="56"/>
    </row>
    <row r="7812" spans="15:15" x14ac:dyDescent="0.15">
      <c r="O7812" s="56"/>
    </row>
    <row r="7813" spans="15:15" x14ac:dyDescent="0.15">
      <c r="O7813" s="56"/>
    </row>
    <row r="7814" spans="15:15" x14ac:dyDescent="0.15">
      <c r="O7814" s="56"/>
    </row>
    <row r="7815" spans="15:15" x14ac:dyDescent="0.15">
      <c r="O7815" s="56"/>
    </row>
    <row r="7816" spans="15:15" x14ac:dyDescent="0.15">
      <c r="O7816" s="56"/>
    </row>
    <row r="7817" spans="15:15" x14ac:dyDescent="0.15">
      <c r="O7817" s="56"/>
    </row>
    <row r="7818" spans="15:15" x14ac:dyDescent="0.15">
      <c r="O7818" s="56"/>
    </row>
    <row r="7819" spans="15:15" x14ac:dyDescent="0.15">
      <c r="O7819" s="56"/>
    </row>
    <row r="7820" spans="15:15" x14ac:dyDescent="0.15">
      <c r="O7820" s="56"/>
    </row>
    <row r="7821" spans="15:15" x14ac:dyDescent="0.15">
      <c r="O7821" s="56"/>
    </row>
    <row r="7822" spans="15:15" x14ac:dyDescent="0.15">
      <c r="O7822" s="56"/>
    </row>
    <row r="7823" spans="15:15" x14ac:dyDescent="0.15">
      <c r="O7823" s="56"/>
    </row>
    <row r="7824" spans="15:15" x14ac:dyDescent="0.15">
      <c r="O7824" s="56"/>
    </row>
    <row r="7825" spans="15:15" x14ac:dyDescent="0.15">
      <c r="O7825" s="56"/>
    </row>
    <row r="7826" spans="15:15" x14ac:dyDescent="0.15">
      <c r="O7826" s="56"/>
    </row>
    <row r="7827" spans="15:15" x14ac:dyDescent="0.15">
      <c r="O7827" s="56"/>
    </row>
    <row r="7828" spans="15:15" x14ac:dyDescent="0.15">
      <c r="O7828" s="56"/>
    </row>
    <row r="7829" spans="15:15" x14ac:dyDescent="0.15">
      <c r="O7829" s="56"/>
    </row>
    <row r="7830" spans="15:15" x14ac:dyDescent="0.15">
      <c r="O7830" s="56"/>
    </row>
    <row r="7831" spans="15:15" x14ac:dyDescent="0.15">
      <c r="O7831" s="56"/>
    </row>
    <row r="7832" spans="15:15" x14ac:dyDescent="0.15">
      <c r="O7832" s="56"/>
    </row>
    <row r="7833" spans="15:15" x14ac:dyDescent="0.15">
      <c r="O7833" s="56"/>
    </row>
    <row r="7834" spans="15:15" x14ac:dyDescent="0.15">
      <c r="O7834" s="56"/>
    </row>
    <row r="7835" spans="15:15" x14ac:dyDescent="0.15">
      <c r="O7835" s="56"/>
    </row>
    <row r="7836" spans="15:15" x14ac:dyDescent="0.15">
      <c r="O7836" s="56"/>
    </row>
    <row r="7837" spans="15:15" x14ac:dyDescent="0.15">
      <c r="O7837" s="56"/>
    </row>
    <row r="7838" spans="15:15" x14ac:dyDescent="0.15">
      <c r="O7838" s="56"/>
    </row>
    <row r="7839" spans="15:15" x14ac:dyDescent="0.15">
      <c r="O7839" s="56"/>
    </row>
    <row r="7840" spans="15:15" x14ac:dyDescent="0.15">
      <c r="O7840" s="56"/>
    </row>
    <row r="7841" spans="15:15" x14ac:dyDescent="0.15">
      <c r="O7841" s="56"/>
    </row>
    <row r="7842" spans="15:15" x14ac:dyDescent="0.15">
      <c r="O7842" s="56"/>
    </row>
    <row r="7843" spans="15:15" x14ac:dyDescent="0.15">
      <c r="O7843" s="56"/>
    </row>
    <row r="7844" spans="15:15" x14ac:dyDescent="0.15">
      <c r="O7844" s="56"/>
    </row>
    <row r="7845" spans="15:15" x14ac:dyDescent="0.15">
      <c r="O7845" s="56"/>
    </row>
    <row r="7846" spans="15:15" x14ac:dyDescent="0.15">
      <c r="O7846" s="56"/>
    </row>
    <row r="7847" spans="15:15" x14ac:dyDescent="0.15">
      <c r="O7847" s="56"/>
    </row>
    <row r="7848" spans="15:15" x14ac:dyDescent="0.15">
      <c r="O7848" s="56"/>
    </row>
    <row r="7849" spans="15:15" x14ac:dyDescent="0.15">
      <c r="O7849" s="56"/>
    </row>
    <row r="7850" spans="15:15" x14ac:dyDescent="0.15">
      <c r="O7850" s="56"/>
    </row>
    <row r="7851" spans="15:15" x14ac:dyDescent="0.15">
      <c r="O7851" s="56"/>
    </row>
    <row r="7852" spans="15:15" x14ac:dyDescent="0.15">
      <c r="O7852" s="56"/>
    </row>
    <row r="7853" spans="15:15" x14ac:dyDescent="0.15">
      <c r="O7853" s="56"/>
    </row>
    <row r="7854" spans="15:15" x14ac:dyDescent="0.15">
      <c r="O7854" s="56"/>
    </row>
    <row r="7855" spans="15:15" x14ac:dyDescent="0.15">
      <c r="O7855" s="56"/>
    </row>
    <row r="7856" spans="15:15" x14ac:dyDescent="0.15">
      <c r="O7856" s="56"/>
    </row>
    <row r="7857" spans="15:15" x14ac:dyDescent="0.15">
      <c r="O7857" s="56"/>
    </row>
    <row r="7858" spans="15:15" x14ac:dyDescent="0.15">
      <c r="O7858" s="56"/>
    </row>
    <row r="7859" spans="15:15" x14ac:dyDescent="0.15">
      <c r="O7859" s="56"/>
    </row>
    <row r="7860" spans="15:15" x14ac:dyDescent="0.15">
      <c r="O7860" s="56"/>
    </row>
    <row r="7861" spans="15:15" x14ac:dyDescent="0.15">
      <c r="O7861" s="56"/>
    </row>
    <row r="7862" spans="15:15" x14ac:dyDescent="0.15">
      <c r="O7862" s="56"/>
    </row>
    <row r="7863" spans="15:15" x14ac:dyDescent="0.15">
      <c r="O7863" s="56"/>
    </row>
    <row r="7864" spans="15:15" x14ac:dyDescent="0.15">
      <c r="O7864" s="56"/>
    </row>
    <row r="7865" spans="15:15" x14ac:dyDescent="0.15">
      <c r="O7865" s="56"/>
    </row>
    <row r="7866" spans="15:15" x14ac:dyDescent="0.15">
      <c r="O7866" s="56"/>
    </row>
    <row r="7867" spans="15:15" x14ac:dyDescent="0.15">
      <c r="O7867" s="56"/>
    </row>
    <row r="7868" spans="15:15" x14ac:dyDescent="0.15">
      <c r="O7868" s="56"/>
    </row>
    <row r="7869" spans="15:15" x14ac:dyDescent="0.15">
      <c r="O7869" s="56"/>
    </row>
    <row r="7870" spans="15:15" x14ac:dyDescent="0.15">
      <c r="O7870" s="56"/>
    </row>
    <row r="7871" spans="15:15" x14ac:dyDescent="0.15">
      <c r="O7871" s="56"/>
    </row>
    <row r="7872" spans="15:15" x14ac:dyDescent="0.15">
      <c r="O7872" s="56"/>
    </row>
    <row r="7873" spans="15:15" x14ac:dyDescent="0.15">
      <c r="O7873" s="56"/>
    </row>
    <row r="7874" spans="15:15" x14ac:dyDescent="0.15">
      <c r="O7874" s="56"/>
    </row>
    <row r="7875" spans="15:15" x14ac:dyDescent="0.15">
      <c r="O7875" s="56"/>
    </row>
    <row r="7876" spans="15:15" x14ac:dyDescent="0.15">
      <c r="O7876" s="56"/>
    </row>
    <row r="7877" spans="15:15" x14ac:dyDescent="0.15">
      <c r="O7877" s="56"/>
    </row>
    <row r="7878" spans="15:15" x14ac:dyDescent="0.15">
      <c r="O7878" s="56"/>
    </row>
    <row r="7879" spans="15:15" x14ac:dyDescent="0.15">
      <c r="O7879" s="56"/>
    </row>
    <row r="7880" spans="15:15" x14ac:dyDescent="0.15">
      <c r="O7880" s="56"/>
    </row>
    <row r="7881" spans="15:15" x14ac:dyDescent="0.15">
      <c r="O7881" s="56"/>
    </row>
    <row r="7882" spans="15:15" x14ac:dyDescent="0.15">
      <c r="O7882" s="56"/>
    </row>
    <row r="7883" spans="15:15" x14ac:dyDescent="0.15">
      <c r="O7883" s="56"/>
    </row>
    <row r="7884" spans="15:15" x14ac:dyDescent="0.15">
      <c r="O7884" s="56"/>
    </row>
    <row r="7885" spans="15:15" x14ac:dyDescent="0.15">
      <c r="O7885" s="56"/>
    </row>
    <row r="7886" spans="15:15" x14ac:dyDescent="0.15">
      <c r="O7886" s="56"/>
    </row>
    <row r="7887" spans="15:15" x14ac:dyDescent="0.15">
      <c r="O7887" s="56"/>
    </row>
    <row r="7888" spans="15:15" x14ac:dyDescent="0.15">
      <c r="O7888" s="56"/>
    </row>
    <row r="7889" spans="15:15" x14ac:dyDescent="0.15">
      <c r="O7889" s="56"/>
    </row>
    <row r="7890" spans="15:15" x14ac:dyDescent="0.15">
      <c r="O7890" s="56"/>
    </row>
    <row r="7891" spans="15:15" x14ac:dyDescent="0.15">
      <c r="O7891" s="56"/>
    </row>
    <row r="7892" spans="15:15" x14ac:dyDescent="0.15">
      <c r="O7892" s="56"/>
    </row>
    <row r="7893" spans="15:15" x14ac:dyDescent="0.15">
      <c r="O7893" s="56"/>
    </row>
    <row r="7894" spans="15:15" x14ac:dyDescent="0.15">
      <c r="O7894" s="56"/>
    </row>
    <row r="7895" spans="15:15" x14ac:dyDescent="0.15">
      <c r="O7895" s="56"/>
    </row>
    <row r="7896" spans="15:15" x14ac:dyDescent="0.15">
      <c r="O7896" s="56"/>
    </row>
    <row r="7897" spans="15:15" x14ac:dyDescent="0.15">
      <c r="O7897" s="56"/>
    </row>
    <row r="7898" spans="15:15" x14ac:dyDescent="0.15">
      <c r="O7898" s="56"/>
    </row>
    <row r="7899" spans="15:15" x14ac:dyDescent="0.15">
      <c r="O7899" s="56"/>
    </row>
    <row r="7900" spans="15:15" x14ac:dyDescent="0.15">
      <c r="O7900" s="56"/>
    </row>
    <row r="7901" spans="15:15" x14ac:dyDescent="0.15">
      <c r="O7901" s="56"/>
    </row>
    <row r="7902" spans="15:15" x14ac:dyDescent="0.15">
      <c r="O7902" s="56"/>
    </row>
    <row r="7903" spans="15:15" x14ac:dyDescent="0.15">
      <c r="O7903" s="56"/>
    </row>
    <row r="7904" spans="15:15" x14ac:dyDescent="0.15">
      <c r="O7904" s="56"/>
    </row>
    <row r="7905" spans="15:15" x14ac:dyDescent="0.15">
      <c r="O7905" s="56"/>
    </row>
    <row r="7906" spans="15:15" x14ac:dyDescent="0.15">
      <c r="O7906" s="56"/>
    </row>
    <row r="7907" spans="15:15" x14ac:dyDescent="0.15">
      <c r="O7907" s="56"/>
    </row>
    <row r="7908" spans="15:15" x14ac:dyDescent="0.15">
      <c r="O7908" s="56"/>
    </row>
    <row r="7909" spans="15:15" x14ac:dyDescent="0.15">
      <c r="O7909" s="56"/>
    </row>
    <row r="7910" spans="15:15" x14ac:dyDescent="0.15">
      <c r="O7910" s="56"/>
    </row>
    <row r="7911" spans="15:15" x14ac:dyDescent="0.15">
      <c r="O7911" s="56"/>
    </row>
    <row r="7912" spans="15:15" x14ac:dyDescent="0.15">
      <c r="O7912" s="56"/>
    </row>
    <row r="7913" spans="15:15" x14ac:dyDescent="0.15">
      <c r="O7913" s="56"/>
    </row>
    <row r="7914" spans="15:15" x14ac:dyDescent="0.15">
      <c r="O7914" s="56"/>
    </row>
    <row r="7915" spans="15:15" x14ac:dyDescent="0.15">
      <c r="O7915" s="56"/>
    </row>
    <row r="7916" spans="15:15" x14ac:dyDescent="0.15">
      <c r="O7916" s="56"/>
    </row>
    <row r="7917" spans="15:15" x14ac:dyDescent="0.15">
      <c r="O7917" s="56"/>
    </row>
    <row r="7918" spans="15:15" x14ac:dyDescent="0.15">
      <c r="O7918" s="56"/>
    </row>
    <row r="7919" spans="15:15" x14ac:dyDescent="0.15">
      <c r="O7919" s="56"/>
    </row>
    <row r="7920" spans="15:15" x14ac:dyDescent="0.15">
      <c r="O7920" s="56"/>
    </row>
    <row r="7921" spans="15:15" x14ac:dyDescent="0.15">
      <c r="O7921" s="56"/>
    </row>
    <row r="7922" spans="15:15" x14ac:dyDescent="0.15">
      <c r="O7922" s="56"/>
    </row>
    <row r="7923" spans="15:15" x14ac:dyDescent="0.15">
      <c r="O7923" s="56"/>
    </row>
    <row r="7924" spans="15:15" x14ac:dyDescent="0.15">
      <c r="O7924" s="56"/>
    </row>
    <row r="7925" spans="15:15" x14ac:dyDescent="0.15">
      <c r="O7925" s="56"/>
    </row>
    <row r="7926" spans="15:15" x14ac:dyDescent="0.15">
      <c r="O7926" s="56"/>
    </row>
    <row r="7927" spans="15:15" x14ac:dyDescent="0.15">
      <c r="O7927" s="56"/>
    </row>
    <row r="7928" spans="15:15" x14ac:dyDescent="0.15">
      <c r="O7928" s="56"/>
    </row>
    <row r="7929" spans="15:15" x14ac:dyDescent="0.15">
      <c r="O7929" s="56"/>
    </row>
    <row r="7930" spans="15:15" x14ac:dyDescent="0.15">
      <c r="O7930" s="56"/>
    </row>
    <row r="7931" spans="15:15" x14ac:dyDescent="0.15">
      <c r="O7931" s="56"/>
    </row>
    <row r="7932" spans="15:15" x14ac:dyDescent="0.15">
      <c r="O7932" s="56"/>
    </row>
    <row r="7933" spans="15:15" x14ac:dyDescent="0.15">
      <c r="O7933" s="56"/>
    </row>
    <row r="7934" spans="15:15" x14ac:dyDescent="0.15">
      <c r="O7934" s="56"/>
    </row>
    <row r="7935" spans="15:15" x14ac:dyDescent="0.15">
      <c r="O7935" s="56"/>
    </row>
    <row r="7936" spans="15:15" x14ac:dyDescent="0.15">
      <c r="O7936" s="56"/>
    </row>
    <row r="7937" spans="15:15" x14ac:dyDescent="0.15">
      <c r="O7937" s="56"/>
    </row>
    <row r="7938" spans="15:15" x14ac:dyDescent="0.15">
      <c r="O7938" s="56"/>
    </row>
    <row r="7939" spans="15:15" x14ac:dyDescent="0.15">
      <c r="O7939" s="56"/>
    </row>
    <row r="7940" spans="15:15" x14ac:dyDescent="0.15">
      <c r="O7940" s="56"/>
    </row>
    <row r="7941" spans="15:15" x14ac:dyDescent="0.15">
      <c r="O7941" s="56"/>
    </row>
    <row r="7942" spans="15:15" x14ac:dyDescent="0.15">
      <c r="O7942" s="56"/>
    </row>
    <row r="7943" spans="15:15" x14ac:dyDescent="0.15">
      <c r="O7943" s="56"/>
    </row>
    <row r="7944" spans="15:15" x14ac:dyDescent="0.15">
      <c r="O7944" s="56"/>
    </row>
    <row r="7945" spans="15:15" x14ac:dyDescent="0.15">
      <c r="O7945" s="56"/>
    </row>
    <row r="7946" spans="15:15" x14ac:dyDescent="0.15">
      <c r="O7946" s="56"/>
    </row>
    <row r="7947" spans="15:15" x14ac:dyDescent="0.15">
      <c r="O7947" s="56"/>
    </row>
    <row r="7948" spans="15:15" x14ac:dyDescent="0.15">
      <c r="O7948" s="56"/>
    </row>
    <row r="7949" spans="15:15" x14ac:dyDescent="0.15">
      <c r="O7949" s="56"/>
    </row>
    <row r="7950" spans="15:15" x14ac:dyDescent="0.15">
      <c r="O7950" s="56"/>
    </row>
    <row r="7951" spans="15:15" x14ac:dyDescent="0.15">
      <c r="O7951" s="56"/>
    </row>
    <row r="7952" spans="15:15" x14ac:dyDescent="0.15">
      <c r="O7952" s="56"/>
    </row>
    <row r="7953" spans="15:15" x14ac:dyDescent="0.15">
      <c r="O7953" s="56"/>
    </row>
    <row r="7954" spans="15:15" x14ac:dyDescent="0.15">
      <c r="O7954" s="56"/>
    </row>
    <row r="7955" spans="15:15" x14ac:dyDescent="0.15">
      <c r="O7955" s="56"/>
    </row>
    <row r="7956" spans="15:15" x14ac:dyDescent="0.15">
      <c r="O7956" s="56"/>
    </row>
    <row r="7957" spans="15:15" x14ac:dyDescent="0.15">
      <c r="O7957" s="56"/>
    </row>
    <row r="7958" spans="15:15" x14ac:dyDescent="0.15">
      <c r="O7958" s="56"/>
    </row>
    <row r="7959" spans="15:15" x14ac:dyDescent="0.15">
      <c r="O7959" s="56"/>
    </row>
    <row r="7960" spans="15:15" x14ac:dyDescent="0.15">
      <c r="O7960" s="56"/>
    </row>
    <row r="7961" spans="15:15" x14ac:dyDescent="0.15">
      <c r="O7961" s="56"/>
    </row>
    <row r="7962" spans="15:15" x14ac:dyDescent="0.15">
      <c r="O7962" s="56"/>
    </row>
    <row r="7963" spans="15:15" x14ac:dyDescent="0.15">
      <c r="O7963" s="56"/>
    </row>
    <row r="7964" spans="15:15" x14ac:dyDescent="0.15">
      <c r="O7964" s="56"/>
    </row>
    <row r="7965" spans="15:15" x14ac:dyDescent="0.15">
      <c r="O7965" s="56"/>
    </row>
    <row r="7966" spans="15:15" x14ac:dyDescent="0.15">
      <c r="O7966" s="56"/>
    </row>
    <row r="7967" spans="15:15" x14ac:dyDescent="0.15">
      <c r="O7967" s="56"/>
    </row>
    <row r="7968" spans="15:15" x14ac:dyDescent="0.15">
      <c r="O7968" s="56"/>
    </row>
    <row r="7969" spans="15:15" x14ac:dyDescent="0.15">
      <c r="O7969" s="56"/>
    </row>
    <row r="7970" spans="15:15" x14ac:dyDescent="0.15">
      <c r="O7970" s="56"/>
    </row>
    <row r="7971" spans="15:15" x14ac:dyDescent="0.15">
      <c r="O7971" s="56"/>
    </row>
    <row r="7972" spans="15:15" x14ac:dyDescent="0.15">
      <c r="O7972" s="56"/>
    </row>
    <row r="7973" spans="15:15" x14ac:dyDescent="0.15">
      <c r="O7973" s="56"/>
    </row>
    <row r="7974" spans="15:15" x14ac:dyDescent="0.15">
      <c r="O7974" s="56"/>
    </row>
    <row r="7975" spans="15:15" x14ac:dyDescent="0.15">
      <c r="O7975" s="56"/>
    </row>
    <row r="7976" spans="15:15" x14ac:dyDescent="0.15">
      <c r="O7976" s="56"/>
    </row>
    <row r="7977" spans="15:15" x14ac:dyDescent="0.15">
      <c r="O7977" s="56"/>
    </row>
    <row r="7978" spans="15:15" x14ac:dyDescent="0.15">
      <c r="O7978" s="56"/>
    </row>
    <row r="7979" spans="15:15" x14ac:dyDescent="0.15">
      <c r="O7979" s="56"/>
    </row>
    <row r="7980" spans="15:15" x14ac:dyDescent="0.15">
      <c r="O7980" s="56"/>
    </row>
    <row r="7981" spans="15:15" x14ac:dyDescent="0.15">
      <c r="O7981" s="56"/>
    </row>
    <row r="7982" spans="15:15" x14ac:dyDescent="0.15">
      <c r="O7982" s="56"/>
    </row>
    <row r="7983" spans="15:15" x14ac:dyDescent="0.15">
      <c r="O7983" s="56"/>
    </row>
    <row r="7984" spans="15:15" x14ac:dyDescent="0.15">
      <c r="O7984" s="56"/>
    </row>
    <row r="7985" spans="15:15" x14ac:dyDescent="0.15">
      <c r="O7985" s="56"/>
    </row>
    <row r="7986" spans="15:15" x14ac:dyDescent="0.15">
      <c r="O7986" s="56"/>
    </row>
    <row r="7987" spans="15:15" x14ac:dyDescent="0.15">
      <c r="O7987" s="56"/>
    </row>
    <row r="7988" spans="15:15" x14ac:dyDescent="0.15">
      <c r="O7988" s="56"/>
    </row>
    <row r="7989" spans="15:15" x14ac:dyDescent="0.15">
      <c r="O7989" s="56"/>
    </row>
    <row r="7990" spans="15:15" x14ac:dyDescent="0.15">
      <c r="O7990" s="56"/>
    </row>
    <row r="7991" spans="15:15" x14ac:dyDescent="0.15">
      <c r="O7991" s="56"/>
    </row>
    <row r="7992" spans="15:15" x14ac:dyDescent="0.15">
      <c r="O7992" s="56"/>
    </row>
    <row r="7993" spans="15:15" x14ac:dyDescent="0.15">
      <c r="O7993" s="56"/>
    </row>
    <row r="7994" spans="15:15" x14ac:dyDescent="0.15">
      <c r="O7994" s="56"/>
    </row>
    <row r="7995" spans="15:15" x14ac:dyDescent="0.15">
      <c r="O7995" s="56"/>
    </row>
    <row r="7996" spans="15:15" x14ac:dyDescent="0.15">
      <c r="O7996" s="56"/>
    </row>
    <row r="7997" spans="15:15" x14ac:dyDescent="0.15">
      <c r="O7997" s="56"/>
    </row>
    <row r="7998" spans="15:15" x14ac:dyDescent="0.15">
      <c r="O7998" s="56"/>
    </row>
    <row r="7999" spans="15:15" x14ac:dyDescent="0.15">
      <c r="O7999" s="56"/>
    </row>
    <row r="8000" spans="15:15" x14ac:dyDescent="0.15">
      <c r="O8000" s="56"/>
    </row>
    <row r="8001" spans="15:15" x14ac:dyDescent="0.15">
      <c r="O8001" s="56"/>
    </row>
    <row r="8002" spans="15:15" x14ac:dyDescent="0.15">
      <c r="O8002" s="56"/>
    </row>
    <row r="8003" spans="15:15" x14ac:dyDescent="0.15">
      <c r="O8003" s="56"/>
    </row>
    <row r="8004" spans="15:15" x14ac:dyDescent="0.15">
      <c r="O8004" s="56"/>
    </row>
    <row r="8005" spans="15:15" x14ac:dyDescent="0.15">
      <c r="O8005" s="56"/>
    </row>
    <row r="8006" spans="15:15" x14ac:dyDescent="0.15">
      <c r="O8006" s="56"/>
    </row>
    <row r="8007" spans="15:15" x14ac:dyDescent="0.15">
      <c r="O8007" s="56"/>
    </row>
    <row r="8008" spans="15:15" x14ac:dyDescent="0.15">
      <c r="O8008" s="56"/>
    </row>
    <row r="8009" spans="15:15" x14ac:dyDescent="0.15">
      <c r="O8009" s="56"/>
    </row>
    <row r="8010" spans="15:15" x14ac:dyDescent="0.15">
      <c r="O8010" s="56"/>
    </row>
    <row r="8011" spans="15:15" x14ac:dyDescent="0.15">
      <c r="O8011" s="56"/>
    </row>
    <row r="8012" spans="15:15" x14ac:dyDescent="0.15">
      <c r="O8012" s="56"/>
    </row>
    <row r="8013" spans="15:15" x14ac:dyDescent="0.15">
      <c r="O8013" s="56"/>
    </row>
    <row r="8014" spans="15:15" x14ac:dyDescent="0.15">
      <c r="O8014" s="56"/>
    </row>
    <row r="8015" spans="15:15" x14ac:dyDescent="0.15">
      <c r="O8015" s="56"/>
    </row>
    <row r="8016" spans="15:15" x14ac:dyDescent="0.15">
      <c r="O8016" s="56"/>
    </row>
    <row r="8017" spans="15:15" x14ac:dyDescent="0.15">
      <c r="O8017" s="56"/>
    </row>
    <row r="8018" spans="15:15" x14ac:dyDescent="0.15">
      <c r="O8018" s="56"/>
    </row>
    <row r="8019" spans="15:15" x14ac:dyDescent="0.15">
      <c r="O8019" s="56"/>
    </row>
    <row r="8020" spans="15:15" x14ac:dyDescent="0.15">
      <c r="O8020" s="56"/>
    </row>
    <row r="8021" spans="15:15" x14ac:dyDescent="0.15">
      <c r="O8021" s="56"/>
    </row>
    <row r="8022" spans="15:15" x14ac:dyDescent="0.15">
      <c r="O8022" s="56"/>
    </row>
    <row r="8023" spans="15:15" x14ac:dyDescent="0.15">
      <c r="O8023" s="56"/>
    </row>
    <row r="8024" spans="15:15" x14ac:dyDescent="0.15">
      <c r="O8024" s="56"/>
    </row>
    <row r="8025" spans="15:15" x14ac:dyDescent="0.15">
      <c r="O8025" s="56"/>
    </row>
    <row r="8026" spans="15:15" x14ac:dyDescent="0.15">
      <c r="O8026" s="56"/>
    </row>
    <row r="8027" spans="15:15" x14ac:dyDescent="0.15">
      <c r="O8027" s="56"/>
    </row>
    <row r="8028" spans="15:15" x14ac:dyDescent="0.15">
      <c r="O8028" s="56"/>
    </row>
    <row r="8029" spans="15:15" x14ac:dyDescent="0.15">
      <c r="O8029" s="56"/>
    </row>
    <row r="8030" spans="15:15" x14ac:dyDescent="0.15">
      <c r="O8030" s="56"/>
    </row>
    <row r="8031" spans="15:15" x14ac:dyDescent="0.15">
      <c r="O8031" s="56"/>
    </row>
    <row r="8032" spans="15:15" x14ac:dyDescent="0.15">
      <c r="O8032" s="56"/>
    </row>
    <row r="8033" spans="15:15" x14ac:dyDescent="0.15">
      <c r="O8033" s="56"/>
    </row>
    <row r="8034" spans="15:15" x14ac:dyDescent="0.15">
      <c r="O8034" s="56"/>
    </row>
    <row r="8035" spans="15:15" x14ac:dyDescent="0.15">
      <c r="O8035" s="56"/>
    </row>
    <row r="8036" spans="15:15" x14ac:dyDescent="0.15">
      <c r="O8036" s="56"/>
    </row>
    <row r="8037" spans="15:15" x14ac:dyDescent="0.15">
      <c r="O8037" s="56"/>
    </row>
    <row r="8038" spans="15:15" x14ac:dyDescent="0.15">
      <c r="O8038" s="56"/>
    </row>
    <row r="8039" spans="15:15" x14ac:dyDescent="0.15">
      <c r="O8039" s="56"/>
    </row>
    <row r="8040" spans="15:15" x14ac:dyDescent="0.15">
      <c r="O8040" s="56"/>
    </row>
    <row r="8041" spans="15:15" x14ac:dyDescent="0.15">
      <c r="O8041" s="56"/>
    </row>
    <row r="8042" spans="15:15" x14ac:dyDescent="0.15">
      <c r="O8042" s="56"/>
    </row>
    <row r="8043" spans="15:15" x14ac:dyDescent="0.15">
      <c r="O8043" s="56"/>
    </row>
    <row r="8044" spans="15:15" x14ac:dyDescent="0.15">
      <c r="O8044" s="56"/>
    </row>
    <row r="8045" spans="15:15" x14ac:dyDescent="0.15">
      <c r="O8045" s="56"/>
    </row>
    <row r="8046" spans="15:15" x14ac:dyDescent="0.15">
      <c r="O8046" s="56"/>
    </row>
    <row r="8047" spans="15:15" x14ac:dyDescent="0.15">
      <c r="O8047" s="56"/>
    </row>
    <row r="8048" spans="15:15" x14ac:dyDescent="0.15">
      <c r="O8048" s="56"/>
    </row>
    <row r="8049" spans="15:15" x14ac:dyDescent="0.15">
      <c r="O8049" s="56"/>
    </row>
    <row r="8050" spans="15:15" x14ac:dyDescent="0.15">
      <c r="O8050" s="56"/>
    </row>
    <row r="8051" spans="15:15" x14ac:dyDescent="0.15">
      <c r="O8051" s="56"/>
    </row>
    <row r="8052" spans="15:15" x14ac:dyDescent="0.15">
      <c r="O8052" s="56"/>
    </row>
    <row r="8053" spans="15:15" x14ac:dyDescent="0.15">
      <c r="O8053" s="56"/>
    </row>
    <row r="8054" spans="15:15" x14ac:dyDescent="0.15">
      <c r="O8054" s="56"/>
    </row>
    <row r="8055" spans="15:15" x14ac:dyDescent="0.15">
      <c r="O8055" s="56"/>
    </row>
    <row r="8056" spans="15:15" x14ac:dyDescent="0.15">
      <c r="O8056" s="56"/>
    </row>
    <row r="8057" spans="15:15" x14ac:dyDescent="0.15">
      <c r="O8057" s="56"/>
    </row>
    <row r="8058" spans="15:15" x14ac:dyDescent="0.15">
      <c r="O8058" s="56"/>
    </row>
    <row r="8059" spans="15:15" x14ac:dyDescent="0.15">
      <c r="O8059" s="56"/>
    </row>
    <row r="8060" spans="15:15" x14ac:dyDescent="0.15">
      <c r="O8060" s="56"/>
    </row>
    <row r="8061" spans="15:15" x14ac:dyDescent="0.15">
      <c r="O8061" s="56"/>
    </row>
    <row r="8062" spans="15:15" x14ac:dyDescent="0.15">
      <c r="O8062" s="56"/>
    </row>
    <row r="8063" spans="15:15" x14ac:dyDescent="0.15">
      <c r="O8063" s="56"/>
    </row>
    <row r="8064" spans="15:15" x14ac:dyDescent="0.15">
      <c r="O8064" s="56"/>
    </row>
    <row r="8065" spans="15:15" x14ac:dyDescent="0.15">
      <c r="O8065" s="56"/>
    </row>
    <row r="8066" spans="15:15" x14ac:dyDescent="0.15">
      <c r="O8066" s="56"/>
    </row>
    <row r="8067" spans="15:15" x14ac:dyDescent="0.15">
      <c r="O8067" s="56"/>
    </row>
    <row r="8068" spans="15:15" x14ac:dyDescent="0.15">
      <c r="O8068" s="56"/>
    </row>
    <row r="8069" spans="15:15" x14ac:dyDescent="0.15">
      <c r="O8069" s="56"/>
    </row>
    <row r="8070" spans="15:15" x14ac:dyDescent="0.15">
      <c r="O8070" s="56"/>
    </row>
    <row r="8071" spans="15:15" x14ac:dyDescent="0.15">
      <c r="O8071" s="56"/>
    </row>
    <row r="8072" spans="15:15" x14ac:dyDescent="0.15">
      <c r="O8072" s="56"/>
    </row>
    <row r="8073" spans="15:15" x14ac:dyDescent="0.15">
      <c r="O8073" s="56"/>
    </row>
    <row r="8074" spans="15:15" x14ac:dyDescent="0.15">
      <c r="O8074" s="56"/>
    </row>
    <row r="8075" spans="15:15" x14ac:dyDescent="0.15">
      <c r="O8075" s="56"/>
    </row>
    <row r="8076" spans="15:15" x14ac:dyDescent="0.15">
      <c r="O8076" s="56"/>
    </row>
    <row r="8077" spans="15:15" x14ac:dyDescent="0.15">
      <c r="O8077" s="56"/>
    </row>
    <row r="8078" spans="15:15" x14ac:dyDescent="0.15">
      <c r="O8078" s="56"/>
    </row>
    <row r="8079" spans="15:15" x14ac:dyDescent="0.15">
      <c r="O8079" s="56"/>
    </row>
    <row r="8080" spans="15:15" x14ac:dyDescent="0.15">
      <c r="O8080" s="56"/>
    </row>
    <row r="8081" spans="15:15" x14ac:dyDescent="0.15">
      <c r="O8081" s="56"/>
    </row>
    <row r="8082" spans="15:15" x14ac:dyDescent="0.15">
      <c r="O8082" s="56"/>
    </row>
    <row r="8083" spans="15:15" x14ac:dyDescent="0.15">
      <c r="O8083" s="56"/>
    </row>
    <row r="8084" spans="15:15" x14ac:dyDescent="0.15">
      <c r="O8084" s="56"/>
    </row>
    <row r="8085" spans="15:15" x14ac:dyDescent="0.15">
      <c r="O8085" s="56"/>
    </row>
    <row r="8086" spans="15:15" x14ac:dyDescent="0.15">
      <c r="O8086" s="56"/>
    </row>
    <row r="8087" spans="15:15" x14ac:dyDescent="0.15">
      <c r="O8087" s="56"/>
    </row>
    <row r="8088" spans="15:15" x14ac:dyDescent="0.15">
      <c r="O8088" s="56"/>
    </row>
    <row r="8089" spans="15:15" x14ac:dyDescent="0.15">
      <c r="O8089" s="56"/>
    </row>
    <row r="8090" spans="15:15" x14ac:dyDescent="0.15">
      <c r="O8090" s="56"/>
    </row>
    <row r="8091" spans="15:15" x14ac:dyDescent="0.15">
      <c r="O8091" s="56"/>
    </row>
    <row r="8092" spans="15:15" x14ac:dyDescent="0.15">
      <c r="O8092" s="56"/>
    </row>
    <row r="8093" spans="15:15" x14ac:dyDescent="0.15">
      <c r="O8093" s="56"/>
    </row>
    <row r="8094" spans="15:15" x14ac:dyDescent="0.15">
      <c r="O8094" s="56"/>
    </row>
    <row r="8095" spans="15:15" x14ac:dyDescent="0.15">
      <c r="O8095" s="56"/>
    </row>
    <row r="8096" spans="15:15" x14ac:dyDescent="0.15">
      <c r="O8096" s="56"/>
    </row>
    <row r="8097" spans="15:15" x14ac:dyDescent="0.15">
      <c r="O8097" s="56"/>
    </row>
    <row r="8098" spans="15:15" x14ac:dyDescent="0.15">
      <c r="O8098" s="56"/>
    </row>
    <row r="8099" spans="15:15" x14ac:dyDescent="0.15">
      <c r="O8099" s="56"/>
    </row>
    <row r="8100" spans="15:15" x14ac:dyDescent="0.15">
      <c r="O8100" s="56"/>
    </row>
    <row r="8101" spans="15:15" x14ac:dyDescent="0.15">
      <c r="O8101" s="56"/>
    </row>
    <row r="8102" spans="15:15" x14ac:dyDescent="0.15">
      <c r="O8102" s="56"/>
    </row>
    <row r="8103" spans="15:15" x14ac:dyDescent="0.15">
      <c r="O8103" s="56"/>
    </row>
    <row r="8104" spans="15:15" x14ac:dyDescent="0.15">
      <c r="O8104" s="56"/>
    </row>
    <row r="8105" spans="15:15" x14ac:dyDescent="0.15">
      <c r="O8105" s="56"/>
    </row>
    <row r="8106" spans="15:15" x14ac:dyDescent="0.15">
      <c r="O8106" s="56"/>
    </row>
    <row r="8107" spans="15:15" x14ac:dyDescent="0.15">
      <c r="O8107" s="56"/>
    </row>
    <row r="8108" spans="15:15" x14ac:dyDescent="0.15">
      <c r="O8108" s="56"/>
    </row>
    <row r="8109" spans="15:15" x14ac:dyDescent="0.15">
      <c r="O8109" s="56"/>
    </row>
    <row r="8110" spans="15:15" x14ac:dyDescent="0.15">
      <c r="O8110" s="56"/>
    </row>
    <row r="8111" spans="15:15" x14ac:dyDescent="0.15">
      <c r="O8111" s="56"/>
    </row>
    <row r="8112" spans="15:15" x14ac:dyDescent="0.15">
      <c r="O8112" s="56"/>
    </row>
    <row r="8113" spans="15:15" x14ac:dyDescent="0.15">
      <c r="O8113" s="56"/>
    </row>
    <row r="8114" spans="15:15" x14ac:dyDescent="0.15">
      <c r="O8114" s="56"/>
    </row>
    <row r="8115" spans="15:15" x14ac:dyDescent="0.15">
      <c r="O8115" s="56"/>
    </row>
    <row r="8116" spans="15:15" x14ac:dyDescent="0.15">
      <c r="O8116" s="56"/>
    </row>
    <row r="8117" spans="15:15" x14ac:dyDescent="0.15">
      <c r="O8117" s="56"/>
    </row>
    <row r="8118" spans="15:15" x14ac:dyDescent="0.15">
      <c r="O8118" s="56"/>
    </row>
    <row r="8119" spans="15:15" x14ac:dyDescent="0.15">
      <c r="O8119" s="56"/>
    </row>
    <row r="8120" spans="15:15" x14ac:dyDescent="0.15">
      <c r="O8120" s="56"/>
    </row>
    <row r="8121" spans="15:15" x14ac:dyDescent="0.15">
      <c r="O8121" s="56"/>
    </row>
    <row r="8122" spans="15:15" x14ac:dyDescent="0.15">
      <c r="O8122" s="56"/>
    </row>
    <row r="8123" spans="15:15" x14ac:dyDescent="0.15">
      <c r="O8123" s="56"/>
    </row>
    <row r="8124" spans="15:15" x14ac:dyDescent="0.15">
      <c r="O8124" s="56"/>
    </row>
    <row r="8125" spans="15:15" x14ac:dyDescent="0.15">
      <c r="O8125" s="56"/>
    </row>
    <row r="8126" spans="15:15" x14ac:dyDescent="0.15">
      <c r="O8126" s="56"/>
    </row>
    <row r="8127" spans="15:15" x14ac:dyDescent="0.15">
      <c r="O8127" s="56"/>
    </row>
    <row r="8128" spans="15:15" x14ac:dyDescent="0.15">
      <c r="O8128" s="56"/>
    </row>
    <row r="8129" spans="15:15" x14ac:dyDescent="0.15">
      <c r="O8129" s="56"/>
    </row>
    <row r="8130" spans="15:15" x14ac:dyDescent="0.15">
      <c r="O8130" s="56"/>
    </row>
    <row r="8131" spans="15:15" x14ac:dyDescent="0.15">
      <c r="O8131" s="56"/>
    </row>
    <row r="8132" spans="15:15" x14ac:dyDescent="0.15">
      <c r="O8132" s="56"/>
    </row>
    <row r="8133" spans="15:15" x14ac:dyDescent="0.15">
      <c r="O8133" s="56"/>
    </row>
    <row r="8134" spans="15:15" x14ac:dyDescent="0.15">
      <c r="O8134" s="56"/>
    </row>
    <row r="8135" spans="15:15" x14ac:dyDescent="0.15">
      <c r="O8135" s="56"/>
    </row>
    <row r="8136" spans="15:15" x14ac:dyDescent="0.15">
      <c r="O8136" s="56"/>
    </row>
    <row r="8137" spans="15:15" x14ac:dyDescent="0.15">
      <c r="O8137" s="56"/>
    </row>
    <row r="8138" spans="15:15" x14ac:dyDescent="0.15">
      <c r="O8138" s="56"/>
    </row>
    <row r="8139" spans="15:15" x14ac:dyDescent="0.15">
      <c r="O8139" s="56"/>
    </row>
    <row r="8140" spans="15:15" x14ac:dyDescent="0.15">
      <c r="O8140" s="56"/>
    </row>
    <row r="8141" spans="15:15" x14ac:dyDescent="0.15">
      <c r="O8141" s="56"/>
    </row>
    <row r="8142" spans="15:15" x14ac:dyDescent="0.15">
      <c r="O8142" s="56"/>
    </row>
    <row r="8143" spans="15:15" x14ac:dyDescent="0.15">
      <c r="O8143" s="56"/>
    </row>
    <row r="8144" spans="15:15" x14ac:dyDescent="0.15">
      <c r="O8144" s="56"/>
    </row>
    <row r="8145" spans="15:15" x14ac:dyDescent="0.15">
      <c r="O8145" s="56"/>
    </row>
    <row r="8146" spans="15:15" x14ac:dyDescent="0.15">
      <c r="O8146" s="56"/>
    </row>
    <row r="8147" spans="15:15" x14ac:dyDescent="0.15">
      <c r="O8147" s="56"/>
    </row>
    <row r="8148" spans="15:15" x14ac:dyDescent="0.15">
      <c r="O8148" s="56"/>
    </row>
    <row r="8149" spans="15:15" x14ac:dyDescent="0.15">
      <c r="O8149" s="56"/>
    </row>
    <row r="8150" spans="15:15" x14ac:dyDescent="0.15">
      <c r="O8150" s="56"/>
    </row>
    <row r="8151" spans="15:15" x14ac:dyDescent="0.15">
      <c r="O8151" s="56"/>
    </row>
    <row r="8152" spans="15:15" x14ac:dyDescent="0.15">
      <c r="O8152" s="56"/>
    </row>
    <row r="8153" spans="15:15" x14ac:dyDescent="0.15">
      <c r="O8153" s="56"/>
    </row>
    <row r="8154" spans="15:15" x14ac:dyDescent="0.15">
      <c r="O8154" s="56"/>
    </row>
    <row r="8155" spans="15:15" x14ac:dyDescent="0.15">
      <c r="O8155" s="56"/>
    </row>
    <row r="8156" spans="15:15" x14ac:dyDescent="0.15">
      <c r="O8156" s="56"/>
    </row>
    <row r="8157" spans="15:15" x14ac:dyDescent="0.15">
      <c r="O8157" s="56"/>
    </row>
    <row r="8158" spans="15:15" x14ac:dyDescent="0.15">
      <c r="O8158" s="56"/>
    </row>
    <row r="8159" spans="15:15" x14ac:dyDescent="0.15">
      <c r="O8159" s="56"/>
    </row>
    <row r="8160" spans="15:15" x14ac:dyDescent="0.15">
      <c r="O8160" s="56"/>
    </row>
    <row r="8161" spans="15:15" x14ac:dyDescent="0.15">
      <c r="O8161" s="56"/>
    </row>
    <row r="8162" spans="15:15" x14ac:dyDescent="0.15">
      <c r="O8162" s="56"/>
    </row>
    <row r="8163" spans="15:15" x14ac:dyDescent="0.15">
      <c r="O8163" s="56"/>
    </row>
    <row r="8164" spans="15:15" x14ac:dyDescent="0.15">
      <c r="O8164" s="56"/>
    </row>
    <row r="8165" spans="15:15" x14ac:dyDescent="0.15">
      <c r="O8165" s="56"/>
    </row>
    <row r="8166" spans="15:15" x14ac:dyDescent="0.15">
      <c r="O8166" s="56"/>
    </row>
    <row r="8167" spans="15:15" x14ac:dyDescent="0.15">
      <c r="O8167" s="56"/>
    </row>
    <row r="8168" spans="15:15" x14ac:dyDescent="0.15">
      <c r="O8168" s="56"/>
    </row>
    <row r="8169" spans="15:15" x14ac:dyDescent="0.15">
      <c r="O8169" s="56"/>
    </row>
    <row r="8170" spans="15:15" x14ac:dyDescent="0.15">
      <c r="O8170" s="56"/>
    </row>
    <row r="8171" spans="15:15" x14ac:dyDescent="0.15">
      <c r="O8171" s="56"/>
    </row>
    <row r="8172" spans="15:15" x14ac:dyDescent="0.15">
      <c r="O8172" s="56"/>
    </row>
    <row r="8173" spans="15:15" x14ac:dyDescent="0.15">
      <c r="O8173" s="56"/>
    </row>
    <row r="8174" spans="15:15" x14ac:dyDescent="0.15">
      <c r="O8174" s="56"/>
    </row>
    <row r="8175" spans="15:15" x14ac:dyDescent="0.15">
      <c r="O8175" s="56"/>
    </row>
    <row r="8176" spans="15:15" x14ac:dyDescent="0.15">
      <c r="O8176" s="56"/>
    </row>
    <row r="8177" spans="15:15" x14ac:dyDescent="0.15">
      <c r="O8177" s="56"/>
    </row>
    <row r="8178" spans="15:15" x14ac:dyDescent="0.15">
      <c r="O8178" s="56"/>
    </row>
    <row r="8179" spans="15:15" x14ac:dyDescent="0.15">
      <c r="O8179" s="56"/>
    </row>
    <row r="8180" spans="15:15" x14ac:dyDescent="0.15">
      <c r="O8180" s="56"/>
    </row>
    <row r="8181" spans="15:15" x14ac:dyDescent="0.15">
      <c r="O8181" s="56"/>
    </row>
    <row r="8182" spans="15:15" x14ac:dyDescent="0.15">
      <c r="O8182" s="56"/>
    </row>
    <row r="8183" spans="15:15" x14ac:dyDescent="0.15">
      <c r="O8183" s="56"/>
    </row>
    <row r="8184" spans="15:15" x14ac:dyDescent="0.15">
      <c r="O8184" s="56"/>
    </row>
    <row r="8185" spans="15:15" x14ac:dyDescent="0.15">
      <c r="O8185" s="56"/>
    </row>
    <row r="8186" spans="15:15" x14ac:dyDescent="0.15">
      <c r="O8186" s="56"/>
    </row>
    <row r="8187" spans="15:15" x14ac:dyDescent="0.15">
      <c r="O8187" s="56"/>
    </row>
    <row r="8188" spans="15:15" x14ac:dyDescent="0.15">
      <c r="O8188" s="56"/>
    </row>
    <row r="8189" spans="15:15" x14ac:dyDescent="0.15">
      <c r="O8189" s="56"/>
    </row>
    <row r="8190" spans="15:15" x14ac:dyDescent="0.15">
      <c r="O8190" s="56"/>
    </row>
    <row r="8191" spans="15:15" x14ac:dyDescent="0.15">
      <c r="O8191" s="56"/>
    </row>
    <row r="8192" spans="15:15" x14ac:dyDescent="0.15">
      <c r="O8192" s="56"/>
    </row>
    <row r="8193" spans="15:15" x14ac:dyDescent="0.15">
      <c r="O8193" s="56"/>
    </row>
    <row r="8194" spans="15:15" x14ac:dyDescent="0.15">
      <c r="O8194" s="56"/>
    </row>
    <row r="8195" spans="15:15" x14ac:dyDescent="0.15">
      <c r="O8195" s="56"/>
    </row>
    <row r="8196" spans="15:15" x14ac:dyDescent="0.15">
      <c r="O8196" s="56"/>
    </row>
    <row r="8197" spans="15:15" x14ac:dyDescent="0.15">
      <c r="O8197" s="56"/>
    </row>
    <row r="8198" spans="15:15" x14ac:dyDescent="0.15">
      <c r="O8198" s="56"/>
    </row>
    <row r="8199" spans="15:15" x14ac:dyDescent="0.15">
      <c r="O8199" s="56"/>
    </row>
    <row r="8200" spans="15:15" x14ac:dyDescent="0.15">
      <c r="O8200" s="56"/>
    </row>
    <row r="8201" spans="15:15" x14ac:dyDescent="0.15">
      <c r="O8201" s="56"/>
    </row>
    <row r="8202" spans="15:15" x14ac:dyDescent="0.15">
      <c r="O8202" s="56"/>
    </row>
    <row r="8203" spans="15:15" x14ac:dyDescent="0.15">
      <c r="O8203" s="56"/>
    </row>
    <row r="8204" spans="15:15" x14ac:dyDescent="0.15">
      <c r="O8204" s="56"/>
    </row>
    <row r="8205" spans="15:15" x14ac:dyDescent="0.15">
      <c r="O8205" s="56"/>
    </row>
    <row r="8206" spans="15:15" x14ac:dyDescent="0.15">
      <c r="O8206" s="56"/>
    </row>
    <row r="8207" spans="15:15" x14ac:dyDescent="0.15">
      <c r="O8207" s="56"/>
    </row>
    <row r="8208" spans="15:15" x14ac:dyDescent="0.15">
      <c r="O8208" s="56"/>
    </row>
    <row r="8209" spans="15:15" x14ac:dyDescent="0.15">
      <c r="O8209" s="56"/>
    </row>
    <row r="8210" spans="15:15" x14ac:dyDescent="0.15">
      <c r="O8210" s="56"/>
    </row>
    <row r="8211" spans="15:15" x14ac:dyDescent="0.15">
      <c r="O8211" s="56"/>
    </row>
    <row r="8212" spans="15:15" x14ac:dyDescent="0.15">
      <c r="O8212" s="56"/>
    </row>
    <row r="8213" spans="15:15" x14ac:dyDescent="0.15">
      <c r="O8213" s="56"/>
    </row>
    <row r="8214" spans="15:15" x14ac:dyDescent="0.15">
      <c r="O8214" s="56"/>
    </row>
    <row r="8215" spans="15:15" x14ac:dyDescent="0.15">
      <c r="O8215" s="56"/>
    </row>
    <row r="8216" spans="15:15" x14ac:dyDescent="0.15">
      <c r="O8216" s="56"/>
    </row>
    <row r="8217" spans="15:15" x14ac:dyDescent="0.15">
      <c r="O8217" s="56"/>
    </row>
    <row r="8218" spans="15:15" x14ac:dyDescent="0.15">
      <c r="O8218" s="56"/>
    </row>
    <row r="8219" spans="15:15" x14ac:dyDescent="0.15">
      <c r="O8219" s="56"/>
    </row>
    <row r="8220" spans="15:15" x14ac:dyDescent="0.15">
      <c r="O8220" s="56"/>
    </row>
    <row r="8221" spans="15:15" x14ac:dyDescent="0.15">
      <c r="O8221" s="56"/>
    </row>
    <row r="8222" spans="15:15" x14ac:dyDescent="0.15">
      <c r="O8222" s="56"/>
    </row>
    <row r="8223" spans="15:15" x14ac:dyDescent="0.15">
      <c r="O8223" s="56"/>
    </row>
    <row r="8224" spans="15:15" x14ac:dyDescent="0.15">
      <c r="O8224" s="56"/>
    </row>
    <row r="8225" spans="15:15" x14ac:dyDescent="0.15">
      <c r="O8225" s="56"/>
    </row>
    <row r="8226" spans="15:15" x14ac:dyDescent="0.15">
      <c r="O8226" s="56"/>
    </row>
    <row r="8227" spans="15:15" x14ac:dyDescent="0.15">
      <c r="O8227" s="56"/>
    </row>
    <row r="8228" spans="15:15" x14ac:dyDescent="0.15">
      <c r="O8228" s="56"/>
    </row>
    <row r="8229" spans="15:15" x14ac:dyDescent="0.15">
      <c r="O8229" s="56"/>
    </row>
    <row r="8230" spans="15:15" x14ac:dyDescent="0.15">
      <c r="O8230" s="56"/>
    </row>
    <row r="8231" spans="15:15" x14ac:dyDescent="0.15">
      <c r="O8231" s="56"/>
    </row>
    <row r="8232" spans="15:15" x14ac:dyDescent="0.15">
      <c r="O8232" s="56"/>
    </row>
    <row r="8233" spans="15:15" x14ac:dyDescent="0.15">
      <c r="O8233" s="56"/>
    </row>
    <row r="8234" spans="15:15" x14ac:dyDescent="0.15">
      <c r="O8234" s="56"/>
    </row>
    <row r="8235" spans="15:15" x14ac:dyDescent="0.15">
      <c r="O8235" s="56"/>
    </row>
    <row r="8236" spans="15:15" x14ac:dyDescent="0.15">
      <c r="O8236" s="56"/>
    </row>
    <row r="8237" spans="15:15" x14ac:dyDescent="0.15">
      <c r="O8237" s="56"/>
    </row>
    <row r="8238" spans="15:15" x14ac:dyDescent="0.15">
      <c r="O8238" s="56"/>
    </row>
    <row r="8239" spans="15:15" x14ac:dyDescent="0.15">
      <c r="O8239" s="56"/>
    </row>
    <row r="8240" spans="15:15" x14ac:dyDescent="0.15">
      <c r="O8240" s="56"/>
    </row>
    <row r="8241" spans="15:15" x14ac:dyDescent="0.15">
      <c r="O8241" s="56"/>
    </row>
    <row r="8242" spans="15:15" x14ac:dyDescent="0.15">
      <c r="O8242" s="56"/>
    </row>
    <row r="8243" spans="15:15" x14ac:dyDescent="0.15">
      <c r="O8243" s="56"/>
    </row>
    <row r="8244" spans="15:15" x14ac:dyDescent="0.15">
      <c r="O8244" s="56"/>
    </row>
    <row r="8245" spans="15:15" x14ac:dyDescent="0.15">
      <c r="O8245" s="56"/>
    </row>
    <row r="8246" spans="15:15" x14ac:dyDescent="0.15">
      <c r="O8246" s="56"/>
    </row>
    <row r="8247" spans="15:15" x14ac:dyDescent="0.15">
      <c r="O8247" s="56"/>
    </row>
    <row r="8248" spans="15:15" x14ac:dyDescent="0.15">
      <c r="O8248" s="56"/>
    </row>
    <row r="8249" spans="15:15" x14ac:dyDescent="0.15">
      <c r="O8249" s="56"/>
    </row>
    <row r="8250" spans="15:15" x14ac:dyDescent="0.15">
      <c r="O8250" s="56"/>
    </row>
    <row r="8251" spans="15:15" x14ac:dyDescent="0.15">
      <c r="O8251" s="56"/>
    </row>
    <row r="8252" spans="15:15" x14ac:dyDescent="0.15">
      <c r="O8252" s="56"/>
    </row>
    <row r="8253" spans="15:15" x14ac:dyDescent="0.15">
      <c r="O8253" s="56"/>
    </row>
    <row r="8254" spans="15:15" x14ac:dyDescent="0.15">
      <c r="O8254" s="56"/>
    </row>
    <row r="8255" spans="15:15" x14ac:dyDescent="0.15">
      <c r="O8255" s="56"/>
    </row>
    <row r="8256" spans="15:15" x14ac:dyDescent="0.15">
      <c r="O8256" s="56"/>
    </row>
    <row r="8257" spans="15:15" x14ac:dyDescent="0.15">
      <c r="O8257" s="56"/>
    </row>
    <row r="8258" spans="15:15" x14ac:dyDescent="0.15">
      <c r="O8258" s="56"/>
    </row>
    <row r="8259" spans="15:15" x14ac:dyDescent="0.15">
      <c r="O8259" s="56"/>
    </row>
    <row r="8260" spans="15:15" x14ac:dyDescent="0.15">
      <c r="O8260" s="56"/>
    </row>
    <row r="8261" spans="15:15" x14ac:dyDescent="0.15">
      <c r="O8261" s="56"/>
    </row>
    <row r="8262" spans="15:15" x14ac:dyDescent="0.15">
      <c r="O8262" s="56"/>
    </row>
    <row r="8263" spans="15:15" x14ac:dyDescent="0.15">
      <c r="O8263" s="56"/>
    </row>
    <row r="8264" spans="15:15" x14ac:dyDescent="0.15">
      <c r="O8264" s="56"/>
    </row>
    <row r="8265" spans="15:15" x14ac:dyDescent="0.15">
      <c r="O8265" s="56"/>
    </row>
    <row r="8266" spans="15:15" x14ac:dyDescent="0.15">
      <c r="O8266" s="56"/>
    </row>
    <row r="8267" spans="15:15" x14ac:dyDescent="0.15">
      <c r="O8267" s="56"/>
    </row>
    <row r="8268" spans="15:15" x14ac:dyDescent="0.15">
      <c r="O8268" s="56"/>
    </row>
    <row r="8269" spans="15:15" x14ac:dyDescent="0.15">
      <c r="O8269" s="56"/>
    </row>
    <row r="8270" spans="15:15" x14ac:dyDescent="0.15">
      <c r="O8270" s="56"/>
    </row>
    <row r="8271" spans="15:15" x14ac:dyDescent="0.15">
      <c r="O8271" s="56"/>
    </row>
    <row r="8272" spans="15:15" x14ac:dyDescent="0.15">
      <c r="O8272" s="56"/>
    </row>
    <row r="8273" spans="15:15" x14ac:dyDescent="0.15">
      <c r="O8273" s="56"/>
    </row>
    <row r="8274" spans="15:15" x14ac:dyDescent="0.15">
      <c r="O8274" s="56"/>
    </row>
    <row r="8275" spans="15:15" x14ac:dyDescent="0.15">
      <c r="O8275" s="56"/>
    </row>
    <row r="8276" spans="15:15" x14ac:dyDescent="0.15">
      <c r="O8276" s="56"/>
    </row>
    <row r="8277" spans="15:15" x14ac:dyDescent="0.15">
      <c r="O8277" s="56"/>
    </row>
    <row r="8278" spans="15:15" x14ac:dyDescent="0.15">
      <c r="O8278" s="56"/>
    </row>
    <row r="8279" spans="15:15" x14ac:dyDescent="0.15">
      <c r="O8279" s="56"/>
    </row>
    <row r="8280" spans="15:15" x14ac:dyDescent="0.15">
      <c r="O8280" s="56"/>
    </row>
    <row r="8281" spans="15:15" x14ac:dyDescent="0.15">
      <c r="O8281" s="56"/>
    </row>
    <row r="8282" spans="15:15" x14ac:dyDescent="0.15">
      <c r="O8282" s="56"/>
    </row>
    <row r="8283" spans="15:15" x14ac:dyDescent="0.15">
      <c r="O8283" s="56"/>
    </row>
    <row r="8284" spans="15:15" x14ac:dyDescent="0.15">
      <c r="O8284" s="56"/>
    </row>
    <row r="8285" spans="15:15" x14ac:dyDescent="0.15">
      <c r="O8285" s="56"/>
    </row>
    <row r="8286" spans="15:15" x14ac:dyDescent="0.15">
      <c r="O8286" s="56"/>
    </row>
    <row r="8287" spans="15:15" x14ac:dyDescent="0.15">
      <c r="O8287" s="56"/>
    </row>
    <row r="8288" spans="15:15" x14ac:dyDescent="0.15">
      <c r="O8288" s="56"/>
    </row>
    <row r="8289" spans="15:15" x14ac:dyDescent="0.15">
      <c r="O8289" s="56"/>
    </row>
    <row r="8290" spans="15:15" x14ac:dyDescent="0.15">
      <c r="O8290" s="56"/>
    </row>
    <row r="8291" spans="15:15" x14ac:dyDescent="0.15">
      <c r="O8291" s="56"/>
    </row>
    <row r="8292" spans="15:15" x14ac:dyDescent="0.15">
      <c r="O8292" s="56"/>
    </row>
    <row r="8293" spans="15:15" x14ac:dyDescent="0.15">
      <c r="O8293" s="56"/>
    </row>
    <row r="8294" spans="15:15" x14ac:dyDescent="0.15">
      <c r="O8294" s="56"/>
    </row>
    <row r="8295" spans="15:15" x14ac:dyDescent="0.15">
      <c r="O8295" s="56"/>
    </row>
    <row r="8296" spans="15:15" x14ac:dyDescent="0.15">
      <c r="O8296" s="56"/>
    </row>
    <row r="8297" spans="15:15" x14ac:dyDescent="0.15">
      <c r="O8297" s="56"/>
    </row>
    <row r="8298" spans="15:15" x14ac:dyDescent="0.15">
      <c r="O8298" s="56"/>
    </row>
    <row r="8299" spans="15:15" x14ac:dyDescent="0.15">
      <c r="O8299" s="56"/>
    </row>
    <row r="8300" spans="15:15" x14ac:dyDescent="0.15">
      <c r="O8300" s="56"/>
    </row>
    <row r="8301" spans="15:15" x14ac:dyDescent="0.15">
      <c r="O8301" s="56"/>
    </row>
    <row r="8302" spans="15:15" x14ac:dyDescent="0.15">
      <c r="O8302" s="56"/>
    </row>
    <row r="8303" spans="15:15" x14ac:dyDescent="0.15">
      <c r="O8303" s="56"/>
    </row>
    <row r="8304" spans="15:15" x14ac:dyDescent="0.15">
      <c r="O8304" s="56"/>
    </row>
    <row r="8305" spans="15:15" x14ac:dyDescent="0.15">
      <c r="O8305" s="56"/>
    </row>
    <row r="8306" spans="15:15" x14ac:dyDescent="0.15">
      <c r="O8306" s="56"/>
    </row>
    <row r="8307" spans="15:15" x14ac:dyDescent="0.15">
      <c r="O8307" s="56"/>
    </row>
    <row r="8308" spans="15:15" x14ac:dyDescent="0.15">
      <c r="O8308" s="56"/>
    </row>
    <row r="8309" spans="15:15" x14ac:dyDescent="0.15">
      <c r="O8309" s="56"/>
    </row>
    <row r="8310" spans="15:15" x14ac:dyDescent="0.15">
      <c r="O8310" s="56"/>
    </row>
    <row r="8311" spans="15:15" x14ac:dyDescent="0.15">
      <c r="O8311" s="56"/>
    </row>
    <row r="8312" spans="15:15" x14ac:dyDescent="0.15">
      <c r="O8312" s="56"/>
    </row>
    <row r="8313" spans="15:15" x14ac:dyDescent="0.15">
      <c r="O8313" s="56"/>
    </row>
    <row r="8314" spans="15:15" x14ac:dyDescent="0.15">
      <c r="O8314" s="56"/>
    </row>
    <row r="8315" spans="15:15" x14ac:dyDescent="0.15">
      <c r="O8315" s="56"/>
    </row>
    <row r="8316" spans="15:15" x14ac:dyDescent="0.15">
      <c r="O8316" s="56"/>
    </row>
    <row r="8317" spans="15:15" x14ac:dyDescent="0.15">
      <c r="O8317" s="56"/>
    </row>
    <row r="8318" spans="15:15" x14ac:dyDescent="0.15">
      <c r="O8318" s="56"/>
    </row>
    <row r="8319" spans="15:15" x14ac:dyDescent="0.15">
      <c r="O8319" s="56"/>
    </row>
    <row r="8320" spans="15:15" x14ac:dyDescent="0.15">
      <c r="O8320" s="56"/>
    </row>
    <row r="8321" spans="15:15" x14ac:dyDescent="0.15">
      <c r="O8321" s="56"/>
    </row>
    <row r="8322" spans="15:15" x14ac:dyDescent="0.15">
      <c r="O8322" s="56"/>
    </row>
    <row r="8323" spans="15:15" x14ac:dyDescent="0.15">
      <c r="O8323" s="56"/>
    </row>
    <row r="8324" spans="15:15" x14ac:dyDescent="0.15">
      <c r="O8324" s="56"/>
    </row>
    <row r="8325" spans="15:15" x14ac:dyDescent="0.15">
      <c r="O8325" s="56"/>
    </row>
    <row r="8326" spans="15:15" x14ac:dyDescent="0.15">
      <c r="O8326" s="56"/>
    </row>
    <row r="8327" spans="15:15" x14ac:dyDescent="0.15">
      <c r="O8327" s="56"/>
    </row>
    <row r="8328" spans="15:15" x14ac:dyDescent="0.15">
      <c r="O8328" s="56"/>
    </row>
    <row r="8329" spans="15:15" x14ac:dyDescent="0.15">
      <c r="O8329" s="56"/>
    </row>
    <row r="8330" spans="15:15" x14ac:dyDescent="0.15">
      <c r="O8330" s="56"/>
    </row>
    <row r="8331" spans="15:15" x14ac:dyDescent="0.15">
      <c r="O8331" s="56"/>
    </row>
    <row r="8332" spans="15:15" x14ac:dyDescent="0.15">
      <c r="O8332" s="56"/>
    </row>
    <row r="8333" spans="15:15" x14ac:dyDescent="0.15">
      <c r="O8333" s="56"/>
    </row>
    <row r="8334" spans="15:15" x14ac:dyDescent="0.15">
      <c r="O8334" s="56"/>
    </row>
    <row r="8335" spans="15:15" x14ac:dyDescent="0.15">
      <c r="O8335" s="56"/>
    </row>
    <row r="8336" spans="15:15" x14ac:dyDescent="0.15">
      <c r="O8336" s="56"/>
    </row>
    <row r="8337" spans="15:15" x14ac:dyDescent="0.15">
      <c r="O8337" s="56"/>
    </row>
    <row r="8338" spans="15:15" x14ac:dyDescent="0.15">
      <c r="O8338" s="56"/>
    </row>
    <row r="8339" spans="15:15" x14ac:dyDescent="0.15">
      <c r="O8339" s="56"/>
    </row>
    <row r="8340" spans="15:15" x14ac:dyDescent="0.15">
      <c r="O8340" s="56"/>
    </row>
    <row r="8341" spans="15:15" x14ac:dyDescent="0.15">
      <c r="O8341" s="56"/>
    </row>
    <row r="8342" spans="15:15" x14ac:dyDescent="0.15">
      <c r="O8342" s="56"/>
    </row>
    <row r="8343" spans="15:15" x14ac:dyDescent="0.15">
      <c r="O8343" s="56"/>
    </row>
    <row r="8344" spans="15:15" x14ac:dyDescent="0.15">
      <c r="O8344" s="56"/>
    </row>
    <row r="8345" spans="15:15" x14ac:dyDescent="0.15">
      <c r="O8345" s="56"/>
    </row>
    <row r="8346" spans="15:15" x14ac:dyDescent="0.15">
      <c r="O8346" s="56"/>
    </row>
    <row r="8347" spans="15:15" x14ac:dyDescent="0.15">
      <c r="O8347" s="56"/>
    </row>
    <row r="8348" spans="15:15" x14ac:dyDescent="0.15">
      <c r="O8348" s="56"/>
    </row>
    <row r="8349" spans="15:15" x14ac:dyDescent="0.15">
      <c r="O8349" s="56"/>
    </row>
    <row r="8350" spans="15:15" x14ac:dyDescent="0.15">
      <c r="O8350" s="56"/>
    </row>
    <row r="8351" spans="15:15" x14ac:dyDescent="0.15">
      <c r="O8351" s="56"/>
    </row>
    <row r="8352" spans="15:15" x14ac:dyDescent="0.15">
      <c r="O8352" s="56"/>
    </row>
    <row r="8353" spans="15:15" x14ac:dyDescent="0.15">
      <c r="O8353" s="56"/>
    </row>
    <row r="8354" spans="15:15" x14ac:dyDescent="0.15">
      <c r="O8354" s="56"/>
    </row>
    <row r="8355" spans="15:15" x14ac:dyDescent="0.15">
      <c r="O8355" s="56"/>
    </row>
    <row r="8356" spans="15:15" x14ac:dyDescent="0.15">
      <c r="O8356" s="56"/>
    </row>
    <row r="8357" spans="15:15" x14ac:dyDescent="0.15">
      <c r="O8357" s="56"/>
    </row>
    <row r="8358" spans="15:15" x14ac:dyDescent="0.15">
      <c r="O8358" s="56"/>
    </row>
    <row r="8359" spans="15:15" x14ac:dyDescent="0.15">
      <c r="O8359" s="56"/>
    </row>
    <row r="8360" spans="15:15" x14ac:dyDescent="0.15">
      <c r="O8360" s="56"/>
    </row>
    <row r="8361" spans="15:15" x14ac:dyDescent="0.15">
      <c r="O8361" s="56"/>
    </row>
    <row r="8362" spans="15:15" x14ac:dyDescent="0.15">
      <c r="O8362" s="56"/>
    </row>
    <row r="8363" spans="15:15" x14ac:dyDescent="0.15">
      <c r="O8363" s="56"/>
    </row>
    <row r="8364" spans="15:15" x14ac:dyDescent="0.15">
      <c r="O8364" s="56"/>
    </row>
    <row r="8365" spans="15:15" x14ac:dyDescent="0.15">
      <c r="O8365" s="56"/>
    </row>
    <row r="8366" spans="15:15" x14ac:dyDescent="0.15">
      <c r="O8366" s="56"/>
    </row>
    <row r="8367" spans="15:15" x14ac:dyDescent="0.15">
      <c r="O8367" s="56"/>
    </row>
    <row r="8368" spans="15:15" x14ac:dyDescent="0.15">
      <c r="O8368" s="56"/>
    </row>
    <row r="8369" spans="15:15" x14ac:dyDescent="0.15">
      <c r="O8369" s="56"/>
    </row>
    <row r="8370" spans="15:15" x14ac:dyDescent="0.15">
      <c r="O8370" s="56"/>
    </row>
    <row r="8371" spans="15:15" x14ac:dyDescent="0.15">
      <c r="O8371" s="56"/>
    </row>
    <row r="8372" spans="15:15" x14ac:dyDescent="0.15">
      <c r="O8372" s="56"/>
    </row>
    <row r="8373" spans="15:15" x14ac:dyDescent="0.15">
      <c r="O8373" s="56"/>
    </row>
    <row r="8374" spans="15:15" x14ac:dyDescent="0.15">
      <c r="O8374" s="56"/>
    </row>
    <row r="8375" spans="15:15" x14ac:dyDescent="0.15">
      <c r="O8375" s="56"/>
    </row>
    <row r="8376" spans="15:15" x14ac:dyDescent="0.15">
      <c r="O8376" s="56"/>
    </row>
    <row r="8377" spans="15:15" x14ac:dyDescent="0.15">
      <c r="O8377" s="56"/>
    </row>
    <row r="8378" spans="15:15" x14ac:dyDescent="0.15">
      <c r="O8378" s="56"/>
    </row>
    <row r="8379" spans="15:15" x14ac:dyDescent="0.15">
      <c r="O8379" s="56"/>
    </row>
    <row r="8380" spans="15:15" x14ac:dyDescent="0.15">
      <c r="O8380" s="56"/>
    </row>
    <row r="8381" spans="15:15" x14ac:dyDescent="0.15">
      <c r="O8381" s="56"/>
    </row>
    <row r="8382" spans="15:15" x14ac:dyDescent="0.15">
      <c r="O8382" s="56"/>
    </row>
    <row r="8383" spans="15:15" x14ac:dyDescent="0.15">
      <c r="O8383" s="56"/>
    </row>
    <row r="8384" spans="15:15" x14ac:dyDescent="0.15">
      <c r="O8384" s="56"/>
    </row>
    <row r="8385" spans="15:15" x14ac:dyDescent="0.15">
      <c r="O8385" s="56"/>
    </row>
    <row r="8386" spans="15:15" x14ac:dyDescent="0.15">
      <c r="O8386" s="56"/>
    </row>
    <row r="8387" spans="15:15" x14ac:dyDescent="0.15">
      <c r="O8387" s="56"/>
    </row>
    <row r="8388" spans="15:15" x14ac:dyDescent="0.15">
      <c r="O8388" s="56"/>
    </row>
    <row r="8389" spans="15:15" x14ac:dyDescent="0.15">
      <c r="O8389" s="56"/>
    </row>
    <row r="8390" spans="15:15" x14ac:dyDescent="0.15">
      <c r="O8390" s="56"/>
    </row>
    <row r="8391" spans="15:15" x14ac:dyDescent="0.15">
      <c r="O8391" s="56"/>
    </row>
    <row r="8392" spans="15:15" x14ac:dyDescent="0.15">
      <c r="O8392" s="56"/>
    </row>
    <row r="8393" spans="15:15" x14ac:dyDescent="0.15">
      <c r="O8393" s="56"/>
    </row>
    <row r="8394" spans="15:15" x14ac:dyDescent="0.15">
      <c r="O8394" s="56"/>
    </row>
    <row r="8395" spans="15:15" x14ac:dyDescent="0.15">
      <c r="O8395" s="56"/>
    </row>
    <row r="8396" spans="15:15" x14ac:dyDescent="0.15">
      <c r="O8396" s="56"/>
    </row>
    <row r="8397" spans="15:15" x14ac:dyDescent="0.15">
      <c r="O8397" s="56"/>
    </row>
    <row r="8398" spans="15:15" x14ac:dyDescent="0.15">
      <c r="O8398" s="56"/>
    </row>
    <row r="8399" spans="15:15" x14ac:dyDescent="0.15">
      <c r="O8399" s="56"/>
    </row>
    <row r="8400" spans="15:15" x14ac:dyDescent="0.15">
      <c r="O8400" s="56"/>
    </row>
    <row r="8401" spans="15:15" x14ac:dyDescent="0.15">
      <c r="O8401" s="56"/>
    </row>
    <row r="8402" spans="15:15" x14ac:dyDescent="0.15">
      <c r="O8402" s="56"/>
    </row>
    <row r="8403" spans="15:15" x14ac:dyDescent="0.15">
      <c r="O8403" s="56"/>
    </row>
    <row r="8404" spans="15:15" x14ac:dyDescent="0.15">
      <c r="O8404" s="56"/>
    </row>
    <row r="8405" spans="15:15" x14ac:dyDescent="0.15">
      <c r="O8405" s="56"/>
    </row>
    <row r="8406" spans="15:15" x14ac:dyDescent="0.15">
      <c r="O8406" s="56"/>
    </row>
    <row r="8407" spans="15:15" x14ac:dyDescent="0.15">
      <c r="O8407" s="56"/>
    </row>
    <row r="8408" spans="15:15" x14ac:dyDescent="0.15">
      <c r="O8408" s="56"/>
    </row>
    <row r="8409" spans="15:15" x14ac:dyDescent="0.15">
      <c r="O8409" s="56"/>
    </row>
    <row r="8410" spans="15:15" x14ac:dyDescent="0.15">
      <c r="O8410" s="56"/>
    </row>
    <row r="8411" spans="15:15" x14ac:dyDescent="0.15">
      <c r="O8411" s="56"/>
    </row>
    <row r="8412" spans="15:15" x14ac:dyDescent="0.15">
      <c r="O8412" s="56"/>
    </row>
    <row r="8413" spans="15:15" x14ac:dyDescent="0.15">
      <c r="O8413" s="56"/>
    </row>
    <row r="8414" spans="15:15" x14ac:dyDescent="0.15">
      <c r="O8414" s="56"/>
    </row>
    <row r="8415" spans="15:15" x14ac:dyDescent="0.15">
      <c r="O8415" s="56"/>
    </row>
    <row r="8416" spans="15:15" x14ac:dyDescent="0.15">
      <c r="O8416" s="56"/>
    </row>
    <row r="8417" spans="15:15" x14ac:dyDescent="0.15">
      <c r="O8417" s="56"/>
    </row>
    <row r="8418" spans="15:15" x14ac:dyDescent="0.15">
      <c r="O8418" s="56"/>
    </row>
    <row r="8419" spans="15:15" x14ac:dyDescent="0.15">
      <c r="O8419" s="56"/>
    </row>
    <row r="8420" spans="15:15" x14ac:dyDescent="0.15">
      <c r="O8420" s="56"/>
    </row>
    <row r="8421" spans="15:15" x14ac:dyDescent="0.15">
      <c r="O8421" s="56"/>
    </row>
    <row r="8422" spans="15:15" x14ac:dyDescent="0.15">
      <c r="O8422" s="56"/>
    </row>
    <row r="8423" spans="15:15" x14ac:dyDescent="0.15">
      <c r="O8423" s="56"/>
    </row>
    <row r="8424" spans="15:15" x14ac:dyDescent="0.15">
      <c r="O8424" s="56"/>
    </row>
    <row r="8425" spans="15:15" x14ac:dyDescent="0.15">
      <c r="O8425" s="56"/>
    </row>
    <row r="8426" spans="15:15" x14ac:dyDescent="0.15">
      <c r="O8426" s="56"/>
    </row>
    <row r="8427" spans="15:15" x14ac:dyDescent="0.15">
      <c r="O8427" s="56"/>
    </row>
    <row r="8428" spans="15:15" x14ac:dyDescent="0.15">
      <c r="O8428" s="56"/>
    </row>
    <row r="8429" spans="15:15" x14ac:dyDescent="0.15">
      <c r="O8429" s="56"/>
    </row>
    <row r="8430" spans="15:15" x14ac:dyDescent="0.15">
      <c r="O8430" s="56"/>
    </row>
    <row r="8431" spans="15:15" x14ac:dyDescent="0.15">
      <c r="O8431" s="56"/>
    </row>
    <row r="8432" spans="15:15" x14ac:dyDescent="0.15">
      <c r="O8432" s="56"/>
    </row>
    <row r="8433" spans="15:15" x14ac:dyDescent="0.15">
      <c r="O8433" s="56"/>
    </row>
    <row r="8434" spans="15:15" x14ac:dyDescent="0.15">
      <c r="O8434" s="56"/>
    </row>
    <row r="8435" spans="15:15" x14ac:dyDescent="0.15">
      <c r="O8435" s="56"/>
    </row>
    <row r="8436" spans="15:15" x14ac:dyDescent="0.15">
      <c r="O8436" s="56"/>
    </row>
    <row r="8437" spans="15:15" x14ac:dyDescent="0.15">
      <c r="O8437" s="56"/>
    </row>
    <row r="8438" spans="15:15" x14ac:dyDescent="0.15">
      <c r="O8438" s="56"/>
    </row>
    <row r="8439" spans="15:15" x14ac:dyDescent="0.15">
      <c r="O8439" s="56"/>
    </row>
    <row r="8440" spans="15:15" x14ac:dyDescent="0.15">
      <c r="O8440" s="56"/>
    </row>
    <row r="8441" spans="15:15" x14ac:dyDescent="0.15">
      <c r="O8441" s="56"/>
    </row>
    <row r="8442" spans="15:15" x14ac:dyDescent="0.15">
      <c r="O8442" s="56"/>
    </row>
    <row r="8443" spans="15:15" x14ac:dyDescent="0.15">
      <c r="O8443" s="56"/>
    </row>
    <row r="8444" spans="15:15" x14ac:dyDescent="0.15">
      <c r="O8444" s="56"/>
    </row>
    <row r="8445" spans="15:15" x14ac:dyDescent="0.15">
      <c r="O8445" s="56"/>
    </row>
    <row r="8446" spans="15:15" x14ac:dyDescent="0.15">
      <c r="O8446" s="56"/>
    </row>
    <row r="8447" spans="15:15" x14ac:dyDescent="0.15">
      <c r="O8447" s="56"/>
    </row>
    <row r="8448" spans="15:15" x14ac:dyDescent="0.15">
      <c r="O8448" s="56"/>
    </row>
    <row r="8449" spans="15:15" x14ac:dyDescent="0.15">
      <c r="O8449" s="56"/>
    </row>
    <row r="8450" spans="15:15" x14ac:dyDescent="0.15">
      <c r="O8450" s="56"/>
    </row>
    <row r="8451" spans="15:15" x14ac:dyDescent="0.15">
      <c r="O8451" s="56"/>
    </row>
    <row r="8452" spans="15:15" x14ac:dyDescent="0.15">
      <c r="O8452" s="56"/>
    </row>
    <row r="8453" spans="15:15" x14ac:dyDescent="0.15">
      <c r="O8453" s="56"/>
    </row>
    <row r="8454" spans="15:15" x14ac:dyDescent="0.15">
      <c r="O8454" s="56"/>
    </row>
    <row r="8455" spans="15:15" x14ac:dyDescent="0.15">
      <c r="O8455" s="56"/>
    </row>
    <row r="8456" spans="15:15" x14ac:dyDescent="0.15">
      <c r="O8456" s="56"/>
    </row>
    <row r="8457" spans="15:15" x14ac:dyDescent="0.15">
      <c r="O8457" s="56"/>
    </row>
    <row r="8458" spans="15:15" x14ac:dyDescent="0.15">
      <c r="O8458" s="56"/>
    </row>
    <row r="8459" spans="15:15" x14ac:dyDescent="0.15">
      <c r="O8459" s="56"/>
    </row>
    <row r="8460" spans="15:15" x14ac:dyDescent="0.15">
      <c r="O8460" s="56"/>
    </row>
    <row r="8461" spans="15:15" x14ac:dyDescent="0.15">
      <c r="O8461" s="56"/>
    </row>
    <row r="8462" spans="15:15" x14ac:dyDescent="0.15">
      <c r="O8462" s="56"/>
    </row>
    <row r="8463" spans="15:15" x14ac:dyDescent="0.15">
      <c r="O8463" s="56"/>
    </row>
    <row r="8464" spans="15:15" x14ac:dyDescent="0.15">
      <c r="O8464" s="56"/>
    </row>
    <row r="8465" spans="15:15" x14ac:dyDescent="0.15">
      <c r="O8465" s="56"/>
    </row>
    <row r="8466" spans="15:15" x14ac:dyDescent="0.15">
      <c r="O8466" s="56"/>
    </row>
    <row r="8467" spans="15:15" x14ac:dyDescent="0.15">
      <c r="O8467" s="56"/>
    </row>
    <row r="8468" spans="15:15" x14ac:dyDescent="0.15">
      <c r="O8468" s="56"/>
    </row>
    <row r="8469" spans="15:15" x14ac:dyDescent="0.15">
      <c r="O8469" s="56"/>
    </row>
    <row r="8470" spans="15:15" x14ac:dyDescent="0.15">
      <c r="O8470" s="56"/>
    </row>
    <row r="8471" spans="15:15" x14ac:dyDescent="0.15">
      <c r="O8471" s="56"/>
    </row>
    <row r="8472" spans="15:15" x14ac:dyDescent="0.15">
      <c r="O8472" s="56"/>
    </row>
    <row r="8473" spans="15:15" x14ac:dyDescent="0.15">
      <c r="O8473" s="56"/>
    </row>
    <row r="8474" spans="15:15" x14ac:dyDescent="0.15">
      <c r="O8474" s="56"/>
    </row>
    <row r="8475" spans="15:15" x14ac:dyDescent="0.15">
      <c r="O8475" s="56"/>
    </row>
    <row r="8476" spans="15:15" x14ac:dyDescent="0.15">
      <c r="O8476" s="56"/>
    </row>
    <row r="8477" spans="15:15" x14ac:dyDescent="0.15">
      <c r="O8477" s="56"/>
    </row>
    <row r="8478" spans="15:15" x14ac:dyDescent="0.15">
      <c r="O8478" s="56"/>
    </row>
    <row r="8479" spans="15:15" x14ac:dyDescent="0.15">
      <c r="O8479" s="56"/>
    </row>
    <row r="8480" spans="15:15" x14ac:dyDescent="0.15">
      <c r="O8480" s="56"/>
    </row>
    <row r="8481" spans="15:15" x14ac:dyDescent="0.15">
      <c r="O8481" s="56"/>
    </row>
    <row r="8482" spans="15:15" x14ac:dyDescent="0.15">
      <c r="O8482" s="56"/>
    </row>
    <row r="8483" spans="15:15" x14ac:dyDescent="0.15">
      <c r="O8483" s="56"/>
    </row>
    <row r="8484" spans="15:15" x14ac:dyDescent="0.15">
      <c r="O8484" s="56"/>
    </row>
    <row r="8485" spans="15:15" x14ac:dyDescent="0.15">
      <c r="O8485" s="56"/>
    </row>
    <row r="8486" spans="15:15" x14ac:dyDescent="0.15">
      <c r="O8486" s="56"/>
    </row>
    <row r="8487" spans="15:15" x14ac:dyDescent="0.15">
      <c r="O8487" s="56"/>
    </row>
    <row r="8488" spans="15:15" x14ac:dyDescent="0.15">
      <c r="O8488" s="56"/>
    </row>
    <row r="8489" spans="15:15" x14ac:dyDescent="0.15">
      <c r="O8489" s="56"/>
    </row>
    <row r="8490" spans="15:15" x14ac:dyDescent="0.15">
      <c r="O8490" s="56"/>
    </row>
    <row r="8491" spans="15:15" x14ac:dyDescent="0.15">
      <c r="O8491" s="56"/>
    </row>
    <row r="8492" spans="15:15" x14ac:dyDescent="0.15">
      <c r="O8492" s="56"/>
    </row>
    <row r="8493" spans="15:15" x14ac:dyDescent="0.15">
      <c r="O8493" s="56"/>
    </row>
    <row r="8494" spans="15:15" x14ac:dyDescent="0.15">
      <c r="O8494" s="56"/>
    </row>
    <row r="8495" spans="15:15" x14ac:dyDescent="0.15">
      <c r="O8495" s="56"/>
    </row>
    <row r="8496" spans="15:15" x14ac:dyDescent="0.15">
      <c r="O8496" s="56"/>
    </row>
    <row r="8497" spans="15:15" x14ac:dyDescent="0.15">
      <c r="O8497" s="56"/>
    </row>
    <row r="8498" spans="15:15" x14ac:dyDescent="0.15">
      <c r="O8498" s="56"/>
    </row>
    <row r="8499" spans="15:15" x14ac:dyDescent="0.15">
      <c r="O8499" s="56"/>
    </row>
    <row r="8500" spans="15:15" x14ac:dyDescent="0.15">
      <c r="O8500" s="56"/>
    </row>
    <row r="8501" spans="15:15" x14ac:dyDescent="0.15">
      <c r="O8501" s="56"/>
    </row>
    <row r="8502" spans="15:15" x14ac:dyDescent="0.15">
      <c r="O8502" s="56"/>
    </row>
    <row r="8503" spans="15:15" x14ac:dyDescent="0.15">
      <c r="O8503" s="56"/>
    </row>
    <row r="8504" spans="15:15" x14ac:dyDescent="0.15">
      <c r="O8504" s="56"/>
    </row>
    <row r="8505" spans="15:15" x14ac:dyDescent="0.15">
      <c r="O8505" s="56"/>
    </row>
    <row r="8506" spans="15:15" x14ac:dyDescent="0.15">
      <c r="O8506" s="56"/>
    </row>
    <row r="8507" spans="15:15" x14ac:dyDescent="0.15">
      <c r="O8507" s="56"/>
    </row>
    <row r="8508" spans="15:15" x14ac:dyDescent="0.15">
      <c r="O8508" s="56"/>
    </row>
    <row r="8509" spans="15:15" x14ac:dyDescent="0.15">
      <c r="O8509" s="56"/>
    </row>
    <row r="8510" spans="15:15" x14ac:dyDescent="0.15">
      <c r="O8510" s="56"/>
    </row>
    <row r="8511" spans="15:15" x14ac:dyDescent="0.15">
      <c r="O8511" s="56"/>
    </row>
    <row r="8512" spans="15:15" x14ac:dyDescent="0.15">
      <c r="O8512" s="56"/>
    </row>
    <row r="8513" spans="15:15" x14ac:dyDescent="0.15">
      <c r="O8513" s="56"/>
    </row>
    <row r="8514" spans="15:15" x14ac:dyDescent="0.15">
      <c r="O8514" s="56"/>
    </row>
    <row r="8515" spans="15:15" x14ac:dyDescent="0.15">
      <c r="O8515" s="56"/>
    </row>
    <row r="8516" spans="15:15" x14ac:dyDescent="0.15">
      <c r="O8516" s="56"/>
    </row>
    <row r="8517" spans="15:15" x14ac:dyDescent="0.15">
      <c r="O8517" s="56"/>
    </row>
    <row r="8518" spans="15:15" x14ac:dyDescent="0.15">
      <c r="O8518" s="56"/>
    </row>
    <row r="8519" spans="15:15" x14ac:dyDescent="0.15">
      <c r="O8519" s="56"/>
    </row>
    <row r="8520" spans="15:15" x14ac:dyDescent="0.15">
      <c r="O8520" s="56"/>
    </row>
    <row r="8521" spans="15:15" x14ac:dyDescent="0.15">
      <c r="O8521" s="56"/>
    </row>
    <row r="8522" spans="15:15" x14ac:dyDescent="0.15">
      <c r="O8522" s="56"/>
    </row>
    <row r="8523" spans="15:15" x14ac:dyDescent="0.15">
      <c r="O8523" s="56"/>
    </row>
    <row r="8524" spans="15:15" x14ac:dyDescent="0.15">
      <c r="O8524" s="56"/>
    </row>
    <row r="8525" spans="15:15" x14ac:dyDescent="0.15">
      <c r="O8525" s="56"/>
    </row>
    <row r="8526" spans="15:15" x14ac:dyDescent="0.15">
      <c r="O8526" s="56"/>
    </row>
    <row r="8527" spans="15:15" x14ac:dyDescent="0.15">
      <c r="O8527" s="56"/>
    </row>
    <row r="8528" spans="15:15" x14ac:dyDescent="0.15">
      <c r="O8528" s="56"/>
    </row>
    <row r="8529" spans="15:15" x14ac:dyDescent="0.15">
      <c r="O8529" s="56"/>
    </row>
    <row r="8530" spans="15:15" x14ac:dyDescent="0.15">
      <c r="O8530" s="56"/>
    </row>
    <row r="8531" spans="15:15" x14ac:dyDescent="0.15">
      <c r="O8531" s="56"/>
    </row>
    <row r="8532" spans="15:15" x14ac:dyDescent="0.15">
      <c r="O8532" s="56"/>
    </row>
    <row r="8533" spans="15:15" x14ac:dyDescent="0.15">
      <c r="O8533" s="56"/>
    </row>
    <row r="8534" spans="15:15" x14ac:dyDescent="0.15">
      <c r="O8534" s="56"/>
    </row>
    <row r="8535" spans="15:15" x14ac:dyDescent="0.15">
      <c r="O8535" s="56"/>
    </row>
    <row r="8536" spans="15:15" x14ac:dyDescent="0.15">
      <c r="O8536" s="56"/>
    </row>
    <row r="8537" spans="15:15" x14ac:dyDescent="0.15">
      <c r="O8537" s="56"/>
    </row>
    <row r="8538" spans="15:15" x14ac:dyDescent="0.15">
      <c r="O8538" s="56"/>
    </row>
    <row r="8539" spans="15:15" x14ac:dyDescent="0.15">
      <c r="O8539" s="56"/>
    </row>
    <row r="8540" spans="15:15" x14ac:dyDescent="0.15">
      <c r="O8540" s="56"/>
    </row>
    <row r="8541" spans="15:15" x14ac:dyDescent="0.15">
      <c r="O8541" s="56"/>
    </row>
    <row r="8542" spans="15:15" x14ac:dyDescent="0.15">
      <c r="O8542" s="56"/>
    </row>
    <row r="8543" spans="15:15" x14ac:dyDescent="0.15">
      <c r="O8543" s="56"/>
    </row>
    <row r="8544" spans="15:15" x14ac:dyDescent="0.15">
      <c r="O8544" s="56"/>
    </row>
    <row r="8545" spans="15:15" x14ac:dyDescent="0.15">
      <c r="O8545" s="56"/>
    </row>
    <row r="8546" spans="15:15" x14ac:dyDescent="0.15">
      <c r="O8546" s="56"/>
    </row>
    <row r="8547" spans="15:15" x14ac:dyDescent="0.15">
      <c r="O8547" s="56"/>
    </row>
    <row r="8548" spans="15:15" x14ac:dyDescent="0.15">
      <c r="O8548" s="56"/>
    </row>
    <row r="8549" spans="15:15" x14ac:dyDescent="0.15">
      <c r="O8549" s="56"/>
    </row>
    <row r="8550" spans="15:15" x14ac:dyDescent="0.15">
      <c r="O8550" s="56"/>
    </row>
    <row r="8551" spans="15:15" x14ac:dyDescent="0.15">
      <c r="O8551" s="56"/>
    </row>
    <row r="8552" spans="15:15" x14ac:dyDescent="0.15">
      <c r="O8552" s="56"/>
    </row>
    <row r="8553" spans="15:15" x14ac:dyDescent="0.15">
      <c r="O8553" s="56"/>
    </row>
    <row r="8554" spans="15:15" x14ac:dyDescent="0.15">
      <c r="O8554" s="56"/>
    </row>
    <row r="8555" spans="15:15" x14ac:dyDescent="0.15">
      <c r="O8555" s="56"/>
    </row>
    <row r="8556" spans="15:15" x14ac:dyDescent="0.15">
      <c r="O8556" s="56"/>
    </row>
    <row r="8557" spans="15:15" x14ac:dyDescent="0.15">
      <c r="O8557" s="56"/>
    </row>
    <row r="8558" spans="15:15" x14ac:dyDescent="0.15">
      <c r="O8558" s="56"/>
    </row>
    <row r="8559" spans="15:15" x14ac:dyDescent="0.15">
      <c r="O8559" s="56"/>
    </row>
    <row r="8560" spans="15:15" x14ac:dyDescent="0.15">
      <c r="O8560" s="56"/>
    </row>
    <row r="8561" spans="15:15" x14ac:dyDescent="0.15">
      <c r="O8561" s="56"/>
    </row>
    <row r="8562" spans="15:15" x14ac:dyDescent="0.15">
      <c r="O8562" s="56"/>
    </row>
    <row r="8563" spans="15:15" x14ac:dyDescent="0.15">
      <c r="O8563" s="56"/>
    </row>
    <row r="8564" spans="15:15" x14ac:dyDescent="0.15">
      <c r="O8564" s="56"/>
    </row>
    <row r="8565" spans="15:15" x14ac:dyDescent="0.15">
      <c r="O8565" s="56"/>
    </row>
    <row r="8566" spans="15:15" x14ac:dyDescent="0.15">
      <c r="O8566" s="56"/>
    </row>
    <row r="8567" spans="15:15" x14ac:dyDescent="0.15">
      <c r="O8567" s="56"/>
    </row>
    <row r="8568" spans="15:15" x14ac:dyDescent="0.15">
      <c r="O8568" s="56"/>
    </row>
    <row r="8569" spans="15:15" x14ac:dyDescent="0.15">
      <c r="O8569" s="56"/>
    </row>
    <row r="8570" spans="15:15" x14ac:dyDescent="0.15">
      <c r="O8570" s="56"/>
    </row>
    <row r="8571" spans="15:15" x14ac:dyDescent="0.15">
      <c r="O8571" s="56"/>
    </row>
    <row r="8572" spans="15:15" x14ac:dyDescent="0.15">
      <c r="O8572" s="56"/>
    </row>
    <row r="8573" spans="15:15" x14ac:dyDescent="0.15">
      <c r="O8573" s="56"/>
    </row>
    <row r="8574" spans="15:15" x14ac:dyDescent="0.15">
      <c r="O8574" s="56"/>
    </row>
    <row r="8575" spans="15:15" x14ac:dyDescent="0.15">
      <c r="O8575" s="56"/>
    </row>
    <row r="8576" spans="15:15" x14ac:dyDescent="0.15">
      <c r="O8576" s="56"/>
    </row>
    <row r="8577" spans="15:15" x14ac:dyDescent="0.15">
      <c r="O8577" s="56"/>
    </row>
    <row r="8578" spans="15:15" x14ac:dyDescent="0.15">
      <c r="O8578" s="56"/>
    </row>
    <row r="8579" spans="15:15" x14ac:dyDescent="0.15">
      <c r="O8579" s="56"/>
    </row>
    <row r="8580" spans="15:15" x14ac:dyDescent="0.15">
      <c r="O8580" s="56"/>
    </row>
    <row r="8581" spans="15:15" x14ac:dyDescent="0.15">
      <c r="O8581" s="56"/>
    </row>
    <row r="8582" spans="15:15" x14ac:dyDescent="0.15">
      <c r="O8582" s="56"/>
    </row>
    <row r="8583" spans="15:15" x14ac:dyDescent="0.15">
      <c r="O8583" s="56"/>
    </row>
    <row r="8584" spans="15:15" x14ac:dyDescent="0.15">
      <c r="O8584" s="56"/>
    </row>
    <row r="8585" spans="15:15" x14ac:dyDescent="0.15">
      <c r="O8585" s="56"/>
    </row>
    <row r="8586" spans="15:15" x14ac:dyDescent="0.15">
      <c r="O8586" s="56"/>
    </row>
    <row r="8587" spans="15:15" x14ac:dyDescent="0.15">
      <c r="O8587" s="56"/>
    </row>
    <row r="8588" spans="15:15" x14ac:dyDescent="0.15">
      <c r="O8588" s="56"/>
    </row>
    <row r="8589" spans="15:15" x14ac:dyDescent="0.15">
      <c r="O8589" s="56"/>
    </row>
    <row r="8590" spans="15:15" x14ac:dyDescent="0.15">
      <c r="O8590" s="56"/>
    </row>
    <row r="8591" spans="15:15" x14ac:dyDescent="0.15">
      <c r="O8591" s="56"/>
    </row>
    <row r="8592" spans="15:15" x14ac:dyDescent="0.15">
      <c r="O8592" s="56"/>
    </row>
    <row r="8593" spans="15:15" x14ac:dyDescent="0.15">
      <c r="O8593" s="56"/>
    </row>
    <row r="8594" spans="15:15" x14ac:dyDescent="0.15">
      <c r="O8594" s="56"/>
    </row>
    <row r="8595" spans="15:15" x14ac:dyDescent="0.15">
      <c r="O8595" s="56"/>
    </row>
    <row r="8596" spans="15:15" x14ac:dyDescent="0.15">
      <c r="O8596" s="56"/>
    </row>
    <row r="8597" spans="15:15" x14ac:dyDescent="0.15">
      <c r="O8597" s="56"/>
    </row>
    <row r="8598" spans="15:15" x14ac:dyDescent="0.15">
      <c r="O8598" s="56"/>
    </row>
    <row r="8599" spans="15:15" x14ac:dyDescent="0.15">
      <c r="O8599" s="56"/>
    </row>
    <row r="8600" spans="15:15" x14ac:dyDescent="0.15">
      <c r="O8600" s="56"/>
    </row>
    <row r="8601" spans="15:15" x14ac:dyDescent="0.15">
      <c r="O8601" s="56"/>
    </row>
    <row r="8602" spans="15:15" x14ac:dyDescent="0.15">
      <c r="O8602" s="56"/>
    </row>
    <row r="8603" spans="15:15" x14ac:dyDescent="0.15">
      <c r="O8603" s="56"/>
    </row>
    <row r="8604" spans="15:15" x14ac:dyDescent="0.15">
      <c r="O8604" s="56"/>
    </row>
    <row r="8605" spans="15:15" x14ac:dyDescent="0.15">
      <c r="O8605" s="56"/>
    </row>
    <row r="8606" spans="15:15" x14ac:dyDescent="0.15">
      <c r="O8606" s="56"/>
    </row>
    <row r="8607" spans="15:15" x14ac:dyDescent="0.15">
      <c r="O8607" s="56"/>
    </row>
    <row r="8608" spans="15:15" x14ac:dyDescent="0.15">
      <c r="O8608" s="56"/>
    </row>
    <row r="8609" spans="15:15" x14ac:dyDescent="0.15">
      <c r="O8609" s="56"/>
    </row>
    <row r="8610" spans="15:15" x14ac:dyDescent="0.15">
      <c r="O8610" s="56"/>
    </row>
    <row r="8611" spans="15:15" x14ac:dyDescent="0.15">
      <c r="O8611" s="56"/>
    </row>
    <row r="8612" spans="15:15" x14ac:dyDescent="0.15">
      <c r="O8612" s="56"/>
    </row>
    <row r="8613" spans="15:15" x14ac:dyDescent="0.15">
      <c r="O8613" s="56"/>
    </row>
    <row r="8614" spans="15:15" x14ac:dyDescent="0.15">
      <c r="O8614" s="56"/>
    </row>
    <row r="8615" spans="15:15" x14ac:dyDescent="0.15">
      <c r="O8615" s="56"/>
    </row>
    <row r="8616" spans="15:15" x14ac:dyDescent="0.15">
      <c r="O8616" s="56"/>
    </row>
    <row r="8617" spans="15:15" x14ac:dyDescent="0.15">
      <c r="O8617" s="56"/>
    </row>
    <row r="8618" spans="15:15" x14ac:dyDescent="0.15">
      <c r="O8618" s="56"/>
    </row>
    <row r="8619" spans="15:15" x14ac:dyDescent="0.15">
      <c r="O8619" s="56"/>
    </row>
    <row r="8620" spans="15:15" x14ac:dyDescent="0.15">
      <c r="O8620" s="56"/>
    </row>
    <row r="8621" spans="15:15" x14ac:dyDescent="0.15">
      <c r="O8621" s="56"/>
    </row>
    <row r="8622" spans="15:15" x14ac:dyDescent="0.15">
      <c r="O8622" s="56"/>
    </row>
    <row r="8623" spans="15:15" x14ac:dyDescent="0.15">
      <c r="O8623" s="56"/>
    </row>
    <row r="8624" spans="15:15" x14ac:dyDescent="0.15">
      <c r="O8624" s="56"/>
    </row>
    <row r="8625" spans="15:15" x14ac:dyDescent="0.15">
      <c r="O8625" s="56"/>
    </row>
    <row r="8626" spans="15:15" x14ac:dyDescent="0.15">
      <c r="O8626" s="56"/>
    </row>
    <row r="8627" spans="15:15" x14ac:dyDescent="0.15">
      <c r="O8627" s="56"/>
    </row>
    <row r="8628" spans="15:15" x14ac:dyDescent="0.15">
      <c r="O8628" s="56"/>
    </row>
    <row r="8629" spans="15:15" x14ac:dyDescent="0.15">
      <c r="O8629" s="56"/>
    </row>
    <row r="8630" spans="15:15" x14ac:dyDescent="0.15">
      <c r="O8630" s="56"/>
    </row>
    <row r="8631" spans="15:15" x14ac:dyDescent="0.15">
      <c r="O8631" s="56"/>
    </row>
    <row r="8632" spans="15:15" x14ac:dyDescent="0.15">
      <c r="O8632" s="56"/>
    </row>
    <row r="8633" spans="15:15" x14ac:dyDescent="0.15">
      <c r="O8633" s="56"/>
    </row>
    <row r="8634" spans="15:15" x14ac:dyDescent="0.15">
      <c r="O8634" s="56"/>
    </row>
    <row r="8635" spans="15:15" x14ac:dyDescent="0.15">
      <c r="O8635" s="56"/>
    </row>
    <row r="8636" spans="15:15" x14ac:dyDescent="0.15">
      <c r="O8636" s="56"/>
    </row>
    <row r="8637" spans="15:15" x14ac:dyDescent="0.15">
      <c r="O8637" s="56"/>
    </row>
    <row r="8638" spans="15:15" x14ac:dyDescent="0.15">
      <c r="O8638" s="56"/>
    </row>
    <row r="8639" spans="15:15" x14ac:dyDescent="0.15">
      <c r="O8639" s="56"/>
    </row>
    <row r="8640" spans="15:15" x14ac:dyDescent="0.15">
      <c r="O8640" s="56"/>
    </row>
    <row r="8641" spans="15:15" x14ac:dyDescent="0.15">
      <c r="O8641" s="56"/>
    </row>
    <row r="8642" spans="15:15" x14ac:dyDescent="0.15">
      <c r="O8642" s="56"/>
    </row>
    <row r="8643" spans="15:15" x14ac:dyDescent="0.15">
      <c r="O8643" s="56"/>
    </row>
    <row r="8644" spans="15:15" x14ac:dyDescent="0.15">
      <c r="O8644" s="56"/>
    </row>
    <row r="8645" spans="15:15" x14ac:dyDescent="0.15">
      <c r="O8645" s="56"/>
    </row>
    <row r="8646" spans="15:15" x14ac:dyDescent="0.15">
      <c r="O8646" s="56"/>
    </row>
    <row r="8647" spans="15:15" x14ac:dyDescent="0.15">
      <c r="O8647" s="56"/>
    </row>
    <row r="8648" spans="15:15" x14ac:dyDescent="0.15">
      <c r="O8648" s="56"/>
    </row>
    <row r="8649" spans="15:15" x14ac:dyDescent="0.15">
      <c r="O8649" s="56"/>
    </row>
    <row r="8650" spans="15:15" x14ac:dyDescent="0.15">
      <c r="O8650" s="56"/>
    </row>
    <row r="8651" spans="15:15" x14ac:dyDescent="0.15">
      <c r="O8651" s="56"/>
    </row>
    <row r="8652" spans="15:15" x14ac:dyDescent="0.15">
      <c r="O8652" s="56"/>
    </row>
    <row r="8653" spans="15:15" x14ac:dyDescent="0.15">
      <c r="O8653" s="56"/>
    </row>
    <row r="8654" spans="15:15" x14ac:dyDescent="0.15">
      <c r="O8654" s="56"/>
    </row>
    <row r="8655" spans="15:15" x14ac:dyDescent="0.15">
      <c r="O8655" s="56"/>
    </row>
    <row r="8656" spans="15:15" x14ac:dyDescent="0.15">
      <c r="O8656" s="56"/>
    </row>
    <row r="8657" spans="15:15" x14ac:dyDescent="0.15">
      <c r="O8657" s="56"/>
    </row>
    <row r="8658" spans="15:15" x14ac:dyDescent="0.15">
      <c r="O8658" s="56"/>
    </row>
    <row r="8659" spans="15:15" x14ac:dyDescent="0.15">
      <c r="O8659" s="56"/>
    </row>
    <row r="8660" spans="15:15" x14ac:dyDescent="0.15">
      <c r="O8660" s="56"/>
    </row>
    <row r="8661" spans="15:15" x14ac:dyDescent="0.15">
      <c r="O8661" s="56"/>
    </row>
    <row r="8662" spans="15:15" x14ac:dyDescent="0.15">
      <c r="O8662" s="56"/>
    </row>
    <row r="8663" spans="15:15" x14ac:dyDescent="0.15">
      <c r="O8663" s="56"/>
    </row>
    <row r="8664" spans="15:15" x14ac:dyDescent="0.15">
      <c r="O8664" s="56"/>
    </row>
    <row r="8665" spans="15:15" x14ac:dyDescent="0.15">
      <c r="O8665" s="56"/>
    </row>
    <row r="8666" spans="15:15" x14ac:dyDescent="0.15">
      <c r="O8666" s="56"/>
    </row>
    <row r="8667" spans="15:15" x14ac:dyDescent="0.15">
      <c r="O8667" s="56"/>
    </row>
    <row r="8668" spans="15:15" x14ac:dyDescent="0.15">
      <c r="O8668" s="56"/>
    </row>
    <row r="8669" spans="15:15" x14ac:dyDescent="0.15">
      <c r="O8669" s="56"/>
    </row>
    <row r="8670" spans="15:15" x14ac:dyDescent="0.15">
      <c r="O8670" s="56"/>
    </row>
    <row r="8671" spans="15:15" x14ac:dyDescent="0.15">
      <c r="O8671" s="56"/>
    </row>
    <row r="8672" spans="15:15" x14ac:dyDescent="0.15">
      <c r="O8672" s="56"/>
    </row>
    <row r="8673" spans="15:15" x14ac:dyDescent="0.15">
      <c r="O8673" s="56"/>
    </row>
    <row r="8674" spans="15:15" x14ac:dyDescent="0.15">
      <c r="O8674" s="56"/>
    </row>
    <row r="8675" spans="15:15" x14ac:dyDescent="0.15">
      <c r="O8675" s="56"/>
    </row>
    <row r="8676" spans="15:15" x14ac:dyDescent="0.15">
      <c r="O8676" s="56"/>
    </row>
    <row r="8677" spans="15:15" x14ac:dyDescent="0.15">
      <c r="O8677" s="56"/>
    </row>
    <row r="8678" spans="15:15" x14ac:dyDescent="0.15">
      <c r="O8678" s="56"/>
    </row>
    <row r="8679" spans="15:15" x14ac:dyDescent="0.15">
      <c r="O8679" s="56"/>
    </row>
    <row r="8680" spans="15:15" x14ac:dyDescent="0.15">
      <c r="O8680" s="56"/>
    </row>
    <row r="8681" spans="15:15" x14ac:dyDescent="0.15">
      <c r="O8681" s="56"/>
    </row>
    <row r="8682" spans="15:15" x14ac:dyDescent="0.15">
      <c r="O8682" s="56"/>
    </row>
    <row r="8683" spans="15:15" x14ac:dyDescent="0.15">
      <c r="O8683" s="56"/>
    </row>
    <row r="8684" spans="15:15" x14ac:dyDescent="0.15">
      <c r="O8684" s="56"/>
    </row>
    <row r="8685" spans="15:15" x14ac:dyDescent="0.15">
      <c r="O8685" s="56"/>
    </row>
    <row r="8686" spans="15:15" x14ac:dyDescent="0.15">
      <c r="O8686" s="56"/>
    </row>
    <row r="8687" spans="15:15" x14ac:dyDescent="0.15">
      <c r="O8687" s="56"/>
    </row>
    <row r="8688" spans="15:15" x14ac:dyDescent="0.15">
      <c r="O8688" s="56"/>
    </row>
    <row r="8689" spans="15:15" x14ac:dyDescent="0.15">
      <c r="O8689" s="56"/>
    </row>
    <row r="8690" spans="15:15" x14ac:dyDescent="0.15">
      <c r="O8690" s="56"/>
    </row>
    <row r="8691" spans="15:15" x14ac:dyDescent="0.15">
      <c r="O8691" s="56"/>
    </row>
    <row r="8692" spans="15:15" x14ac:dyDescent="0.15">
      <c r="O8692" s="56"/>
    </row>
    <row r="8693" spans="15:15" x14ac:dyDescent="0.15">
      <c r="O8693" s="56"/>
    </row>
    <row r="8694" spans="15:15" x14ac:dyDescent="0.15">
      <c r="O8694" s="56"/>
    </row>
    <row r="8695" spans="15:15" x14ac:dyDescent="0.15">
      <c r="O8695" s="56"/>
    </row>
    <row r="8696" spans="15:15" x14ac:dyDescent="0.15">
      <c r="O8696" s="56"/>
    </row>
    <row r="8697" spans="15:15" x14ac:dyDescent="0.15">
      <c r="O8697" s="56"/>
    </row>
    <row r="8698" spans="15:15" x14ac:dyDescent="0.15">
      <c r="O8698" s="56"/>
    </row>
    <row r="8699" spans="15:15" x14ac:dyDescent="0.15">
      <c r="O8699" s="56"/>
    </row>
    <row r="8700" spans="15:15" x14ac:dyDescent="0.15">
      <c r="O8700" s="56"/>
    </row>
    <row r="8701" spans="15:15" x14ac:dyDescent="0.15">
      <c r="O8701" s="56"/>
    </row>
    <row r="8702" spans="15:15" x14ac:dyDescent="0.15">
      <c r="O8702" s="56"/>
    </row>
    <row r="8703" spans="15:15" x14ac:dyDescent="0.15">
      <c r="O8703" s="56"/>
    </row>
    <row r="8704" spans="15:15" x14ac:dyDescent="0.15">
      <c r="O8704" s="56"/>
    </row>
    <row r="8705" spans="15:15" x14ac:dyDescent="0.15">
      <c r="O8705" s="56"/>
    </row>
    <row r="8706" spans="15:15" x14ac:dyDescent="0.15">
      <c r="O8706" s="56"/>
    </row>
    <row r="8707" spans="15:15" x14ac:dyDescent="0.15">
      <c r="O8707" s="56"/>
    </row>
    <row r="8708" spans="15:15" x14ac:dyDescent="0.15">
      <c r="O8708" s="56"/>
    </row>
    <row r="8709" spans="15:15" x14ac:dyDescent="0.15">
      <c r="O8709" s="56"/>
    </row>
    <row r="8710" spans="15:15" x14ac:dyDescent="0.15">
      <c r="O8710" s="56"/>
    </row>
    <row r="8711" spans="15:15" x14ac:dyDescent="0.15">
      <c r="O8711" s="56"/>
    </row>
    <row r="8712" spans="15:15" x14ac:dyDescent="0.15">
      <c r="O8712" s="56"/>
    </row>
    <row r="8713" spans="15:15" x14ac:dyDescent="0.15">
      <c r="O8713" s="56"/>
    </row>
    <row r="8714" spans="15:15" x14ac:dyDescent="0.15">
      <c r="O8714" s="56"/>
    </row>
    <row r="8715" spans="15:15" x14ac:dyDescent="0.15">
      <c r="O8715" s="56"/>
    </row>
    <row r="8716" spans="15:15" x14ac:dyDescent="0.15">
      <c r="O8716" s="56"/>
    </row>
    <row r="8717" spans="15:15" x14ac:dyDescent="0.15">
      <c r="O8717" s="56"/>
    </row>
    <row r="8718" spans="15:15" x14ac:dyDescent="0.15">
      <c r="O8718" s="56"/>
    </row>
    <row r="8719" spans="15:15" x14ac:dyDescent="0.15">
      <c r="O8719" s="56"/>
    </row>
    <row r="8720" spans="15:15" x14ac:dyDescent="0.15">
      <c r="O8720" s="56"/>
    </row>
    <row r="8721" spans="15:15" x14ac:dyDescent="0.15">
      <c r="O8721" s="56"/>
    </row>
    <row r="8722" spans="15:15" x14ac:dyDescent="0.15">
      <c r="O8722" s="56"/>
    </row>
    <row r="8723" spans="15:15" x14ac:dyDescent="0.15">
      <c r="O8723" s="56"/>
    </row>
    <row r="8724" spans="15:15" x14ac:dyDescent="0.15">
      <c r="O8724" s="56"/>
    </row>
    <row r="8725" spans="15:15" x14ac:dyDescent="0.15">
      <c r="O8725" s="56"/>
    </row>
    <row r="8726" spans="15:15" x14ac:dyDescent="0.15">
      <c r="O8726" s="56"/>
    </row>
    <row r="8727" spans="15:15" x14ac:dyDescent="0.15">
      <c r="O8727" s="56"/>
    </row>
    <row r="8728" spans="15:15" x14ac:dyDescent="0.15">
      <c r="O8728" s="56"/>
    </row>
    <row r="8729" spans="15:15" x14ac:dyDescent="0.15">
      <c r="O8729" s="56"/>
    </row>
    <row r="8730" spans="15:15" x14ac:dyDescent="0.15">
      <c r="O8730" s="56"/>
    </row>
    <row r="8731" spans="15:15" x14ac:dyDescent="0.15">
      <c r="O8731" s="56"/>
    </row>
    <row r="8732" spans="15:15" x14ac:dyDescent="0.15">
      <c r="O8732" s="56"/>
    </row>
    <row r="8733" spans="15:15" x14ac:dyDescent="0.15">
      <c r="O8733" s="56"/>
    </row>
    <row r="8734" spans="15:15" x14ac:dyDescent="0.15">
      <c r="O8734" s="56"/>
    </row>
    <row r="8735" spans="15:15" x14ac:dyDescent="0.15">
      <c r="O8735" s="56"/>
    </row>
    <row r="8736" spans="15:15" x14ac:dyDescent="0.15">
      <c r="O8736" s="56"/>
    </row>
    <row r="8737" spans="15:15" x14ac:dyDescent="0.15">
      <c r="O8737" s="56"/>
    </row>
    <row r="8738" spans="15:15" x14ac:dyDescent="0.15">
      <c r="O8738" s="56"/>
    </row>
    <row r="8739" spans="15:15" x14ac:dyDescent="0.15">
      <c r="O8739" s="56"/>
    </row>
    <row r="8740" spans="15:15" x14ac:dyDescent="0.15">
      <c r="O8740" s="56"/>
    </row>
    <row r="8741" spans="15:15" x14ac:dyDescent="0.15">
      <c r="O8741" s="56"/>
    </row>
    <row r="8742" spans="15:15" x14ac:dyDescent="0.15">
      <c r="O8742" s="56"/>
    </row>
    <row r="8743" spans="15:15" x14ac:dyDescent="0.15">
      <c r="O8743" s="56"/>
    </row>
    <row r="8744" spans="15:15" x14ac:dyDescent="0.15">
      <c r="O8744" s="56"/>
    </row>
    <row r="8745" spans="15:15" x14ac:dyDescent="0.15">
      <c r="O8745" s="56"/>
    </row>
    <row r="8746" spans="15:15" x14ac:dyDescent="0.15">
      <c r="O8746" s="56"/>
    </row>
    <row r="8747" spans="15:15" x14ac:dyDescent="0.15">
      <c r="O8747" s="56"/>
    </row>
    <row r="8748" spans="15:15" x14ac:dyDescent="0.15">
      <c r="O8748" s="56"/>
    </row>
    <row r="8749" spans="15:15" x14ac:dyDescent="0.15">
      <c r="O8749" s="56"/>
    </row>
    <row r="8750" spans="15:15" x14ac:dyDescent="0.15">
      <c r="O8750" s="56"/>
    </row>
    <row r="8751" spans="15:15" x14ac:dyDescent="0.15">
      <c r="O8751" s="56"/>
    </row>
    <row r="8752" spans="15:15" x14ac:dyDescent="0.15">
      <c r="O8752" s="56"/>
    </row>
    <row r="8753" spans="15:15" x14ac:dyDescent="0.15">
      <c r="O8753" s="56"/>
    </row>
    <row r="8754" spans="15:15" x14ac:dyDescent="0.15">
      <c r="O8754" s="56"/>
    </row>
    <row r="8755" spans="15:15" x14ac:dyDescent="0.15">
      <c r="O8755" s="56"/>
    </row>
    <row r="8756" spans="15:15" x14ac:dyDescent="0.15">
      <c r="O8756" s="56"/>
    </row>
    <row r="8757" spans="15:15" x14ac:dyDescent="0.15">
      <c r="O8757" s="56"/>
    </row>
    <row r="8758" spans="15:15" x14ac:dyDescent="0.15">
      <c r="O8758" s="56"/>
    </row>
    <row r="8759" spans="15:15" x14ac:dyDescent="0.15">
      <c r="O8759" s="56"/>
    </row>
    <row r="8760" spans="15:15" x14ac:dyDescent="0.15">
      <c r="O8760" s="56"/>
    </row>
    <row r="8761" spans="15:15" x14ac:dyDescent="0.15">
      <c r="O8761" s="56"/>
    </row>
    <row r="8762" spans="15:15" x14ac:dyDescent="0.15">
      <c r="O8762" s="56"/>
    </row>
    <row r="8763" spans="15:15" x14ac:dyDescent="0.15">
      <c r="O8763" s="56"/>
    </row>
    <row r="8764" spans="15:15" x14ac:dyDescent="0.15">
      <c r="O8764" s="56"/>
    </row>
    <row r="8765" spans="15:15" x14ac:dyDescent="0.15">
      <c r="O8765" s="56"/>
    </row>
    <row r="8766" spans="15:15" x14ac:dyDescent="0.15">
      <c r="O8766" s="56"/>
    </row>
    <row r="8767" spans="15:15" x14ac:dyDescent="0.15">
      <c r="O8767" s="56"/>
    </row>
    <row r="8768" spans="15:15" x14ac:dyDescent="0.15">
      <c r="O8768" s="56"/>
    </row>
    <row r="8769" spans="15:15" x14ac:dyDescent="0.15">
      <c r="O8769" s="56"/>
    </row>
    <row r="8770" spans="15:15" x14ac:dyDescent="0.15">
      <c r="O8770" s="56"/>
    </row>
    <row r="8771" spans="15:15" x14ac:dyDescent="0.15">
      <c r="O8771" s="56"/>
    </row>
    <row r="8772" spans="15:15" x14ac:dyDescent="0.15">
      <c r="O8772" s="56"/>
    </row>
    <row r="8773" spans="15:15" x14ac:dyDescent="0.15">
      <c r="O8773" s="56"/>
    </row>
    <row r="8774" spans="15:15" x14ac:dyDescent="0.15">
      <c r="O8774" s="56"/>
    </row>
    <row r="8775" spans="15:15" x14ac:dyDescent="0.15">
      <c r="O8775" s="56"/>
    </row>
    <row r="8776" spans="15:15" x14ac:dyDescent="0.15">
      <c r="O8776" s="56"/>
    </row>
    <row r="8777" spans="15:15" x14ac:dyDescent="0.15">
      <c r="O8777" s="56"/>
    </row>
    <row r="8778" spans="15:15" x14ac:dyDescent="0.15">
      <c r="O8778" s="56"/>
    </row>
    <row r="8779" spans="15:15" x14ac:dyDescent="0.15">
      <c r="O8779" s="56"/>
    </row>
    <row r="8780" spans="15:15" x14ac:dyDescent="0.15">
      <c r="O8780" s="56"/>
    </row>
    <row r="8781" spans="15:15" x14ac:dyDescent="0.15">
      <c r="O8781" s="56"/>
    </row>
    <row r="8782" spans="15:15" x14ac:dyDescent="0.15">
      <c r="O8782" s="56"/>
    </row>
    <row r="8783" spans="15:15" x14ac:dyDescent="0.15">
      <c r="O8783" s="56"/>
    </row>
    <row r="8784" spans="15:15" x14ac:dyDescent="0.15">
      <c r="O8784" s="56"/>
    </row>
    <row r="8785" spans="15:15" x14ac:dyDescent="0.15">
      <c r="O8785" s="56"/>
    </row>
    <row r="8786" spans="15:15" x14ac:dyDescent="0.15">
      <c r="O8786" s="56"/>
    </row>
    <row r="8787" spans="15:15" x14ac:dyDescent="0.15">
      <c r="O8787" s="56"/>
    </row>
    <row r="8788" spans="15:15" x14ac:dyDescent="0.15">
      <c r="O8788" s="56"/>
    </row>
    <row r="8789" spans="15:15" x14ac:dyDescent="0.15">
      <c r="O8789" s="56"/>
    </row>
    <row r="8790" spans="15:15" x14ac:dyDescent="0.15">
      <c r="O8790" s="56"/>
    </row>
    <row r="8791" spans="15:15" x14ac:dyDescent="0.15">
      <c r="O8791" s="56"/>
    </row>
    <row r="8792" spans="15:15" x14ac:dyDescent="0.15">
      <c r="O8792" s="56"/>
    </row>
    <row r="8793" spans="15:15" x14ac:dyDescent="0.15">
      <c r="O8793" s="56"/>
    </row>
    <row r="8794" spans="15:15" x14ac:dyDescent="0.15">
      <c r="O8794" s="56"/>
    </row>
    <row r="8795" spans="15:15" x14ac:dyDescent="0.15">
      <c r="O8795" s="56"/>
    </row>
    <row r="8796" spans="15:15" x14ac:dyDescent="0.15">
      <c r="O8796" s="56"/>
    </row>
    <row r="8797" spans="15:15" x14ac:dyDescent="0.15">
      <c r="O8797" s="56"/>
    </row>
    <row r="8798" spans="15:15" x14ac:dyDescent="0.15">
      <c r="O8798" s="56"/>
    </row>
    <row r="8799" spans="15:15" x14ac:dyDescent="0.15">
      <c r="O8799" s="56"/>
    </row>
    <row r="8800" spans="15:15" x14ac:dyDescent="0.15">
      <c r="O8800" s="56"/>
    </row>
    <row r="8801" spans="15:15" x14ac:dyDescent="0.15">
      <c r="O8801" s="56"/>
    </row>
    <row r="8802" spans="15:15" x14ac:dyDescent="0.15">
      <c r="O8802" s="56"/>
    </row>
    <row r="8803" spans="15:15" x14ac:dyDescent="0.15">
      <c r="O8803" s="56"/>
    </row>
    <row r="8804" spans="15:15" x14ac:dyDescent="0.15">
      <c r="O8804" s="56"/>
    </row>
    <row r="8805" spans="15:15" x14ac:dyDescent="0.15">
      <c r="O8805" s="56"/>
    </row>
    <row r="8806" spans="15:15" x14ac:dyDescent="0.15">
      <c r="O8806" s="56"/>
    </row>
    <row r="8807" spans="15:15" x14ac:dyDescent="0.15">
      <c r="O8807" s="56"/>
    </row>
    <row r="8808" spans="15:15" x14ac:dyDescent="0.15">
      <c r="O8808" s="56"/>
    </row>
    <row r="8809" spans="15:15" x14ac:dyDescent="0.15">
      <c r="O8809" s="56"/>
    </row>
    <row r="8810" spans="15:15" x14ac:dyDescent="0.15">
      <c r="O8810" s="56"/>
    </row>
    <row r="8811" spans="15:15" x14ac:dyDescent="0.15">
      <c r="O8811" s="56"/>
    </row>
    <row r="8812" spans="15:15" x14ac:dyDescent="0.15">
      <c r="O8812" s="56"/>
    </row>
    <row r="8813" spans="15:15" x14ac:dyDescent="0.15">
      <c r="O8813" s="56"/>
    </row>
    <row r="8814" spans="15:15" x14ac:dyDescent="0.15">
      <c r="O8814" s="56"/>
    </row>
    <row r="8815" spans="15:15" x14ac:dyDescent="0.15">
      <c r="O8815" s="56"/>
    </row>
    <row r="8816" spans="15:15" x14ac:dyDescent="0.15">
      <c r="O8816" s="56"/>
    </row>
    <row r="8817" spans="15:15" x14ac:dyDescent="0.15">
      <c r="O8817" s="56"/>
    </row>
    <row r="8818" spans="15:15" x14ac:dyDescent="0.15">
      <c r="O8818" s="56"/>
    </row>
    <row r="8819" spans="15:15" x14ac:dyDescent="0.15">
      <c r="O8819" s="56"/>
    </row>
    <row r="8820" spans="15:15" x14ac:dyDescent="0.15">
      <c r="O8820" s="56"/>
    </row>
    <row r="8821" spans="15:15" x14ac:dyDescent="0.15">
      <c r="O8821" s="56"/>
    </row>
    <row r="8822" spans="15:15" x14ac:dyDescent="0.15">
      <c r="O8822" s="56"/>
    </row>
    <row r="8823" spans="15:15" x14ac:dyDescent="0.15">
      <c r="O8823" s="56"/>
    </row>
    <row r="8824" spans="15:15" x14ac:dyDescent="0.15">
      <c r="O8824" s="56"/>
    </row>
    <row r="8825" spans="15:15" x14ac:dyDescent="0.15">
      <c r="O8825" s="56"/>
    </row>
    <row r="8826" spans="15:15" x14ac:dyDescent="0.15">
      <c r="O8826" s="56"/>
    </row>
    <row r="8827" spans="15:15" x14ac:dyDescent="0.15">
      <c r="O8827" s="56"/>
    </row>
    <row r="8828" spans="15:15" x14ac:dyDescent="0.15">
      <c r="O8828" s="56"/>
    </row>
    <row r="8829" spans="15:15" x14ac:dyDescent="0.15">
      <c r="O8829" s="56"/>
    </row>
    <row r="8830" spans="15:15" x14ac:dyDescent="0.15">
      <c r="O8830" s="56"/>
    </row>
    <row r="8831" spans="15:15" x14ac:dyDescent="0.15">
      <c r="O8831" s="56"/>
    </row>
    <row r="8832" spans="15:15" x14ac:dyDescent="0.15">
      <c r="O8832" s="56"/>
    </row>
    <row r="8833" spans="15:15" x14ac:dyDescent="0.15">
      <c r="O8833" s="56"/>
    </row>
    <row r="8834" spans="15:15" x14ac:dyDescent="0.15">
      <c r="O8834" s="56"/>
    </row>
    <row r="8835" spans="15:15" x14ac:dyDescent="0.15">
      <c r="O8835" s="56"/>
    </row>
    <row r="8836" spans="15:15" x14ac:dyDescent="0.15">
      <c r="O8836" s="56"/>
    </row>
    <row r="8837" spans="15:15" x14ac:dyDescent="0.15">
      <c r="O8837" s="56"/>
    </row>
    <row r="8838" spans="15:15" x14ac:dyDescent="0.15">
      <c r="O8838" s="56"/>
    </row>
    <row r="8839" spans="15:15" x14ac:dyDescent="0.15">
      <c r="O8839" s="56"/>
    </row>
    <row r="8840" spans="15:15" x14ac:dyDescent="0.15">
      <c r="O8840" s="56"/>
    </row>
    <row r="8841" spans="15:15" x14ac:dyDescent="0.15">
      <c r="O8841" s="56"/>
    </row>
    <row r="8842" spans="15:15" x14ac:dyDescent="0.15">
      <c r="O8842" s="56"/>
    </row>
    <row r="8843" spans="15:15" x14ac:dyDescent="0.15">
      <c r="O8843" s="56"/>
    </row>
    <row r="8844" spans="15:15" x14ac:dyDescent="0.15">
      <c r="O8844" s="56"/>
    </row>
    <row r="8845" spans="15:15" x14ac:dyDescent="0.15">
      <c r="O8845" s="56"/>
    </row>
    <row r="8846" spans="15:15" x14ac:dyDescent="0.15">
      <c r="O8846" s="56"/>
    </row>
    <row r="8847" spans="15:15" x14ac:dyDescent="0.15">
      <c r="O8847" s="56"/>
    </row>
    <row r="8848" spans="15:15" x14ac:dyDescent="0.15">
      <c r="O8848" s="56"/>
    </row>
    <row r="8849" spans="15:15" x14ac:dyDescent="0.15">
      <c r="O8849" s="56"/>
    </row>
    <row r="8850" spans="15:15" x14ac:dyDescent="0.15">
      <c r="O8850" s="56"/>
    </row>
    <row r="8851" spans="15:15" x14ac:dyDescent="0.15">
      <c r="O8851" s="56"/>
    </row>
    <row r="8852" spans="15:15" x14ac:dyDescent="0.15">
      <c r="O8852" s="56"/>
    </row>
    <row r="8853" spans="15:15" x14ac:dyDescent="0.15">
      <c r="O8853" s="56"/>
    </row>
    <row r="8854" spans="15:15" x14ac:dyDescent="0.15">
      <c r="O8854" s="56"/>
    </row>
    <row r="8855" spans="15:15" x14ac:dyDescent="0.15">
      <c r="O8855" s="56"/>
    </row>
    <row r="8856" spans="15:15" x14ac:dyDescent="0.15">
      <c r="O8856" s="56"/>
    </row>
    <row r="8857" spans="15:15" x14ac:dyDescent="0.15">
      <c r="O8857" s="56"/>
    </row>
    <row r="8858" spans="15:15" x14ac:dyDescent="0.15">
      <c r="O8858" s="56"/>
    </row>
    <row r="8859" spans="15:15" x14ac:dyDescent="0.15">
      <c r="O8859" s="56"/>
    </row>
    <row r="8860" spans="15:15" x14ac:dyDescent="0.15">
      <c r="O8860" s="56"/>
    </row>
    <row r="8861" spans="15:15" x14ac:dyDescent="0.15">
      <c r="O8861" s="56"/>
    </row>
    <row r="8862" spans="15:15" x14ac:dyDescent="0.15">
      <c r="O8862" s="56"/>
    </row>
    <row r="8863" spans="15:15" x14ac:dyDescent="0.15">
      <c r="O8863" s="56"/>
    </row>
    <row r="8864" spans="15:15" x14ac:dyDescent="0.15">
      <c r="O8864" s="56"/>
    </row>
    <row r="8865" spans="15:15" x14ac:dyDescent="0.15">
      <c r="O8865" s="56"/>
    </row>
    <row r="8866" spans="15:15" x14ac:dyDescent="0.15">
      <c r="O8866" s="56"/>
    </row>
    <row r="8867" spans="15:15" x14ac:dyDescent="0.15">
      <c r="O8867" s="56"/>
    </row>
    <row r="8868" spans="15:15" x14ac:dyDescent="0.15">
      <c r="O8868" s="56"/>
    </row>
    <row r="8869" spans="15:15" x14ac:dyDescent="0.15">
      <c r="O8869" s="56"/>
    </row>
    <row r="8870" spans="15:15" x14ac:dyDescent="0.15">
      <c r="O8870" s="56"/>
    </row>
    <row r="8871" spans="15:15" x14ac:dyDescent="0.15">
      <c r="O8871" s="56"/>
    </row>
    <row r="8872" spans="15:15" x14ac:dyDescent="0.15">
      <c r="O8872" s="56"/>
    </row>
    <row r="8873" spans="15:15" x14ac:dyDescent="0.15">
      <c r="O8873" s="56"/>
    </row>
    <row r="8874" spans="15:15" x14ac:dyDescent="0.15">
      <c r="O8874" s="56"/>
    </row>
    <row r="8875" spans="15:15" x14ac:dyDescent="0.15">
      <c r="O8875" s="56"/>
    </row>
    <row r="8876" spans="15:15" x14ac:dyDescent="0.15">
      <c r="O8876" s="56"/>
    </row>
    <row r="8877" spans="15:15" x14ac:dyDescent="0.15">
      <c r="O8877" s="56"/>
    </row>
    <row r="8878" spans="15:15" x14ac:dyDescent="0.15">
      <c r="O8878" s="56"/>
    </row>
    <row r="8879" spans="15:15" x14ac:dyDescent="0.15">
      <c r="O8879" s="56"/>
    </row>
    <row r="8880" spans="15:15" x14ac:dyDescent="0.15">
      <c r="O8880" s="56"/>
    </row>
    <row r="8881" spans="15:15" x14ac:dyDescent="0.15">
      <c r="O8881" s="56"/>
    </row>
    <row r="8882" spans="15:15" x14ac:dyDescent="0.15">
      <c r="O8882" s="56"/>
    </row>
    <row r="8883" spans="15:15" x14ac:dyDescent="0.15">
      <c r="O8883" s="56"/>
    </row>
    <row r="8884" spans="15:15" x14ac:dyDescent="0.15">
      <c r="O8884" s="56"/>
    </row>
    <row r="8885" spans="15:15" x14ac:dyDescent="0.15">
      <c r="O8885" s="56"/>
    </row>
    <row r="8886" spans="15:15" x14ac:dyDescent="0.15">
      <c r="O8886" s="56"/>
    </row>
    <row r="8887" spans="15:15" x14ac:dyDescent="0.15">
      <c r="O8887" s="56"/>
    </row>
    <row r="8888" spans="15:15" x14ac:dyDescent="0.15">
      <c r="O8888" s="56"/>
    </row>
    <row r="8889" spans="15:15" x14ac:dyDescent="0.15">
      <c r="O8889" s="56"/>
    </row>
    <row r="8890" spans="15:15" x14ac:dyDescent="0.15">
      <c r="O8890" s="56"/>
    </row>
    <row r="8891" spans="15:15" x14ac:dyDescent="0.15">
      <c r="O8891" s="56"/>
    </row>
    <row r="8892" spans="15:15" x14ac:dyDescent="0.15">
      <c r="O8892" s="56"/>
    </row>
    <row r="8893" spans="15:15" x14ac:dyDescent="0.15">
      <c r="O8893" s="56"/>
    </row>
    <row r="8894" spans="15:15" x14ac:dyDescent="0.15">
      <c r="O8894" s="56"/>
    </row>
    <row r="8895" spans="15:15" x14ac:dyDescent="0.15">
      <c r="O8895" s="56"/>
    </row>
    <row r="8896" spans="15:15" x14ac:dyDescent="0.15">
      <c r="O8896" s="56"/>
    </row>
    <row r="8897" spans="15:15" x14ac:dyDescent="0.15">
      <c r="O8897" s="56"/>
    </row>
    <row r="8898" spans="15:15" x14ac:dyDescent="0.15">
      <c r="O8898" s="56"/>
    </row>
    <row r="8899" spans="15:15" x14ac:dyDescent="0.15">
      <c r="O8899" s="56"/>
    </row>
    <row r="8900" spans="15:15" x14ac:dyDescent="0.15">
      <c r="O8900" s="56"/>
    </row>
    <row r="8901" spans="15:15" x14ac:dyDescent="0.15">
      <c r="O8901" s="56"/>
    </row>
    <row r="8902" spans="15:15" x14ac:dyDescent="0.15">
      <c r="O8902" s="56"/>
    </row>
    <row r="8903" spans="15:15" x14ac:dyDescent="0.15">
      <c r="O8903" s="56"/>
    </row>
    <row r="8904" spans="15:15" x14ac:dyDescent="0.15">
      <c r="O8904" s="56"/>
    </row>
    <row r="8905" spans="15:15" x14ac:dyDescent="0.15">
      <c r="O8905" s="56"/>
    </row>
    <row r="8906" spans="15:15" x14ac:dyDescent="0.15">
      <c r="O8906" s="56"/>
    </row>
    <row r="8907" spans="15:15" x14ac:dyDescent="0.15">
      <c r="O8907" s="56"/>
    </row>
    <row r="8908" spans="15:15" x14ac:dyDescent="0.15">
      <c r="O8908" s="56"/>
    </row>
    <row r="8909" spans="15:15" x14ac:dyDescent="0.15">
      <c r="O8909" s="56"/>
    </row>
    <row r="8910" spans="15:15" x14ac:dyDescent="0.15">
      <c r="O8910" s="56"/>
    </row>
    <row r="8911" spans="15:15" x14ac:dyDescent="0.15">
      <c r="O8911" s="56"/>
    </row>
    <row r="8912" spans="15:15" x14ac:dyDescent="0.15">
      <c r="O8912" s="56"/>
    </row>
    <row r="8913" spans="15:15" x14ac:dyDescent="0.15">
      <c r="O8913" s="56"/>
    </row>
    <row r="8914" spans="15:15" x14ac:dyDescent="0.15">
      <c r="O8914" s="56"/>
    </row>
    <row r="8915" spans="15:15" x14ac:dyDescent="0.15">
      <c r="O8915" s="56"/>
    </row>
    <row r="8916" spans="15:15" x14ac:dyDescent="0.15">
      <c r="O8916" s="56"/>
    </row>
    <row r="8917" spans="15:15" x14ac:dyDescent="0.15">
      <c r="O8917" s="56"/>
    </row>
    <row r="8918" spans="15:15" x14ac:dyDescent="0.15">
      <c r="O8918" s="56"/>
    </row>
    <row r="8919" spans="15:15" x14ac:dyDescent="0.15">
      <c r="O8919" s="56"/>
    </row>
    <row r="8920" spans="15:15" x14ac:dyDescent="0.15">
      <c r="O8920" s="56"/>
    </row>
    <row r="8921" spans="15:15" x14ac:dyDescent="0.15">
      <c r="O8921" s="56"/>
    </row>
    <row r="8922" spans="15:15" x14ac:dyDescent="0.15">
      <c r="O8922" s="56"/>
    </row>
    <row r="8923" spans="15:15" x14ac:dyDescent="0.15">
      <c r="O8923" s="56"/>
    </row>
    <row r="8924" spans="15:15" x14ac:dyDescent="0.15">
      <c r="O8924" s="56"/>
    </row>
    <row r="8925" spans="15:15" x14ac:dyDescent="0.15">
      <c r="O8925" s="56"/>
    </row>
    <row r="8926" spans="15:15" x14ac:dyDescent="0.15">
      <c r="O8926" s="56"/>
    </row>
    <row r="8927" spans="15:15" x14ac:dyDescent="0.15">
      <c r="O8927" s="56"/>
    </row>
    <row r="8928" spans="15:15" x14ac:dyDescent="0.15">
      <c r="O8928" s="56"/>
    </row>
    <row r="8929" spans="15:15" x14ac:dyDescent="0.15">
      <c r="O8929" s="56"/>
    </row>
    <row r="8930" spans="15:15" x14ac:dyDescent="0.15">
      <c r="O8930" s="56"/>
    </row>
    <row r="8931" spans="15:15" x14ac:dyDescent="0.15">
      <c r="O8931" s="56"/>
    </row>
    <row r="8932" spans="15:15" x14ac:dyDescent="0.15">
      <c r="O8932" s="56"/>
    </row>
    <row r="8933" spans="15:15" x14ac:dyDescent="0.15">
      <c r="O8933" s="56"/>
    </row>
    <row r="8934" spans="15:15" x14ac:dyDescent="0.15">
      <c r="O8934" s="56"/>
    </row>
    <row r="8935" spans="15:15" x14ac:dyDescent="0.15">
      <c r="O8935" s="56"/>
    </row>
    <row r="8936" spans="15:15" x14ac:dyDescent="0.15">
      <c r="O8936" s="56"/>
    </row>
    <row r="8937" spans="15:15" x14ac:dyDescent="0.15">
      <c r="O8937" s="56"/>
    </row>
    <row r="8938" spans="15:15" x14ac:dyDescent="0.15">
      <c r="O8938" s="56"/>
    </row>
    <row r="8939" spans="15:15" x14ac:dyDescent="0.15">
      <c r="O8939" s="56"/>
    </row>
    <row r="8940" spans="15:15" x14ac:dyDescent="0.15">
      <c r="O8940" s="56"/>
    </row>
    <row r="8941" spans="15:15" x14ac:dyDescent="0.15">
      <c r="O8941" s="56"/>
    </row>
    <row r="8942" spans="15:15" x14ac:dyDescent="0.15">
      <c r="O8942" s="56"/>
    </row>
    <row r="8943" spans="15:15" x14ac:dyDescent="0.15">
      <c r="O8943" s="56"/>
    </row>
    <row r="8944" spans="15:15" x14ac:dyDescent="0.15">
      <c r="O8944" s="56"/>
    </row>
    <row r="8945" spans="15:15" x14ac:dyDescent="0.15">
      <c r="O8945" s="56"/>
    </row>
    <row r="8946" spans="15:15" x14ac:dyDescent="0.15">
      <c r="O8946" s="56"/>
    </row>
    <row r="8947" spans="15:15" x14ac:dyDescent="0.15">
      <c r="O8947" s="56"/>
    </row>
    <row r="8948" spans="15:15" x14ac:dyDescent="0.15">
      <c r="O8948" s="56"/>
    </row>
    <row r="8949" spans="15:15" x14ac:dyDescent="0.15">
      <c r="O8949" s="56"/>
    </row>
    <row r="8950" spans="15:15" x14ac:dyDescent="0.15">
      <c r="O8950" s="56"/>
    </row>
    <row r="8951" spans="15:15" x14ac:dyDescent="0.15">
      <c r="O8951" s="56"/>
    </row>
    <row r="8952" spans="15:15" x14ac:dyDescent="0.15">
      <c r="O8952" s="56"/>
    </row>
    <row r="8953" spans="15:15" x14ac:dyDescent="0.15">
      <c r="O8953" s="56"/>
    </row>
    <row r="8954" spans="15:15" x14ac:dyDescent="0.15">
      <c r="O8954" s="56"/>
    </row>
    <row r="8955" spans="15:15" x14ac:dyDescent="0.15">
      <c r="O8955" s="56"/>
    </row>
    <row r="8956" spans="15:15" x14ac:dyDescent="0.15">
      <c r="O8956" s="56"/>
    </row>
    <row r="8957" spans="15:15" x14ac:dyDescent="0.15">
      <c r="O8957" s="56"/>
    </row>
    <row r="8958" spans="15:15" x14ac:dyDescent="0.15">
      <c r="O8958" s="56"/>
    </row>
    <row r="8959" spans="15:15" x14ac:dyDescent="0.15">
      <c r="O8959" s="56"/>
    </row>
    <row r="8960" spans="15:15" x14ac:dyDescent="0.15">
      <c r="O8960" s="56"/>
    </row>
    <row r="8961" spans="15:15" x14ac:dyDescent="0.15">
      <c r="O8961" s="56"/>
    </row>
    <row r="8962" spans="15:15" x14ac:dyDescent="0.15">
      <c r="O8962" s="56"/>
    </row>
    <row r="8963" spans="15:15" x14ac:dyDescent="0.15">
      <c r="O8963" s="56"/>
    </row>
    <row r="8964" spans="15:15" x14ac:dyDescent="0.15">
      <c r="O8964" s="56"/>
    </row>
    <row r="8965" spans="15:15" x14ac:dyDescent="0.15">
      <c r="O8965" s="56"/>
    </row>
    <row r="8966" spans="15:15" x14ac:dyDescent="0.15">
      <c r="O8966" s="56"/>
    </row>
    <row r="8967" spans="15:15" x14ac:dyDescent="0.15">
      <c r="O8967" s="56"/>
    </row>
    <row r="8968" spans="15:15" x14ac:dyDescent="0.15">
      <c r="O8968" s="56"/>
    </row>
    <row r="8969" spans="15:15" x14ac:dyDescent="0.15">
      <c r="O8969" s="56"/>
    </row>
    <row r="8970" spans="15:15" x14ac:dyDescent="0.15">
      <c r="O8970" s="56"/>
    </row>
    <row r="8971" spans="15:15" x14ac:dyDescent="0.15">
      <c r="O8971" s="56"/>
    </row>
    <row r="8972" spans="15:15" x14ac:dyDescent="0.15">
      <c r="O8972" s="56"/>
    </row>
    <row r="8973" spans="15:15" x14ac:dyDescent="0.15">
      <c r="O8973" s="56"/>
    </row>
    <row r="8974" spans="15:15" x14ac:dyDescent="0.15">
      <c r="O8974" s="56"/>
    </row>
    <row r="8975" spans="15:15" x14ac:dyDescent="0.15">
      <c r="O8975" s="56"/>
    </row>
    <row r="8976" spans="15:15" x14ac:dyDescent="0.15">
      <c r="O8976" s="56"/>
    </row>
    <row r="8977" spans="15:15" x14ac:dyDescent="0.15">
      <c r="O8977" s="56"/>
    </row>
    <row r="8978" spans="15:15" x14ac:dyDescent="0.15">
      <c r="O8978" s="56"/>
    </row>
    <row r="8979" spans="15:15" x14ac:dyDescent="0.15">
      <c r="O8979" s="56"/>
    </row>
    <row r="8980" spans="15:15" x14ac:dyDescent="0.15">
      <c r="O8980" s="56"/>
    </row>
    <row r="8981" spans="15:15" x14ac:dyDescent="0.15">
      <c r="O8981" s="56"/>
    </row>
    <row r="8982" spans="15:15" x14ac:dyDescent="0.15">
      <c r="O8982" s="56"/>
    </row>
    <row r="8983" spans="15:15" x14ac:dyDescent="0.15">
      <c r="O8983" s="56"/>
    </row>
    <row r="8984" spans="15:15" x14ac:dyDescent="0.15">
      <c r="O8984" s="56"/>
    </row>
    <row r="8985" spans="15:15" x14ac:dyDescent="0.15">
      <c r="O8985" s="56"/>
    </row>
    <row r="8986" spans="15:15" x14ac:dyDescent="0.15">
      <c r="O8986" s="56"/>
    </row>
    <row r="8987" spans="15:15" x14ac:dyDescent="0.15">
      <c r="O8987" s="56"/>
    </row>
    <row r="8988" spans="15:15" x14ac:dyDescent="0.15">
      <c r="O8988" s="56"/>
    </row>
    <row r="8989" spans="15:15" x14ac:dyDescent="0.15">
      <c r="O8989" s="56"/>
    </row>
    <row r="8990" spans="15:15" x14ac:dyDescent="0.15">
      <c r="O8990" s="56"/>
    </row>
    <row r="8991" spans="15:15" x14ac:dyDescent="0.15">
      <c r="O8991" s="56"/>
    </row>
    <row r="8992" spans="15:15" x14ac:dyDescent="0.15">
      <c r="O8992" s="56"/>
    </row>
    <row r="8993" spans="15:15" x14ac:dyDescent="0.15">
      <c r="O8993" s="56"/>
    </row>
    <row r="8994" spans="15:15" x14ac:dyDescent="0.15">
      <c r="O8994" s="56"/>
    </row>
    <row r="8995" spans="15:15" x14ac:dyDescent="0.15">
      <c r="O8995" s="56"/>
    </row>
    <row r="8996" spans="15:15" x14ac:dyDescent="0.15">
      <c r="O8996" s="56"/>
    </row>
    <row r="8997" spans="15:15" x14ac:dyDescent="0.15">
      <c r="O8997" s="56"/>
    </row>
    <row r="8998" spans="15:15" x14ac:dyDescent="0.15">
      <c r="O8998" s="56"/>
    </row>
    <row r="8999" spans="15:15" x14ac:dyDescent="0.15">
      <c r="O8999" s="56"/>
    </row>
    <row r="9000" spans="15:15" x14ac:dyDescent="0.15">
      <c r="O9000" s="56"/>
    </row>
    <row r="9001" spans="15:15" x14ac:dyDescent="0.15">
      <c r="O9001" s="56"/>
    </row>
    <row r="9002" spans="15:15" x14ac:dyDescent="0.15">
      <c r="O9002" s="56"/>
    </row>
    <row r="9003" spans="15:15" x14ac:dyDescent="0.15">
      <c r="O9003" s="56"/>
    </row>
    <row r="9004" spans="15:15" x14ac:dyDescent="0.15">
      <c r="O9004" s="56"/>
    </row>
    <row r="9005" spans="15:15" x14ac:dyDescent="0.15">
      <c r="O9005" s="56"/>
    </row>
    <row r="9006" spans="15:15" x14ac:dyDescent="0.15">
      <c r="O9006" s="56"/>
    </row>
    <row r="9007" spans="15:15" x14ac:dyDescent="0.15">
      <c r="O9007" s="56"/>
    </row>
    <row r="9008" spans="15:15" x14ac:dyDescent="0.15">
      <c r="O9008" s="56"/>
    </row>
    <row r="9009" spans="15:15" x14ac:dyDescent="0.15">
      <c r="O9009" s="56"/>
    </row>
    <row r="9010" spans="15:15" x14ac:dyDescent="0.15">
      <c r="O9010" s="56"/>
    </row>
    <row r="9011" spans="15:15" x14ac:dyDescent="0.15">
      <c r="O9011" s="56"/>
    </row>
    <row r="9012" spans="15:15" x14ac:dyDescent="0.15">
      <c r="O9012" s="56"/>
    </row>
    <row r="9013" spans="15:15" x14ac:dyDescent="0.15">
      <c r="O9013" s="56"/>
    </row>
    <row r="9014" spans="15:15" x14ac:dyDescent="0.15">
      <c r="O9014" s="56"/>
    </row>
    <row r="9015" spans="15:15" x14ac:dyDescent="0.15">
      <c r="O9015" s="56"/>
    </row>
    <row r="9016" spans="15:15" x14ac:dyDescent="0.15">
      <c r="O9016" s="56"/>
    </row>
    <row r="9017" spans="15:15" x14ac:dyDescent="0.15">
      <c r="O9017" s="56"/>
    </row>
    <row r="9018" spans="15:15" x14ac:dyDescent="0.15">
      <c r="O9018" s="56"/>
    </row>
    <row r="9019" spans="15:15" x14ac:dyDescent="0.15">
      <c r="O9019" s="56"/>
    </row>
    <row r="9020" spans="15:15" x14ac:dyDescent="0.15">
      <c r="O9020" s="56"/>
    </row>
    <row r="9021" spans="15:15" x14ac:dyDescent="0.15">
      <c r="O9021" s="56"/>
    </row>
    <row r="9022" spans="15:15" x14ac:dyDescent="0.15">
      <c r="O9022" s="56"/>
    </row>
    <row r="9023" spans="15:15" x14ac:dyDescent="0.15">
      <c r="O9023" s="56"/>
    </row>
    <row r="9024" spans="15:15" x14ac:dyDescent="0.15">
      <c r="O9024" s="56"/>
    </row>
    <row r="9025" spans="15:15" x14ac:dyDescent="0.15">
      <c r="O9025" s="56"/>
    </row>
    <row r="9026" spans="15:15" x14ac:dyDescent="0.15">
      <c r="O9026" s="56"/>
    </row>
    <row r="9027" spans="15:15" x14ac:dyDescent="0.15">
      <c r="O9027" s="56"/>
    </row>
    <row r="9028" spans="15:15" x14ac:dyDescent="0.15">
      <c r="O9028" s="56"/>
    </row>
    <row r="9029" spans="15:15" x14ac:dyDescent="0.15">
      <c r="O9029" s="56"/>
    </row>
    <row r="9030" spans="15:15" x14ac:dyDescent="0.15">
      <c r="O9030" s="56"/>
    </row>
    <row r="9031" spans="15:15" x14ac:dyDescent="0.15">
      <c r="O9031" s="56"/>
    </row>
    <row r="9032" spans="15:15" x14ac:dyDescent="0.15">
      <c r="O9032" s="56"/>
    </row>
    <row r="9033" spans="15:15" x14ac:dyDescent="0.15">
      <c r="O9033" s="56"/>
    </row>
    <row r="9034" spans="15:15" x14ac:dyDescent="0.15">
      <c r="O9034" s="56"/>
    </row>
    <row r="9035" spans="15:15" x14ac:dyDescent="0.15">
      <c r="O9035" s="56"/>
    </row>
    <row r="9036" spans="15:15" x14ac:dyDescent="0.15">
      <c r="O9036" s="56"/>
    </row>
    <row r="9037" spans="15:15" x14ac:dyDescent="0.15">
      <c r="O9037" s="56"/>
    </row>
    <row r="9038" spans="15:15" x14ac:dyDescent="0.15">
      <c r="O9038" s="56"/>
    </row>
    <row r="9039" spans="15:15" x14ac:dyDescent="0.15">
      <c r="O9039" s="56"/>
    </row>
    <row r="9040" spans="15:15" x14ac:dyDescent="0.15">
      <c r="O9040" s="56"/>
    </row>
    <row r="9041" spans="15:15" x14ac:dyDescent="0.15">
      <c r="O9041" s="56"/>
    </row>
    <row r="9042" spans="15:15" x14ac:dyDescent="0.15">
      <c r="O9042" s="56"/>
    </row>
    <row r="9043" spans="15:15" x14ac:dyDescent="0.15">
      <c r="O9043" s="56"/>
    </row>
    <row r="9044" spans="15:15" x14ac:dyDescent="0.15">
      <c r="O9044" s="56"/>
    </row>
    <row r="9045" spans="15:15" x14ac:dyDescent="0.15">
      <c r="O9045" s="56"/>
    </row>
    <row r="9046" spans="15:15" x14ac:dyDescent="0.15">
      <c r="O9046" s="56"/>
    </row>
    <row r="9047" spans="15:15" x14ac:dyDescent="0.15">
      <c r="O9047" s="56"/>
    </row>
    <row r="9048" spans="15:15" x14ac:dyDescent="0.15">
      <c r="O9048" s="56"/>
    </row>
    <row r="9049" spans="15:15" x14ac:dyDescent="0.15">
      <c r="O9049" s="56"/>
    </row>
    <row r="9050" spans="15:15" x14ac:dyDescent="0.15">
      <c r="O9050" s="56"/>
    </row>
    <row r="9051" spans="15:15" x14ac:dyDescent="0.15">
      <c r="O9051" s="56"/>
    </row>
    <row r="9052" spans="15:15" x14ac:dyDescent="0.15">
      <c r="O9052" s="56"/>
    </row>
    <row r="9053" spans="15:15" x14ac:dyDescent="0.15">
      <c r="O9053" s="56"/>
    </row>
    <row r="9054" spans="15:15" x14ac:dyDescent="0.15">
      <c r="O9054" s="56"/>
    </row>
    <row r="9055" spans="15:15" x14ac:dyDescent="0.15">
      <c r="O9055" s="56"/>
    </row>
    <row r="9056" spans="15:15" x14ac:dyDescent="0.15">
      <c r="O9056" s="56"/>
    </row>
    <row r="9057" spans="15:15" x14ac:dyDescent="0.15">
      <c r="O9057" s="56"/>
    </row>
    <row r="9058" spans="15:15" x14ac:dyDescent="0.15">
      <c r="O9058" s="56"/>
    </row>
    <row r="9059" spans="15:15" x14ac:dyDescent="0.15">
      <c r="O9059" s="56"/>
    </row>
    <row r="9060" spans="15:15" x14ac:dyDescent="0.15">
      <c r="O9060" s="56"/>
    </row>
    <row r="9061" spans="15:15" x14ac:dyDescent="0.15">
      <c r="O9061" s="56"/>
    </row>
    <row r="9062" spans="15:15" x14ac:dyDescent="0.15">
      <c r="O9062" s="56"/>
    </row>
    <row r="9063" spans="15:15" x14ac:dyDescent="0.15">
      <c r="O9063" s="56"/>
    </row>
    <row r="9064" spans="15:15" x14ac:dyDescent="0.15">
      <c r="O9064" s="56"/>
    </row>
    <row r="9065" spans="15:15" x14ac:dyDescent="0.15">
      <c r="O9065" s="56"/>
    </row>
    <row r="9066" spans="15:15" x14ac:dyDescent="0.15">
      <c r="O9066" s="56"/>
    </row>
    <row r="9067" spans="15:15" x14ac:dyDescent="0.15">
      <c r="O9067" s="56"/>
    </row>
    <row r="9068" spans="15:15" x14ac:dyDescent="0.15">
      <c r="O9068" s="56"/>
    </row>
    <row r="9069" spans="15:15" x14ac:dyDescent="0.15">
      <c r="O9069" s="56"/>
    </row>
    <row r="9070" spans="15:15" x14ac:dyDescent="0.15">
      <c r="O9070" s="56"/>
    </row>
    <row r="9071" spans="15:15" x14ac:dyDescent="0.15">
      <c r="O9071" s="56"/>
    </row>
    <row r="9072" spans="15:15" x14ac:dyDescent="0.15">
      <c r="O9072" s="56"/>
    </row>
    <row r="9073" spans="15:15" x14ac:dyDescent="0.15">
      <c r="O9073" s="56"/>
    </row>
    <row r="9074" spans="15:15" x14ac:dyDescent="0.15">
      <c r="O9074" s="56"/>
    </row>
    <row r="9075" spans="15:15" x14ac:dyDescent="0.15">
      <c r="O9075" s="56"/>
    </row>
    <row r="9076" spans="15:15" x14ac:dyDescent="0.15">
      <c r="O9076" s="56"/>
    </row>
    <row r="9077" spans="15:15" x14ac:dyDescent="0.15">
      <c r="O9077" s="56"/>
    </row>
    <row r="9078" spans="15:15" x14ac:dyDescent="0.15">
      <c r="O9078" s="56"/>
    </row>
    <row r="9079" spans="15:15" x14ac:dyDescent="0.15">
      <c r="O9079" s="56"/>
    </row>
    <row r="9080" spans="15:15" x14ac:dyDescent="0.15">
      <c r="O9080" s="56"/>
    </row>
    <row r="9081" spans="15:15" x14ac:dyDescent="0.15">
      <c r="O9081" s="56"/>
    </row>
    <row r="9082" spans="15:15" x14ac:dyDescent="0.15">
      <c r="O9082" s="56"/>
    </row>
    <row r="9083" spans="15:15" x14ac:dyDescent="0.15">
      <c r="O9083" s="56"/>
    </row>
    <row r="9084" spans="15:15" x14ac:dyDescent="0.15">
      <c r="O9084" s="56"/>
    </row>
    <row r="9085" spans="15:15" x14ac:dyDescent="0.15">
      <c r="O9085" s="56"/>
    </row>
    <row r="9086" spans="15:15" x14ac:dyDescent="0.15">
      <c r="O9086" s="56"/>
    </row>
    <row r="9087" spans="15:15" x14ac:dyDescent="0.15">
      <c r="O9087" s="56"/>
    </row>
    <row r="9088" spans="15:15" x14ac:dyDescent="0.15">
      <c r="O9088" s="56"/>
    </row>
    <row r="9089" spans="15:15" x14ac:dyDescent="0.15">
      <c r="O9089" s="56"/>
    </row>
    <row r="9090" spans="15:15" x14ac:dyDescent="0.15">
      <c r="O9090" s="56"/>
    </row>
    <row r="9091" spans="15:15" x14ac:dyDescent="0.15">
      <c r="O9091" s="56"/>
    </row>
    <row r="9092" spans="15:15" x14ac:dyDescent="0.15">
      <c r="O9092" s="56"/>
    </row>
    <row r="9093" spans="15:15" x14ac:dyDescent="0.15">
      <c r="O9093" s="56"/>
    </row>
    <row r="9094" spans="15:15" x14ac:dyDescent="0.15">
      <c r="O9094" s="56"/>
    </row>
    <row r="9095" spans="15:15" x14ac:dyDescent="0.15">
      <c r="O9095" s="56"/>
    </row>
    <row r="9096" spans="15:15" x14ac:dyDescent="0.15">
      <c r="O9096" s="56"/>
    </row>
    <row r="9097" spans="15:15" x14ac:dyDescent="0.15">
      <c r="O9097" s="56"/>
    </row>
    <row r="9098" spans="15:15" x14ac:dyDescent="0.15">
      <c r="O9098" s="56"/>
    </row>
    <row r="9099" spans="15:15" x14ac:dyDescent="0.15">
      <c r="O9099" s="56"/>
    </row>
    <row r="9100" spans="15:15" x14ac:dyDescent="0.15">
      <c r="O9100" s="56"/>
    </row>
    <row r="9101" spans="15:15" x14ac:dyDescent="0.15">
      <c r="O9101" s="56"/>
    </row>
    <row r="9102" spans="15:15" x14ac:dyDescent="0.15">
      <c r="O9102" s="56"/>
    </row>
    <row r="9103" spans="15:15" x14ac:dyDescent="0.15">
      <c r="O9103" s="56"/>
    </row>
    <row r="9104" spans="15:15" x14ac:dyDescent="0.15">
      <c r="O9104" s="56"/>
    </row>
    <row r="9105" spans="15:15" x14ac:dyDescent="0.15">
      <c r="O9105" s="56"/>
    </row>
    <row r="9106" spans="15:15" x14ac:dyDescent="0.15">
      <c r="O9106" s="56"/>
    </row>
    <row r="9107" spans="15:15" x14ac:dyDescent="0.15">
      <c r="O9107" s="56"/>
    </row>
    <row r="9108" spans="15:15" x14ac:dyDescent="0.15">
      <c r="O9108" s="56"/>
    </row>
    <row r="9109" spans="15:15" x14ac:dyDescent="0.15">
      <c r="O9109" s="56"/>
    </row>
    <row r="9110" spans="15:15" x14ac:dyDescent="0.15">
      <c r="O9110" s="56"/>
    </row>
    <row r="9111" spans="15:15" x14ac:dyDescent="0.15">
      <c r="O9111" s="56"/>
    </row>
    <row r="9112" spans="15:15" x14ac:dyDescent="0.15">
      <c r="O9112" s="56"/>
    </row>
    <row r="9113" spans="15:15" x14ac:dyDescent="0.15">
      <c r="O9113" s="56"/>
    </row>
    <row r="9114" spans="15:15" x14ac:dyDescent="0.15">
      <c r="O9114" s="56"/>
    </row>
    <row r="9115" spans="15:15" x14ac:dyDescent="0.15">
      <c r="O9115" s="56"/>
    </row>
    <row r="9116" spans="15:15" x14ac:dyDescent="0.15">
      <c r="O9116" s="56"/>
    </row>
    <row r="9117" spans="15:15" x14ac:dyDescent="0.15">
      <c r="O9117" s="56"/>
    </row>
    <row r="9118" spans="15:15" x14ac:dyDescent="0.15">
      <c r="O9118" s="56"/>
    </row>
    <row r="9119" spans="15:15" x14ac:dyDescent="0.15">
      <c r="O9119" s="56"/>
    </row>
    <row r="9120" spans="15:15" x14ac:dyDescent="0.15">
      <c r="O9120" s="56"/>
    </row>
    <row r="9121" spans="15:15" x14ac:dyDescent="0.15">
      <c r="O9121" s="56"/>
    </row>
    <row r="9122" spans="15:15" x14ac:dyDescent="0.15">
      <c r="O9122" s="56"/>
    </row>
    <row r="9123" spans="15:15" x14ac:dyDescent="0.15">
      <c r="O9123" s="56"/>
    </row>
    <row r="9124" spans="15:15" x14ac:dyDescent="0.15">
      <c r="O9124" s="56"/>
    </row>
    <row r="9125" spans="15:15" x14ac:dyDescent="0.15">
      <c r="O9125" s="56"/>
    </row>
    <row r="9126" spans="15:15" x14ac:dyDescent="0.15">
      <c r="O9126" s="56"/>
    </row>
    <row r="9127" spans="15:15" x14ac:dyDescent="0.15">
      <c r="O9127" s="56"/>
    </row>
    <row r="9128" spans="15:15" x14ac:dyDescent="0.15">
      <c r="O9128" s="56"/>
    </row>
    <row r="9129" spans="15:15" x14ac:dyDescent="0.15">
      <c r="O9129" s="56"/>
    </row>
    <row r="9130" spans="15:15" x14ac:dyDescent="0.15">
      <c r="O9130" s="56"/>
    </row>
    <row r="9131" spans="15:15" x14ac:dyDescent="0.15">
      <c r="O9131" s="56"/>
    </row>
    <row r="9132" spans="15:15" x14ac:dyDescent="0.15">
      <c r="O9132" s="56"/>
    </row>
    <row r="9133" spans="15:15" x14ac:dyDescent="0.15">
      <c r="O9133" s="56"/>
    </row>
    <row r="9134" spans="15:15" x14ac:dyDescent="0.15">
      <c r="O9134" s="56"/>
    </row>
    <row r="9135" spans="15:15" x14ac:dyDescent="0.15">
      <c r="O9135" s="56"/>
    </row>
    <row r="9136" spans="15:15" x14ac:dyDescent="0.15">
      <c r="O9136" s="56"/>
    </row>
    <row r="9137" spans="15:15" x14ac:dyDescent="0.15">
      <c r="O9137" s="56"/>
    </row>
    <row r="9138" spans="15:15" x14ac:dyDescent="0.15">
      <c r="O9138" s="56"/>
    </row>
    <row r="9139" spans="15:15" x14ac:dyDescent="0.15">
      <c r="O9139" s="56"/>
    </row>
    <row r="9140" spans="15:15" x14ac:dyDescent="0.15">
      <c r="O9140" s="56"/>
    </row>
    <row r="9141" spans="15:15" x14ac:dyDescent="0.15">
      <c r="O9141" s="56"/>
    </row>
    <row r="9142" spans="15:15" x14ac:dyDescent="0.15">
      <c r="O9142" s="56"/>
    </row>
    <row r="9143" spans="15:15" x14ac:dyDescent="0.15">
      <c r="O9143" s="56"/>
    </row>
    <row r="9144" spans="15:15" x14ac:dyDescent="0.15">
      <c r="O9144" s="56"/>
    </row>
    <row r="9145" spans="15:15" x14ac:dyDescent="0.15">
      <c r="O9145" s="56"/>
    </row>
    <row r="9146" spans="15:15" x14ac:dyDescent="0.15">
      <c r="O9146" s="56"/>
    </row>
    <row r="9147" spans="15:15" x14ac:dyDescent="0.15">
      <c r="O9147" s="56"/>
    </row>
    <row r="9148" spans="15:15" x14ac:dyDescent="0.15">
      <c r="O9148" s="56"/>
    </row>
    <row r="9149" spans="15:15" x14ac:dyDescent="0.15">
      <c r="O9149" s="56"/>
    </row>
    <row r="9150" spans="15:15" x14ac:dyDescent="0.15">
      <c r="O9150" s="56"/>
    </row>
    <row r="9151" spans="15:15" x14ac:dyDescent="0.15">
      <c r="O9151" s="56"/>
    </row>
    <row r="9152" spans="15:15" x14ac:dyDescent="0.15">
      <c r="O9152" s="56"/>
    </row>
    <row r="9153" spans="15:15" x14ac:dyDescent="0.15">
      <c r="O9153" s="56"/>
    </row>
    <row r="9154" spans="15:15" x14ac:dyDescent="0.15">
      <c r="O9154" s="56"/>
    </row>
    <row r="9155" spans="15:15" x14ac:dyDescent="0.15">
      <c r="O9155" s="56"/>
    </row>
    <row r="9156" spans="15:15" x14ac:dyDescent="0.15">
      <c r="O9156" s="56"/>
    </row>
    <row r="9157" spans="15:15" x14ac:dyDescent="0.15">
      <c r="O9157" s="56"/>
    </row>
    <row r="9158" spans="15:15" x14ac:dyDescent="0.15">
      <c r="O9158" s="56"/>
    </row>
    <row r="9159" spans="15:15" x14ac:dyDescent="0.15">
      <c r="O9159" s="56"/>
    </row>
    <row r="9160" spans="15:15" x14ac:dyDescent="0.15">
      <c r="O9160" s="56"/>
    </row>
    <row r="9161" spans="15:15" x14ac:dyDescent="0.15">
      <c r="O9161" s="56"/>
    </row>
    <row r="9162" spans="15:15" x14ac:dyDescent="0.15">
      <c r="O9162" s="56"/>
    </row>
    <row r="9163" spans="15:15" x14ac:dyDescent="0.15">
      <c r="O9163" s="56"/>
    </row>
    <row r="9164" spans="15:15" x14ac:dyDescent="0.15">
      <c r="O9164" s="56"/>
    </row>
    <row r="9165" spans="15:15" x14ac:dyDescent="0.15">
      <c r="O9165" s="56"/>
    </row>
    <row r="9166" spans="15:15" x14ac:dyDescent="0.15">
      <c r="O9166" s="56"/>
    </row>
    <row r="9167" spans="15:15" x14ac:dyDescent="0.15">
      <c r="O9167" s="56"/>
    </row>
    <row r="9168" spans="15:15" x14ac:dyDescent="0.15">
      <c r="O9168" s="56"/>
    </row>
    <row r="9169" spans="15:15" x14ac:dyDescent="0.15">
      <c r="O9169" s="56"/>
    </row>
    <row r="9170" spans="15:15" x14ac:dyDescent="0.15">
      <c r="O9170" s="56"/>
    </row>
    <row r="9171" spans="15:15" x14ac:dyDescent="0.15">
      <c r="O9171" s="56"/>
    </row>
    <row r="9172" spans="15:15" x14ac:dyDescent="0.15">
      <c r="O9172" s="56"/>
    </row>
    <row r="9173" spans="15:15" x14ac:dyDescent="0.15">
      <c r="O9173" s="56"/>
    </row>
    <row r="9174" spans="15:15" x14ac:dyDescent="0.15">
      <c r="O9174" s="56"/>
    </row>
    <row r="9175" spans="15:15" x14ac:dyDescent="0.15">
      <c r="O9175" s="56"/>
    </row>
    <row r="9176" spans="15:15" x14ac:dyDescent="0.15">
      <c r="O9176" s="56"/>
    </row>
    <row r="9177" spans="15:15" x14ac:dyDescent="0.15">
      <c r="O9177" s="56"/>
    </row>
    <row r="9178" spans="15:15" x14ac:dyDescent="0.15">
      <c r="O9178" s="56"/>
    </row>
    <row r="9179" spans="15:15" x14ac:dyDescent="0.15">
      <c r="O9179" s="56"/>
    </row>
    <row r="9180" spans="15:15" x14ac:dyDescent="0.15">
      <c r="O9180" s="56"/>
    </row>
    <row r="9181" spans="15:15" x14ac:dyDescent="0.15">
      <c r="O9181" s="56"/>
    </row>
    <row r="9182" spans="15:15" x14ac:dyDescent="0.15">
      <c r="O9182" s="56"/>
    </row>
    <row r="9183" spans="15:15" x14ac:dyDescent="0.15">
      <c r="O9183" s="56"/>
    </row>
    <row r="9184" spans="15:15" x14ac:dyDescent="0.15">
      <c r="O9184" s="56"/>
    </row>
    <row r="9185" spans="15:15" x14ac:dyDescent="0.15">
      <c r="O9185" s="56"/>
    </row>
    <row r="9186" spans="15:15" x14ac:dyDescent="0.15">
      <c r="O9186" s="56"/>
    </row>
    <row r="9187" spans="15:15" x14ac:dyDescent="0.15">
      <c r="O9187" s="56"/>
    </row>
    <row r="9188" spans="15:15" x14ac:dyDescent="0.15">
      <c r="O9188" s="56"/>
    </row>
    <row r="9189" spans="15:15" x14ac:dyDescent="0.15">
      <c r="O9189" s="56"/>
    </row>
    <row r="9190" spans="15:15" x14ac:dyDescent="0.15">
      <c r="O9190" s="56"/>
    </row>
    <row r="9191" spans="15:15" x14ac:dyDescent="0.15">
      <c r="O9191" s="56"/>
    </row>
    <row r="9192" spans="15:15" x14ac:dyDescent="0.15">
      <c r="O9192" s="56"/>
    </row>
    <row r="9193" spans="15:15" x14ac:dyDescent="0.15">
      <c r="O9193" s="56"/>
    </row>
    <row r="9194" spans="15:15" x14ac:dyDescent="0.15">
      <c r="O9194" s="56"/>
    </row>
    <row r="9195" spans="15:15" x14ac:dyDescent="0.15">
      <c r="O9195" s="56"/>
    </row>
    <row r="9196" spans="15:15" x14ac:dyDescent="0.15">
      <c r="O9196" s="56"/>
    </row>
    <row r="9197" spans="15:15" x14ac:dyDescent="0.15">
      <c r="O9197" s="56"/>
    </row>
    <row r="9198" spans="15:15" x14ac:dyDescent="0.15">
      <c r="O9198" s="56"/>
    </row>
    <row r="9199" spans="15:15" x14ac:dyDescent="0.15">
      <c r="O9199" s="56"/>
    </row>
    <row r="9200" spans="15:15" x14ac:dyDescent="0.15">
      <c r="O9200" s="56"/>
    </row>
    <row r="9201" spans="15:15" x14ac:dyDescent="0.15">
      <c r="O9201" s="56"/>
    </row>
    <row r="9202" spans="15:15" x14ac:dyDescent="0.15">
      <c r="O9202" s="56"/>
    </row>
    <row r="9203" spans="15:15" x14ac:dyDescent="0.15">
      <c r="O9203" s="56"/>
    </row>
    <row r="9204" spans="15:15" x14ac:dyDescent="0.15">
      <c r="O9204" s="56"/>
    </row>
    <row r="9205" spans="15:15" x14ac:dyDescent="0.15">
      <c r="O9205" s="56"/>
    </row>
    <row r="9206" spans="15:15" x14ac:dyDescent="0.15">
      <c r="O9206" s="56"/>
    </row>
    <row r="9207" spans="15:15" x14ac:dyDescent="0.15">
      <c r="O9207" s="56"/>
    </row>
    <row r="9208" spans="15:15" x14ac:dyDescent="0.15">
      <c r="O9208" s="56"/>
    </row>
    <row r="9209" spans="15:15" x14ac:dyDescent="0.15">
      <c r="O9209" s="56"/>
    </row>
    <row r="9210" spans="15:15" x14ac:dyDescent="0.15">
      <c r="O9210" s="56"/>
    </row>
    <row r="9211" spans="15:15" x14ac:dyDescent="0.15">
      <c r="O9211" s="56"/>
    </row>
    <row r="9212" spans="15:15" x14ac:dyDescent="0.15">
      <c r="O9212" s="56"/>
    </row>
    <row r="9213" spans="15:15" x14ac:dyDescent="0.15">
      <c r="O9213" s="56"/>
    </row>
    <row r="9214" spans="15:15" x14ac:dyDescent="0.15">
      <c r="O9214" s="56"/>
    </row>
    <row r="9215" spans="15:15" x14ac:dyDescent="0.15">
      <c r="O9215" s="56"/>
    </row>
    <row r="9216" spans="15:15" x14ac:dyDescent="0.15">
      <c r="O9216" s="56"/>
    </row>
    <row r="9217" spans="15:15" x14ac:dyDescent="0.15">
      <c r="O9217" s="56"/>
    </row>
    <row r="9218" spans="15:15" x14ac:dyDescent="0.15">
      <c r="O9218" s="56"/>
    </row>
    <row r="9219" spans="15:15" x14ac:dyDescent="0.15">
      <c r="O9219" s="56"/>
    </row>
    <row r="9220" spans="15:15" x14ac:dyDescent="0.15">
      <c r="O9220" s="56"/>
    </row>
    <row r="9221" spans="15:15" x14ac:dyDescent="0.15">
      <c r="O9221" s="56"/>
    </row>
    <row r="9222" spans="15:15" x14ac:dyDescent="0.15">
      <c r="O9222" s="56"/>
    </row>
    <row r="9223" spans="15:15" x14ac:dyDescent="0.15">
      <c r="O9223" s="56"/>
    </row>
    <row r="9224" spans="15:15" x14ac:dyDescent="0.15">
      <c r="O9224" s="56"/>
    </row>
    <row r="9225" spans="15:15" x14ac:dyDescent="0.15">
      <c r="O9225" s="56"/>
    </row>
    <row r="9226" spans="15:15" x14ac:dyDescent="0.15">
      <c r="O9226" s="56"/>
    </row>
    <row r="9227" spans="15:15" x14ac:dyDescent="0.15">
      <c r="O9227" s="56"/>
    </row>
    <row r="9228" spans="15:15" x14ac:dyDescent="0.15">
      <c r="O9228" s="56"/>
    </row>
    <row r="9229" spans="15:15" x14ac:dyDescent="0.15">
      <c r="O9229" s="56"/>
    </row>
    <row r="9230" spans="15:15" x14ac:dyDescent="0.15">
      <c r="O9230" s="56"/>
    </row>
    <row r="9231" spans="15:15" x14ac:dyDescent="0.15">
      <c r="O9231" s="56"/>
    </row>
    <row r="9232" spans="15:15" x14ac:dyDescent="0.15">
      <c r="O9232" s="56"/>
    </row>
    <row r="9233" spans="15:15" x14ac:dyDescent="0.15">
      <c r="O9233" s="56"/>
    </row>
    <row r="9234" spans="15:15" x14ac:dyDescent="0.15">
      <c r="O9234" s="56"/>
    </row>
    <row r="9235" spans="15:15" x14ac:dyDescent="0.15">
      <c r="O9235" s="56"/>
    </row>
    <row r="9236" spans="15:15" x14ac:dyDescent="0.15">
      <c r="O9236" s="56"/>
    </row>
    <row r="9237" spans="15:15" x14ac:dyDescent="0.15">
      <c r="O9237" s="56"/>
    </row>
    <row r="9238" spans="15:15" x14ac:dyDescent="0.15">
      <c r="O9238" s="56"/>
    </row>
    <row r="9239" spans="15:15" x14ac:dyDescent="0.15">
      <c r="O9239" s="56"/>
    </row>
    <row r="9240" spans="15:15" x14ac:dyDescent="0.15">
      <c r="O9240" s="56"/>
    </row>
    <row r="9241" spans="15:15" x14ac:dyDescent="0.15">
      <c r="O9241" s="56"/>
    </row>
    <row r="9242" spans="15:15" x14ac:dyDescent="0.15">
      <c r="O9242" s="56"/>
    </row>
    <row r="9243" spans="15:15" x14ac:dyDescent="0.15">
      <c r="O9243" s="56"/>
    </row>
    <row r="9244" spans="15:15" x14ac:dyDescent="0.15">
      <c r="O9244" s="56"/>
    </row>
    <row r="9245" spans="15:15" x14ac:dyDescent="0.15">
      <c r="O9245" s="56"/>
    </row>
    <row r="9246" spans="15:15" x14ac:dyDescent="0.15">
      <c r="O9246" s="56"/>
    </row>
    <row r="9247" spans="15:15" x14ac:dyDescent="0.15">
      <c r="O9247" s="56"/>
    </row>
    <row r="9248" spans="15:15" x14ac:dyDescent="0.15">
      <c r="O9248" s="56"/>
    </row>
    <row r="9249" spans="15:15" x14ac:dyDescent="0.15">
      <c r="O9249" s="56"/>
    </row>
    <row r="9250" spans="15:15" x14ac:dyDescent="0.15">
      <c r="O9250" s="56"/>
    </row>
    <row r="9251" spans="15:15" x14ac:dyDescent="0.15">
      <c r="O9251" s="56"/>
    </row>
    <row r="9252" spans="15:15" x14ac:dyDescent="0.15">
      <c r="O9252" s="56"/>
    </row>
    <row r="9253" spans="15:15" x14ac:dyDescent="0.15">
      <c r="O9253" s="56"/>
    </row>
    <row r="9254" spans="15:15" x14ac:dyDescent="0.15">
      <c r="O9254" s="56"/>
    </row>
    <row r="9255" spans="15:15" x14ac:dyDescent="0.15">
      <c r="O9255" s="56"/>
    </row>
    <row r="9256" spans="15:15" x14ac:dyDescent="0.15">
      <c r="O9256" s="56"/>
    </row>
    <row r="9257" spans="15:15" x14ac:dyDescent="0.15">
      <c r="O9257" s="56"/>
    </row>
    <row r="9258" spans="15:15" x14ac:dyDescent="0.15">
      <c r="O9258" s="56"/>
    </row>
    <row r="9259" spans="15:15" x14ac:dyDescent="0.15">
      <c r="O9259" s="56"/>
    </row>
    <row r="9260" spans="15:15" x14ac:dyDescent="0.15">
      <c r="O9260" s="56"/>
    </row>
    <row r="9261" spans="15:15" x14ac:dyDescent="0.15">
      <c r="O9261" s="56"/>
    </row>
    <row r="9262" spans="15:15" x14ac:dyDescent="0.15">
      <c r="O9262" s="56"/>
    </row>
    <row r="9263" spans="15:15" x14ac:dyDescent="0.15">
      <c r="O9263" s="56"/>
    </row>
    <row r="9264" spans="15:15" x14ac:dyDescent="0.15">
      <c r="O9264" s="56"/>
    </row>
    <row r="9265" spans="15:15" x14ac:dyDescent="0.15">
      <c r="O9265" s="56"/>
    </row>
    <row r="9266" spans="15:15" x14ac:dyDescent="0.15">
      <c r="O9266" s="56"/>
    </row>
    <row r="9267" spans="15:15" x14ac:dyDescent="0.15">
      <c r="O9267" s="56"/>
    </row>
    <row r="9268" spans="15:15" x14ac:dyDescent="0.15">
      <c r="O9268" s="56"/>
    </row>
    <row r="9269" spans="15:15" x14ac:dyDescent="0.15">
      <c r="O9269" s="56"/>
    </row>
    <row r="9270" spans="15:15" x14ac:dyDescent="0.15">
      <c r="O9270" s="56"/>
    </row>
    <row r="9271" spans="15:15" x14ac:dyDescent="0.15">
      <c r="O9271" s="56"/>
    </row>
    <row r="9272" spans="15:15" x14ac:dyDescent="0.15">
      <c r="O9272" s="56"/>
    </row>
    <row r="9273" spans="15:15" x14ac:dyDescent="0.15">
      <c r="O9273" s="56"/>
    </row>
    <row r="9274" spans="15:15" x14ac:dyDescent="0.15">
      <c r="O9274" s="56"/>
    </row>
    <row r="9275" spans="15:15" x14ac:dyDescent="0.15">
      <c r="O9275" s="56"/>
    </row>
    <row r="9276" spans="15:15" x14ac:dyDescent="0.15">
      <c r="O9276" s="56"/>
    </row>
    <row r="9277" spans="15:15" x14ac:dyDescent="0.15">
      <c r="O9277" s="56"/>
    </row>
    <row r="9278" spans="15:15" x14ac:dyDescent="0.15">
      <c r="O9278" s="56"/>
    </row>
    <row r="9279" spans="15:15" x14ac:dyDescent="0.15">
      <c r="O9279" s="56"/>
    </row>
    <row r="9280" spans="15:15" x14ac:dyDescent="0.15">
      <c r="O9280" s="56"/>
    </row>
    <row r="9281" spans="15:15" x14ac:dyDescent="0.15">
      <c r="O9281" s="56"/>
    </row>
    <row r="9282" spans="15:15" x14ac:dyDescent="0.15">
      <c r="O9282" s="56"/>
    </row>
    <row r="9283" spans="15:15" x14ac:dyDescent="0.15">
      <c r="O9283" s="56"/>
    </row>
    <row r="9284" spans="15:15" x14ac:dyDescent="0.15">
      <c r="O9284" s="56"/>
    </row>
    <row r="9285" spans="15:15" x14ac:dyDescent="0.15">
      <c r="O9285" s="56"/>
    </row>
    <row r="9286" spans="15:15" x14ac:dyDescent="0.15">
      <c r="O9286" s="56"/>
    </row>
    <row r="9287" spans="15:15" x14ac:dyDescent="0.15">
      <c r="O9287" s="56"/>
    </row>
    <row r="9288" spans="15:15" x14ac:dyDescent="0.15">
      <c r="O9288" s="56"/>
    </row>
    <row r="9289" spans="15:15" x14ac:dyDescent="0.15">
      <c r="O9289" s="56"/>
    </row>
    <row r="9290" spans="15:15" x14ac:dyDescent="0.15">
      <c r="O9290" s="56"/>
    </row>
    <row r="9291" spans="15:15" x14ac:dyDescent="0.15">
      <c r="O9291" s="56"/>
    </row>
    <row r="9292" spans="15:15" x14ac:dyDescent="0.15">
      <c r="O9292" s="56"/>
    </row>
    <row r="9293" spans="15:15" x14ac:dyDescent="0.15">
      <c r="O9293" s="56"/>
    </row>
    <row r="9294" spans="15:15" x14ac:dyDescent="0.15">
      <c r="O9294" s="56"/>
    </row>
    <row r="9295" spans="15:15" x14ac:dyDescent="0.15">
      <c r="O9295" s="56"/>
    </row>
    <row r="9296" spans="15:15" x14ac:dyDescent="0.15">
      <c r="O9296" s="56"/>
    </row>
    <row r="9297" spans="15:15" x14ac:dyDescent="0.15">
      <c r="O9297" s="56"/>
    </row>
    <row r="9298" spans="15:15" x14ac:dyDescent="0.15">
      <c r="O9298" s="56"/>
    </row>
    <row r="9299" spans="15:15" x14ac:dyDescent="0.15">
      <c r="O9299" s="56"/>
    </row>
    <row r="9300" spans="15:15" x14ac:dyDescent="0.15">
      <c r="O9300" s="56"/>
    </row>
    <row r="9301" spans="15:15" x14ac:dyDescent="0.15">
      <c r="O9301" s="56"/>
    </row>
    <row r="9302" spans="15:15" x14ac:dyDescent="0.15">
      <c r="O9302" s="56"/>
    </row>
    <row r="9303" spans="15:15" x14ac:dyDescent="0.15">
      <c r="O9303" s="56"/>
    </row>
    <row r="9304" spans="15:15" x14ac:dyDescent="0.15">
      <c r="O9304" s="56"/>
    </row>
    <row r="9305" spans="15:15" x14ac:dyDescent="0.15">
      <c r="O9305" s="56"/>
    </row>
    <row r="9306" spans="15:15" x14ac:dyDescent="0.15">
      <c r="O9306" s="56"/>
    </row>
    <row r="9307" spans="15:15" x14ac:dyDescent="0.15">
      <c r="O9307" s="56"/>
    </row>
    <row r="9308" spans="15:15" x14ac:dyDescent="0.15">
      <c r="O9308" s="56"/>
    </row>
    <row r="9309" spans="15:15" x14ac:dyDescent="0.15">
      <c r="O9309" s="56"/>
    </row>
    <row r="9310" spans="15:15" x14ac:dyDescent="0.15">
      <c r="O9310" s="56"/>
    </row>
    <row r="9311" spans="15:15" x14ac:dyDescent="0.15">
      <c r="O9311" s="56"/>
    </row>
    <row r="9312" spans="15:15" x14ac:dyDescent="0.15">
      <c r="O9312" s="56"/>
    </row>
    <row r="9313" spans="15:15" x14ac:dyDescent="0.15">
      <c r="O9313" s="56"/>
    </row>
    <row r="9314" spans="15:15" x14ac:dyDescent="0.15">
      <c r="O9314" s="56"/>
    </row>
    <row r="9315" spans="15:15" x14ac:dyDescent="0.15">
      <c r="O9315" s="56"/>
    </row>
    <row r="9316" spans="15:15" x14ac:dyDescent="0.15">
      <c r="O9316" s="56"/>
    </row>
    <row r="9317" spans="15:15" x14ac:dyDescent="0.15">
      <c r="O9317" s="56"/>
    </row>
    <row r="9318" spans="15:15" x14ac:dyDescent="0.15">
      <c r="O9318" s="56"/>
    </row>
    <row r="9319" spans="15:15" x14ac:dyDescent="0.15">
      <c r="O9319" s="56"/>
    </row>
    <row r="9320" spans="15:15" x14ac:dyDescent="0.15">
      <c r="O9320" s="56"/>
    </row>
    <row r="9321" spans="15:15" x14ac:dyDescent="0.15">
      <c r="O9321" s="56"/>
    </row>
    <row r="9322" spans="15:15" x14ac:dyDescent="0.15">
      <c r="O9322" s="56"/>
    </row>
    <row r="9323" spans="15:15" x14ac:dyDescent="0.15">
      <c r="O9323" s="56"/>
    </row>
    <row r="9324" spans="15:15" x14ac:dyDescent="0.15">
      <c r="O9324" s="56"/>
    </row>
    <row r="9325" spans="15:15" x14ac:dyDescent="0.15">
      <c r="O9325" s="56"/>
    </row>
    <row r="9326" spans="15:15" x14ac:dyDescent="0.15">
      <c r="O9326" s="56"/>
    </row>
    <row r="9327" spans="15:15" x14ac:dyDescent="0.15">
      <c r="O9327" s="56"/>
    </row>
    <row r="9328" spans="15:15" x14ac:dyDescent="0.15">
      <c r="O9328" s="56"/>
    </row>
    <row r="9329" spans="15:15" x14ac:dyDescent="0.15">
      <c r="O9329" s="56"/>
    </row>
    <row r="9330" spans="15:15" x14ac:dyDescent="0.15">
      <c r="O9330" s="56"/>
    </row>
    <row r="9331" spans="15:15" x14ac:dyDescent="0.15">
      <c r="O9331" s="56"/>
    </row>
    <row r="9332" spans="15:15" x14ac:dyDescent="0.15">
      <c r="O9332" s="56"/>
    </row>
    <row r="9333" spans="15:15" x14ac:dyDescent="0.15">
      <c r="O9333" s="56"/>
    </row>
    <row r="9334" spans="15:15" x14ac:dyDescent="0.15">
      <c r="O9334" s="56"/>
    </row>
    <row r="9335" spans="15:15" x14ac:dyDescent="0.15">
      <c r="O9335" s="56"/>
    </row>
    <row r="9336" spans="15:15" x14ac:dyDescent="0.15">
      <c r="O9336" s="56"/>
    </row>
    <row r="9337" spans="15:15" x14ac:dyDescent="0.15">
      <c r="O9337" s="56"/>
    </row>
    <row r="9338" spans="15:15" x14ac:dyDescent="0.15">
      <c r="O9338" s="56"/>
    </row>
    <row r="9339" spans="15:15" x14ac:dyDescent="0.15">
      <c r="O9339" s="56"/>
    </row>
    <row r="9340" spans="15:15" x14ac:dyDescent="0.15">
      <c r="O9340" s="56"/>
    </row>
    <row r="9341" spans="15:15" x14ac:dyDescent="0.15">
      <c r="O9341" s="56"/>
    </row>
    <row r="9342" spans="15:15" x14ac:dyDescent="0.15">
      <c r="O9342" s="56"/>
    </row>
    <row r="9343" spans="15:15" x14ac:dyDescent="0.15">
      <c r="O9343" s="56"/>
    </row>
    <row r="9344" spans="15:15" x14ac:dyDescent="0.15">
      <c r="O9344" s="56"/>
    </row>
    <row r="9345" spans="15:15" x14ac:dyDescent="0.15">
      <c r="O9345" s="56"/>
    </row>
    <row r="9346" spans="15:15" x14ac:dyDescent="0.15">
      <c r="O9346" s="56"/>
    </row>
    <row r="9347" spans="15:15" x14ac:dyDescent="0.15">
      <c r="O9347" s="56"/>
    </row>
    <row r="9348" spans="15:15" x14ac:dyDescent="0.15">
      <c r="O9348" s="56"/>
    </row>
    <row r="9349" spans="15:15" x14ac:dyDescent="0.15">
      <c r="O9349" s="56"/>
    </row>
    <row r="9350" spans="15:15" x14ac:dyDescent="0.15">
      <c r="O9350" s="56"/>
    </row>
    <row r="9351" spans="15:15" x14ac:dyDescent="0.15">
      <c r="O9351" s="56"/>
    </row>
    <row r="9352" spans="15:15" x14ac:dyDescent="0.15">
      <c r="O9352" s="56"/>
    </row>
    <row r="9353" spans="15:15" x14ac:dyDescent="0.15">
      <c r="O9353" s="56"/>
    </row>
    <row r="9354" spans="15:15" x14ac:dyDescent="0.15">
      <c r="O9354" s="56"/>
    </row>
    <row r="9355" spans="15:15" x14ac:dyDescent="0.15">
      <c r="O9355" s="56"/>
    </row>
    <row r="9356" spans="15:15" x14ac:dyDescent="0.15">
      <c r="O9356" s="56"/>
    </row>
    <row r="9357" spans="15:15" x14ac:dyDescent="0.15">
      <c r="O9357" s="56"/>
    </row>
    <row r="9358" spans="15:15" x14ac:dyDescent="0.15">
      <c r="O9358" s="56"/>
    </row>
    <row r="9359" spans="15:15" x14ac:dyDescent="0.15">
      <c r="O9359" s="56"/>
    </row>
    <row r="9360" spans="15:15" x14ac:dyDescent="0.15">
      <c r="O9360" s="56"/>
    </row>
    <row r="9361" spans="15:15" x14ac:dyDescent="0.15">
      <c r="O9361" s="56"/>
    </row>
    <row r="9362" spans="15:15" x14ac:dyDescent="0.15">
      <c r="O9362" s="56"/>
    </row>
    <row r="9363" spans="15:15" x14ac:dyDescent="0.15">
      <c r="O9363" s="56"/>
    </row>
    <row r="9364" spans="15:15" x14ac:dyDescent="0.15">
      <c r="O9364" s="56"/>
    </row>
    <row r="9365" spans="15:15" x14ac:dyDescent="0.15">
      <c r="O9365" s="56"/>
    </row>
    <row r="9366" spans="15:15" x14ac:dyDescent="0.15">
      <c r="O9366" s="56"/>
    </row>
    <row r="9367" spans="15:15" x14ac:dyDescent="0.15">
      <c r="O9367" s="56"/>
    </row>
    <row r="9368" spans="15:15" x14ac:dyDescent="0.15">
      <c r="O9368" s="56"/>
    </row>
    <row r="9369" spans="15:15" x14ac:dyDescent="0.15">
      <c r="O9369" s="56"/>
    </row>
    <row r="9370" spans="15:15" x14ac:dyDescent="0.15">
      <c r="O9370" s="56"/>
    </row>
    <row r="9371" spans="15:15" x14ac:dyDescent="0.15">
      <c r="O9371" s="56"/>
    </row>
    <row r="9372" spans="15:15" x14ac:dyDescent="0.15">
      <c r="O9372" s="56"/>
    </row>
    <row r="9373" spans="15:15" x14ac:dyDescent="0.15">
      <c r="O9373" s="56"/>
    </row>
    <row r="9374" spans="15:15" x14ac:dyDescent="0.15">
      <c r="O9374" s="56"/>
    </row>
    <row r="9375" spans="15:15" x14ac:dyDescent="0.15">
      <c r="O9375" s="56"/>
    </row>
    <row r="9376" spans="15:15" x14ac:dyDescent="0.15">
      <c r="O9376" s="56"/>
    </row>
    <row r="9377" spans="15:15" x14ac:dyDescent="0.15">
      <c r="O9377" s="56"/>
    </row>
    <row r="9378" spans="15:15" x14ac:dyDescent="0.15">
      <c r="O9378" s="56"/>
    </row>
    <row r="9379" spans="15:15" x14ac:dyDescent="0.15">
      <c r="O9379" s="56"/>
    </row>
    <row r="9380" spans="15:15" x14ac:dyDescent="0.15">
      <c r="O9380" s="56"/>
    </row>
    <row r="9381" spans="15:15" x14ac:dyDescent="0.15">
      <c r="O9381" s="56"/>
    </row>
    <row r="9382" spans="15:15" x14ac:dyDescent="0.15">
      <c r="O9382" s="56"/>
    </row>
    <row r="9383" spans="15:15" x14ac:dyDescent="0.15">
      <c r="O9383" s="56"/>
    </row>
    <row r="9384" spans="15:15" x14ac:dyDescent="0.15">
      <c r="O9384" s="56"/>
    </row>
    <row r="9385" spans="15:15" x14ac:dyDescent="0.15">
      <c r="O9385" s="56"/>
    </row>
    <row r="9386" spans="15:15" x14ac:dyDescent="0.15">
      <c r="O9386" s="56"/>
    </row>
    <row r="9387" spans="15:15" x14ac:dyDescent="0.15">
      <c r="O9387" s="56"/>
    </row>
    <row r="9388" spans="15:15" x14ac:dyDescent="0.15">
      <c r="O9388" s="56"/>
    </row>
    <row r="9389" spans="15:15" x14ac:dyDescent="0.15">
      <c r="O9389" s="56"/>
    </row>
    <row r="9390" spans="15:15" x14ac:dyDescent="0.15">
      <c r="O9390" s="56"/>
    </row>
    <row r="9391" spans="15:15" x14ac:dyDescent="0.15">
      <c r="O9391" s="56"/>
    </row>
    <row r="9392" spans="15:15" x14ac:dyDescent="0.15">
      <c r="O9392" s="56"/>
    </row>
    <row r="9393" spans="15:15" x14ac:dyDescent="0.15">
      <c r="O9393" s="56"/>
    </row>
    <row r="9394" spans="15:15" x14ac:dyDescent="0.15">
      <c r="O9394" s="56"/>
    </row>
    <row r="9395" spans="15:15" x14ac:dyDescent="0.15">
      <c r="O9395" s="56"/>
    </row>
    <row r="9396" spans="15:15" x14ac:dyDescent="0.15">
      <c r="O9396" s="56"/>
    </row>
    <row r="9397" spans="15:15" x14ac:dyDescent="0.15">
      <c r="O9397" s="56"/>
    </row>
    <row r="9398" spans="15:15" x14ac:dyDescent="0.15">
      <c r="O9398" s="56"/>
    </row>
    <row r="9399" spans="15:15" x14ac:dyDescent="0.15">
      <c r="O9399" s="56"/>
    </row>
    <row r="9400" spans="15:15" x14ac:dyDescent="0.15">
      <c r="O9400" s="56"/>
    </row>
    <row r="9401" spans="15:15" x14ac:dyDescent="0.15">
      <c r="O9401" s="56"/>
    </row>
    <row r="9402" spans="15:15" x14ac:dyDescent="0.15">
      <c r="O9402" s="56"/>
    </row>
    <row r="9403" spans="15:15" x14ac:dyDescent="0.15">
      <c r="O9403" s="56"/>
    </row>
    <row r="9404" spans="15:15" x14ac:dyDescent="0.15">
      <c r="O9404" s="56"/>
    </row>
    <row r="9405" spans="15:15" x14ac:dyDescent="0.15">
      <c r="O9405" s="56"/>
    </row>
    <row r="9406" spans="15:15" x14ac:dyDescent="0.15">
      <c r="O9406" s="56"/>
    </row>
    <row r="9407" spans="15:15" x14ac:dyDescent="0.15">
      <c r="O9407" s="56"/>
    </row>
    <row r="9408" spans="15:15" x14ac:dyDescent="0.15">
      <c r="O9408" s="56"/>
    </row>
    <row r="9409" spans="15:15" x14ac:dyDescent="0.15">
      <c r="O9409" s="56"/>
    </row>
    <row r="9410" spans="15:15" x14ac:dyDescent="0.15">
      <c r="O9410" s="56"/>
    </row>
    <row r="9411" spans="15:15" x14ac:dyDescent="0.15">
      <c r="O9411" s="56"/>
    </row>
    <row r="9412" spans="15:15" x14ac:dyDescent="0.15">
      <c r="O9412" s="56"/>
    </row>
    <row r="9413" spans="15:15" x14ac:dyDescent="0.15">
      <c r="O9413" s="56"/>
    </row>
    <row r="9414" spans="15:15" x14ac:dyDescent="0.15">
      <c r="O9414" s="56"/>
    </row>
    <row r="9415" spans="15:15" x14ac:dyDescent="0.15">
      <c r="O9415" s="56"/>
    </row>
    <row r="9416" spans="15:15" x14ac:dyDescent="0.15">
      <c r="O9416" s="56"/>
    </row>
    <row r="9417" spans="15:15" x14ac:dyDescent="0.15">
      <c r="O9417" s="56"/>
    </row>
    <row r="9418" spans="15:15" x14ac:dyDescent="0.15">
      <c r="O9418" s="56"/>
    </row>
    <row r="9419" spans="15:15" x14ac:dyDescent="0.15">
      <c r="O9419" s="56"/>
    </row>
    <row r="9420" spans="15:15" x14ac:dyDescent="0.15">
      <c r="O9420" s="56"/>
    </row>
    <row r="9421" spans="15:15" x14ac:dyDescent="0.15">
      <c r="O9421" s="56"/>
    </row>
    <row r="9422" spans="15:15" x14ac:dyDescent="0.15">
      <c r="O9422" s="56"/>
    </row>
    <row r="9423" spans="15:15" x14ac:dyDescent="0.15">
      <c r="O9423" s="56"/>
    </row>
    <row r="9424" spans="15:15" x14ac:dyDescent="0.15">
      <c r="O9424" s="56"/>
    </row>
    <row r="9425" spans="15:15" x14ac:dyDescent="0.15">
      <c r="O9425" s="56"/>
    </row>
    <row r="9426" spans="15:15" x14ac:dyDescent="0.15">
      <c r="O9426" s="56"/>
    </row>
    <row r="9427" spans="15:15" x14ac:dyDescent="0.15">
      <c r="O9427" s="56"/>
    </row>
    <row r="9428" spans="15:15" x14ac:dyDescent="0.15">
      <c r="O9428" s="56"/>
    </row>
    <row r="9429" spans="15:15" x14ac:dyDescent="0.15">
      <c r="O9429" s="56"/>
    </row>
    <row r="9430" spans="15:15" x14ac:dyDescent="0.15">
      <c r="O9430" s="56"/>
    </row>
    <row r="9431" spans="15:15" x14ac:dyDescent="0.15">
      <c r="O9431" s="56"/>
    </row>
    <row r="9432" spans="15:15" x14ac:dyDescent="0.15">
      <c r="O9432" s="56"/>
    </row>
    <row r="9433" spans="15:15" x14ac:dyDescent="0.15">
      <c r="O9433" s="56"/>
    </row>
    <row r="9434" spans="15:15" x14ac:dyDescent="0.15">
      <c r="O9434" s="56"/>
    </row>
    <row r="9435" spans="15:15" x14ac:dyDescent="0.15">
      <c r="O9435" s="56"/>
    </row>
    <row r="9436" spans="15:15" x14ac:dyDescent="0.15">
      <c r="O9436" s="56"/>
    </row>
    <row r="9437" spans="15:15" x14ac:dyDescent="0.15">
      <c r="O9437" s="56"/>
    </row>
    <row r="9438" spans="15:15" x14ac:dyDescent="0.15">
      <c r="O9438" s="56"/>
    </row>
    <row r="9439" spans="15:15" x14ac:dyDescent="0.15">
      <c r="O9439" s="56"/>
    </row>
    <row r="9440" spans="15:15" x14ac:dyDescent="0.15">
      <c r="O9440" s="56"/>
    </row>
    <row r="9441" spans="15:15" x14ac:dyDescent="0.15">
      <c r="O9441" s="56"/>
    </row>
    <row r="9442" spans="15:15" x14ac:dyDescent="0.15">
      <c r="O9442" s="56"/>
    </row>
    <row r="9443" spans="15:15" x14ac:dyDescent="0.15">
      <c r="O9443" s="56"/>
    </row>
    <row r="9444" spans="15:15" x14ac:dyDescent="0.15">
      <c r="O9444" s="56"/>
    </row>
    <row r="9445" spans="15:15" x14ac:dyDescent="0.15">
      <c r="O9445" s="56"/>
    </row>
    <row r="9446" spans="15:15" x14ac:dyDescent="0.15">
      <c r="O9446" s="56"/>
    </row>
    <row r="9447" spans="15:15" x14ac:dyDescent="0.15">
      <c r="O9447" s="56"/>
    </row>
    <row r="9448" spans="15:15" x14ac:dyDescent="0.15">
      <c r="O9448" s="56"/>
    </row>
    <row r="9449" spans="15:15" x14ac:dyDescent="0.15">
      <c r="O9449" s="56"/>
    </row>
    <row r="9450" spans="15:15" x14ac:dyDescent="0.15">
      <c r="O9450" s="56"/>
    </row>
    <row r="9451" spans="15:15" x14ac:dyDescent="0.15">
      <c r="O9451" s="56"/>
    </row>
    <row r="9452" spans="15:15" x14ac:dyDescent="0.15">
      <c r="O9452" s="56"/>
    </row>
    <row r="9453" spans="15:15" x14ac:dyDescent="0.15">
      <c r="O9453" s="56"/>
    </row>
    <row r="9454" spans="15:15" x14ac:dyDescent="0.15">
      <c r="O9454" s="56"/>
    </row>
    <row r="9455" spans="15:15" x14ac:dyDescent="0.15">
      <c r="O9455" s="56"/>
    </row>
    <row r="9456" spans="15:15" x14ac:dyDescent="0.15">
      <c r="O9456" s="56"/>
    </row>
    <row r="9457" spans="15:15" x14ac:dyDescent="0.15">
      <c r="O9457" s="56"/>
    </row>
    <row r="9458" spans="15:15" x14ac:dyDescent="0.15">
      <c r="O9458" s="56"/>
    </row>
    <row r="9459" spans="15:15" x14ac:dyDescent="0.15">
      <c r="O9459" s="56"/>
    </row>
    <row r="9460" spans="15:15" x14ac:dyDescent="0.15">
      <c r="O9460" s="56"/>
    </row>
    <row r="9461" spans="15:15" x14ac:dyDescent="0.15">
      <c r="O9461" s="56"/>
    </row>
    <row r="9462" spans="15:15" x14ac:dyDescent="0.15">
      <c r="O9462" s="56"/>
    </row>
    <row r="9463" spans="15:15" x14ac:dyDescent="0.15">
      <c r="O9463" s="56"/>
    </row>
    <row r="9464" spans="15:15" x14ac:dyDescent="0.15">
      <c r="O9464" s="56"/>
    </row>
    <row r="9465" spans="15:15" x14ac:dyDescent="0.15">
      <c r="O9465" s="56"/>
    </row>
    <row r="9466" spans="15:15" x14ac:dyDescent="0.15">
      <c r="O9466" s="56"/>
    </row>
    <row r="9467" spans="15:15" x14ac:dyDescent="0.15">
      <c r="O9467" s="56"/>
    </row>
    <row r="9468" spans="15:15" x14ac:dyDescent="0.15">
      <c r="O9468" s="56"/>
    </row>
    <row r="9469" spans="15:15" x14ac:dyDescent="0.15">
      <c r="O9469" s="56"/>
    </row>
    <row r="9470" spans="15:15" x14ac:dyDescent="0.15">
      <c r="O9470" s="56"/>
    </row>
    <row r="9471" spans="15:15" x14ac:dyDescent="0.15">
      <c r="O9471" s="56"/>
    </row>
    <row r="9472" spans="15:15" x14ac:dyDescent="0.15">
      <c r="O9472" s="56"/>
    </row>
    <row r="9473" spans="15:15" x14ac:dyDescent="0.15">
      <c r="O9473" s="56"/>
    </row>
    <row r="9474" spans="15:15" x14ac:dyDescent="0.15">
      <c r="O9474" s="56"/>
    </row>
    <row r="9475" spans="15:15" x14ac:dyDescent="0.15">
      <c r="O9475" s="56"/>
    </row>
    <row r="9476" spans="15:15" x14ac:dyDescent="0.15">
      <c r="O9476" s="56"/>
    </row>
    <row r="9477" spans="15:15" x14ac:dyDescent="0.15">
      <c r="O9477" s="56"/>
    </row>
    <row r="9478" spans="15:15" x14ac:dyDescent="0.15">
      <c r="O9478" s="56"/>
    </row>
    <row r="9479" spans="15:15" x14ac:dyDescent="0.15">
      <c r="O9479" s="56"/>
    </row>
    <row r="9480" spans="15:15" x14ac:dyDescent="0.15">
      <c r="O9480" s="56"/>
    </row>
    <row r="9481" spans="15:15" x14ac:dyDescent="0.15">
      <c r="O9481" s="56"/>
    </row>
    <row r="9482" spans="15:15" x14ac:dyDescent="0.15">
      <c r="O9482" s="56"/>
    </row>
    <row r="9483" spans="15:15" x14ac:dyDescent="0.15">
      <c r="O9483" s="56"/>
    </row>
    <row r="9484" spans="15:15" x14ac:dyDescent="0.15">
      <c r="O9484" s="56"/>
    </row>
    <row r="9485" spans="15:15" x14ac:dyDescent="0.15">
      <c r="O9485" s="56"/>
    </row>
    <row r="9486" spans="15:15" x14ac:dyDescent="0.15">
      <c r="O9486" s="56"/>
    </row>
    <row r="9487" spans="15:15" x14ac:dyDescent="0.15">
      <c r="O9487" s="56"/>
    </row>
    <row r="9488" spans="15:15" x14ac:dyDescent="0.15">
      <c r="O9488" s="56"/>
    </row>
    <row r="9489" spans="15:15" x14ac:dyDescent="0.15">
      <c r="O9489" s="56"/>
    </row>
    <row r="9490" spans="15:15" x14ac:dyDescent="0.15">
      <c r="O9490" s="56"/>
    </row>
    <row r="9491" spans="15:15" x14ac:dyDescent="0.15">
      <c r="O9491" s="56"/>
    </row>
    <row r="9492" spans="15:15" x14ac:dyDescent="0.15">
      <c r="O9492" s="56"/>
    </row>
    <row r="9493" spans="15:15" x14ac:dyDescent="0.15">
      <c r="O9493" s="56"/>
    </row>
    <row r="9494" spans="15:15" x14ac:dyDescent="0.15">
      <c r="O9494" s="56"/>
    </row>
    <row r="9495" spans="15:15" x14ac:dyDescent="0.15">
      <c r="O9495" s="56"/>
    </row>
    <row r="9496" spans="15:15" x14ac:dyDescent="0.15">
      <c r="O9496" s="56"/>
    </row>
    <row r="9497" spans="15:15" x14ac:dyDescent="0.15">
      <c r="O9497" s="56"/>
    </row>
    <row r="9498" spans="15:15" x14ac:dyDescent="0.15">
      <c r="O9498" s="56"/>
    </row>
    <row r="9499" spans="15:15" x14ac:dyDescent="0.15">
      <c r="O9499" s="56"/>
    </row>
    <row r="9500" spans="15:15" x14ac:dyDescent="0.15">
      <c r="O9500" s="56"/>
    </row>
    <row r="9501" spans="15:15" x14ac:dyDescent="0.15">
      <c r="O9501" s="56"/>
    </row>
    <row r="9502" spans="15:15" x14ac:dyDescent="0.15">
      <c r="O9502" s="56"/>
    </row>
    <row r="9503" spans="15:15" x14ac:dyDescent="0.15">
      <c r="O9503" s="56"/>
    </row>
    <row r="9504" spans="15:15" x14ac:dyDescent="0.15">
      <c r="O9504" s="56"/>
    </row>
    <row r="9505" spans="15:15" x14ac:dyDescent="0.15">
      <c r="O9505" s="56"/>
    </row>
    <row r="9506" spans="15:15" x14ac:dyDescent="0.15">
      <c r="O9506" s="56"/>
    </row>
    <row r="9507" spans="15:15" x14ac:dyDescent="0.15">
      <c r="O9507" s="56"/>
    </row>
    <row r="9508" spans="15:15" x14ac:dyDescent="0.15">
      <c r="O9508" s="56"/>
    </row>
    <row r="9509" spans="15:15" x14ac:dyDescent="0.15">
      <c r="O9509" s="56"/>
    </row>
    <row r="9510" spans="15:15" x14ac:dyDescent="0.15">
      <c r="O9510" s="56"/>
    </row>
    <row r="9511" spans="15:15" x14ac:dyDescent="0.15">
      <c r="O9511" s="56"/>
    </row>
    <row r="9512" spans="15:15" x14ac:dyDescent="0.15">
      <c r="O9512" s="56"/>
    </row>
    <row r="9513" spans="15:15" x14ac:dyDescent="0.15">
      <c r="O9513" s="56"/>
    </row>
    <row r="9514" spans="15:15" x14ac:dyDescent="0.15">
      <c r="O9514" s="56"/>
    </row>
    <row r="9515" spans="15:15" x14ac:dyDescent="0.15">
      <c r="O9515" s="56"/>
    </row>
    <row r="9516" spans="15:15" x14ac:dyDescent="0.15">
      <c r="O9516" s="56"/>
    </row>
    <row r="9517" spans="15:15" x14ac:dyDescent="0.15">
      <c r="O9517" s="56"/>
    </row>
    <row r="9518" spans="15:15" x14ac:dyDescent="0.15">
      <c r="O9518" s="56"/>
    </row>
    <row r="9519" spans="15:15" x14ac:dyDescent="0.15">
      <c r="O9519" s="56"/>
    </row>
    <row r="9520" spans="15:15" x14ac:dyDescent="0.15">
      <c r="O9520" s="56"/>
    </row>
    <row r="9521" spans="15:15" x14ac:dyDescent="0.15">
      <c r="O9521" s="56"/>
    </row>
    <row r="9522" spans="15:15" x14ac:dyDescent="0.15">
      <c r="O9522" s="56"/>
    </row>
    <row r="9523" spans="15:15" x14ac:dyDescent="0.15">
      <c r="O9523" s="56"/>
    </row>
    <row r="9524" spans="15:15" x14ac:dyDescent="0.15">
      <c r="O9524" s="56"/>
    </row>
    <row r="9525" spans="15:15" x14ac:dyDescent="0.15">
      <c r="O9525" s="56"/>
    </row>
    <row r="9526" spans="15:15" x14ac:dyDescent="0.15">
      <c r="O9526" s="56"/>
    </row>
    <row r="9527" spans="15:15" x14ac:dyDescent="0.15">
      <c r="O9527" s="56"/>
    </row>
    <row r="9528" spans="15:15" x14ac:dyDescent="0.15">
      <c r="O9528" s="56"/>
    </row>
    <row r="9529" spans="15:15" x14ac:dyDescent="0.15">
      <c r="O9529" s="56"/>
    </row>
    <row r="9530" spans="15:15" x14ac:dyDescent="0.15">
      <c r="O9530" s="56"/>
    </row>
    <row r="9531" spans="15:15" x14ac:dyDescent="0.15">
      <c r="O9531" s="56"/>
    </row>
    <row r="9532" spans="15:15" x14ac:dyDescent="0.15">
      <c r="O9532" s="56"/>
    </row>
    <row r="9533" spans="15:15" x14ac:dyDescent="0.15">
      <c r="O9533" s="56"/>
    </row>
    <row r="9534" spans="15:15" x14ac:dyDescent="0.15">
      <c r="O9534" s="56"/>
    </row>
    <row r="9535" spans="15:15" x14ac:dyDescent="0.15">
      <c r="O9535" s="56"/>
    </row>
    <row r="9536" spans="15:15" x14ac:dyDescent="0.15">
      <c r="O9536" s="56"/>
    </row>
    <row r="9537" spans="15:15" x14ac:dyDescent="0.15">
      <c r="O9537" s="56"/>
    </row>
    <row r="9538" spans="15:15" x14ac:dyDescent="0.15">
      <c r="O9538" s="56"/>
    </row>
    <row r="9539" spans="15:15" x14ac:dyDescent="0.15">
      <c r="O9539" s="56"/>
    </row>
    <row r="9540" spans="15:15" x14ac:dyDescent="0.15">
      <c r="O9540" s="56"/>
    </row>
    <row r="9541" spans="15:15" x14ac:dyDescent="0.15">
      <c r="O9541" s="56"/>
    </row>
    <row r="9542" spans="15:15" x14ac:dyDescent="0.15">
      <c r="O9542" s="56"/>
    </row>
    <row r="9543" spans="15:15" x14ac:dyDescent="0.15">
      <c r="O9543" s="56"/>
    </row>
    <row r="9544" spans="15:15" x14ac:dyDescent="0.15">
      <c r="O9544" s="56"/>
    </row>
    <row r="9545" spans="15:15" x14ac:dyDescent="0.15">
      <c r="O9545" s="56"/>
    </row>
    <row r="9546" spans="15:15" x14ac:dyDescent="0.15">
      <c r="O9546" s="56"/>
    </row>
    <row r="9547" spans="15:15" x14ac:dyDescent="0.15">
      <c r="O9547" s="56"/>
    </row>
    <row r="9548" spans="15:15" x14ac:dyDescent="0.15">
      <c r="O9548" s="56"/>
    </row>
    <row r="9549" spans="15:15" x14ac:dyDescent="0.15">
      <c r="O9549" s="56"/>
    </row>
    <row r="9550" spans="15:15" x14ac:dyDescent="0.15">
      <c r="O9550" s="56"/>
    </row>
    <row r="9551" spans="15:15" x14ac:dyDescent="0.15">
      <c r="O9551" s="56"/>
    </row>
    <row r="9552" spans="15:15" x14ac:dyDescent="0.15">
      <c r="O9552" s="56"/>
    </row>
    <row r="9553" spans="15:15" x14ac:dyDescent="0.15">
      <c r="O9553" s="56"/>
    </row>
    <row r="9554" spans="15:15" x14ac:dyDescent="0.15">
      <c r="O9554" s="56"/>
    </row>
    <row r="9555" spans="15:15" x14ac:dyDescent="0.15">
      <c r="O9555" s="56"/>
    </row>
    <row r="9556" spans="15:15" x14ac:dyDescent="0.15">
      <c r="O9556" s="56"/>
    </row>
    <row r="9557" spans="15:15" x14ac:dyDescent="0.15">
      <c r="O9557" s="56"/>
    </row>
    <row r="9558" spans="15:15" x14ac:dyDescent="0.15">
      <c r="O9558" s="56"/>
    </row>
    <row r="9559" spans="15:15" x14ac:dyDescent="0.15">
      <c r="O9559" s="56"/>
    </row>
    <row r="9560" spans="15:15" x14ac:dyDescent="0.15">
      <c r="O9560" s="56"/>
    </row>
    <row r="9561" spans="15:15" x14ac:dyDescent="0.15">
      <c r="O9561" s="56"/>
    </row>
    <row r="9562" spans="15:15" x14ac:dyDescent="0.15">
      <c r="O9562" s="56"/>
    </row>
    <row r="9563" spans="15:15" x14ac:dyDescent="0.15">
      <c r="O9563" s="56"/>
    </row>
    <row r="9564" spans="15:15" x14ac:dyDescent="0.15">
      <c r="O9564" s="56"/>
    </row>
    <row r="9565" spans="15:15" x14ac:dyDescent="0.15">
      <c r="O9565" s="56"/>
    </row>
    <row r="9566" spans="15:15" x14ac:dyDescent="0.15">
      <c r="O9566" s="56"/>
    </row>
    <row r="9567" spans="15:15" x14ac:dyDescent="0.15">
      <c r="O9567" s="56"/>
    </row>
    <row r="9568" spans="15:15" x14ac:dyDescent="0.15">
      <c r="O9568" s="56"/>
    </row>
    <row r="9569" spans="15:15" x14ac:dyDescent="0.15">
      <c r="O9569" s="56"/>
    </row>
    <row r="9570" spans="15:15" x14ac:dyDescent="0.15">
      <c r="O9570" s="56"/>
    </row>
    <row r="9571" spans="15:15" x14ac:dyDescent="0.15">
      <c r="O9571" s="56"/>
    </row>
    <row r="9572" spans="15:15" x14ac:dyDescent="0.15">
      <c r="O9572" s="56"/>
    </row>
    <row r="9573" spans="15:15" x14ac:dyDescent="0.15">
      <c r="O9573" s="56"/>
    </row>
    <row r="9574" spans="15:15" x14ac:dyDescent="0.15">
      <c r="O9574" s="56"/>
    </row>
    <row r="9575" spans="15:15" x14ac:dyDescent="0.15">
      <c r="O9575" s="56"/>
    </row>
    <row r="9576" spans="15:15" x14ac:dyDescent="0.15">
      <c r="O9576" s="56"/>
    </row>
    <row r="9577" spans="15:15" x14ac:dyDescent="0.15">
      <c r="O9577" s="56"/>
    </row>
    <row r="9578" spans="15:15" x14ac:dyDescent="0.15">
      <c r="O9578" s="56"/>
    </row>
    <row r="9579" spans="15:15" x14ac:dyDescent="0.15">
      <c r="O9579" s="56"/>
    </row>
    <row r="9580" spans="15:15" x14ac:dyDescent="0.15">
      <c r="O9580" s="56"/>
    </row>
    <row r="9581" spans="15:15" x14ac:dyDescent="0.15">
      <c r="O9581" s="56"/>
    </row>
    <row r="9582" spans="15:15" x14ac:dyDescent="0.15">
      <c r="O9582" s="56"/>
    </row>
    <row r="9583" spans="15:15" x14ac:dyDescent="0.15">
      <c r="O9583" s="56"/>
    </row>
    <row r="9584" spans="15:15" x14ac:dyDescent="0.15">
      <c r="O9584" s="56"/>
    </row>
    <row r="9585" spans="15:15" x14ac:dyDescent="0.15">
      <c r="O9585" s="56"/>
    </row>
    <row r="9586" spans="15:15" x14ac:dyDescent="0.15">
      <c r="O9586" s="56"/>
    </row>
    <row r="9587" spans="15:15" x14ac:dyDescent="0.15">
      <c r="O9587" s="56"/>
    </row>
    <row r="9588" spans="15:15" x14ac:dyDescent="0.15">
      <c r="O9588" s="56"/>
    </row>
    <row r="9589" spans="15:15" x14ac:dyDescent="0.15">
      <c r="O9589" s="56"/>
    </row>
    <row r="9590" spans="15:15" x14ac:dyDescent="0.15">
      <c r="O9590" s="56"/>
    </row>
    <row r="9591" spans="15:15" x14ac:dyDescent="0.15">
      <c r="O9591" s="56"/>
    </row>
    <row r="9592" spans="15:15" x14ac:dyDescent="0.15">
      <c r="O9592" s="56"/>
    </row>
    <row r="9593" spans="15:15" x14ac:dyDescent="0.15">
      <c r="O9593" s="56"/>
    </row>
    <row r="9594" spans="15:15" x14ac:dyDescent="0.15">
      <c r="O9594" s="56"/>
    </row>
    <row r="9595" spans="15:15" x14ac:dyDescent="0.15">
      <c r="O9595" s="56"/>
    </row>
    <row r="9596" spans="15:15" x14ac:dyDescent="0.15">
      <c r="O9596" s="56"/>
    </row>
    <row r="9597" spans="15:15" x14ac:dyDescent="0.15">
      <c r="O9597" s="56"/>
    </row>
    <row r="9598" spans="15:15" x14ac:dyDescent="0.15">
      <c r="O9598" s="56"/>
    </row>
    <row r="9599" spans="15:15" x14ac:dyDescent="0.15">
      <c r="O9599" s="56"/>
    </row>
    <row r="9600" spans="15:15" x14ac:dyDescent="0.15">
      <c r="O9600" s="56"/>
    </row>
    <row r="9601" spans="15:15" x14ac:dyDescent="0.15">
      <c r="O9601" s="56"/>
    </row>
    <row r="9602" spans="15:15" x14ac:dyDescent="0.15">
      <c r="O9602" s="56"/>
    </row>
    <row r="9603" spans="15:15" x14ac:dyDescent="0.15">
      <c r="O9603" s="56"/>
    </row>
    <row r="9604" spans="15:15" x14ac:dyDescent="0.15">
      <c r="O9604" s="56"/>
    </row>
    <row r="9605" spans="15:15" x14ac:dyDescent="0.15">
      <c r="O9605" s="56"/>
    </row>
    <row r="9606" spans="15:15" x14ac:dyDescent="0.15">
      <c r="O9606" s="56"/>
    </row>
    <row r="9607" spans="15:15" x14ac:dyDescent="0.15">
      <c r="O9607" s="56"/>
    </row>
    <row r="9608" spans="15:15" x14ac:dyDescent="0.15">
      <c r="O9608" s="56"/>
    </row>
    <row r="9609" spans="15:15" x14ac:dyDescent="0.15">
      <c r="O9609" s="56"/>
    </row>
    <row r="9610" spans="15:15" x14ac:dyDescent="0.15">
      <c r="O9610" s="56"/>
    </row>
    <row r="9611" spans="15:15" x14ac:dyDescent="0.15">
      <c r="O9611" s="56"/>
    </row>
    <row r="9612" spans="15:15" x14ac:dyDescent="0.15">
      <c r="O9612" s="56"/>
    </row>
    <row r="9613" spans="15:15" x14ac:dyDescent="0.15">
      <c r="O9613" s="56"/>
    </row>
    <row r="9614" spans="15:15" x14ac:dyDescent="0.15">
      <c r="O9614" s="56"/>
    </row>
    <row r="9615" spans="15:15" x14ac:dyDescent="0.15">
      <c r="O9615" s="56"/>
    </row>
    <row r="9616" spans="15:15" x14ac:dyDescent="0.15">
      <c r="O9616" s="56"/>
    </row>
    <row r="9617" spans="15:15" x14ac:dyDescent="0.15">
      <c r="O9617" s="56"/>
    </row>
    <row r="9618" spans="15:15" x14ac:dyDescent="0.15">
      <c r="O9618" s="56"/>
    </row>
    <row r="9619" spans="15:15" x14ac:dyDescent="0.15">
      <c r="O9619" s="56"/>
    </row>
    <row r="9620" spans="15:15" x14ac:dyDescent="0.15">
      <c r="O9620" s="56"/>
    </row>
    <row r="9621" spans="15:15" x14ac:dyDescent="0.15">
      <c r="O9621" s="56"/>
    </row>
    <row r="9622" spans="15:15" x14ac:dyDescent="0.15">
      <c r="O9622" s="56"/>
    </row>
    <row r="9623" spans="15:15" x14ac:dyDescent="0.15">
      <c r="O9623" s="56"/>
    </row>
    <row r="9624" spans="15:15" x14ac:dyDescent="0.15">
      <c r="O9624" s="56"/>
    </row>
    <row r="9625" spans="15:15" x14ac:dyDescent="0.15">
      <c r="O9625" s="56"/>
    </row>
    <row r="9626" spans="15:15" x14ac:dyDescent="0.15">
      <c r="O9626" s="56"/>
    </row>
    <row r="9627" spans="15:15" x14ac:dyDescent="0.15">
      <c r="O9627" s="56"/>
    </row>
    <row r="9628" spans="15:15" x14ac:dyDescent="0.15">
      <c r="O9628" s="56"/>
    </row>
    <row r="9629" spans="15:15" x14ac:dyDescent="0.15">
      <c r="O9629" s="56"/>
    </row>
    <row r="9630" spans="15:15" x14ac:dyDescent="0.15">
      <c r="O9630" s="56"/>
    </row>
    <row r="9631" spans="15:15" x14ac:dyDescent="0.15">
      <c r="O9631" s="56"/>
    </row>
    <row r="9632" spans="15:15" x14ac:dyDescent="0.15">
      <c r="O9632" s="56"/>
    </row>
    <row r="9633" spans="15:15" x14ac:dyDescent="0.15">
      <c r="O9633" s="56"/>
    </row>
    <row r="9634" spans="15:15" x14ac:dyDescent="0.15">
      <c r="O9634" s="56"/>
    </row>
    <row r="9635" spans="15:15" x14ac:dyDescent="0.15">
      <c r="O9635" s="56"/>
    </row>
    <row r="9636" spans="15:15" x14ac:dyDescent="0.15">
      <c r="O9636" s="56"/>
    </row>
    <row r="9637" spans="15:15" x14ac:dyDescent="0.15">
      <c r="O9637" s="56"/>
    </row>
    <row r="9638" spans="15:15" x14ac:dyDescent="0.15">
      <c r="O9638" s="56"/>
    </row>
    <row r="9639" spans="15:15" x14ac:dyDescent="0.15">
      <c r="O9639" s="56"/>
    </row>
    <row r="9640" spans="15:15" x14ac:dyDescent="0.15">
      <c r="O9640" s="56"/>
    </row>
    <row r="9641" spans="15:15" x14ac:dyDescent="0.15">
      <c r="O9641" s="56"/>
    </row>
    <row r="9642" spans="15:15" x14ac:dyDescent="0.15">
      <c r="O9642" s="56"/>
    </row>
    <row r="9643" spans="15:15" x14ac:dyDescent="0.15">
      <c r="O9643" s="56"/>
    </row>
    <row r="9644" spans="15:15" x14ac:dyDescent="0.15">
      <c r="O9644" s="56"/>
    </row>
    <row r="9645" spans="15:15" x14ac:dyDescent="0.15">
      <c r="O9645" s="56"/>
    </row>
    <row r="9646" spans="15:15" x14ac:dyDescent="0.15">
      <c r="O9646" s="56"/>
    </row>
    <row r="9647" spans="15:15" x14ac:dyDescent="0.15">
      <c r="O9647" s="56"/>
    </row>
    <row r="9648" spans="15:15" x14ac:dyDescent="0.15">
      <c r="O9648" s="56"/>
    </row>
    <row r="9649" spans="15:15" x14ac:dyDescent="0.15">
      <c r="O9649" s="56"/>
    </row>
    <row r="9650" spans="15:15" x14ac:dyDescent="0.15">
      <c r="O9650" s="56"/>
    </row>
    <row r="9651" spans="15:15" x14ac:dyDescent="0.15">
      <c r="O9651" s="56"/>
    </row>
    <row r="9652" spans="15:15" x14ac:dyDescent="0.15">
      <c r="O9652" s="56"/>
    </row>
    <row r="9653" spans="15:15" x14ac:dyDescent="0.15">
      <c r="O9653" s="56"/>
    </row>
    <row r="9654" spans="15:15" x14ac:dyDescent="0.15">
      <c r="O9654" s="56"/>
    </row>
    <row r="9655" spans="15:15" x14ac:dyDescent="0.15">
      <c r="O9655" s="56"/>
    </row>
    <row r="9656" spans="15:15" x14ac:dyDescent="0.15">
      <c r="O9656" s="56"/>
    </row>
    <row r="9657" spans="15:15" x14ac:dyDescent="0.15">
      <c r="O9657" s="56"/>
    </row>
    <row r="9658" spans="15:15" x14ac:dyDescent="0.15">
      <c r="O9658" s="56"/>
    </row>
    <row r="9659" spans="15:15" x14ac:dyDescent="0.15">
      <c r="O9659" s="56"/>
    </row>
    <row r="9660" spans="15:15" x14ac:dyDescent="0.15">
      <c r="O9660" s="56"/>
    </row>
    <row r="9661" spans="15:15" x14ac:dyDescent="0.15">
      <c r="O9661" s="56"/>
    </row>
    <row r="9662" spans="15:15" x14ac:dyDescent="0.15">
      <c r="O9662" s="56"/>
    </row>
    <row r="9663" spans="15:15" x14ac:dyDescent="0.15">
      <c r="O9663" s="56"/>
    </row>
    <row r="9664" spans="15:15" x14ac:dyDescent="0.15">
      <c r="O9664" s="56"/>
    </row>
    <row r="9665" spans="15:15" x14ac:dyDescent="0.15">
      <c r="O9665" s="56"/>
    </row>
    <row r="9666" spans="15:15" x14ac:dyDescent="0.15">
      <c r="O9666" s="56"/>
    </row>
    <row r="9667" spans="15:15" x14ac:dyDescent="0.15">
      <c r="O9667" s="56"/>
    </row>
    <row r="9668" spans="15:15" x14ac:dyDescent="0.15">
      <c r="O9668" s="56"/>
    </row>
    <row r="9669" spans="15:15" x14ac:dyDescent="0.15">
      <c r="O9669" s="56"/>
    </row>
    <row r="9670" spans="15:15" x14ac:dyDescent="0.15">
      <c r="O9670" s="56"/>
    </row>
    <row r="9671" spans="15:15" x14ac:dyDescent="0.15">
      <c r="O9671" s="56"/>
    </row>
    <row r="9672" spans="15:15" x14ac:dyDescent="0.15">
      <c r="O9672" s="56"/>
    </row>
    <row r="9673" spans="15:15" x14ac:dyDescent="0.15">
      <c r="O9673" s="56"/>
    </row>
    <row r="9674" spans="15:15" x14ac:dyDescent="0.15">
      <c r="O9674" s="56"/>
    </row>
    <row r="9675" spans="15:15" x14ac:dyDescent="0.15">
      <c r="O9675" s="56"/>
    </row>
    <row r="9676" spans="15:15" x14ac:dyDescent="0.15">
      <c r="O9676" s="56"/>
    </row>
    <row r="9677" spans="15:15" x14ac:dyDescent="0.15">
      <c r="O9677" s="56"/>
    </row>
    <row r="9678" spans="15:15" x14ac:dyDescent="0.15">
      <c r="O9678" s="56"/>
    </row>
    <row r="9679" spans="15:15" x14ac:dyDescent="0.15">
      <c r="O9679" s="56"/>
    </row>
    <row r="9680" spans="15:15" x14ac:dyDescent="0.15">
      <c r="O9680" s="56"/>
    </row>
    <row r="9681" spans="15:15" x14ac:dyDescent="0.15">
      <c r="O9681" s="56"/>
    </row>
    <row r="9682" spans="15:15" x14ac:dyDescent="0.15">
      <c r="O9682" s="56"/>
    </row>
    <row r="9683" spans="15:15" x14ac:dyDescent="0.15">
      <c r="O9683" s="56"/>
    </row>
    <row r="9684" spans="15:15" x14ac:dyDescent="0.15">
      <c r="O9684" s="56"/>
    </row>
    <row r="9685" spans="15:15" x14ac:dyDescent="0.15">
      <c r="O9685" s="56"/>
    </row>
    <row r="9686" spans="15:15" x14ac:dyDescent="0.15">
      <c r="O9686" s="56"/>
    </row>
    <row r="9687" spans="15:15" x14ac:dyDescent="0.15">
      <c r="O9687" s="56"/>
    </row>
    <row r="9688" spans="15:15" x14ac:dyDescent="0.15">
      <c r="O9688" s="56"/>
    </row>
    <row r="9689" spans="15:15" x14ac:dyDescent="0.15">
      <c r="O9689" s="56"/>
    </row>
    <row r="9690" spans="15:15" x14ac:dyDescent="0.15">
      <c r="O9690" s="56"/>
    </row>
    <row r="9691" spans="15:15" x14ac:dyDescent="0.15">
      <c r="O9691" s="56"/>
    </row>
    <row r="9692" spans="15:15" x14ac:dyDescent="0.15">
      <c r="O9692" s="56"/>
    </row>
    <row r="9693" spans="15:15" x14ac:dyDescent="0.15">
      <c r="O9693" s="56"/>
    </row>
    <row r="9694" spans="15:15" x14ac:dyDescent="0.15">
      <c r="O9694" s="56"/>
    </row>
    <row r="9695" spans="15:15" x14ac:dyDescent="0.15">
      <c r="O9695" s="56"/>
    </row>
    <row r="9696" spans="15:15" x14ac:dyDescent="0.15">
      <c r="O9696" s="56"/>
    </row>
    <row r="9697" spans="15:15" x14ac:dyDescent="0.15">
      <c r="O9697" s="56"/>
    </row>
    <row r="9698" spans="15:15" x14ac:dyDescent="0.15">
      <c r="O9698" s="56"/>
    </row>
    <row r="9699" spans="15:15" x14ac:dyDescent="0.15">
      <c r="O9699" s="56"/>
    </row>
    <row r="9700" spans="15:15" x14ac:dyDescent="0.15">
      <c r="O9700" s="56"/>
    </row>
    <row r="9701" spans="15:15" x14ac:dyDescent="0.15">
      <c r="O9701" s="56"/>
    </row>
    <row r="9702" spans="15:15" x14ac:dyDescent="0.15">
      <c r="O9702" s="56"/>
    </row>
    <row r="9703" spans="15:15" x14ac:dyDescent="0.15">
      <c r="O9703" s="56"/>
    </row>
    <row r="9704" spans="15:15" x14ac:dyDescent="0.15">
      <c r="O9704" s="56"/>
    </row>
    <row r="9705" spans="15:15" x14ac:dyDescent="0.15">
      <c r="O9705" s="56"/>
    </row>
    <row r="9706" spans="15:15" x14ac:dyDescent="0.15">
      <c r="O9706" s="56"/>
    </row>
    <row r="9707" spans="15:15" x14ac:dyDescent="0.15">
      <c r="O9707" s="56"/>
    </row>
    <row r="9708" spans="15:15" x14ac:dyDescent="0.15">
      <c r="O9708" s="56"/>
    </row>
    <row r="9709" spans="15:15" x14ac:dyDescent="0.15">
      <c r="O9709" s="56"/>
    </row>
    <row r="9710" spans="15:15" x14ac:dyDescent="0.15">
      <c r="O9710" s="56"/>
    </row>
    <row r="9711" spans="15:15" x14ac:dyDescent="0.15">
      <c r="O9711" s="56"/>
    </row>
    <row r="9712" spans="15:15" x14ac:dyDescent="0.15">
      <c r="O9712" s="56"/>
    </row>
    <row r="9713" spans="15:15" x14ac:dyDescent="0.15">
      <c r="O9713" s="56"/>
    </row>
    <row r="9714" spans="15:15" x14ac:dyDescent="0.15">
      <c r="O9714" s="56"/>
    </row>
    <row r="9715" spans="15:15" x14ac:dyDescent="0.15">
      <c r="O9715" s="56"/>
    </row>
    <row r="9716" spans="15:15" x14ac:dyDescent="0.15">
      <c r="O9716" s="56"/>
    </row>
    <row r="9717" spans="15:15" x14ac:dyDescent="0.15">
      <c r="O9717" s="56"/>
    </row>
    <row r="9718" spans="15:15" x14ac:dyDescent="0.15">
      <c r="O9718" s="56"/>
    </row>
    <row r="9719" spans="15:15" x14ac:dyDescent="0.15">
      <c r="O9719" s="56"/>
    </row>
    <row r="9720" spans="15:15" x14ac:dyDescent="0.15">
      <c r="O9720" s="56"/>
    </row>
    <row r="9721" spans="15:15" x14ac:dyDescent="0.15">
      <c r="O9721" s="56"/>
    </row>
    <row r="9722" spans="15:15" x14ac:dyDescent="0.15">
      <c r="O9722" s="56"/>
    </row>
    <row r="9723" spans="15:15" x14ac:dyDescent="0.15">
      <c r="O9723" s="56"/>
    </row>
    <row r="9724" spans="15:15" x14ac:dyDescent="0.15">
      <c r="O9724" s="56"/>
    </row>
    <row r="9725" spans="15:15" x14ac:dyDescent="0.15">
      <c r="O9725" s="56"/>
    </row>
    <row r="9726" spans="15:15" x14ac:dyDescent="0.15">
      <c r="O9726" s="56"/>
    </row>
    <row r="9727" spans="15:15" x14ac:dyDescent="0.15">
      <c r="O9727" s="56"/>
    </row>
    <row r="9728" spans="15:15" x14ac:dyDescent="0.15">
      <c r="O9728" s="56"/>
    </row>
    <row r="9729" spans="15:15" x14ac:dyDescent="0.15">
      <c r="O9729" s="56"/>
    </row>
    <row r="9730" spans="15:15" x14ac:dyDescent="0.15">
      <c r="O9730" s="56"/>
    </row>
    <row r="9731" spans="15:15" x14ac:dyDescent="0.15">
      <c r="O9731" s="56"/>
    </row>
    <row r="9732" spans="15:15" x14ac:dyDescent="0.15">
      <c r="O9732" s="56"/>
    </row>
    <row r="9733" spans="15:15" x14ac:dyDescent="0.15">
      <c r="O9733" s="56"/>
    </row>
    <row r="9734" spans="15:15" x14ac:dyDescent="0.15">
      <c r="O9734" s="56"/>
    </row>
    <row r="9735" spans="15:15" x14ac:dyDescent="0.15">
      <c r="O9735" s="56"/>
    </row>
    <row r="9736" spans="15:15" x14ac:dyDescent="0.15">
      <c r="O9736" s="56"/>
    </row>
    <row r="9737" spans="15:15" x14ac:dyDescent="0.15">
      <c r="O9737" s="56"/>
    </row>
    <row r="9738" spans="15:15" x14ac:dyDescent="0.15">
      <c r="O9738" s="56"/>
    </row>
    <row r="9739" spans="15:15" x14ac:dyDescent="0.15">
      <c r="O9739" s="56"/>
    </row>
    <row r="9740" spans="15:15" x14ac:dyDescent="0.15">
      <c r="O9740" s="56"/>
    </row>
    <row r="9741" spans="15:15" x14ac:dyDescent="0.15">
      <c r="O9741" s="56"/>
    </row>
    <row r="9742" spans="15:15" x14ac:dyDescent="0.15">
      <c r="O9742" s="56"/>
    </row>
    <row r="9743" spans="15:15" x14ac:dyDescent="0.15">
      <c r="O9743" s="56"/>
    </row>
    <row r="9744" spans="15:15" x14ac:dyDescent="0.15">
      <c r="O9744" s="56"/>
    </row>
    <row r="9745" spans="15:15" x14ac:dyDescent="0.15">
      <c r="O9745" s="56"/>
    </row>
    <row r="9746" spans="15:15" x14ac:dyDescent="0.15">
      <c r="O9746" s="56"/>
    </row>
    <row r="9747" spans="15:15" x14ac:dyDescent="0.15">
      <c r="O9747" s="56"/>
    </row>
    <row r="9748" spans="15:15" x14ac:dyDescent="0.15">
      <c r="O9748" s="56"/>
    </row>
    <row r="9749" spans="15:15" x14ac:dyDescent="0.15">
      <c r="O9749" s="56"/>
    </row>
    <row r="9750" spans="15:15" x14ac:dyDescent="0.15">
      <c r="O9750" s="56"/>
    </row>
    <row r="9751" spans="15:15" x14ac:dyDescent="0.15">
      <c r="O9751" s="56"/>
    </row>
    <row r="9752" spans="15:15" x14ac:dyDescent="0.15">
      <c r="O9752" s="56"/>
    </row>
    <row r="9753" spans="15:15" x14ac:dyDescent="0.15">
      <c r="O9753" s="56"/>
    </row>
    <row r="9754" spans="15:15" x14ac:dyDescent="0.15">
      <c r="O9754" s="56"/>
    </row>
    <row r="9755" spans="15:15" x14ac:dyDescent="0.15">
      <c r="O9755" s="56"/>
    </row>
    <row r="9756" spans="15:15" x14ac:dyDescent="0.15">
      <c r="O9756" s="56"/>
    </row>
    <row r="9757" spans="15:15" x14ac:dyDescent="0.15">
      <c r="O9757" s="56"/>
    </row>
    <row r="9758" spans="15:15" x14ac:dyDescent="0.15">
      <c r="O9758" s="56"/>
    </row>
    <row r="9759" spans="15:15" x14ac:dyDescent="0.15">
      <c r="O9759" s="56"/>
    </row>
    <row r="9760" spans="15:15" x14ac:dyDescent="0.15">
      <c r="O9760" s="56"/>
    </row>
    <row r="9761" spans="15:15" x14ac:dyDescent="0.15">
      <c r="O9761" s="56"/>
    </row>
    <row r="9762" spans="15:15" x14ac:dyDescent="0.15">
      <c r="O9762" s="56"/>
    </row>
    <row r="9763" spans="15:15" x14ac:dyDescent="0.15">
      <c r="O9763" s="56"/>
    </row>
    <row r="9764" spans="15:15" x14ac:dyDescent="0.15">
      <c r="O9764" s="56"/>
    </row>
    <row r="9765" spans="15:15" x14ac:dyDescent="0.15">
      <c r="O9765" s="56"/>
    </row>
    <row r="9766" spans="15:15" x14ac:dyDescent="0.15">
      <c r="O9766" s="56"/>
    </row>
    <row r="9767" spans="15:15" x14ac:dyDescent="0.15">
      <c r="O9767" s="56"/>
    </row>
    <row r="9768" spans="15:15" x14ac:dyDescent="0.15">
      <c r="O9768" s="56"/>
    </row>
    <row r="9769" spans="15:15" x14ac:dyDescent="0.15">
      <c r="O9769" s="56"/>
    </row>
    <row r="9770" spans="15:15" x14ac:dyDescent="0.15">
      <c r="O9770" s="56"/>
    </row>
    <row r="9771" spans="15:15" x14ac:dyDescent="0.15">
      <c r="O9771" s="56"/>
    </row>
    <row r="9772" spans="15:15" x14ac:dyDescent="0.15">
      <c r="O9772" s="56"/>
    </row>
    <row r="9773" spans="15:15" x14ac:dyDescent="0.15">
      <c r="O9773" s="56"/>
    </row>
    <row r="9774" spans="15:15" x14ac:dyDescent="0.15">
      <c r="O9774" s="56"/>
    </row>
    <row r="9775" spans="15:15" x14ac:dyDescent="0.15">
      <c r="O9775" s="56"/>
    </row>
    <row r="9776" spans="15:15" x14ac:dyDescent="0.15">
      <c r="O9776" s="56"/>
    </row>
    <row r="9777" spans="15:15" x14ac:dyDescent="0.15">
      <c r="O9777" s="56"/>
    </row>
    <row r="9778" spans="15:15" x14ac:dyDescent="0.15">
      <c r="O9778" s="56"/>
    </row>
    <row r="9779" spans="15:15" x14ac:dyDescent="0.15">
      <c r="O9779" s="56"/>
    </row>
    <row r="9780" spans="15:15" x14ac:dyDescent="0.15">
      <c r="O9780" s="56"/>
    </row>
    <row r="9781" spans="15:15" x14ac:dyDescent="0.15">
      <c r="O9781" s="56"/>
    </row>
    <row r="9782" spans="15:15" x14ac:dyDescent="0.15">
      <c r="O9782" s="56"/>
    </row>
    <row r="9783" spans="15:15" x14ac:dyDescent="0.15">
      <c r="O9783" s="56"/>
    </row>
    <row r="9784" spans="15:15" x14ac:dyDescent="0.15">
      <c r="O9784" s="56"/>
    </row>
    <row r="9785" spans="15:15" x14ac:dyDescent="0.15">
      <c r="O9785" s="56"/>
    </row>
    <row r="9786" spans="15:15" x14ac:dyDescent="0.15">
      <c r="O9786" s="56"/>
    </row>
    <row r="9787" spans="15:15" x14ac:dyDescent="0.15">
      <c r="O9787" s="56"/>
    </row>
    <row r="9788" spans="15:15" x14ac:dyDescent="0.15">
      <c r="O9788" s="56"/>
    </row>
    <row r="9789" spans="15:15" x14ac:dyDescent="0.15">
      <c r="O9789" s="56"/>
    </row>
    <row r="9790" spans="15:15" x14ac:dyDescent="0.15">
      <c r="O9790" s="56"/>
    </row>
    <row r="9791" spans="15:15" x14ac:dyDescent="0.15">
      <c r="O9791" s="56"/>
    </row>
    <row r="9792" spans="15:15" x14ac:dyDescent="0.15">
      <c r="O9792" s="56"/>
    </row>
    <row r="9793" spans="15:15" x14ac:dyDescent="0.15">
      <c r="O9793" s="56"/>
    </row>
    <row r="9794" spans="15:15" x14ac:dyDescent="0.15">
      <c r="O9794" s="56"/>
    </row>
    <row r="9795" spans="15:15" x14ac:dyDescent="0.15">
      <c r="O9795" s="56"/>
    </row>
    <row r="9796" spans="15:15" x14ac:dyDescent="0.15">
      <c r="O9796" s="56"/>
    </row>
    <row r="9797" spans="15:15" x14ac:dyDescent="0.15">
      <c r="O9797" s="56"/>
    </row>
    <row r="9798" spans="15:15" x14ac:dyDescent="0.15">
      <c r="O9798" s="56"/>
    </row>
    <row r="9799" spans="15:15" x14ac:dyDescent="0.15">
      <c r="O9799" s="56"/>
    </row>
    <row r="9800" spans="15:15" x14ac:dyDescent="0.15">
      <c r="O9800" s="56"/>
    </row>
    <row r="9801" spans="15:15" x14ac:dyDescent="0.15">
      <c r="O9801" s="56"/>
    </row>
    <row r="9802" spans="15:15" x14ac:dyDescent="0.15">
      <c r="O9802" s="56"/>
    </row>
    <row r="9803" spans="15:15" x14ac:dyDescent="0.15">
      <c r="O9803" s="56"/>
    </row>
    <row r="9804" spans="15:15" x14ac:dyDescent="0.15">
      <c r="O9804" s="56"/>
    </row>
    <row r="9805" spans="15:15" x14ac:dyDescent="0.15">
      <c r="O9805" s="56"/>
    </row>
    <row r="9806" spans="15:15" x14ac:dyDescent="0.15">
      <c r="O9806" s="56"/>
    </row>
    <row r="9807" spans="15:15" x14ac:dyDescent="0.15">
      <c r="O9807" s="56"/>
    </row>
    <row r="9808" spans="15:15" x14ac:dyDescent="0.15">
      <c r="O9808" s="56"/>
    </row>
    <row r="9809" spans="15:15" x14ac:dyDescent="0.15">
      <c r="O9809" s="56"/>
    </row>
    <row r="9810" spans="15:15" x14ac:dyDescent="0.15">
      <c r="O9810" s="56"/>
    </row>
    <row r="9811" spans="15:15" x14ac:dyDescent="0.15">
      <c r="O9811" s="56"/>
    </row>
    <row r="9812" spans="15:15" x14ac:dyDescent="0.15">
      <c r="O9812" s="56"/>
    </row>
    <row r="9813" spans="15:15" x14ac:dyDescent="0.15">
      <c r="O9813" s="56"/>
    </row>
    <row r="9814" spans="15:15" x14ac:dyDescent="0.15">
      <c r="O9814" s="56"/>
    </row>
    <row r="9815" spans="15:15" x14ac:dyDescent="0.15">
      <c r="O9815" s="56"/>
    </row>
    <row r="9816" spans="15:15" x14ac:dyDescent="0.15">
      <c r="O9816" s="56"/>
    </row>
    <row r="9817" spans="15:15" x14ac:dyDescent="0.15">
      <c r="O9817" s="56"/>
    </row>
    <row r="9818" spans="15:15" x14ac:dyDescent="0.15">
      <c r="O9818" s="56"/>
    </row>
    <row r="9819" spans="15:15" x14ac:dyDescent="0.15">
      <c r="O9819" s="56"/>
    </row>
    <row r="9820" spans="15:15" x14ac:dyDescent="0.15">
      <c r="O9820" s="56"/>
    </row>
    <row r="9821" spans="15:15" x14ac:dyDescent="0.15">
      <c r="O9821" s="56"/>
    </row>
    <row r="9822" spans="15:15" x14ac:dyDescent="0.15">
      <c r="O9822" s="56"/>
    </row>
    <row r="9823" spans="15:15" x14ac:dyDescent="0.15">
      <c r="O9823" s="56"/>
    </row>
    <row r="9824" spans="15:15" x14ac:dyDescent="0.15">
      <c r="O9824" s="56"/>
    </row>
    <row r="9825" spans="15:15" x14ac:dyDescent="0.15">
      <c r="O9825" s="56"/>
    </row>
    <row r="9826" spans="15:15" x14ac:dyDescent="0.15">
      <c r="O9826" s="56"/>
    </row>
    <row r="9827" spans="15:15" x14ac:dyDescent="0.15">
      <c r="O9827" s="56"/>
    </row>
    <row r="9828" spans="15:15" x14ac:dyDescent="0.15">
      <c r="O9828" s="56"/>
    </row>
    <row r="9829" spans="15:15" x14ac:dyDescent="0.15">
      <c r="O9829" s="56"/>
    </row>
    <row r="9830" spans="15:15" x14ac:dyDescent="0.15">
      <c r="O9830" s="56"/>
    </row>
    <row r="9831" spans="15:15" x14ac:dyDescent="0.15">
      <c r="O9831" s="56"/>
    </row>
    <row r="9832" spans="15:15" x14ac:dyDescent="0.15">
      <c r="O9832" s="56"/>
    </row>
    <row r="9833" spans="15:15" x14ac:dyDescent="0.15">
      <c r="O9833" s="56"/>
    </row>
    <row r="9834" spans="15:15" x14ac:dyDescent="0.15">
      <c r="O9834" s="56"/>
    </row>
    <row r="9835" spans="15:15" x14ac:dyDescent="0.15">
      <c r="O9835" s="56"/>
    </row>
    <row r="9836" spans="15:15" x14ac:dyDescent="0.15">
      <c r="O9836" s="56"/>
    </row>
    <row r="9837" spans="15:15" x14ac:dyDescent="0.15">
      <c r="O9837" s="56"/>
    </row>
    <row r="9838" spans="15:15" x14ac:dyDescent="0.15">
      <c r="O9838" s="56"/>
    </row>
    <row r="9839" spans="15:15" x14ac:dyDescent="0.15">
      <c r="O9839" s="56"/>
    </row>
    <row r="9840" spans="15:15" x14ac:dyDescent="0.15">
      <c r="O9840" s="56"/>
    </row>
    <row r="9841" spans="15:15" x14ac:dyDescent="0.15">
      <c r="O9841" s="56"/>
    </row>
    <row r="9842" spans="15:15" x14ac:dyDescent="0.15">
      <c r="O9842" s="56"/>
    </row>
    <row r="9843" spans="15:15" x14ac:dyDescent="0.15">
      <c r="O9843" s="56"/>
    </row>
    <row r="9844" spans="15:15" x14ac:dyDescent="0.15">
      <c r="O9844" s="56"/>
    </row>
    <row r="9845" spans="15:15" x14ac:dyDescent="0.15">
      <c r="O9845" s="56"/>
    </row>
    <row r="9846" spans="15:15" x14ac:dyDescent="0.15">
      <c r="O9846" s="56"/>
    </row>
    <row r="9847" spans="15:15" x14ac:dyDescent="0.15">
      <c r="O9847" s="56"/>
    </row>
    <row r="9848" spans="15:15" x14ac:dyDescent="0.15">
      <c r="O9848" s="56"/>
    </row>
    <row r="9849" spans="15:15" x14ac:dyDescent="0.15">
      <c r="O9849" s="56"/>
    </row>
    <row r="9850" spans="15:15" x14ac:dyDescent="0.15">
      <c r="O9850" s="56"/>
    </row>
    <row r="9851" spans="15:15" x14ac:dyDescent="0.15">
      <c r="O9851" s="56"/>
    </row>
    <row r="9852" spans="15:15" x14ac:dyDescent="0.15">
      <c r="O9852" s="56"/>
    </row>
    <row r="9853" spans="15:15" x14ac:dyDescent="0.15">
      <c r="O9853" s="56"/>
    </row>
    <row r="9854" spans="15:15" x14ac:dyDescent="0.15">
      <c r="O9854" s="56"/>
    </row>
    <row r="9855" spans="15:15" x14ac:dyDescent="0.15">
      <c r="O9855" s="56"/>
    </row>
    <row r="9856" spans="15:15" x14ac:dyDescent="0.15">
      <c r="O9856" s="56"/>
    </row>
    <row r="9857" spans="15:15" x14ac:dyDescent="0.15">
      <c r="O9857" s="56"/>
    </row>
    <row r="9858" spans="15:15" x14ac:dyDescent="0.15">
      <c r="O9858" s="56"/>
    </row>
    <row r="9859" spans="15:15" x14ac:dyDescent="0.15">
      <c r="O9859" s="56"/>
    </row>
    <row r="9860" spans="15:15" x14ac:dyDescent="0.15">
      <c r="O9860" s="56"/>
    </row>
    <row r="9861" spans="15:15" x14ac:dyDescent="0.15">
      <c r="O9861" s="56"/>
    </row>
    <row r="9862" spans="15:15" x14ac:dyDescent="0.15">
      <c r="O9862" s="56"/>
    </row>
    <row r="9863" spans="15:15" x14ac:dyDescent="0.15">
      <c r="O9863" s="56"/>
    </row>
    <row r="9864" spans="15:15" x14ac:dyDescent="0.15">
      <c r="O9864" s="56"/>
    </row>
    <row r="9865" spans="15:15" x14ac:dyDescent="0.15">
      <c r="O9865" s="56"/>
    </row>
    <row r="9866" spans="15:15" x14ac:dyDescent="0.15">
      <c r="O9866" s="56"/>
    </row>
    <row r="9867" spans="15:15" x14ac:dyDescent="0.15">
      <c r="O9867" s="56"/>
    </row>
    <row r="9868" spans="15:15" x14ac:dyDescent="0.15">
      <c r="O9868" s="56"/>
    </row>
    <row r="9869" spans="15:15" x14ac:dyDescent="0.15">
      <c r="O9869" s="56"/>
    </row>
    <row r="9870" spans="15:15" x14ac:dyDescent="0.15">
      <c r="O9870" s="56"/>
    </row>
    <row r="9871" spans="15:15" x14ac:dyDescent="0.15">
      <c r="O9871" s="56"/>
    </row>
    <row r="9872" spans="15:15" x14ac:dyDescent="0.15">
      <c r="O9872" s="56"/>
    </row>
    <row r="9873" spans="15:15" x14ac:dyDescent="0.15">
      <c r="O9873" s="56"/>
    </row>
    <row r="9874" spans="15:15" x14ac:dyDescent="0.15">
      <c r="O9874" s="56"/>
    </row>
    <row r="9875" spans="15:15" x14ac:dyDescent="0.15">
      <c r="O9875" s="56"/>
    </row>
    <row r="9876" spans="15:15" x14ac:dyDescent="0.15">
      <c r="O9876" s="56"/>
    </row>
    <row r="9877" spans="15:15" x14ac:dyDescent="0.15">
      <c r="O9877" s="56"/>
    </row>
    <row r="9878" spans="15:15" x14ac:dyDescent="0.15">
      <c r="O9878" s="56"/>
    </row>
    <row r="9879" spans="15:15" x14ac:dyDescent="0.15">
      <c r="O9879" s="56"/>
    </row>
    <row r="9880" spans="15:15" x14ac:dyDescent="0.15">
      <c r="O9880" s="56"/>
    </row>
    <row r="9881" spans="15:15" x14ac:dyDescent="0.15">
      <c r="O9881" s="56"/>
    </row>
    <row r="9882" spans="15:15" x14ac:dyDescent="0.15">
      <c r="O9882" s="56"/>
    </row>
    <row r="9883" spans="15:15" x14ac:dyDescent="0.15">
      <c r="O9883" s="56"/>
    </row>
    <row r="9884" spans="15:15" x14ac:dyDescent="0.15">
      <c r="O9884" s="56"/>
    </row>
    <row r="9885" spans="15:15" x14ac:dyDescent="0.15">
      <c r="O9885" s="56"/>
    </row>
    <row r="9886" spans="15:15" x14ac:dyDescent="0.15">
      <c r="O9886" s="56"/>
    </row>
    <row r="9887" spans="15:15" x14ac:dyDescent="0.15">
      <c r="O9887" s="56"/>
    </row>
    <row r="9888" spans="15:15" x14ac:dyDescent="0.15">
      <c r="O9888" s="56"/>
    </row>
    <row r="9889" spans="15:15" x14ac:dyDescent="0.15">
      <c r="O9889" s="56"/>
    </row>
    <row r="9890" spans="15:15" x14ac:dyDescent="0.15">
      <c r="O9890" s="56"/>
    </row>
    <row r="9891" spans="15:15" x14ac:dyDescent="0.15">
      <c r="O9891" s="56"/>
    </row>
    <row r="9892" spans="15:15" x14ac:dyDescent="0.15">
      <c r="O9892" s="56"/>
    </row>
    <row r="9893" spans="15:15" x14ac:dyDescent="0.15">
      <c r="O9893" s="56"/>
    </row>
    <row r="9894" spans="15:15" x14ac:dyDescent="0.15">
      <c r="O9894" s="56"/>
    </row>
    <row r="9895" spans="15:15" x14ac:dyDescent="0.15">
      <c r="O9895" s="56"/>
    </row>
    <row r="9896" spans="15:15" x14ac:dyDescent="0.15">
      <c r="O9896" s="56"/>
    </row>
    <row r="9897" spans="15:15" x14ac:dyDescent="0.15">
      <c r="O9897" s="56"/>
    </row>
    <row r="9898" spans="15:15" x14ac:dyDescent="0.15">
      <c r="O9898" s="56"/>
    </row>
    <row r="9899" spans="15:15" x14ac:dyDescent="0.15">
      <c r="O9899" s="56"/>
    </row>
    <row r="9900" spans="15:15" x14ac:dyDescent="0.15">
      <c r="O9900" s="56"/>
    </row>
    <row r="9901" spans="15:15" x14ac:dyDescent="0.15">
      <c r="O9901" s="56"/>
    </row>
    <row r="9902" spans="15:15" x14ac:dyDescent="0.15">
      <c r="O9902" s="56"/>
    </row>
    <row r="9903" spans="15:15" x14ac:dyDescent="0.15">
      <c r="O9903" s="56"/>
    </row>
    <row r="9904" spans="15:15" x14ac:dyDescent="0.15">
      <c r="O9904" s="56"/>
    </row>
    <row r="9905" spans="15:15" x14ac:dyDescent="0.15">
      <c r="O9905" s="56"/>
    </row>
    <row r="9906" spans="15:15" x14ac:dyDescent="0.15">
      <c r="O9906" s="56"/>
    </row>
    <row r="9907" spans="15:15" x14ac:dyDescent="0.15">
      <c r="O9907" s="56"/>
    </row>
    <row r="9908" spans="15:15" x14ac:dyDescent="0.15">
      <c r="O9908" s="56"/>
    </row>
    <row r="9909" spans="15:15" x14ac:dyDescent="0.15">
      <c r="O9909" s="56"/>
    </row>
    <row r="9910" spans="15:15" x14ac:dyDescent="0.15">
      <c r="O9910" s="56"/>
    </row>
    <row r="9911" spans="15:15" x14ac:dyDescent="0.15">
      <c r="O9911" s="56"/>
    </row>
    <row r="9912" spans="15:15" x14ac:dyDescent="0.15">
      <c r="O9912" s="56"/>
    </row>
    <row r="9913" spans="15:15" x14ac:dyDescent="0.15">
      <c r="O9913" s="56"/>
    </row>
    <row r="9914" spans="15:15" x14ac:dyDescent="0.15">
      <c r="O9914" s="56"/>
    </row>
    <row r="9915" spans="15:15" x14ac:dyDescent="0.15">
      <c r="O9915" s="56"/>
    </row>
    <row r="9916" spans="15:15" x14ac:dyDescent="0.15">
      <c r="O9916" s="56"/>
    </row>
    <row r="9917" spans="15:15" x14ac:dyDescent="0.15">
      <c r="O9917" s="56"/>
    </row>
    <row r="9918" spans="15:15" x14ac:dyDescent="0.15">
      <c r="O9918" s="56"/>
    </row>
    <row r="9919" spans="15:15" x14ac:dyDescent="0.15">
      <c r="O9919" s="56"/>
    </row>
    <row r="9920" spans="15:15" x14ac:dyDescent="0.15">
      <c r="O9920" s="56"/>
    </row>
    <row r="9921" spans="15:15" x14ac:dyDescent="0.15">
      <c r="O9921" s="56"/>
    </row>
    <row r="9922" spans="15:15" x14ac:dyDescent="0.15">
      <c r="O9922" s="56"/>
    </row>
    <row r="9923" spans="15:15" x14ac:dyDescent="0.15">
      <c r="O9923" s="56"/>
    </row>
    <row r="9924" spans="15:15" x14ac:dyDescent="0.15">
      <c r="O9924" s="56"/>
    </row>
    <row r="9925" spans="15:15" x14ac:dyDescent="0.15">
      <c r="O9925" s="56"/>
    </row>
    <row r="9926" spans="15:15" x14ac:dyDescent="0.15">
      <c r="O9926" s="56"/>
    </row>
    <row r="9927" spans="15:15" x14ac:dyDescent="0.15">
      <c r="O9927" s="56"/>
    </row>
    <row r="9928" spans="15:15" x14ac:dyDescent="0.15">
      <c r="O9928" s="56"/>
    </row>
    <row r="9929" spans="15:15" x14ac:dyDescent="0.15">
      <c r="O9929" s="56"/>
    </row>
    <row r="9930" spans="15:15" x14ac:dyDescent="0.15">
      <c r="O9930" s="56"/>
    </row>
    <row r="9931" spans="15:15" x14ac:dyDescent="0.15">
      <c r="O9931" s="56"/>
    </row>
    <row r="9932" spans="15:15" x14ac:dyDescent="0.15">
      <c r="O9932" s="56"/>
    </row>
    <row r="9933" spans="15:15" x14ac:dyDescent="0.15">
      <c r="O9933" s="56"/>
    </row>
    <row r="9934" spans="15:15" x14ac:dyDescent="0.15">
      <c r="O9934" s="56"/>
    </row>
    <row r="9935" spans="15:15" x14ac:dyDescent="0.15">
      <c r="O9935" s="56"/>
    </row>
    <row r="9936" spans="15:15" x14ac:dyDescent="0.15">
      <c r="O9936" s="56"/>
    </row>
    <row r="9937" spans="15:15" x14ac:dyDescent="0.15">
      <c r="O9937" s="56"/>
    </row>
    <row r="9938" spans="15:15" x14ac:dyDescent="0.15">
      <c r="O9938" s="56"/>
    </row>
    <row r="9939" spans="15:15" x14ac:dyDescent="0.15">
      <c r="O9939" s="56"/>
    </row>
    <row r="9940" spans="15:15" x14ac:dyDescent="0.15">
      <c r="O9940" s="56"/>
    </row>
    <row r="9941" spans="15:15" x14ac:dyDescent="0.15">
      <c r="O9941" s="56"/>
    </row>
    <row r="9942" spans="15:15" x14ac:dyDescent="0.15">
      <c r="O9942" s="56"/>
    </row>
    <row r="9943" spans="15:15" x14ac:dyDescent="0.15">
      <c r="O9943" s="56"/>
    </row>
    <row r="9944" spans="15:15" x14ac:dyDescent="0.15">
      <c r="O9944" s="56"/>
    </row>
    <row r="9945" spans="15:15" x14ac:dyDescent="0.15">
      <c r="O9945" s="56"/>
    </row>
    <row r="9946" spans="15:15" x14ac:dyDescent="0.15">
      <c r="O9946" s="56"/>
    </row>
    <row r="9947" spans="15:15" x14ac:dyDescent="0.15">
      <c r="O9947" s="56"/>
    </row>
    <row r="9948" spans="15:15" x14ac:dyDescent="0.15">
      <c r="O9948" s="56"/>
    </row>
    <row r="9949" spans="15:15" x14ac:dyDescent="0.15">
      <c r="O9949" s="56"/>
    </row>
    <row r="9950" spans="15:15" x14ac:dyDescent="0.15">
      <c r="O9950" s="56"/>
    </row>
    <row r="9951" spans="15:15" x14ac:dyDescent="0.15">
      <c r="O9951" s="56"/>
    </row>
    <row r="9952" spans="15:15" x14ac:dyDescent="0.15">
      <c r="O9952" s="56"/>
    </row>
    <row r="9953" spans="15:15" x14ac:dyDescent="0.15">
      <c r="O9953" s="56"/>
    </row>
    <row r="9954" spans="15:15" x14ac:dyDescent="0.15">
      <c r="O9954" s="56"/>
    </row>
    <row r="9955" spans="15:15" x14ac:dyDescent="0.15">
      <c r="O9955" s="56"/>
    </row>
    <row r="9956" spans="15:15" x14ac:dyDescent="0.15">
      <c r="O9956" s="56"/>
    </row>
    <row r="9957" spans="15:15" x14ac:dyDescent="0.15">
      <c r="O9957" s="56"/>
    </row>
    <row r="9958" spans="15:15" x14ac:dyDescent="0.15">
      <c r="O9958" s="56"/>
    </row>
    <row r="9959" spans="15:15" x14ac:dyDescent="0.15">
      <c r="O9959" s="56"/>
    </row>
    <row r="9960" spans="15:15" x14ac:dyDescent="0.15">
      <c r="O9960" s="56"/>
    </row>
    <row r="9961" spans="15:15" x14ac:dyDescent="0.15">
      <c r="O9961" s="56"/>
    </row>
    <row r="9962" spans="15:15" x14ac:dyDescent="0.15">
      <c r="O9962" s="56"/>
    </row>
    <row r="9963" spans="15:15" x14ac:dyDescent="0.15">
      <c r="O9963" s="56"/>
    </row>
    <row r="9964" spans="15:15" x14ac:dyDescent="0.15">
      <c r="O9964" s="56"/>
    </row>
    <row r="9965" spans="15:15" x14ac:dyDescent="0.15">
      <c r="O9965" s="56"/>
    </row>
    <row r="9966" spans="15:15" x14ac:dyDescent="0.15">
      <c r="O9966" s="56"/>
    </row>
    <row r="9967" spans="15:15" x14ac:dyDescent="0.15">
      <c r="O9967" s="56"/>
    </row>
    <row r="9968" spans="15:15" x14ac:dyDescent="0.15">
      <c r="O9968" s="56"/>
    </row>
    <row r="9969" spans="15:15" x14ac:dyDescent="0.15">
      <c r="O9969" s="56"/>
    </row>
    <row r="9970" spans="15:15" x14ac:dyDescent="0.15">
      <c r="O9970" s="56"/>
    </row>
    <row r="9971" spans="15:15" x14ac:dyDescent="0.15">
      <c r="O9971" s="56"/>
    </row>
    <row r="9972" spans="15:15" x14ac:dyDescent="0.15">
      <c r="O9972" s="56"/>
    </row>
    <row r="9973" spans="15:15" x14ac:dyDescent="0.15">
      <c r="O9973" s="56"/>
    </row>
    <row r="9974" spans="15:15" x14ac:dyDescent="0.15">
      <c r="O9974" s="56"/>
    </row>
    <row r="9975" spans="15:15" x14ac:dyDescent="0.15">
      <c r="O9975" s="56"/>
    </row>
    <row r="9976" spans="15:15" x14ac:dyDescent="0.15">
      <c r="O9976" s="56"/>
    </row>
    <row r="9977" spans="15:15" x14ac:dyDescent="0.15">
      <c r="O9977" s="56"/>
    </row>
    <row r="9978" spans="15:15" x14ac:dyDescent="0.15">
      <c r="O9978" s="56"/>
    </row>
    <row r="9979" spans="15:15" x14ac:dyDescent="0.15">
      <c r="O9979" s="56"/>
    </row>
    <row r="9980" spans="15:15" x14ac:dyDescent="0.15">
      <c r="O9980" s="56"/>
    </row>
    <row r="9981" spans="15:15" x14ac:dyDescent="0.15">
      <c r="O9981" s="56"/>
    </row>
    <row r="9982" spans="15:15" x14ac:dyDescent="0.15">
      <c r="O9982" s="56"/>
    </row>
    <row r="9983" spans="15:15" x14ac:dyDescent="0.15">
      <c r="O9983" s="56"/>
    </row>
    <row r="9984" spans="15:15" x14ac:dyDescent="0.15">
      <c r="O9984" s="56"/>
    </row>
    <row r="9985" spans="15:15" x14ac:dyDescent="0.15">
      <c r="O9985" s="56"/>
    </row>
    <row r="9986" spans="15:15" x14ac:dyDescent="0.15">
      <c r="O9986" s="56"/>
    </row>
    <row r="9987" spans="15:15" x14ac:dyDescent="0.15">
      <c r="O9987" s="56"/>
    </row>
    <row r="9988" spans="15:15" x14ac:dyDescent="0.15">
      <c r="O9988" s="56"/>
    </row>
    <row r="9989" spans="15:15" x14ac:dyDescent="0.15">
      <c r="O9989" s="56"/>
    </row>
    <row r="9990" spans="15:15" x14ac:dyDescent="0.15">
      <c r="O9990" s="56"/>
    </row>
    <row r="9991" spans="15:15" x14ac:dyDescent="0.15">
      <c r="O9991" s="56"/>
    </row>
    <row r="9992" spans="15:15" x14ac:dyDescent="0.15">
      <c r="O9992" s="56"/>
    </row>
    <row r="9993" spans="15:15" x14ac:dyDescent="0.15">
      <c r="O9993" s="56"/>
    </row>
    <row r="9994" spans="15:15" x14ac:dyDescent="0.15">
      <c r="O9994" s="56"/>
    </row>
    <row r="9995" spans="15:15" x14ac:dyDescent="0.15">
      <c r="O9995" s="56"/>
    </row>
    <row r="9996" spans="15:15" x14ac:dyDescent="0.15">
      <c r="O9996" s="56"/>
    </row>
    <row r="9997" spans="15:15" x14ac:dyDescent="0.15">
      <c r="O9997" s="56"/>
    </row>
    <row r="9998" spans="15:15" x14ac:dyDescent="0.15">
      <c r="O9998" s="56"/>
    </row>
    <row r="9999" spans="15:15" x14ac:dyDescent="0.15">
      <c r="O9999" s="56"/>
    </row>
    <row r="10000" spans="15:15" x14ac:dyDescent="0.15">
      <c r="O10000" s="56"/>
    </row>
    <row r="10001" spans="15:15" x14ac:dyDescent="0.15">
      <c r="O10001" s="56"/>
    </row>
    <row r="10002" spans="15:15" x14ac:dyDescent="0.15">
      <c r="O10002" s="56"/>
    </row>
    <row r="10003" spans="15:15" x14ac:dyDescent="0.15">
      <c r="O10003" s="56"/>
    </row>
    <row r="10004" spans="15:15" x14ac:dyDescent="0.15">
      <c r="O10004" s="56"/>
    </row>
    <row r="10005" spans="15:15" x14ac:dyDescent="0.15">
      <c r="O10005" s="56"/>
    </row>
    <row r="10006" spans="15:15" x14ac:dyDescent="0.15">
      <c r="O10006" s="56"/>
    </row>
    <row r="10007" spans="15:15" x14ac:dyDescent="0.15">
      <c r="O10007" s="56"/>
    </row>
    <row r="10008" spans="15:15" x14ac:dyDescent="0.15">
      <c r="O10008" s="56"/>
    </row>
    <row r="10009" spans="15:15" x14ac:dyDescent="0.15">
      <c r="O10009" s="56"/>
    </row>
    <row r="10010" spans="15:15" x14ac:dyDescent="0.15">
      <c r="O10010" s="56"/>
    </row>
    <row r="10011" spans="15:15" x14ac:dyDescent="0.15">
      <c r="O10011" s="56"/>
    </row>
    <row r="10012" spans="15:15" x14ac:dyDescent="0.15">
      <c r="O10012" s="56"/>
    </row>
    <row r="10013" spans="15:15" x14ac:dyDescent="0.15">
      <c r="O10013" s="56"/>
    </row>
    <row r="10014" spans="15:15" x14ac:dyDescent="0.15">
      <c r="O10014" s="56"/>
    </row>
    <row r="10015" spans="15:15" x14ac:dyDescent="0.15">
      <c r="O10015" s="56"/>
    </row>
    <row r="10016" spans="15:15" x14ac:dyDescent="0.15">
      <c r="O10016" s="56"/>
    </row>
    <row r="10017" spans="15:15" x14ac:dyDescent="0.15">
      <c r="O10017" s="56"/>
    </row>
    <row r="10018" spans="15:15" x14ac:dyDescent="0.15">
      <c r="O10018" s="56"/>
    </row>
    <row r="10019" spans="15:15" x14ac:dyDescent="0.15">
      <c r="O10019" s="56"/>
    </row>
    <row r="10020" spans="15:15" x14ac:dyDescent="0.15">
      <c r="O10020" s="56"/>
    </row>
    <row r="10021" spans="15:15" x14ac:dyDescent="0.15">
      <c r="O10021" s="56"/>
    </row>
    <row r="10022" spans="15:15" x14ac:dyDescent="0.15">
      <c r="O10022" s="56"/>
    </row>
    <row r="10023" spans="15:15" x14ac:dyDescent="0.15">
      <c r="O10023" s="56"/>
    </row>
    <row r="10024" spans="15:15" x14ac:dyDescent="0.15">
      <c r="O10024" s="56"/>
    </row>
    <row r="10025" spans="15:15" x14ac:dyDescent="0.15">
      <c r="O10025" s="56"/>
    </row>
    <row r="10026" spans="15:15" x14ac:dyDescent="0.15">
      <c r="O10026" s="56"/>
    </row>
    <row r="10027" spans="15:15" x14ac:dyDescent="0.15">
      <c r="O10027" s="56"/>
    </row>
    <row r="10028" spans="15:15" x14ac:dyDescent="0.15">
      <c r="O10028" s="56"/>
    </row>
    <row r="10029" spans="15:15" x14ac:dyDescent="0.15">
      <c r="O10029" s="56"/>
    </row>
    <row r="10030" spans="15:15" x14ac:dyDescent="0.15">
      <c r="O10030" s="56"/>
    </row>
    <row r="10031" spans="15:15" x14ac:dyDescent="0.15">
      <c r="O10031" s="56"/>
    </row>
    <row r="10032" spans="15:15" x14ac:dyDescent="0.15">
      <c r="O10032" s="56"/>
    </row>
    <row r="10033" spans="15:15" x14ac:dyDescent="0.15">
      <c r="O10033" s="56"/>
    </row>
    <row r="10034" spans="15:15" x14ac:dyDescent="0.15">
      <c r="O10034" s="56"/>
    </row>
    <row r="10035" spans="15:15" x14ac:dyDescent="0.15">
      <c r="O10035" s="56"/>
    </row>
    <row r="10036" spans="15:15" x14ac:dyDescent="0.15">
      <c r="O10036" s="56"/>
    </row>
    <row r="10037" spans="15:15" x14ac:dyDescent="0.15">
      <c r="O10037" s="56"/>
    </row>
    <row r="10038" spans="15:15" x14ac:dyDescent="0.15">
      <c r="O10038" s="56"/>
    </row>
    <row r="10039" spans="15:15" x14ac:dyDescent="0.15">
      <c r="O10039" s="56"/>
    </row>
    <row r="10040" spans="15:15" x14ac:dyDescent="0.15">
      <c r="O10040" s="56"/>
    </row>
    <row r="10041" spans="15:15" x14ac:dyDescent="0.15">
      <c r="O10041" s="56"/>
    </row>
    <row r="10042" spans="15:15" x14ac:dyDescent="0.15">
      <c r="O10042" s="56"/>
    </row>
    <row r="10043" spans="15:15" x14ac:dyDescent="0.15">
      <c r="O10043" s="56"/>
    </row>
    <row r="10044" spans="15:15" x14ac:dyDescent="0.15">
      <c r="O10044" s="56"/>
    </row>
    <row r="10045" spans="15:15" x14ac:dyDescent="0.15">
      <c r="O10045" s="56"/>
    </row>
    <row r="10046" spans="15:15" x14ac:dyDescent="0.15">
      <c r="O10046" s="56"/>
    </row>
    <row r="10047" spans="15:15" x14ac:dyDescent="0.15">
      <c r="O10047" s="56"/>
    </row>
    <row r="10048" spans="15:15" x14ac:dyDescent="0.15">
      <c r="O10048" s="56"/>
    </row>
    <row r="10049" spans="15:15" x14ac:dyDescent="0.15">
      <c r="O10049" s="56"/>
    </row>
    <row r="10050" spans="15:15" x14ac:dyDescent="0.15">
      <c r="O10050" s="56"/>
    </row>
    <row r="10051" spans="15:15" x14ac:dyDescent="0.15">
      <c r="O10051" s="56"/>
    </row>
    <row r="10052" spans="15:15" x14ac:dyDescent="0.15">
      <c r="O10052" s="56"/>
    </row>
    <row r="10053" spans="15:15" x14ac:dyDescent="0.15">
      <c r="O10053" s="56"/>
    </row>
    <row r="10054" spans="15:15" x14ac:dyDescent="0.15">
      <c r="O10054" s="56"/>
    </row>
    <row r="10055" spans="15:15" x14ac:dyDescent="0.15">
      <c r="O10055" s="56"/>
    </row>
    <row r="10056" spans="15:15" x14ac:dyDescent="0.15">
      <c r="O10056" s="56"/>
    </row>
    <row r="10057" spans="15:15" x14ac:dyDescent="0.15">
      <c r="O10057" s="56"/>
    </row>
    <row r="10058" spans="15:15" x14ac:dyDescent="0.15">
      <c r="O10058" s="56"/>
    </row>
    <row r="10059" spans="15:15" x14ac:dyDescent="0.15">
      <c r="O10059" s="56"/>
    </row>
    <row r="10060" spans="15:15" x14ac:dyDescent="0.15">
      <c r="O10060" s="56"/>
    </row>
    <row r="10061" spans="15:15" x14ac:dyDescent="0.15">
      <c r="O10061" s="56"/>
    </row>
    <row r="10062" spans="15:15" x14ac:dyDescent="0.15">
      <c r="O10062" s="56"/>
    </row>
    <row r="10063" spans="15:15" x14ac:dyDescent="0.15">
      <c r="O10063" s="56"/>
    </row>
    <row r="10064" spans="15:15" x14ac:dyDescent="0.15">
      <c r="O10064" s="56"/>
    </row>
    <row r="10065" spans="15:15" x14ac:dyDescent="0.15">
      <c r="O10065" s="56"/>
    </row>
    <row r="10066" spans="15:15" x14ac:dyDescent="0.15">
      <c r="O10066" s="56"/>
    </row>
    <row r="10067" spans="15:15" x14ac:dyDescent="0.15">
      <c r="O10067" s="56"/>
    </row>
    <row r="10068" spans="15:15" x14ac:dyDescent="0.15">
      <c r="O10068" s="56"/>
    </row>
    <row r="10069" spans="15:15" x14ac:dyDescent="0.15">
      <c r="O10069" s="56"/>
    </row>
    <row r="10070" spans="15:15" x14ac:dyDescent="0.15">
      <c r="O10070" s="56"/>
    </row>
    <row r="10071" spans="15:15" x14ac:dyDescent="0.15">
      <c r="O10071" s="56"/>
    </row>
    <row r="10072" spans="15:15" x14ac:dyDescent="0.15">
      <c r="O10072" s="56"/>
    </row>
    <row r="10073" spans="15:15" x14ac:dyDescent="0.15">
      <c r="O10073" s="56"/>
    </row>
    <row r="10074" spans="15:15" x14ac:dyDescent="0.15">
      <c r="O10074" s="56"/>
    </row>
    <row r="10075" spans="15:15" x14ac:dyDescent="0.15">
      <c r="O10075" s="56"/>
    </row>
    <row r="10076" spans="15:15" x14ac:dyDescent="0.15">
      <c r="O10076" s="56"/>
    </row>
    <row r="10077" spans="15:15" x14ac:dyDescent="0.15">
      <c r="O10077" s="56"/>
    </row>
    <row r="10078" spans="15:15" x14ac:dyDescent="0.15">
      <c r="O10078" s="56"/>
    </row>
    <row r="10079" spans="15:15" x14ac:dyDescent="0.15">
      <c r="O10079" s="56"/>
    </row>
    <row r="10080" spans="15:15" x14ac:dyDescent="0.15">
      <c r="O10080" s="56"/>
    </row>
    <row r="10081" spans="15:15" x14ac:dyDescent="0.15">
      <c r="O10081" s="56"/>
    </row>
    <row r="10082" spans="15:15" x14ac:dyDescent="0.15">
      <c r="O10082" s="56"/>
    </row>
    <row r="10083" spans="15:15" x14ac:dyDescent="0.15">
      <c r="O10083" s="56"/>
    </row>
    <row r="10084" spans="15:15" x14ac:dyDescent="0.15">
      <c r="O10084" s="56"/>
    </row>
    <row r="10085" spans="15:15" x14ac:dyDescent="0.15">
      <c r="O10085" s="56"/>
    </row>
    <row r="10086" spans="15:15" x14ac:dyDescent="0.15">
      <c r="O10086" s="56"/>
    </row>
    <row r="10087" spans="15:15" x14ac:dyDescent="0.15">
      <c r="O10087" s="56"/>
    </row>
    <row r="10088" spans="15:15" x14ac:dyDescent="0.15">
      <c r="O10088" s="56"/>
    </row>
    <row r="10089" spans="15:15" x14ac:dyDescent="0.15">
      <c r="O10089" s="56"/>
    </row>
    <row r="10090" spans="15:15" x14ac:dyDescent="0.15">
      <c r="O10090" s="56"/>
    </row>
    <row r="10091" spans="15:15" x14ac:dyDescent="0.15">
      <c r="O10091" s="56"/>
    </row>
    <row r="10092" spans="15:15" x14ac:dyDescent="0.15">
      <c r="O10092" s="56"/>
    </row>
    <row r="10093" spans="15:15" x14ac:dyDescent="0.15">
      <c r="O10093" s="56"/>
    </row>
    <row r="10094" spans="15:15" x14ac:dyDescent="0.15">
      <c r="O10094" s="56"/>
    </row>
    <row r="10095" spans="15:15" x14ac:dyDescent="0.15">
      <c r="O10095" s="56"/>
    </row>
    <row r="10096" spans="15:15" x14ac:dyDescent="0.15">
      <c r="O10096" s="56"/>
    </row>
    <row r="10097" spans="15:15" x14ac:dyDescent="0.15">
      <c r="O10097" s="56"/>
    </row>
    <row r="10098" spans="15:15" x14ac:dyDescent="0.15">
      <c r="O10098" s="56"/>
    </row>
    <row r="10099" spans="15:15" x14ac:dyDescent="0.15">
      <c r="O10099" s="56"/>
    </row>
    <row r="10100" spans="15:15" x14ac:dyDescent="0.15">
      <c r="O10100" s="56"/>
    </row>
    <row r="10101" spans="15:15" x14ac:dyDescent="0.15">
      <c r="O10101" s="56"/>
    </row>
    <row r="10102" spans="15:15" x14ac:dyDescent="0.15">
      <c r="O10102" s="56"/>
    </row>
    <row r="10103" spans="15:15" x14ac:dyDescent="0.15">
      <c r="O10103" s="56"/>
    </row>
    <row r="10104" spans="15:15" x14ac:dyDescent="0.15">
      <c r="O10104" s="56"/>
    </row>
    <row r="10105" spans="15:15" x14ac:dyDescent="0.15">
      <c r="O10105" s="56"/>
    </row>
    <row r="10106" spans="15:15" x14ac:dyDescent="0.15">
      <c r="O10106" s="56"/>
    </row>
    <row r="10107" spans="15:15" x14ac:dyDescent="0.15">
      <c r="O10107" s="56"/>
    </row>
    <row r="10108" spans="15:15" x14ac:dyDescent="0.15">
      <c r="O10108" s="56"/>
    </row>
    <row r="10109" spans="15:15" x14ac:dyDescent="0.15">
      <c r="O10109" s="56"/>
    </row>
    <row r="10110" spans="15:15" x14ac:dyDescent="0.15">
      <c r="O10110" s="56"/>
    </row>
    <row r="10111" spans="15:15" x14ac:dyDescent="0.15">
      <c r="O10111" s="56"/>
    </row>
    <row r="10112" spans="15:15" x14ac:dyDescent="0.15">
      <c r="O10112" s="56"/>
    </row>
    <row r="10113" spans="15:15" x14ac:dyDescent="0.15">
      <c r="O10113" s="56"/>
    </row>
    <row r="10114" spans="15:15" x14ac:dyDescent="0.15">
      <c r="O10114" s="56"/>
    </row>
    <row r="10115" spans="15:15" x14ac:dyDescent="0.15">
      <c r="O10115" s="56"/>
    </row>
    <row r="10116" spans="15:15" x14ac:dyDescent="0.15">
      <c r="O10116" s="56"/>
    </row>
    <row r="10117" spans="15:15" x14ac:dyDescent="0.15">
      <c r="O10117" s="56"/>
    </row>
    <row r="10118" spans="15:15" x14ac:dyDescent="0.15">
      <c r="O10118" s="56"/>
    </row>
    <row r="10119" spans="15:15" x14ac:dyDescent="0.15">
      <c r="O10119" s="56"/>
    </row>
    <row r="10120" spans="15:15" x14ac:dyDescent="0.15">
      <c r="O10120" s="56"/>
    </row>
    <row r="10121" spans="15:15" x14ac:dyDescent="0.15">
      <c r="O10121" s="56"/>
    </row>
    <row r="10122" spans="15:15" x14ac:dyDescent="0.15">
      <c r="O10122" s="56"/>
    </row>
    <row r="10123" spans="15:15" x14ac:dyDescent="0.15">
      <c r="O10123" s="56"/>
    </row>
    <row r="10124" spans="15:15" x14ac:dyDescent="0.15">
      <c r="O10124" s="56"/>
    </row>
    <row r="10125" spans="15:15" x14ac:dyDescent="0.15">
      <c r="O10125" s="56"/>
    </row>
    <row r="10126" spans="15:15" x14ac:dyDescent="0.15">
      <c r="O10126" s="56"/>
    </row>
    <row r="10127" spans="15:15" x14ac:dyDescent="0.15">
      <c r="O10127" s="56"/>
    </row>
    <row r="10128" spans="15:15" x14ac:dyDescent="0.15">
      <c r="O10128" s="56"/>
    </row>
    <row r="10129" spans="15:15" x14ac:dyDescent="0.15">
      <c r="O10129" s="56"/>
    </row>
    <row r="10130" spans="15:15" x14ac:dyDescent="0.15">
      <c r="O10130" s="56"/>
    </row>
    <row r="10131" spans="15:15" x14ac:dyDescent="0.15">
      <c r="O10131" s="56"/>
    </row>
    <row r="10132" spans="15:15" x14ac:dyDescent="0.15">
      <c r="O10132" s="56"/>
    </row>
    <row r="10133" spans="15:15" x14ac:dyDescent="0.15">
      <c r="O10133" s="56"/>
    </row>
    <row r="10134" spans="15:15" x14ac:dyDescent="0.15">
      <c r="O10134" s="56"/>
    </row>
    <row r="10135" spans="15:15" x14ac:dyDescent="0.15">
      <c r="O10135" s="56"/>
    </row>
    <row r="10136" spans="15:15" x14ac:dyDescent="0.15">
      <c r="O10136" s="56"/>
    </row>
    <row r="10137" spans="15:15" x14ac:dyDescent="0.15">
      <c r="O10137" s="56"/>
    </row>
    <row r="10138" spans="15:15" x14ac:dyDescent="0.15">
      <c r="O10138" s="56"/>
    </row>
    <row r="10139" spans="15:15" x14ac:dyDescent="0.15">
      <c r="O10139" s="56"/>
    </row>
    <row r="10140" spans="15:15" x14ac:dyDescent="0.15">
      <c r="O10140" s="56"/>
    </row>
    <row r="10141" spans="15:15" x14ac:dyDescent="0.15">
      <c r="O10141" s="56"/>
    </row>
    <row r="10142" spans="15:15" x14ac:dyDescent="0.15">
      <c r="O10142" s="56"/>
    </row>
    <row r="10143" spans="15:15" x14ac:dyDescent="0.15">
      <c r="O10143" s="56"/>
    </row>
    <row r="10144" spans="15:15" x14ac:dyDescent="0.15">
      <c r="O10144" s="56"/>
    </row>
    <row r="10145" spans="15:15" x14ac:dyDescent="0.15">
      <c r="O10145" s="56"/>
    </row>
    <row r="10146" spans="15:15" x14ac:dyDescent="0.15">
      <c r="O10146" s="56"/>
    </row>
    <row r="10147" spans="15:15" x14ac:dyDescent="0.15">
      <c r="O10147" s="56"/>
    </row>
    <row r="10148" spans="15:15" x14ac:dyDescent="0.15">
      <c r="O10148" s="56"/>
    </row>
    <row r="10149" spans="15:15" x14ac:dyDescent="0.15">
      <c r="O10149" s="56"/>
    </row>
    <row r="10150" spans="15:15" x14ac:dyDescent="0.15">
      <c r="O10150" s="56"/>
    </row>
    <row r="10151" spans="15:15" x14ac:dyDescent="0.15">
      <c r="O10151" s="56"/>
    </row>
    <row r="10152" spans="15:15" x14ac:dyDescent="0.15">
      <c r="O10152" s="56"/>
    </row>
    <row r="10153" spans="15:15" x14ac:dyDescent="0.15">
      <c r="O10153" s="56"/>
    </row>
    <row r="10154" spans="15:15" x14ac:dyDescent="0.15">
      <c r="O10154" s="56"/>
    </row>
    <row r="10155" spans="15:15" x14ac:dyDescent="0.15">
      <c r="O10155" s="56"/>
    </row>
    <row r="10156" spans="15:15" x14ac:dyDescent="0.15">
      <c r="O10156" s="56"/>
    </row>
    <row r="10157" spans="15:15" x14ac:dyDescent="0.15">
      <c r="O10157" s="56"/>
    </row>
    <row r="10158" spans="15:15" x14ac:dyDescent="0.15">
      <c r="O10158" s="56"/>
    </row>
    <row r="10159" spans="15:15" x14ac:dyDescent="0.15">
      <c r="O10159" s="56"/>
    </row>
    <row r="10160" spans="15:15" x14ac:dyDescent="0.15">
      <c r="O10160" s="56"/>
    </row>
    <row r="10161" spans="15:15" x14ac:dyDescent="0.15">
      <c r="O10161" s="56"/>
    </row>
    <row r="10162" spans="15:15" x14ac:dyDescent="0.15">
      <c r="O10162" s="56"/>
    </row>
    <row r="10163" spans="15:15" x14ac:dyDescent="0.15">
      <c r="O10163" s="56"/>
    </row>
    <row r="10164" spans="15:15" x14ac:dyDescent="0.15">
      <c r="O10164" s="56"/>
    </row>
    <row r="10165" spans="15:15" x14ac:dyDescent="0.15">
      <c r="O10165" s="56"/>
    </row>
    <row r="10166" spans="15:15" x14ac:dyDescent="0.15">
      <c r="O10166" s="56"/>
    </row>
    <row r="10167" spans="15:15" x14ac:dyDescent="0.15">
      <c r="O10167" s="56"/>
    </row>
    <row r="10168" spans="15:15" x14ac:dyDescent="0.15">
      <c r="O10168" s="56"/>
    </row>
    <row r="10169" spans="15:15" x14ac:dyDescent="0.15">
      <c r="O10169" s="56"/>
    </row>
    <row r="10170" spans="15:15" x14ac:dyDescent="0.15">
      <c r="O10170" s="56"/>
    </row>
    <row r="10171" spans="15:15" x14ac:dyDescent="0.15">
      <c r="O10171" s="56"/>
    </row>
    <row r="10172" spans="15:15" x14ac:dyDescent="0.15">
      <c r="O10172" s="56"/>
    </row>
    <row r="10173" spans="15:15" x14ac:dyDescent="0.15">
      <c r="O10173" s="56"/>
    </row>
    <row r="10174" spans="15:15" x14ac:dyDescent="0.15">
      <c r="O10174" s="56"/>
    </row>
    <row r="10175" spans="15:15" x14ac:dyDescent="0.15">
      <c r="O10175" s="56"/>
    </row>
    <row r="10176" spans="15:15" x14ac:dyDescent="0.15">
      <c r="O10176" s="56"/>
    </row>
    <row r="10177" spans="15:15" x14ac:dyDescent="0.15">
      <c r="O10177" s="56"/>
    </row>
    <row r="10178" spans="15:15" x14ac:dyDescent="0.15">
      <c r="O10178" s="56"/>
    </row>
    <row r="10179" spans="15:15" x14ac:dyDescent="0.15">
      <c r="O10179" s="56"/>
    </row>
    <row r="10180" spans="15:15" x14ac:dyDescent="0.15">
      <c r="O10180" s="56"/>
    </row>
    <row r="10181" spans="15:15" x14ac:dyDescent="0.15">
      <c r="O10181" s="56"/>
    </row>
    <row r="10182" spans="15:15" x14ac:dyDescent="0.15">
      <c r="O10182" s="56"/>
    </row>
    <row r="10183" spans="15:15" x14ac:dyDescent="0.15">
      <c r="O10183" s="56"/>
    </row>
    <row r="10184" spans="15:15" x14ac:dyDescent="0.15">
      <c r="O10184" s="56"/>
    </row>
    <row r="10185" spans="15:15" x14ac:dyDescent="0.15">
      <c r="O10185" s="56"/>
    </row>
    <row r="10186" spans="15:15" x14ac:dyDescent="0.15">
      <c r="O10186" s="56"/>
    </row>
    <row r="10187" spans="15:15" x14ac:dyDescent="0.15">
      <c r="O10187" s="56"/>
    </row>
    <row r="10188" spans="15:15" x14ac:dyDescent="0.15">
      <c r="O10188" s="56"/>
    </row>
    <row r="10189" spans="15:15" x14ac:dyDescent="0.15">
      <c r="O10189" s="56"/>
    </row>
    <row r="10190" spans="15:15" x14ac:dyDescent="0.15">
      <c r="O10190" s="56"/>
    </row>
    <row r="10191" spans="15:15" x14ac:dyDescent="0.15">
      <c r="O10191" s="56"/>
    </row>
    <row r="10192" spans="15:15" x14ac:dyDescent="0.15">
      <c r="O10192" s="56"/>
    </row>
    <row r="10193" spans="15:15" x14ac:dyDescent="0.15">
      <c r="O10193" s="56"/>
    </row>
    <row r="10194" spans="15:15" x14ac:dyDescent="0.15">
      <c r="O10194" s="56"/>
    </row>
    <row r="10195" spans="15:15" x14ac:dyDescent="0.15">
      <c r="O10195" s="56"/>
    </row>
    <row r="10196" spans="15:15" x14ac:dyDescent="0.15">
      <c r="O10196" s="56"/>
    </row>
    <row r="10197" spans="15:15" x14ac:dyDescent="0.15">
      <c r="O10197" s="56"/>
    </row>
    <row r="10198" spans="15:15" x14ac:dyDescent="0.15">
      <c r="O10198" s="56"/>
    </row>
    <row r="10199" spans="15:15" x14ac:dyDescent="0.15">
      <c r="O10199" s="56"/>
    </row>
    <row r="10200" spans="15:15" x14ac:dyDescent="0.15">
      <c r="O10200" s="56"/>
    </row>
    <row r="10201" spans="15:15" x14ac:dyDescent="0.15">
      <c r="O10201" s="56"/>
    </row>
    <row r="10202" spans="15:15" x14ac:dyDescent="0.15">
      <c r="O10202" s="56"/>
    </row>
    <row r="10203" spans="15:15" x14ac:dyDescent="0.15">
      <c r="O10203" s="56"/>
    </row>
    <row r="10204" spans="15:15" x14ac:dyDescent="0.15">
      <c r="O10204" s="56"/>
    </row>
    <row r="10205" spans="15:15" x14ac:dyDescent="0.15">
      <c r="O10205" s="56"/>
    </row>
    <row r="10206" spans="15:15" x14ac:dyDescent="0.15">
      <c r="O10206" s="56"/>
    </row>
    <row r="10207" spans="15:15" x14ac:dyDescent="0.15">
      <c r="O10207" s="56"/>
    </row>
    <row r="10208" spans="15:15" x14ac:dyDescent="0.15">
      <c r="O10208" s="56"/>
    </row>
    <row r="10209" spans="15:15" x14ac:dyDescent="0.15">
      <c r="O10209" s="56"/>
    </row>
    <row r="10210" spans="15:15" x14ac:dyDescent="0.15">
      <c r="O10210" s="56"/>
    </row>
    <row r="10211" spans="15:15" x14ac:dyDescent="0.15">
      <c r="O10211" s="56"/>
    </row>
    <row r="10212" spans="15:15" x14ac:dyDescent="0.15">
      <c r="O10212" s="56"/>
    </row>
    <row r="10213" spans="15:15" x14ac:dyDescent="0.15">
      <c r="O10213" s="56"/>
    </row>
    <row r="10214" spans="15:15" x14ac:dyDescent="0.15">
      <c r="O10214" s="56"/>
    </row>
    <row r="10215" spans="15:15" x14ac:dyDescent="0.15">
      <c r="O10215" s="56"/>
    </row>
    <row r="10216" spans="15:15" x14ac:dyDescent="0.15">
      <c r="O10216" s="56"/>
    </row>
    <row r="10217" spans="15:15" x14ac:dyDescent="0.15">
      <c r="O10217" s="56"/>
    </row>
    <row r="10218" spans="15:15" x14ac:dyDescent="0.15">
      <c r="O10218" s="56"/>
    </row>
    <row r="10219" spans="15:15" x14ac:dyDescent="0.15">
      <c r="O10219" s="56"/>
    </row>
    <row r="10220" spans="15:15" x14ac:dyDescent="0.15">
      <c r="O10220" s="56"/>
    </row>
    <row r="10221" spans="15:15" x14ac:dyDescent="0.15">
      <c r="O10221" s="56"/>
    </row>
    <row r="10222" spans="15:15" x14ac:dyDescent="0.15">
      <c r="O10222" s="56"/>
    </row>
    <row r="10223" spans="15:15" x14ac:dyDescent="0.15">
      <c r="O10223" s="56"/>
    </row>
    <row r="10224" spans="15:15" x14ac:dyDescent="0.15">
      <c r="O10224" s="56"/>
    </row>
    <row r="10225" spans="15:15" x14ac:dyDescent="0.15">
      <c r="O10225" s="56"/>
    </row>
    <row r="10226" spans="15:15" x14ac:dyDescent="0.15">
      <c r="O10226" s="56"/>
    </row>
    <row r="10227" spans="15:15" x14ac:dyDescent="0.15">
      <c r="O10227" s="56"/>
    </row>
    <row r="10228" spans="15:15" x14ac:dyDescent="0.15">
      <c r="O10228" s="56"/>
    </row>
    <row r="10229" spans="15:15" x14ac:dyDescent="0.15">
      <c r="O10229" s="56"/>
    </row>
    <row r="10230" spans="15:15" x14ac:dyDescent="0.15">
      <c r="O10230" s="56"/>
    </row>
    <row r="10231" spans="15:15" x14ac:dyDescent="0.15">
      <c r="O10231" s="56"/>
    </row>
    <row r="10232" spans="15:15" x14ac:dyDescent="0.15">
      <c r="O10232" s="56"/>
    </row>
    <row r="10233" spans="15:15" x14ac:dyDescent="0.15">
      <c r="O10233" s="56"/>
    </row>
    <row r="10234" spans="15:15" x14ac:dyDescent="0.15">
      <c r="O10234" s="56"/>
    </row>
    <row r="10235" spans="15:15" x14ac:dyDescent="0.15">
      <c r="O10235" s="56"/>
    </row>
    <row r="10236" spans="15:15" x14ac:dyDescent="0.15">
      <c r="O10236" s="56"/>
    </row>
    <row r="10237" spans="15:15" x14ac:dyDescent="0.15">
      <c r="O10237" s="56"/>
    </row>
    <row r="10238" spans="15:15" x14ac:dyDescent="0.15">
      <c r="O10238" s="56"/>
    </row>
    <row r="10239" spans="15:15" x14ac:dyDescent="0.15">
      <c r="O10239" s="56"/>
    </row>
    <row r="10240" spans="15:15" x14ac:dyDescent="0.15">
      <c r="O10240" s="56"/>
    </row>
    <row r="10241" spans="15:15" x14ac:dyDescent="0.15">
      <c r="O10241" s="56"/>
    </row>
    <row r="10242" spans="15:15" x14ac:dyDescent="0.15">
      <c r="O10242" s="56"/>
    </row>
    <row r="10243" spans="15:15" x14ac:dyDescent="0.15">
      <c r="O10243" s="56"/>
    </row>
    <row r="10244" spans="15:15" x14ac:dyDescent="0.15">
      <c r="O10244" s="56"/>
    </row>
    <row r="10245" spans="15:15" x14ac:dyDescent="0.15">
      <c r="O10245" s="56"/>
    </row>
    <row r="10246" spans="15:15" x14ac:dyDescent="0.15">
      <c r="O10246" s="56"/>
    </row>
    <row r="10247" spans="15:15" x14ac:dyDescent="0.15">
      <c r="O10247" s="56"/>
    </row>
    <row r="10248" spans="15:15" x14ac:dyDescent="0.15">
      <c r="O10248" s="56"/>
    </row>
    <row r="10249" spans="15:15" x14ac:dyDescent="0.15">
      <c r="O10249" s="56"/>
    </row>
    <row r="10250" spans="15:15" x14ac:dyDescent="0.15">
      <c r="O10250" s="56"/>
    </row>
    <row r="10251" spans="15:15" x14ac:dyDescent="0.15">
      <c r="O10251" s="56"/>
    </row>
    <row r="10252" spans="15:15" x14ac:dyDescent="0.15">
      <c r="O10252" s="56"/>
    </row>
    <row r="10253" spans="15:15" x14ac:dyDescent="0.15">
      <c r="O10253" s="56"/>
    </row>
    <row r="10254" spans="15:15" x14ac:dyDescent="0.15">
      <c r="O10254" s="56"/>
    </row>
    <row r="10255" spans="15:15" x14ac:dyDescent="0.15">
      <c r="O10255" s="56"/>
    </row>
    <row r="10256" spans="15:15" x14ac:dyDescent="0.15">
      <c r="O10256" s="56"/>
    </row>
    <row r="10257" spans="15:15" x14ac:dyDescent="0.15">
      <c r="O10257" s="56"/>
    </row>
    <row r="10258" spans="15:15" x14ac:dyDescent="0.15">
      <c r="O10258" s="56"/>
    </row>
    <row r="10259" spans="15:15" x14ac:dyDescent="0.15">
      <c r="O10259" s="56"/>
    </row>
    <row r="10260" spans="15:15" x14ac:dyDescent="0.15">
      <c r="O10260" s="56"/>
    </row>
    <row r="10261" spans="15:15" x14ac:dyDescent="0.15">
      <c r="O10261" s="56"/>
    </row>
    <row r="10262" spans="15:15" x14ac:dyDescent="0.15">
      <c r="O10262" s="56"/>
    </row>
    <row r="10263" spans="15:15" x14ac:dyDescent="0.15">
      <c r="O10263" s="56"/>
    </row>
    <row r="10264" spans="15:15" x14ac:dyDescent="0.15">
      <c r="O10264" s="56"/>
    </row>
    <row r="10265" spans="15:15" x14ac:dyDescent="0.15">
      <c r="O10265" s="56"/>
    </row>
    <row r="10266" spans="15:15" x14ac:dyDescent="0.15">
      <c r="O10266" s="56"/>
    </row>
    <row r="10267" spans="15:15" x14ac:dyDescent="0.15">
      <c r="O10267" s="56"/>
    </row>
    <row r="10268" spans="15:15" x14ac:dyDescent="0.15">
      <c r="O10268" s="56"/>
    </row>
    <row r="10269" spans="15:15" x14ac:dyDescent="0.15">
      <c r="O10269" s="56"/>
    </row>
    <row r="10270" spans="15:15" x14ac:dyDescent="0.15">
      <c r="O10270" s="56"/>
    </row>
    <row r="10271" spans="15:15" x14ac:dyDescent="0.15">
      <c r="O10271" s="56"/>
    </row>
    <row r="10272" spans="15:15" x14ac:dyDescent="0.15">
      <c r="O10272" s="56"/>
    </row>
    <row r="10273" spans="15:15" x14ac:dyDescent="0.15">
      <c r="O10273" s="56"/>
    </row>
    <row r="10274" spans="15:15" x14ac:dyDescent="0.15">
      <c r="O10274" s="56"/>
    </row>
    <row r="10275" spans="15:15" x14ac:dyDescent="0.15">
      <c r="O10275" s="56"/>
    </row>
    <row r="10276" spans="15:15" x14ac:dyDescent="0.15">
      <c r="O10276" s="56"/>
    </row>
    <row r="10277" spans="15:15" x14ac:dyDescent="0.15">
      <c r="O10277" s="56"/>
    </row>
    <row r="10278" spans="15:15" x14ac:dyDescent="0.15">
      <c r="O10278" s="56"/>
    </row>
    <row r="10279" spans="15:15" x14ac:dyDescent="0.15">
      <c r="O10279" s="56"/>
    </row>
    <row r="10280" spans="15:15" x14ac:dyDescent="0.15">
      <c r="O10280" s="56"/>
    </row>
    <row r="10281" spans="15:15" x14ac:dyDescent="0.15">
      <c r="O10281" s="56"/>
    </row>
    <row r="10282" spans="15:15" x14ac:dyDescent="0.15">
      <c r="O10282" s="56"/>
    </row>
    <row r="10283" spans="15:15" x14ac:dyDescent="0.15">
      <c r="O10283" s="56"/>
    </row>
    <row r="10284" spans="15:15" x14ac:dyDescent="0.15">
      <c r="O10284" s="56"/>
    </row>
    <row r="10285" spans="15:15" x14ac:dyDescent="0.15">
      <c r="O10285" s="56"/>
    </row>
    <row r="10286" spans="15:15" x14ac:dyDescent="0.15">
      <c r="O10286" s="56"/>
    </row>
    <row r="10287" spans="15:15" x14ac:dyDescent="0.15">
      <c r="O10287" s="56"/>
    </row>
    <row r="10288" spans="15:15" x14ac:dyDescent="0.15">
      <c r="O10288" s="56"/>
    </row>
    <row r="10289" spans="15:15" x14ac:dyDescent="0.15">
      <c r="O10289" s="56"/>
    </row>
    <row r="10290" spans="15:15" x14ac:dyDescent="0.15">
      <c r="O10290" s="56"/>
    </row>
    <row r="10291" spans="15:15" x14ac:dyDescent="0.15">
      <c r="O10291" s="56"/>
    </row>
    <row r="10292" spans="15:15" x14ac:dyDescent="0.15">
      <c r="O10292" s="56"/>
    </row>
    <row r="10293" spans="15:15" x14ac:dyDescent="0.15">
      <c r="O10293" s="56"/>
    </row>
    <row r="10294" spans="15:15" x14ac:dyDescent="0.15">
      <c r="O10294" s="56"/>
    </row>
    <row r="10295" spans="15:15" x14ac:dyDescent="0.15">
      <c r="O10295" s="56"/>
    </row>
    <row r="10296" spans="15:15" x14ac:dyDescent="0.15">
      <c r="O10296" s="56"/>
    </row>
    <row r="10297" spans="15:15" x14ac:dyDescent="0.15">
      <c r="O10297" s="56"/>
    </row>
    <row r="10298" spans="15:15" x14ac:dyDescent="0.15">
      <c r="O10298" s="56"/>
    </row>
    <row r="10299" spans="15:15" x14ac:dyDescent="0.15">
      <c r="O10299" s="56"/>
    </row>
    <row r="10300" spans="15:15" x14ac:dyDescent="0.15">
      <c r="O10300" s="56"/>
    </row>
    <row r="10301" spans="15:15" x14ac:dyDescent="0.15">
      <c r="O10301" s="56"/>
    </row>
    <row r="10302" spans="15:15" x14ac:dyDescent="0.15">
      <c r="O10302" s="56"/>
    </row>
    <row r="10303" spans="15:15" x14ac:dyDescent="0.15">
      <c r="O10303" s="56"/>
    </row>
    <row r="10304" spans="15:15" x14ac:dyDescent="0.15">
      <c r="O10304" s="56"/>
    </row>
    <row r="10305" spans="15:15" x14ac:dyDescent="0.15">
      <c r="O10305" s="56"/>
    </row>
    <row r="10306" spans="15:15" x14ac:dyDescent="0.15">
      <c r="O10306" s="56"/>
    </row>
    <row r="10307" spans="15:15" x14ac:dyDescent="0.15">
      <c r="O10307" s="56"/>
    </row>
    <row r="10308" spans="15:15" x14ac:dyDescent="0.15">
      <c r="O10308" s="56"/>
    </row>
    <row r="10309" spans="15:15" x14ac:dyDescent="0.15">
      <c r="O10309" s="56"/>
    </row>
    <row r="10310" spans="15:15" x14ac:dyDescent="0.15">
      <c r="O10310" s="56"/>
    </row>
    <row r="10311" spans="15:15" x14ac:dyDescent="0.15">
      <c r="O10311" s="56"/>
    </row>
    <row r="10312" spans="15:15" x14ac:dyDescent="0.15">
      <c r="O10312" s="56"/>
    </row>
    <row r="10313" spans="15:15" x14ac:dyDescent="0.15">
      <c r="O10313" s="56"/>
    </row>
    <row r="10314" spans="15:15" x14ac:dyDescent="0.15">
      <c r="O10314" s="56"/>
    </row>
    <row r="10315" spans="15:15" x14ac:dyDescent="0.15">
      <c r="O10315" s="56"/>
    </row>
    <row r="10316" spans="15:15" x14ac:dyDescent="0.15">
      <c r="O10316" s="56"/>
    </row>
    <row r="10317" spans="15:15" x14ac:dyDescent="0.15">
      <c r="O10317" s="56"/>
    </row>
    <row r="10318" spans="15:15" x14ac:dyDescent="0.15">
      <c r="O10318" s="56"/>
    </row>
    <row r="10319" spans="15:15" x14ac:dyDescent="0.15">
      <c r="O10319" s="56"/>
    </row>
    <row r="10320" spans="15:15" x14ac:dyDescent="0.15">
      <c r="O10320" s="56"/>
    </row>
    <row r="10321" spans="15:15" x14ac:dyDescent="0.15">
      <c r="O10321" s="56"/>
    </row>
    <row r="10322" spans="15:15" x14ac:dyDescent="0.15">
      <c r="O10322" s="56"/>
    </row>
    <row r="10323" spans="15:15" x14ac:dyDescent="0.15">
      <c r="O10323" s="56"/>
    </row>
    <row r="10324" spans="15:15" x14ac:dyDescent="0.15">
      <c r="O10324" s="56"/>
    </row>
    <row r="10325" spans="15:15" x14ac:dyDescent="0.15">
      <c r="O10325" s="56"/>
    </row>
    <row r="10326" spans="15:15" x14ac:dyDescent="0.15">
      <c r="O10326" s="56"/>
    </row>
    <row r="10327" spans="15:15" x14ac:dyDescent="0.15">
      <c r="O10327" s="56"/>
    </row>
    <row r="10328" spans="15:15" x14ac:dyDescent="0.15">
      <c r="O10328" s="56"/>
    </row>
    <row r="10329" spans="15:15" x14ac:dyDescent="0.15">
      <c r="O10329" s="56"/>
    </row>
    <row r="10330" spans="15:15" x14ac:dyDescent="0.15">
      <c r="O10330" s="56"/>
    </row>
    <row r="10331" spans="15:15" x14ac:dyDescent="0.15">
      <c r="O10331" s="56"/>
    </row>
    <row r="10332" spans="15:15" x14ac:dyDescent="0.15">
      <c r="O10332" s="56"/>
    </row>
    <row r="10333" spans="15:15" x14ac:dyDescent="0.15">
      <c r="O10333" s="56"/>
    </row>
    <row r="10334" spans="15:15" x14ac:dyDescent="0.15">
      <c r="O10334" s="56"/>
    </row>
    <row r="10335" spans="15:15" x14ac:dyDescent="0.15">
      <c r="O10335" s="56"/>
    </row>
    <row r="10336" spans="15:15" x14ac:dyDescent="0.15">
      <c r="O10336" s="56"/>
    </row>
    <row r="10337" spans="15:15" x14ac:dyDescent="0.15">
      <c r="O10337" s="56"/>
    </row>
    <row r="10338" spans="15:15" x14ac:dyDescent="0.15">
      <c r="O10338" s="56"/>
    </row>
    <row r="10339" spans="15:15" x14ac:dyDescent="0.15">
      <c r="O10339" s="56"/>
    </row>
    <row r="10340" spans="15:15" x14ac:dyDescent="0.15">
      <c r="O10340" s="56"/>
    </row>
    <row r="10341" spans="15:15" x14ac:dyDescent="0.15">
      <c r="O10341" s="56"/>
    </row>
    <row r="10342" spans="15:15" x14ac:dyDescent="0.15">
      <c r="O10342" s="56"/>
    </row>
    <row r="10343" spans="15:15" x14ac:dyDescent="0.15">
      <c r="O10343" s="56"/>
    </row>
    <row r="10344" spans="15:15" x14ac:dyDescent="0.15">
      <c r="O10344" s="56"/>
    </row>
    <row r="10345" spans="15:15" x14ac:dyDescent="0.15">
      <c r="O10345" s="56"/>
    </row>
    <row r="10346" spans="15:15" x14ac:dyDescent="0.15">
      <c r="O10346" s="56"/>
    </row>
    <row r="10347" spans="15:15" x14ac:dyDescent="0.15">
      <c r="O10347" s="56"/>
    </row>
    <row r="10348" spans="15:15" x14ac:dyDescent="0.15">
      <c r="O10348" s="56"/>
    </row>
    <row r="10349" spans="15:15" x14ac:dyDescent="0.15">
      <c r="O10349" s="56"/>
    </row>
    <row r="10350" spans="15:15" x14ac:dyDescent="0.15">
      <c r="O10350" s="56"/>
    </row>
    <row r="10351" spans="15:15" x14ac:dyDescent="0.15">
      <c r="O10351" s="56"/>
    </row>
    <row r="10352" spans="15:15" x14ac:dyDescent="0.15">
      <c r="O10352" s="56"/>
    </row>
    <row r="10353" spans="15:15" x14ac:dyDescent="0.15">
      <c r="O10353" s="56"/>
    </row>
    <row r="10354" spans="15:15" x14ac:dyDescent="0.15">
      <c r="O10354" s="56"/>
    </row>
    <row r="10355" spans="15:15" x14ac:dyDescent="0.15">
      <c r="O10355" s="56"/>
    </row>
    <row r="10356" spans="15:15" x14ac:dyDescent="0.15">
      <c r="O10356" s="56"/>
    </row>
    <row r="10357" spans="15:15" x14ac:dyDescent="0.15">
      <c r="O10357" s="56"/>
    </row>
    <row r="10358" spans="15:15" x14ac:dyDescent="0.15">
      <c r="O10358" s="56"/>
    </row>
    <row r="10359" spans="15:15" x14ac:dyDescent="0.15">
      <c r="O10359" s="56"/>
    </row>
    <row r="10360" spans="15:15" x14ac:dyDescent="0.15">
      <c r="O10360" s="56"/>
    </row>
    <row r="10361" spans="15:15" x14ac:dyDescent="0.15">
      <c r="O10361" s="56"/>
    </row>
    <row r="10362" spans="15:15" x14ac:dyDescent="0.15">
      <c r="O10362" s="56"/>
    </row>
    <row r="10363" spans="15:15" x14ac:dyDescent="0.15">
      <c r="O10363" s="56"/>
    </row>
    <row r="10364" spans="15:15" x14ac:dyDescent="0.15">
      <c r="O10364" s="56"/>
    </row>
    <row r="10365" spans="15:15" x14ac:dyDescent="0.15">
      <c r="O10365" s="56"/>
    </row>
    <row r="10366" spans="15:15" x14ac:dyDescent="0.15">
      <c r="O10366" s="56"/>
    </row>
    <row r="10367" spans="15:15" x14ac:dyDescent="0.15">
      <c r="O10367" s="56"/>
    </row>
    <row r="10368" spans="15:15" x14ac:dyDescent="0.15">
      <c r="O10368" s="56"/>
    </row>
    <row r="10369" spans="15:15" x14ac:dyDescent="0.15">
      <c r="O10369" s="56"/>
    </row>
    <row r="10370" spans="15:15" x14ac:dyDescent="0.15">
      <c r="O10370" s="56"/>
    </row>
    <row r="10371" spans="15:15" x14ac:dyDescent="0.15">
      <c r="O10371" s="56"/>
    </row>
    <row r="10372" spans="15:15" x14ac:dyDescent="0.15">
      <c r="O10372" s="56"/>
    </row>
    <row r="10373" spans="15:15" x14ac:dyDescent="0.15">
      <c r="O10373" s="56"/>
    </row>
    <row r="10374" spans="15:15" x14ac:dyDescent="0.15">
      <c r="O10374" s="56"/>
    </row>
    <row r="10375" spans="15:15" x14ac:dyDescent="0.15">
      <c r="O10375" s="56"/>
    </row>
    <row r="10376" spans="15:15" x14ac:dyDescent="0.15">
      <c r="O10376" s="56"/>
    </row>
    <row r="10377" spans="15:15" x14ac:dyDescent="0.15">
      <c r="O10377" s="56"/>
    </row>
    <row r="10378" spans="15:15" x14ac:dyDescent="0.15">
      <c r="O10378" s="56"/>
    </row>
    <row r="10379" spans="15:15" x14ac:dyDescent="0.15">
      <c r="O10379" s="56"/>
    </row>
    <row r="10380" spans="15:15" x14ac:dyDescent="0.15">
      <c r="O10380" s="56"/>
    </row>
    <row r="10381" spans="15:15" x14ac:dyDescent="0.15">
      <c r="O10381" s="56"/>
    </row>
    <row r="10382" spans="15:15" x14ac:dyDescent="0.15">
      <c r="O10382" s="56"/>
    </row>
    <row r="10383" spans="15:15" x14ac:dyDescent="0.15">
      <c r="O10383" s="56"/>
    </row>
    <row r="10384" spans="15:15" x14ac:dyDescent="0.15">
      <c r="O10384" s="56"/>
    </row>
    <row r="10385" spans="15:15" x14ac:dyDescent="0.15">
      <c r="O10385" s="56"/>
    </row>
    <row r="10386" spans="15:15" x14ac:dyDescent="0.15">
      <c r="O10386" s="56"/>
    </row>
    <row r="10387" spans="15:15" x14ac:dyDescent="0.15">
      <c r="O10387" s="56"/>
    </row>
    <row r="10388" spans="15:15" x14ac:dyDescent="0.15">
      <c r="O10388" s="56"/>
    </row>
    <row r="10389" spans="15:15" x14ac:dyDescent="0.15">
      <c r="O10389" s="56"/>
    </row>
    <row r="10390" spans="15:15" x14ac:dyDescent="0.15">
      <c r="O10390" s="56"/>
    </row>
    <row r="10391" spans="15:15" x14ac:dyDescent="0.15">
      <c r="O10391" s="56"/>
    </row>
    <row r="10392" spans="15:15" x14ac:dyDescent="0.15">
      <c r="O10392" s="56"/>
    </row>
    <row r="10393" spans="15:15" x14ac:dyDescent="0.15">
      <c r="O10393" s="56"/>
    </row>
    <row r="10394" spans="15:15" x14ac:dyDescent="0.15">
      <c r="O10394" s="56"/>
    </row>
    <row r="10395" spans="15:15" x14ac:dyDescent="0.15">
      <c r="O10395" s="56"/>
    </row>
    <row r="10396" spans="15:15" x14ac:dyDescent="0.15">
      <c r="O10396" s="56"/>
    </row>
    <row r="10397" spans="15:15" x14ac:dyDescent="0.15">
      <c r="O10397" s="56"/>
    </row>
    <row r="10398" spans="15:15" x14ac:dyDescent="0.15">
      <c r="O10398" s="56"/>
    </row>
    <row r="10399" spans="15:15" x14ac:dyDescent="0.15">
      <c r="O10399" s="56"/>
    </row>
    <row r="10400" spans="15:15" x14ac:dyDescent="0.15">
      <c r="O10400" s="56"/>
    </row>
    <row r="10401" spans="15:15" x14ac:dyDescent="0.15">
      <c r="O10401" s="56"/>
    </row>
    <row r="10402" spans="15:15" x14ac:dyDescent="0.15">
      <c r="O10402" s="56"/>
    </row>
    <row r="10403" spans="15:15" x14ac:dyDescent="0.15">
      <c r="O10403" s="56"/>
    </row>
    <row r="10404" spans="15:15" x14ac:dyDescent="0.15">
      <c r="O10404" s="56"/>
    </row>
    <row r="10405" spans="15:15" x14ac:dyDescent="0.15">
      <c r="O10405" s="56"/>
    </row>
    <row r="10406" spans="15:15" x14ac:dyDescent="0.15">
      <c r="O10406" s="56"/>
    </row>
    <row r="10407" spans="15:15" x14ac:dyDescent="0.15">
      <c r="O10407" s="56"/>
    </row>
    <row r="10408" spans="15:15" x14ac:dyDescent="0.15">
      <c r="O10408" s="56"/>
    </row>
    <row r="10409" spans="15:15" x14ac:dyDescent="0.15">
      <c r="O10409" s="56"/>
    </row>
    <row r="10410" spans="15:15" x14ac:dyDescent="0.15">
      <c r="O10410" s="56"/>
    </row>
    <row r="10411" spans="15:15" x14ac:dyDescent="0.15">
      <c r="O10411" s="56"/>
    </row>
    <row r="10412" spans="15:15" x14ac:dyDescent="0.15">
      <c r="O10412" s="56"/>
    </row>
    <row r="10413" spans="15:15" x14ac:dyDescent="0.15">
      <c r="O10413" s="56"/>
    </row>
    <row r="10414" spans="15:15" x14ac:dyDescent="0.15">
      <c r="O10414" s="56"/>
    </row>
    <row r="10415" spans="15:15" x14ac:dyDescent="0.15">
      <c r="O10415" s="56"/>
    </row>
    <row r="10416" spans="15:15" x14ac:dyDescent="0.15">
      <c r="O10416" s="56"/>
    </row>
    <row r="10417" spans="15:15" x14ac:dyDescent="0.15">
      <c r="O10417" s="56"/>
    </row>
    <row r="10418" spans="15:15" x14ac:dyDescent="0.15">
      <c r="O10418" s="56"/>
    </row>
    <row r="10419" spans="15:15" x14ac:dyDescent="0.15">
      <c r="O10419" s="56"/>
    </row>
    <row r="10420" spans="15:15" x14ac:dyDescent="0.15">
      <c r="O10420" s="56"/>
    </row>
    <row r="10421" spans="15:15" x14ac:dyDescent="0.15">
      <c r="O10421" s="56"/>
    </row>
    <row r="10422" spans="15:15" x14ac:dyDescent="0.15">
      <c r="O10422" s="56"/>
    </row>
    <row r="10423" spans="15:15" x14ac:dyDescent="0.15">
      <c r="O10423" s="56"/>
    </row>
    <row r="10424" spans="15:15" x14ac:dyDescent="0.15">
      <c r="O10424" s="56"/>
    </row>
    <row r="10425" spans="15:15" x14ac:dyDescent="0.15">
      <c r="O10425" s="56"/>
    </row>
    <row r="10426" spans="15:15" x14ac:dyDescent="0.15">
      <c r="O10426" s="56"/>
    </row>
    <row r="10427" spans="15:15" x14ac:dyDescent="0.15">
      <c r="O10427" s="56"/>
    </row>
    <row r="10428" spans="15:15" x14ac:dyDescent="0.15">
      <c r="O10428" s="56"/>
    </row>
    <row r="10429" spans="15:15" x14ac:dyDescent="0.15">
      <c r="O10429" s="56"/>
    </row>
    <row r="10430" spans="15:15" x14ac:dyDescent="0.15">
      <c r="O10430" s="56"/>
    </row>
    <row r="10431" spans="15:15" x14ac:dyDescent="0.15">
      <c r="O10431" s="56"/>
    </row>
    <row r="10432" spans="15:15" x14ac:dyDescent="0.15">
      <c r="O10432" s="56"/>
    </row>
    <row r="10433" spans="15:15" x14ac:dyDescent="0.15">
      <c r="O10433" s="56"/>
    </row>
    <row r="10434" spans="15:15" x14ac:dyDescent="0.15">
      <c r="O10434" s="56"/>
    </row>
    <row r="10435" spans="15:15" x14ac:dyDescent="0.15">
      <c r="O10435" s="56"/>
    </row>
    <row r="10436" spans="15:15" x14ac:dyDescent="0.15">
      <c r="O10436" s="56"/>
    </row>
    <row r="10437" spans="15:15" x14ac:dyDescent="0.15">
      <c r="O10437" s="56"/>
    </row>
    <row r="10438" spans="15:15" x14ac:dyDescent="0.15">
      <c r="O10438" s="56"/>
    </row>
    <row r="10439" spans="15:15" x14ac:dyDescent="0.15">
      <c r="O10439" s="56"/>
    </row>
    <row r="10440" spans="15:15" x14ac:dyDescent="0.15">
      <c r="O10440" s="56"/>
    </row>
    <row r="10441" spans="15:15" x14ac:dyDescent="0.15">
      <c r="O10441" s="56"/>
    </row>
    <row r="10442" spans="15:15" x14ac:dyDescent="0.15">
      <c r="O10442" s="56"/>
    </row>
    <row r="10443" spans="15:15" x14ac:dyDescent="0.15">
      <c r="O10443" s="56"/>
    </row>
    <row r="10444" spans="15:15" x14ac:dyDescent="0.15">
      <c r="O10444" s="56"/>
    </row>
    <row r="10445" spans="15:15" x14ac:dyDescent="0.15">
      <c r="O10445" s="56"/>
    </row>
    <row r="10446" spans="15:15" x14ac:dyDescent="0.15">
      <c r="O10446" s="56"/>
    </row>
    <row r="10447" spans="15:15" x14ac:dyDescent="0.15">
      <c r="O10447" s="56"/>
    </row>
    <row r="10448" spans="15:15" x14ac:dyDescent="0.15">
      <c r="O10448" s="56"/>
    </row>
    <row r="10449" spans="15:15" x14ac:dyDescent="0.15">
      <c r="O10449" s="56"/>
    </row>
    <row r="10450" spans="15:15" x14ac:dyDescent="0.15">
      <c r="O10450" s="56"/>
    </row>
    <row r="10451" spans="15:15" x14ac:dyDescent="0.15">
      <c r="O10451" s="56"/>
    </row>
    <row r="10452" spans="15:15" x14ac:dyDescent="0.15">
      <c r="O10452" s="56"/>
    </row>
    <row r="10453" spans="15:15" x14ac:dyDescent="0.15">
      <c r="O10453" s="56"/>
    </row>
    <row r="10454" spans="15:15" x14ac:dyDescent="0.15">
      <c r="O10454" s="56"/>
    </row>
    <row r="10455" spans="15:15" x14ac:dyDescent="0.15">
      <c r="O10455" s="56"/>
    </row>
    <row r="10456" spans="15:15" x14ac:dyDescent="0.15">
      <c r="O10456" s="56"/>
    </row>
    <row r="10457" spans="15:15" x14ac:dyDescent="0.15">
      <c r="O10457" s="56"/>
    </row>
    <row r="10458" spans="15:15" x14ac:dyDescent="0.15">
      <c r="O10458" s="56"/>
    </row>
    <row r="10459" spans="15:15" x14ac:dyDescent="0.15">
      <c r="O10459" s="56"/>
    </row>
    <row r="10460" spans="15:15" x14ac:dyDescent="0.15">
      <c r="O10460" s="56"/>
    </row>
    <row r="10461" spans="15:15" x14ac:dyDescent="0.15">
      <c r="O10461" s="56"/>
    </row>
    <row r="10462" spans="15:15" x14ac:dyDescent="0.15">
      <c r="O10462" s="56"/>
    </row>
    <row r="10463" spans="15:15" x14ac:dyDescent="0.15">
      <c r="O10463" s="56"/>
    </row>
    <row r="10464" spans="15:15" x14ac:dyDescent="0.15">
      <c r="O10464" s="56"/>
    </row>
    <row r="10465" spans="15:15" x14ac:dyDescent="0.15">
      <c r="O10465" s="56"/>
    </row>
    <row r="10466" spans="15:15" x14ac:dyDescent="0.15">
      <c r="O10466" s="56"/>
    </row>
    <row r="10467" spans="15:15" x14ac:dyDescent="0.15">
      <c r="O10467" s="56"/>
    </row>
    <row r="10468" spans="15:15" x14ac:dyDescent="0.15">
      <c r="O10468" s="56"/>
    </row>
    <row r="10469" spans="15:15" x14ac:dyDescent="0.15">
      <c r="O10469" s="56"/>
    </row>
    <row r="10470" spans="15:15" x14ac:dyDescent="0.15">
      <c r="O10470" s="56"/>
    </row>
    <row r="10471" spans="15:15" x14ac:dyDescent="0.15">
      <c r="O10471" s="56"/>
    </row>
    <row r="10472" spans="15:15" x14ac:dyDescent="0.15">
      <c r="O10472" s="56"/>
    </row>
    <row r="10473" spans="15:15" x14ac:dyDescent="0.15">
      <c r="O10473" s="56"/>
    </row>
    <row r="10474" spans="15:15" x14ac:dyDescent="0.15">
      <c r="O10474" s="56"/>
    </row>
    <row r="10475" spans="15:15" x14ac:dyDescent="0.15">
      <c r="O10475" s="56"/>
    </row>
    <row r="10476" spans="15:15" x14ac:dyDescent="0.15">
      <c r="O10476" s="56"/>
    </row>
    <row r="10477" spans="15:15" x14ac:dyDescent="0.15">
      <c r="O10477" s="56"/>
    </row>
    <row r="10478" spans="15:15" x14ac:dyDescent="0.15">
      <c r="O10478" s="56"/>
    </row>
    <row r="10479" spans="15:15" x14ac:dyDescent="0.15">
      <c r="O10479" s="56"/>
    </row>
    <row r="10480" spans="15:15" x14ac:dyDescent="0.15">
      <c r="O10480" s="56"/>
    </row>
    <row r="10481" spans="15:15" x14ac:dyDescent="0.15">
      <c r="O10481" s="56"/>
    </row>
    <row r="10482" spans="15:15" x14ac:dyDescent="0.15">
      <c r="O10482" s="56"/>
    </row>
    <row r="10483" spans="15:15" x14ac:dyDescent="0.15">
      <c r="O10483" s="56"/>
    </row>
    <row r="10484" spans="15:15" x14ac:dyDescent="0.15">
      <c r="O10484" s="56"/>
    </row>
    <row r="10485" spans="15:15" x14ac:dyDescent="0.15">
      <c r="O10485" s="56"/>
    </row>
    <row r="10486" spans="15:15" x14ac:dyDescent="0.15">
      <c r="O10486" s="56"/>
    </row>
    <row r="10487" spans="15:15" x14ac:dyDescent="0.15">
      <c r="O10487" s="56"/>
    </row>
    <row r="10488" spans="15:15" x14ac:dyDescent="0.15">
      <c r="O10488" s="56"/>
    </row>
    <row r="10489" spans="15:15" x14ac:dyDescent="0.15">
      <c r="O10489" s="56"/>
    </row>
    <row r="10490" spans="15:15" x14ac:dyDescent="0.15">
      <c r="O10490" s="56"/>
    </row>
    <row r="10491" spans="15:15" x14ac:dyDescent="0.15">
      <c r="O10491" s="56"/>
    </row>
    <row r="10492" spans="15:15" x14ac:dyDescent="0.15">
      <c r="O10492" s="56"/>
    </row>
    <row r="10493" spans="15:15" x14ac:dyDescent="0.15">
      <c r="O10493" s="56"/>
    </row>
    <row r="10494" spans="15:15" x14ac:dyDescent="0.15">
      <c r="O10494" s="56"/>
    </row>
    <row r="10495" spans="15:15" x14ac:dyDescent="0.15">
      <c r="O10495" s="56"/>
    </row>
    <row r="10496" spans="15:15" x14ac:dyDescent="0.15">
      <c r="O10496" s="56"/>
    </row>
    <row r="10497" spans="15:15" x14ac:dyDescent="0.15">
      <c r="O10497" s="56"/>
    </row>
    <row r="10498" spans="15:15" x14ac:dyDescent="0.15">
      <c r="O10498" s="56"/>
    </row>
    <row r="10499" spans="15:15" x14ac:dyDescent="0.15">
      <c r="O10499" s="56"/>
    </row>
    <row r="10500" spans="15:15" x14ac:dyDescent="0.15">
      <c r="O10500" s="56"/>
    </row>
    <row r="10501" spans="15:15" x14ac:dyDescent="0.15">
      <c r="O10501" s="56"/>
    </row>
    <row r="10502" spans="15:15" x14ac:dyDescent="0.15">
      <c r="O10502" s="56"/>
    </row>
    <row r="10503" spans="15:15" x14ac:dyDescent="0.15">
      <c r="O10503" s="56"/>
    </row>
    <row r="10504" spans="15:15" x14ac:dyDescent="0.15">
      <c r="O10504" s="56"/>
    </row>
    <row r="10505" spans="15:15" x14ac:dyDescent="0.15">
      <c r="O10505" s="56"/>
    </row>
    <row r="10506" spans="15:15" x14ac:dyDescent="0.15">
      <c r="O10506" s="56"/>
    </row>
    <row r="10507" spans="15:15" x14ac:dyDescent="0.15">
      <c r="O10507" s="56"/>
    </row>
    <row r="10508" spans="15:15" x14ac:dyDescent="0.15">
      <c r="O10508" s="56"/>
    </row>
    <row r="10509" spans="15:15" x14ac:dyDescent="0.15">
      <c r="O10509" s="56"/>
    </row>
    <row r="10510" spans="15:15" x14ac:dyDescent="0.15">
      <c r="O10510" s="56"/>
    </row>
    <row r="10511" spans="15:15" x14ac:dyDescent="0.15">
      <c r="O10511" s="56"/>
    </row>
    <row r="10512" spans="15:15" x14ac:dyDescent="0.15">
      <c r="O10512" s="56"/>
    </row>
    <row r="10513" spans="15:15" x14ac:dyDescent="0.15">
      <c r="O10513" s="56"/>
    </row>
    <row r="10514" spans="15:15" x14ac:dyDescent="0.15">
      <c r="O10514" s="56"/>
    </row>
    <row r="10515" spans="15:15" x14ac:dyDescent="0.15">
      <c r="O10515" s="56"/>
    </row>
    <row r="10516" spans="15:15" x14ac:dyDescent="0.15">
      <c r="O10516" s="56"/>
    </row>
    <row r="10517" spans="15:15" x14ac:dyDescent="0.15">
      <c r="O10517" s="56"/>
    </row>
    <row r="10518" spans="15:15" x14ac:dyDescent="0.15">
      <c r="O10518" s="56"/>
    </row>
    <row r="10519" spans="15:15" x14ac:dyDescent="0.15">
      <c r="O10519" s="56"/>
    </row>
    <row r="10520" spans="15:15" x14ac:dyDescent="0.15">
      <c r="O10520" s="56"/>
    </row>
    <row r="10521" spans="15:15" x14ac:dyDescent="0.15">
      <c r="O10521" s="56"/>
    </row>
    <row r="10522" spans="15:15" x14ac:dyDescent="0.15">
      <c r="O10522" s="56"/>
    </row>
    <row r="10523" spans="15:15" x14ac:dyDescent="0.15">
      <c r="O10523" s="56"/>
    </row>
    <row r="10524" spans="15:15" x14ac:dyDescent="0.15">
      <c r="O10524" s="56"/>
    </row>
    <row r="10525" spans="15:15" x14ac:dyDescent="0.15">
      <c r="O10525" s="56"/>
    </row>
    <row r="10526" spans="15:15" x14ac:dyDescent="0.15">
      <c r="O10526" s="56"/>
    </row>
    <row r="10527" spans="15:15" x14ac:dyDescent="0.15">
      <c r="O10527" s="56"/>
    </row>
    <row r="10528" spans="15:15" x14ac:dyDescent="0.15">
      <c r="O10528" s="56"/>
    </row>
    <row r="10529" spans="15:15" x14ac:dyDescent="0.15">
      <c r="O10529" s="56"/>
    </row>
    <row r="10530" spans="15:15" x14ac:dyDescent="0.15">
      <c r="O10530" s="56"/>
    </row>
    <row r="10531" spans="15:15" x14ac:dyDescent="0.15">
      <c r="O10531" s="56"/>
    </row>
    <row r="10532" spans="15:15" x14ac:dyDescent="0.15">
      <c r="O10532" s="56"/>
    </row>
    <row r="10533" spans="15:15" x14ac:dyDescent="0.15">
      <c r="O10533" s="56"/>
    </row>
    <row r="10534" spans="15:15" x14ac:dyDescent="0.15">
      <c r="O10534" s="56"/>
    </row>
    <row r="10535" spans="15:15" x14ac:dyDescent="0.15">
      <c r="O10535" s="56"/>
    </row>
    <row r="10536" spans="15:15" x14ac:dyDescent="0.15">
      <c r="O10536" s="56"/>
    </row>
    <row r="10537" spans="15:15" x14ac:dyDescent="0.15">
      <c r="O10537" s="56"/>
    </row>
    <row r="10538" spans="15:15" x14ac:dyDescent="0.15">
      <c r="O10538" s="56"/>
    </row>
    <row r="10539" spans="15:15" x14ac:dyDescent="0.15">
      <c r="O10539" s="56"/>
    </row>
    <row r="10540" spans="15:15" x14ac:dyDescent="0.15">
      <c r="O10540" s="56"/>
    </row>
    <row r="10541" spans="15:15" x14ac:dyDescent="0.15">
      <c r="O10541" s="56"/>
    </row>
    <row r="10542" spans="15:15" x14ac:dyDescent="0.15">
      <c r="O10542" s="56"/>
    </row>
    <row r="10543" spans="15:15" x14ac:dyDescent="0.15">
      <c r="O10543" s="56"/>
    </row>
    <row r="10544" spans="15:15" x14ac:dyDescent="0.15">
      <c r="O10544" s="56"/>
    </row>
    <row r="10545" spans="15:15" x14ac:dyDescent="0.15">
      <c r="O10545" s="56"/>
    </row>
    <row r="10546" spans="15:15" x14ac:dyDescent="0.15">
      <c r="O10546" s="56"/>
    </row>
    <row r="10547" spans="15:15" x14ac:dyDescent="0.15">
      <c r="O10547" s="56"/>
    </row>
    <row r="10548" spans="15:15" x14ac:dyDescent="0.15">
      <c r="O10548" s="56"/>
    </row>
    <row r="10549" spans="15:15" x14ac:dyDescent="0.15">
      <c r="O10549" s="56"/>
    </row>
    <row r="10550" spans="15:15" x14ac:dyDescent="0.15">
      <c r="O10550" s="56"/>
    </row>
    <row r="10551" spans="15:15" x14ac:dyDescent="0.15">
      <c r="O10551" s="56"/>
    </row>
    <row r="10552" spans="15:15" x14ac:dyDescent="0.15">
      <c r="O10552" s="56"/>
    </row>
    <row r="10553" spans="15:15" x14ac:dyDescent="0.15">
      <c r="O10553" s="56"/>
    </row>
    <row r="10554" spans="15:15" x14ac:dyDescent="0.15">
      <c r="O10554" s="56"/>
    </row>
    <row r="10555" spans="15:15" x14ac:dyDescent="0.15">
      <c r="O10555" s="56"/>
    </row>
    <row r="10556" spans="15:15" x14ac:dyDescent="0.15">
      <c r="O10556" s="56"/>
    </row>
    <row r="10557" spans="15:15" x14ac:dyDescent="0.15">
      <c r="O10557" s="56"/>
    </row>
    <row r="10558" spans="15:15" x14ac:dyDescent="0.15">
      <c r="O10558" s="56"/>
    </row>
    <row r="10559" spans="15:15" x14ac:dyDescent="0.15">
      <c r="O10559" s="56"/>
    </row>
    <row r="10560" spans="15:15" x14ac:dyDescent="0.15">
      <c r="O10560" s="56"/>
    </row>
    <row r="10561" spans="15:15" x14ac:dyDescent="0.15">
      <c r="O10561" s="56"/>
    </row>
    <row r="10562" spans="15:15" x14ac:dyDescent="0.15">
      <c r="O10562" s="56"/>
    </row>
    <row r="10563" spans="15:15" x14ac:dyDescent="0.15">
      <c r="O10563" s="56"/>
    </row>
    <row r="10564" spans="15:15" x14ac:dyDescent="0.15">
      <c r="O10564" s="56"/>
    </row>
    <row r="10565" spans="15:15" x14ac:dyDescent="0.15">
      <c r="O10565" s="56"/>
    </row>
    <row r="10566" spans="15:15" x14ac:dyDescent="0.15">
      <c r="O10566" s="56"/>
    </row>
    <row r="10567" spans="15:15" x14ac:dyDescent="0.15">
      <c r="O10567" s="56"/>
    </row>
    <row r="10568" spans="15:15" x14ac:dyDescent="0.15">
      <c r="O10568" s="56"/>
    </row>
    <row r="10569" spans="15:15" x14ac:dyDescent="0.15">
      <c r="O10569" s="56"/>
    </row>
    <row r="10570" spans="15:15" x14ac:dyDescent="0.15">
      <c r="O10570" s="56"/>
    </row>
    <row r="10571" spans="15:15" x14ac:dyDescent="0.15">
      <c r="O10571" s="56"/>
    </row>
    <row r="10572" spans="15:15" x14ac:dyDescent="0.15">
      <c r="O10572" s="56"/>
    </row>
    <row r="10573" spans="15:15" x14ac:dyDescent="0.15">
      <c r="O10573" s="56"/>
    </row>
    <row r="10574" spans="15:15" x14ac:dyDescent="0.15">
      <c r="O10574" s="56"/>
    </row>
    <row r="10575" spans="15:15" x14ac:dyDescent="0.15">
      <c r="O10575" s="56"/>
    </row>
    <row r="10576" spans="15:15" x14ac:dyDescent="0.15">
      <c r="O10576" s="56"/>
    </row>
    <row r="10577" spans="15:15" x14ac:dyDescent="0.15">
      <c r="O10577" s="56"/>
    </row>
    <row r="10578" spans="15:15" x14ac:dyDescent="0.15">
      <c r="O10578" s="56"/>
    </row>
    <row r="10579" spans="15:15" x14ac:dyDescent="0.15">
      <c r="O10579" s="56"/>
    </row>
    <row r="10580" spans="15:15" x14ac:dyDescent="0.15">
      <c r="O10580" s="56"/>
    </row>
    <row r="10581" spans="15:15" x14ac:dyDescent="0.15">
      <c r="O10581" s="56"/>
    </row>
    <row r="10582" spans="15:15" x14ac:dyDescent="0.15">
      <c r="O10582" s="56"/>
    </row>
    <row r="10583" spans="15:15" x14ac:dyDescent="0.15">
      <c r="O10583" s="56"/>
    </row>
    <row r="10584" spans="15:15" x14ac:dyDescent="0.15">
      <c r="O10584" s="56"/>
    </row>
    <row r="10585" spans="15:15" x14ac:dyDescent="0.15">
      <c r="O10585" s="56"/>
    </row>
    <row r="10586" spans="15:15" x14ac:dyDescent="0.15">
      <c r="O10586" s="56"/>
    </row>
    <row r="10587" spans="15:15" x14ac:dyDescent="0.15">
      <c r="O10587" s="56"/>
    </row>
    <row r="10588" spans="15:15" x14ac:dyDescent="0.15">
      <c r="O10588" s="56"/>
    </row>
    <row r="10589" spans="15:15" x14ac:dyDescent="0.15">
      <c r="O10589" s="56"/>
    </row>
    <row r="10590" spans="15:15" x14ac:dyDescent="0.15">
      <c r="O10590" s="56"/>
    </row>
    <row r="10591" spans="15:15" x14ac:dyDescent="0.15">
      <c r="O10591" s="56"/>
    </row>
    <row r="10592" spans="15:15" x14ac:dyDescent="0.15">
      <c r="O10592" s="56"/>
    </row>
    <row r="10593" spans="15:15" x14ac:dyDescent="0.15">
      <c r="O10593" s="56"/>
    </row>
    <row r="10594" spans="15:15" x14ac:dyDescent="0.15">
      <c r="O10594" s="56"/>
    </row>
    <row r="10595" spans="15:15" x14ac:dyDescent="0.15">
      <c r="O10595" s="56"/>
    </row>
    <row r="10596" spans="15:15" x14ac:dyDescent="0.15">
      <c r="O10596" s="56"/>
    </row>
    <row r="10597" spans="15:15" x14ac:dyDescent="0.15">
      <c r="O10597" s="56"/>
    </row>
    <row r="10598" spans="15:15" x14ac:dyDescent="0.15">
      <c r="O10598" s="56"/>
    </row>
    <row r="10599" spans="15:15" x14ac:dyDescent="0.15">
      <c r="O10599" s="56"/>
    </row>
    <row r="10600" spans="15:15" x14ac:dyDescent="0.15">
      <c r="O10600" s="56"/>
    </row>
    <row r="10601" spans="15:15" x14ac:dyDescent="0.15">
      <c r="O10601" s="56"/>
    </row>
    <row r="10602" spans="15:15" x14ac:dyDescent="0.15">
      <c r="O10602" s="56"/>
    </row>
    <row r="10603" spans="15:15" x14ac:dyDescent="0.15">
      <c r="O10603" s="56"/>
    </row>
    <row r="10604" spans="15:15" x14ac:dyDescent="0.15">
      <c r="O10604" s="56"/>
    </row>
    <row r="10605" spans="15:15" x14ac:dyDescent="0.15">
      <c r="O10605" s="56"/>
    </row>
    <row r="10606" spans="15:15" x14ac:dyDescent="0.15">
      <c r="O10606" s="56"/>
    </row>
    <row r="10607" spans="15:15" x14ac:dyDescent="0.15">
      <c r="O10607" s="56"/>
    </row>
    <row r="10608" spans="15:15" x14ac:dyDescent="0.15">
      <c r="O10608" s="56"/>
    </row>
    <row r="10609" spans="15:15" x14ac:dyDescent="0.15">
      <c r="O10609" s="56"/>
    </row>
    <row r="10610" spans="15:15" x14ac:dyDescent="0.15">
      <c r="O10610" s="56"/>
    </row>
    <row r="10611" spans="15:15" x14ac:dyDescent="0.15">
      <c r="O10611" s="56"/>
    </row>
    <row r="10612" spans="15:15" x14ac:dyDescent="0.15">
      <c r="O10612" s="56"/>
    </row>
    <row r="10613" spans="15:15" x14ac:dyDescent="0.15">
      <c r="O10613" s="56"/>
    </row>
    <row r="10614" spans="15:15" x14ac:dyDescent="0.15">
      <c r="O10614" s="56"/>
    </row>
    <row r="10615" spans="15:15" x14ac:dyDescent="0.15">
      <c r="O10615" s="56"/>
    </row>
    <row r="10616" spans="15:15" x14ac:dyDescent="0.15">
      <c r="O10616" s="56"/>
    </row>
    <row r="10617" spans="15:15" x14ac:dyDescent="0.15">
      <c r="O10617" s="56"/>
    </row>
    <row r="10618" spans="15:15" x14ac:dyDescent="0.15">
      <c r="O10618" s="56"/>
    </row>
    <row r="10619" spans="15:15" x14ac:dyDescent="0.15">
      <c r="O10619" s="56"/>
    </row>
    <row r="10620" spans="15:15" x14ac:dyDescent="0.15">
      <c r="O10620" s="56"/>
    </row>
    <row r="10621" spans="15:15" x14ac:dyDescent="0.15">
      <c r="O10621" s="56"/>
    </row>
    <row r="10622" spans="15:15" x14ac:dyDescent="0.15">
      <c r="O10622" s="56"/>
    </row>
    <row r="10623" spans="15:15" x14ac:dyDescent="0.15">
      <c r="O10623" s="56"/>
    </row>
    <row r="10624" spans="15:15" x14ac:dyDescent="0.15">
      <c r="O10624" s="56"/>
    </row>
    <row r="10625" spans="15:15" x14ac:dyDescent="0.15">
      <c r="O10625" s="56"/>
    </row>
    <row r="10626" spans="15:15" x14ac:dyDescent="0.15">
      <c r="O10626" s="56"/>
    </row>
    <row r="10627" spans="15:15" x14ac:dyDescent="0.15">
      <c r="O10627" s="56"/>
    </row>
    <row r="10628" spans="15:15" x14ac:dyDescent="0.15">
      <c r="O10628" s="56"/>
    </row>
    <row r="10629" spans="15:15" x14ac:dyDescent="0.15">
      <c r="O10629" s="56"/>
    </row>
    <row r="10630" spans="15:15" x14ac:dyDescent="0.15">
      <c r="O10630" s="56"/>
    </row>
    <row r="10631" spans="15:15" x14ac:dyDescent="0.15">
      <c r="O10631" s="56"/>
    </row>
    <row r="10632" spans="15:15" x14ac:dyDescent="0.15">
      <c r="O10632" s="56"/>
    </row>
    <row r="10633" spans="15:15" x14ac:dyDescent="0.15">
      <c r="O10633" s="56"/>
    </row>
    <row r="10634" spans="15:15" x14ac:dyDescent="0.15">
      <c r="O10634" s="56"/>
    </row>
    <row r="10635" spans="15:15" x14ac:dyDescent="0.15">
      <c r="O10635" s="56"/>
    </row>
    <row r="10636" spans="15:15" x14ac:dyDescent="0.15">
      <c r="O10636" s="56"/>
    </row>
    <row r="10637" spans="15:15" x14ac:dyDescent="0.15">
      <c r="O10637" s="56"/>
    </row>
    <row r="10638" spans="15:15" x14ac:dyDescent="0.15">
      <c r="O10638" s="56"/>
    </row>
    <row r="10639" spans="15:15" x14ac:dyDescent="0.15">
      <c r="O10639" s="56"/>
    </row>
    <row r="10640" spans="15:15" x14ac:dyDescent="0.15">
      <c r="O10640" s="56"/>
    </row>
    <row r="10641" spans="15:15" x14ac:dyDescent="0.15">
      <c r="O10641" s="56"/>
    </row>
    <row r="10642" spans="15:15" x14ac:dyDescent="0.15">
      <c r="O10642" s="56"/>
    </row>
    <row r="10643" spans="15:15" x14ac:dyDescent="0.15">
      <c r="O10643" s="56"/>
    </row>
    <row r="10644" spans="15:15" x14ac:dyDescent="0.15">
      <c r="O10644" s="56"/>
    </row>
    <row r="10645" spans="15:15" x14ac:dyDescent="0.15">
      <c r="O10645" s="56"/>
    </row>
    <row r="10646" spans="15:15" x14ac:dyDescent="0.15">
      <c r="O10646" s="56"/>
    </row>
    <row r="10647" spans="15:15" x14ac:dyDescent="0.15">
      <c r="O10647" s="56"/>
    </row>
    <row r="10648" spans="15:15" x14ac:dyDescent="0.15">
      <c r="O10648" s="56"/>
    </row>
    <row r="10649" spans="15:15" x14ac:dyDescent="0.15">
      <c r="O10649" s="56"/>
    </row>
    <row r="10650" spans="15:15" x14ac:dyDescent="0.15">
      <c r="O10650" s="56"/>
    </row>
    <row r="10651" spans="15:15" x14ac:dyDescent="0.15">
      <c r="O10651" s="56"/>
    </row>
    <row r="10652" spans="15:15" x14ac:dyDescent="0.15">
      <c r="O10652" s="56"/>
    </row>
    <row r="10653" spans="15:15" x14ac:dyDescent="0.15">
      <c r="O10653" s="56"/>
    </row>
    <row r="10654" spans="15:15" x14ac:dyDescent="0.15">
      <c r="O10654" s="56"/>
    </row>
    <row r="10655" spans="15:15" x14ac:dyDescent="0.15">
      <c r="O10655" s="56"/>
    </row>
    <row r="10656" spans="15:15" x14ac:dyDescent="0.15">
      <c r="O10656" s="56"/>
    </row>
    <row r="10657" spans="15:15" x14ac:dyDescent="0.15">
      <c r="O10657" s="56"/>
    </row>
    <row r="10658" spans="15:15" x14ac:dyDescent="0.15">
      <c r="O10658" s="56"/>
    </row>
    <row r="10659" spans="15:15" x14ac:dyDescent="0.15">
      <c r="O10659" s="56"/>
    </row>
    <row r="10660" spans="15:15" x14ac:dyDescent="0.15">
      <c r="O10660" s="56"/>
    </row>
    <row r="10661" spans="15:15" x14ac:dyDescent="0.15">
      <c r="O10661" s="56"/>
    </row>
    <row r="10662" spans="15:15" x14ac:dyDescent="0.15">
      <c r="O10662" s="56"/>
    </row>
    <row r="10663" spans="15:15" x14ac:dyDescent="0.15">
      <c r="O10663" s="56"/>
    </row>
    <row r="10664" spans="15:15" x14ac:dyDescent="0.15">
      <c r="O10664" s="56"/>
    </row>
    <row r="10665" spans="15:15" x14ac:dyDescent="0.15">
      <c r="O10665" s="56"/>
    </row>
    <row r="10666" spans="15:15" x14ac:dyDescent="0.15">
      <c r="O10666" s="56"/>
    </row>
    <row r="10667" spans="15:15" x14ac:dyDescent="0.15">
      <c r="O10667" s="56"/>
    </row>
    <row r="10668" spans="15:15" x14ac:dyDescent="0.15">
      <c r="O10668" s="56"/>
    </row>
    <row r="10669" spans="15:15" x14ac:dyDescent="0.15">
      <c r="O10669" s="56"/>
    </row>
    <row r="10670" spans="15:15" x14ac:dyDescent="0.15">
      <c r="O10670" s="56"/>
    </row>
    <row r="10671" spans="15:15" x14ac:dyDescent="0.15">
      <c r="O10671" s="56"/>
    </row>
    <row r="10672" spans="15:15" x14ac:dyDescent="0.15">
      <c r="O10672" s="56"/>
    </row>
    <row r="10673" spans="15:15" x14ac:dyDescent="0.15">
      <c r="O10673" s="56"/>
    </row>
    <row r="10674" spans="15:15" x14ac:dyDescent="0.15">
      <c r="O10674" s="56"/>
    </row>
    <row r="10675" spans="15:15" x14ac:dyDescent="0.15">
      <c r="O10675" s="56"/>
    </row>
    <row r="10676" spans="15:15" x14ac:dyDescent="0.15">
      <c r="O10676" s="56"/>
    </row>
    <row r="10677" spans="15:15" x14ac:dyDescent="0.15">
      <c r="O10677" s="56"/>
    </row>
    <row r="10678" spans="15:15" x14ac:dyDescent="0.15">
      <c r="O10678" s="56"/>
    </row>
    <row r="10679" spans="15:15" x14ac:dyDescent="0.15">
      <c r="O10679" s="56"/>
    </row>
    <row r="10680" spans="15:15" x14ac:dyDescent="0.15">
      <c r="O10680" s="56"/>
    </row>
    <row r="10681" spans="15:15" x14ac:dyDescent="0.15">
      <c r="O10681" s="56"/>
    </row>
    <row r="10682" spans="15:15" x14ac:dyDescent="0.15">
      <c r="O10682" s="56"/>
    </row>
    <row r="10683" spans="15:15" x14ac:dyDescent="0.15">
      <c r="O10683" s="56"/>
    </row>
    <row r="10684" spans="15:15" x14ac:dyDescent="0.15">
      <c r="O10684" s="56"/>
    </row>
    <row r="10685" spans="15:15" x14ac:dyDescent="0.15">
      <c r="O10685" s="56"/>
    </row>
    <row r="10686" spans="15:15" x14ac:dyDescent="0.15">
      <c r="O10686" s="56"/>
    </row>
    <row r="10687" spans="15:15" x14ac:dyDescent="0.15">
      <c r="O10687" s="56"/>
    </row>
    <row r="10688" spans="15:15" x14ac:dyDescent="0.15">
      <c r="O10688" s="56"/>
    </row>
    <row r="10689" spans="15:15" x14ac:dyDescent="0.15">
      <c r="O10689" s="56"/>
    </row>
    <row r="10690" spans="15:15" x14ac:dyDescent="0.15">
      <c r="O10690" s="56"/>
    </row>
    <row r="10691" spans="15:15" x14ac:dyDescent="0.15">
      <c r="O10691" s="56"/>
    </row>
    <row r="10692" spans="15:15" x14ac:dyDescent="0.15">
      <c r="O10692" s="56"/>
    </row>
    <row r="10693" spans="15:15" x14ac:dyDescent="0.15">
      <c r="O10693" s="56"/>
    </row>
    <row r="10694" spans="15:15" x14ac:dyDescent="0.15">
      <c r="O10694" s="56"/>
    </row>
    <row r="10695" spans="15:15" x14ac:dyDescent="0.15">
      <c r="O10695" s="56"/>
    </row>
    <row r="10696" spans="15:15" x14ac:dyDescent="0.15">
      <c r="O10696" s="56"/>
    </row>
    <row r="10697" spans="15:15" x14ac:dyDescent="0.15">
      <c r="O10697" s="56"/>
    </row>
    <row r="10698" spans="15:15" x14ac:dyDescent="0.15">
      <c r="O10698" s="56"/>
    </row>
    <row r="10699" spans="15:15" x14ac:dyDescent="0.15">
      <c r="O10699" s="56"/>
    </row>
    <row r="10700" spans="15:15" x14ac:dyDescent="0.15">
      <c r="O10700" s="56"/>
    </row>
    <row r="10701" spans="15:15" x14ac:dyDescent="0.15">
      <c r="O10701" s="56"/>
    </row>
    <row r="10702" spans="15:15" x14ac:dyDescent="0.15">
      <c r="O10702" s="56"/>
    </row>
    <row r="10703" spans="15:15" x14ac:dyDescent="0.15">
      <c r="O10703" s="56"/>
    </row>
    <row r="10704" spans="15:15" x14ac:dyDescent="0.15">
      <c r="O10704" s="56"/>
    </row>
    <row r="10705" spans="15:15" x14ac:dyDescent="0.15">
      <c r="O10705" s="56"/>
    </row>
    <row r="10706" spans="15:15" x14ac:dyDescent="0.15">
      <c r="O10706" s="56"/>
    </row>
    <row r="10707" spans="15:15" x14ac:dyDescent="0.15">
      <c r="O10707" s="56"/>
    </row>
    <row r="10708" spans="15:15" x14ac:dyDescent="0.15">
      <c r="O10708" s="56"/>
    </row>
    <row r="10709" spans="15:15" x14ac:dyDescent="0.15">
      <c r="O10709" s="56"/>
    </row>
    <row r="10710" spans="15:15" x14ac:dyDescent="0.15">
      <c r="O10710" s="56"/>
    </row>
    <row r="10711" spans="15:15" x14ac:dyDescent="0.15">
      <c r="O10711" s="56"/>
    </row>
    <row r="10712" spans="15:15" x14ac:dyDescent="0.15">
      <c r="O10712" s="56"/>
    </row>
    <row r="10713" spans="15:15" x14ac:dyDescent="0.15">
      <c r="O10713" s="56"/>
    </row>
    <row r="10714" spans="15:15" x14ac:dyDescent="0.15">
      <c r="O10714" s="56"/>
    </row>
    <row r="10715" spans="15:15" x14ac:dyDescent="0.15">
      <c r="O10715" s="56"/>
    </row>
    <row r="10716" spans="15:15" x14ac:dyDescent="0.15">
      <c r="O10716" s="56"/>
    </row>
    <row r="10717" spans="15:15" x14ac:dyDescent="0.15">
      <c r="O10717" s="56"/>
    </row>
    <row r="10718" spans="15:15" x14ac:dyDescent="0.15">
      <c r="O10718" s="56"/>
    </row>
    <row r="10719" spans="15:15" x14ac:dyDescent="0.15">
      <c r="O10719" s="56"/>
    </row>
    <row r="10720" spans="15:15" x14ac:dyDescent="0.15">
      <c r="O10720" s="56"/>
    </row>
    <row r="10721" spans="15:15" x14ac:dyDescent="0.15">
      <c r="O10721" s="56"/>
    </row>
    <row r="10722" spans="15:15" x14ac:dyDescent="0.15">
      <c r="O10722" s="56"/>
    </row>
    <row r="10723" spans="15:15" x14ac:dyDescent="0.15">
      <c r="O10723" s="56"/>
    </row>
    <row r="10724" spans="15:15" x14ac:dyDescent="0.15">
      <c r="O10724" s="56"/>
    </row>
    <row r="10725" spans="15:15" x14ac:dyDescent="0.15">
      <c r="O10725" s="56"/>
    </row>
    <row r="10726" spans="15:15" x14ac:dyDescent="0.15">
      <c r="O10726" s="56"/>
    </row>
    <row r="10727" spans="15:15" x14ac:dyDescent="0.15">
      <c r="O10727" s="56"/>
    </row>
    <row r="10728" spans="15:15" x14ac:dyDescent="0.15">
      <c r="O10728" s="56"/>
    </row>
    <row r="10729" spans="15:15" x14ac:dyDescent="0.15">
      <c r="O10729" s="56"/>
    </row>
    <row r="10730" spans="15:15" x14ac:dyDescent="0.15">
      <c r="O10730" s="56"/>
    </row>
    <row r="10731" spans="15:15" x14ac:dyDescent="0.15">
      <c r="O10731" s="56"/>
    </row>
    <row r="10732" spans="15:15" x14ac:dyDescent="0.15">
      <c r="O10732" s="56"/>
    </row>
    <row r="10733" spans="15:15" x14ac:dyDescent="0.15">
      <c r="O10733" s="56"/>
    </row>
    <row r="10734" spans="15:15" x14ac:dyDescent="0.15">
      <c r="O10734" s="56"/>
    </row>
    <row r="10735" spans="15:15" x14ac:dyDescent="0.15">
      <c r="O10735" s="56"/>
    </row>
    <row r="10736" spans="15:15" x14ac:dyDescent="0.15">
      <c r="O10736" s="56"/>
    </row>
    <row r="10737" spans="15:15" x14ac:dyDescent="0.15">
      <c r="O10737" s="56"/>
    </row>
    <row r="10738" spans="15:15" x14ac:dyDescent="0.15">
      <c r="O10738" s="56"/>
    </row>
    <row r="10739" spans="15:15" x14ac:dyDescent="0.15">
      <c r="O10739" s="56"/>
    </row>
    <row r="10740" spans="15:15" x14ac:dyDescent="0.15">
      <c r="O10740" s="56"/>
    </row>
    <row r="10741" spans="15:15" x14ac:dyDescent="0.15">
      <c r="O10741" s="56"/>
    </row>
    <row r="10742" spans="15:15" x14ac:dyDescent="0.15">
      <c r="O10742" s="56"/>
    </row>
    <row r="10743" spans="15:15" x14ac:dyDescent="0.15">
      <c r="O10743" s="56"/>
    </row>
    <row r="10744" spans="15:15" x14ac:dyDescent="0.15">
      <c r="O10744" s="56"/>
    </row>
    <row r="10745" spans="15:15" x14ac:dyDescent="0.15">
      <c r="O10745" s="56"/>
    </row>
    <row r="10746" spans="15:15" x14ac:dyDescent="0.15">
      <c r="O10746" s="56"/>
    </row>
    <row r="10747" spans="15:15" x14ac:dyDescent="0.15">
      <c r="O10747" s="56"/>
    </row>
    <row r="10748" spans="15:15" x14ac:dyDescent="0.15">
      <c r="O10748" s="56"/>
    </row>
    <row r="10749" spans="15:15" x14ac:dyDescent="0.15">
      <c r="O10749" s="56"/>
    </row>
    <row r="10750" spans="15:15" x14ac:dyDescent="0.15">
      <c r="O10750" s="56"/>
    </row>
    <row r="10751" spans="15:15" x14ac:dyDescent="0.15">
      <c r="O10751" s="56"/>
    </row>
    <row r="10752" spans="15:15" x14ac:dyDescent="0.15">
      <c r="O10752" s="56"/>
    </row>
    <row r="10753" spans="15:15" x14ac:dyDescent="0.15">
      <c r="O10753" s="56"/>
    </row>
    <row r="10754" spans="15:15" x14ac:dyDescent="0.15">
      <c r="O10754" s="56"/>
    </row>
    <row r="10755" spans="15:15" x14ac:dyDescent="0.15">
      <c r="O10755" s="56"/>
    </row>
    <row r="10756" spans="15:15" x14ac:dyDescent="0.15">
      <c r="O10756" s="56"/>
    </row>
    <row r="10757" spans="15:15" x14ac:dyDescent="0.15">
      <c r="O10757" s="56"/>
    </row>
    <row r="10758" spans="15:15" x14ac:dyDescent="0.15">
      <c r="O10758" s="56"/>
    </row>
    <row r="10759" spans="15:15" x14ac:dyDescent="0.15">
      <c r="O10759" s="56"/>
    </row>
    <row r="10760" spans="15:15" x14ac:dyDescent="0.15">
      <c r="O10760" s="56"/>
    </row>
    <row r="10761" spans="15:15" x14ac:dyDescent="0.15">
      <c r="O10761" s="56"/>
    </row>
    <row r="10762" spans="15:15" x14ac:dyDescent="0.15">
      <c r="O10762" s="56"/>
    </row>
    <row r="10763" spans="15:15" x14ac:dyDescent="0.15">
      <c r="O10763" s="56"/>
    </row>
    <row r="10764" spans="15:15" x14ac:dyDescent="0.15">
      <c r="O10764" s="56"/>
    </row>
    <row r="10765" spans="15:15" x14ac:dyDescent="0.15">
      <c r="O10765" s="56"/>
    </row>
    <row r="10766" spans="15:15" x14ac:dyDescent="0.15">
      <c r="O10766" s="56"/>
    </row>
    <row r="10767" spans="15:15" x14ac:dyDescent="0.15">
      <c r="O10767" s="56"/>
    </row>
    <row r="10768" spans="15:15" x14ac:dyDescent="0.15">
      <c r="O10768" s="56"/>
    </row>
    <row r="10769" spans="15:15" x14ac:dyDescent="0.15">
      <c r="O10769" s="56"/>
    </row>
    <row r="10770" spans="15:15" x14ac:dyDescent="0.15">
      <c r="O10770" s="56"/>
    </row>
    <row r="10771" spans="15:15" x14ac:dyDescent="0.15">
      <c r="O10771" s="56"/>
    </row>
    <row r="10772" spans="15:15" x14ac:dyDescent="0.15">
      <c r="O10772" s="56"/>
    </row>
    <row r="10773" spans="15:15" x14ac:dyDescent="0.15">
      <c r="O10773" s="56"/>
    </row>
    <row r="10774" spans="15:15" x14ac:dyDescent="0.15">
      <c r="O10774" s="56"/>
    </row>
    <row r="10775" spans="15:15" x14ac:dyDescent="0.15">
      <c r="O10775" s="56"/>
    </row>
    <row r="10776" spans="15:15" x14ac:dyDescent="0.15">
      <c r="O10776" s="56"/>
    </row>
    <row r="10777" spans="15:15" x14ac:dyDescent="0.15">
      <c r="O10777" s="56"/>
    </row>
    <row r="10778" spans="15:15" x14ac:dyDescent="0.15">
      <c r="O10778" s="56"/>
    </row>
    <row r="10779" spans="15:15" x14ac:dyDescent="0.15">
      <c r="O10779" s="56"/>
    </row>
    <row r="10780" spans="15:15" x14ac:dyDescent="0.15">
      <c r="O10780" s="56"/>
    </row>
    <row r="10781" spans="15:15" x14ac:dyDescent="0.15">
      <c r="O10781" s="56"/>
    </row>
    <row r="10782" spans="15:15" x14ac:dyDescent="0.15">
      <c r="O10782" s="56"/>
    </row>
    <row r="10783" spans="15:15" x14ac:dyDescent="0.15">
      <c r="O10783" s="56"/>
    </row>
    <row r="10784" spans="15:15" x14ac:dyDescent="0.15">
      <c r="O10784" s="56"/>
    </row>
    <row r="10785" spans="15:15" x14ac:dyDescent="0.15">
      <c r="O10785" s="56"/>
    </row>
    <row r="10786" spans="15:15" x14ac:dyDescent="0.15">
      <c r="O10786" s="56"/>
    </row>
    <row r="10787" spans="15:15" x14ac:dyDescent="0.15">
      <c r="O10787" s="56"/>
    </row>
    <row r="10788" spans="15:15" x14ac:dyDescent="0.15">
      <c r="O10788" s="56"/>
    </row>
    <row r="10789" spans="15:15" x14ac:dyDescent="0.15">
      <c r="O10789" s="56"/>
    </row>
    <row r="10790" spans="15:15" x14ac:dyDescent="0.15">
      <c r="O10790" s="56"/>
    </row>
    <row r="10791" spans="15:15" x14ac:dyDescent="0.15">
      <c r="O10791" s="56"/>
    </row>
    <row r="10792" spans="15:15" x14ac:dyDescent="0.15">
      <c r="O10792" s="56"/>
    </row>
    <row r="10793" spans="15:15" x14ac:dyDescent="0.15">
      <c r="O10793" s="56"/>
    </row>
    <row r="10794" spans="15:15" x14ac:dyDescent="0.15">
      <c r="O10794" s="56"/>
    </row>
    <row r="10795" spans="15:15" x14ac:dyDescent="0.15">
      <c r="O10795" s="56"/>
    </row>
    <row r="10796" spans="15:15" x14ac:dyDescent="0.15">
      <c r="O10796" s="56"/>
    </row>
    <row r="10797" spans="15:15" x14ac:dyDescent="0.15">
      <c r="O10797" s="56"/>
    </row>
    <row r="10798" spans="15:15" x14ac:dyDescent="0.15">
      <c r="O10798" s="56"/>
    </row>
    <row r="10799" spans="15:15" x14ac:dyDescent="0.15">
      <c r="O10799" s="56"/>
    </row>
    <row r="10800" spans="15:15" x14ac:dyDescent="0.15">
      <c r="O10800" s="56"/>
    </row>
    <row r="10801" spans="15:15" x14ac:dyDescent="0.15">
      <c r="O10801" s="56"/>
    </row>
    <row r="10802" spans="15:15" x14ac:dyDescent="0.15">
      <c r="O10802" s="56"/>
    </row>
    <row r="10803" spans="15:15" x14ac:dyDescent="0.15">
      <c r="O10803" s="56"/>
    </row>
    <row r="10804" spans="15:15" x14ac:dyDescent="0.15">
      <c r="O10804" s="56"/>
    </row>
    <row r="10805" spans="15:15" x14ac:dyDescent="0.15">
      <c r="O10805" s="56"/>
    </row>
    <row r="10806" spans="15:15" x14ac:dyDescent="0.15">
      <c r="O10806" s="56"/>
    </row>
    <row r="10807" spans="15:15" x14ac:dyDescent="0.15">
      <c r="O10807" s="56"/>
    </row>
    <row r="10808" spans="15:15" x14ac:dyDescent="0.15">
      <c r="O10808" s="56"/>
    </row>
    <row r="10809" spans="15:15" x14ac:dyDescent="0.15">
      <c r="O10809" s="56"/>
    </row>
    <row r="10810" spans="15:15" x14ac:dyDescent="0.15">
      <c r="O10810" s="56"/>
    </row>
    <row r="10811" spans="15:15" x14ac:dyDescent="0.15">
      <c r="O10811" s="56"/>
    </row>
    <row r="10812" spans="15:15" x14ac:dyDescent="0.15">
      <c r="O10812" s="56"/>
    </row>
    <row r="10813" spans="15:15" x14ac:dyDescent="0.15">
      <c r="O10813" s="56"/>
    </row>
    <row r="10814" spans="15:15" x14ac:dyDescent="0.15">
      <c r="O10814" s="56"/>
    </row>
    <row r="10815" spans="15:15" x14ac:dyDescent="0.15">
      <c r="O10815" s="56"/>
    </row>
    <row r="10816" spans="15:15" x14ac:dyDescent="0.15">
      <c r="O10816" s="56"/>
    </row>
    <row r="10817" spans="15:15" x14ac:dyDescent="0.15">
      <c r="O10817" s="56"/>
    </row>
    <row r="10818" spans="15:15" x14ac:dyDescent="0.15">
      <c r="O10818" s="56"/>
    </row>
    <row r="10819" spans="15:15" x14ac:dyDescent="0.15">
      <c r="O10819" s="56"/>
    </row>
    <row r="10820" spans="15:15" x14ac:dyDescent="0.15">
      <c r="O10820" s="56"/>
    </row>
    <row r="10821" spans="15:15" x14ac:dyDescent="0.15">
      <c r="O10821" s="56"/>
    </row>
    <row r="10822" spans="15:15" x14ac:dyDescent="0.15">
      <c r="O10822" s="56"/>
    </row>
    <row r="10823" spans="15:15" x14ac:dyDescent="0.15">
      <c r="O10823" s="56"/>
    </row>
    <row r="10824" spans="15:15" x14ac:dyDescent="0.15">
      <c r="O10824" s="56"/>
    </row>
    <row r="10825" spans="15:15" x14ac:dyDescent="0.15">
      <c r="O10825" s="56"/>
    </row>
    <row r="10826" spans="15:15" x14ac:dyDescent="0.15">
      <c r="O10826" s="56"/>
    </row>
    <row r="10827" spans="15:15" x14ac:dyDescent="0.15">
      <c r="O10827" s="56"/>
    </row>
    <row r="10828" spans="15:15" x14ac:dyDescent="0.15">
      <c r="O10828" s="56"/>
    </row>
    <row r="10829" spans="15:15" x14ac:dyDescent="0.15">
      <c r="O10829" s="56"/>
    </row>
    <row r="10830" spans="15:15" x14ac:dyDescent="0.15">
      <c r="O10830" s="56"/>
    </row>
    <row r="10831" spans="15:15" x14ac:dyDescent="0.15">
      <c r="O10831" s="56"/>
    </row>
    <row r="10832" spans="15:15" x14ac:dyDescent="0.15">
      <c r="O10832" s="56"/>
    </row>
    <row r="10833" spans="15:15" x14ac:dyDescent="0.15">
      <c r="O10833" s="56"/>
    </row>
    <row r="10834" spans="15:15" x14ac:dyDescent="0.15">
      <c r="O10834" s="56"/>
    </row>
    <row r="10835" spans="15:15" x14ac:dyDescent="0.15">
      <c r="O10835" s="56"/>
    </row>
    <row r="10836" spans="15:15" x14ac:dyDescent="0.15">
      <c r="O10836" s="56"/>
    </row>
    <row r="10837" spans="15:15" x14ac:dyDescent="0.15">
      <c r="O10837" s="56"/>
    </row>
    <row r="10838" spans="15:15" x14ac:dyDescent="0.15">
      <c r="O10838" s="56"/>
    </row>
    <row r="10839" spans="15:15" x14ac:dyDescent="0.15">
      <c r="O10839" s="56"/>
    </row>
    <row r="10840" spans="15:15" x14ac:dyDescent="0.15">
      <c r="O10840" s="56"/>
    </row>
    <row r="10841" spans="15:15" x14ac:dyDescent="0.15">
      <c r="O10841" s="56"/>
    </row>
    <row r="10842" spans="15:15" x14ac:dyDescent="0.15">
      <c r="O10842" s="56"/>
    </row>
    <row r="10843" spans="15:15" x14ac:dyDescent="0.15">
      <c r="O10843" s="56"/>
    </row>
    <row r="10844" spans="15:15" x14ac:dyDescent="0.15">
      <c r="O10844" s="56"/>
    </row>
    <row r="10845" spans="15:15" x14ac:dyDescent="0.15">
      <c r="O10845" s="56"/>
    </row>
    <row r="10846" spans="15:15" x14ac:dyDescent="0.15">
      <c r="O10846" s="56"/>
    </row>
    <row r="10847" spans="15:15" x14ac:dyDescent="0.15">
      <c r="O10847" s="56"/>
    </row>
    <row r="10848" spans="15:15" x14ac:dyDescent="0.15">
      <c r="O10848" s="56"/>
    </row>
    <row r="10849" spans="15:15" x14ac:dyDescent="0.15">
      <c r="O10849" s="56"/>
    </row>
    <row r="10850" spans="15:15" x14ac:dyDescent="0.15">
      <c r="O10850" s="56"/>
    </row>
    <row r="10851" spans="15:15" x14ac:dyDescent="0.15">
      <c r="O10851" s="56"/>
    </row>
    <row r="10852" spans="15:15" x14ac:dyDescent="0.15">
      <c r="O10852" s="56"/>
    </row>
    <row r="10853" spans="15:15" x14ac:dyDescent="0.15">
      <c r="O10853" s="56"/>
    </row>
    <row r="10854" spans="15:15" x14ac:dyDescent="0.15">
      <c r="O10854" s="56"/>
    </row>
    <row r="10855" spans="15:15" x14ac:dyDescent="0.15">
      <c r="O10855" s="56"/>
    </row>
    <row r="10856" spans="15:15" x14ac:dyDescent="0.15">
      <c r="O10856" s="56"/>
    </row>
    <row r="10857" spans="15:15" x14ac:dyDescent="0.15">
      <c r="O10857" s="56"/>
    </row>
    <row r="10858" spans="15:15" x14ac:dyDescent="0.15">
      <c r="O10858" s="56"/>
    </row>
    <row r="10859" spans="15:15" x14ac:dyDescent="0.15">
      <c r="O10859" s="56"/>
    </row>
    <row r="10860" spans="15:15" x14ac:dyDescent="0.15">
      <c r="O10860" s="56"/>
    </row>
    <row r="10861" spans="15:15" x14ac:dyDescent="0.15">
      <c r="O10861" s="56"/>
    </row>
    <row r="10862" spans="15:15" x14ac:dyDescent="0.15">
      <c r="O10862" s="56"/>
    </row>
    <row r="10863" spans="15:15" x14ac:dyDescent="0.15">
      <c r="O10863" s="56"/>
    </row>
    <row r="10864" spans="15:15" x14ac:dyDescent="0.15">
      <c r="O10864" s="56"/>
    </row>
    <row r="10865" spans="15:15" x14ac:dyDescent="0.15">
      <c r="O10865" s="56"/>
    </row>
    <row r="10866" spans="15:15" x14ac:dyDescent="0.15">
      <c r="O10866" s="56"/>
    </row>
    <row r="10867" spans="15:15" x14ac:dyDescent="0.15">
      <c r="O10867" s="56"/>
    </row>
    <row r="10868" spans="15:15" x14ac:dyDescent="0.15">
      <c r="O10868" s="56"/>
    </row>
    <row r="10869" spans="15:15" x14ac:dyDescent="0.15">
      <c r="O10869" s="56"/>
    </row>
    <row r="10870" spans="15:15" x14ac:dyDescent="0.15">
      <c r="O10870" s="56"/>
    </row>
    <row r="10871" spans="15:15" x14ac:dyDescent="0.15">
      <c r="O10871" s="56"/>
    </row>
    <row r="10872" spans="15:15" x14ac:dyDescent="0.15">
      <c r="O10872" s="56"/>
    </row>
    <row r="10873" spans="15:15" x14ac:dyDescent="0.15">
      <c r="O10873" s="56"/>
    </row>
    <row r="10874" spans="15:15" x14ac:dyDescent="0.15">
      <c r="O10874" s="56"/>
    </row>
    <row r="10875" spans="15:15" x14ac:dyDescent="0.15">
      <c r="O10875" s="56"/>
    </row>
    <row r="10876" spans="15:15" x14ac:dyDescent="0.15">
      <c r="O10876" s="56"/>
    </row>
    <row r="10877" spans="15:15" x14ac:dyDescent="0.15">
      <c r="O10877" s="56"/>
    </row>
    <row r="10878" spans="15:15" x14ac:dyDescent="0.15">
      <c r="O10878" s="56"/>
    </row>
    <row r="10879" spans="15:15" x14ac:dyDescent="0.15">
      <c r="O10879" s="56"/>
    </row>
    <row r="10880" spans="15:15" x14ac:dyDescent="0.15">
      <c r="O10880" s="56"/>
    </row>
    <row r="10881" spans="15:15" x14ac:dyDescent="0.15">
      <c r="O10881" s="56"/>
    </row>
    <row r="10882" spans="15:15" x14ac:dyDescent="0.15">
      <c r="O10882" s="56"/>
    </row>
    <row r="10883" spans="15:15" x14ac:dyDescent="0.15">
      <c r="O10883" s="56"/>
    </row>
    <row r="10884" spans="15:15" x14ac:dyDescent="0.15">
      <c r="O10884" s="56"/>
    </row>
    <row r="10885" spans="15:15" x14ac:dyDescent="0.15">
      <c r="O10885" s="56"/>
    </row>
    <row r="10886" spans="15:15" x14ac:dyDescent="0.15">
      <c r="O10886" s="56"/>
    </row>
    <row r="10887" spans="15:15" x14ac:dyDescent="0.15">
      <c r="O10887" s="56"/>
    </row>
    <row r="10888" spans="15:15" x14ac:dyDescent="0.15">
      <c r="O10888" s="56"/>
    </row>
    <row r="10889" spans="15:15" x14ac:dyDescent="0.15">
      <c r="O10889" s="56"/>
    </row>
    <row r="10890" spans="15:15" x14ac:dyDescent="0.15">
      <c r="O10890" s="56"/>
    </row>
    <row r="10891" spans="15:15" x14ac:dyDescent="0.15">
      <c r="O10891" s="56"/>
    </row>
    <row r="10892" spans="15:15" x14ac:dyDescent="0.15">
      <c r="O10892" s="56"/>
    </row>
    <row r="10893" spans="15:15" x14ac:dyDescent="0.15">
      <c r="O10893" s="56"/>
    </row>
    <row r="10894" spans="15:15" x14ac:dyDescent="0.15">
      <c r="O10894" s="56"/>
    </row>
    <row r="10895" spans="15:15" x14ac:dyDescent="0.15">
      <c r="O10895" s="56"/>
    </row>
    <row r="10896" spans="15:15" x14ac:dyDescent="0.15">
      <c r="O10896" s="56"/>
    </row>
    <row r="10897" spans="15:15" x14ac:dyDescent="0.15">
      <c r="O10897" s="56"/>
    </row>
    <row r="10898" spans="15:15" x14ac:dyDescent="0.15">
      <c r="O10898" s="56"/>
    </row>
    <row r="10899" spans="15:15" x14ac:dyDescent="0.15">
      <c r="O10899" s="56"/>
    </row>
    <row r="10900" spans="15:15" x14ac:dyDescent="0.15">
      <c r="O10900" s="56"/>
    </row>
    <row r="10901" spans="15:15" x14ac:dyDescent="0.15">
      <c r="O10901" s="56"/>
    </row>
    <row r="10902" spans="15:15" x14ac:dyDescent="0.15">
      <c r="O10902" s="56"/>
    </row>
    <row r="10903" spans="15:15" x14ac:dyDescent="0.15">
      <c r="O10903" s="56"/>
    </row>
    <row r="10904" spans="15:15" x14ac:dyDescent="0.15">
      <c r="O10904" s="56"/>
    </row>
    <row r="10905" spans="15:15" x14ac:dyDescent="0.15">
      <c r="O10905" s="56"/>
    </row>
    <row r="10906" spans="15:15" x14ac:dyDescent="0.15">
      <c r="O10906" s="56"/>
    </row>
    <row r="10907" spans="15:15" x14ac:dyDescent="0.15">
      <c r="O10907" s="56"/>
    </row>
    <row r="10908" spans="15:15" x14ac:dyDescent="0.15">
      <c r="O10908" s="56"/>
    </row>
    <row r="10909" spans="15:15" x14ac:dyDescent="0.15">
      <c r="O10909" s="56"/>
    </row>
    <row r="10910" spans="15:15" x14ac:dyDescent="0.15">
      <c r="O10910" s="56"/>
    </row>
    <row r="10911" spans="15:15" x14ac:dyDescent="0.15">
      <c r="O10911" s="56"/>
    </row>
    <row r="10912" spans="15:15" x14ac:dyDescent="0.15">
      <c r="O10912" s="56"/>
    </row>
    <row r="10913" spans="15:15" x14ac:dyDescent="0.15">
      <c r="O10913" s="56"/>
    </row>
    <row r="10914" spans="15:15" x14ac:dyDescent="0.15">
      <c r="O10914" s="56"/>
    </row>
    <row r="10915" spans="15:15" x14ac:dyDescent="0.15">
      <c r="O10915" s="56"/>
    </row>
    <row r="10916" spans="15:15" x14ac:dyDescent="0.15">
      <c r="O10916" s="56"/>
    </row>
    <row r="10917" spans="15:15" x14ac:dyDescent="0.15">
      <c r="O10917" s="56"/>
    </row>
    <row r="10918" spans="15:15" x14ac:dyDescent="0.15">
      <c r="O10918" s="56"/>
    </row>
    <row r="10919" spans="15:15" x14ac:dyDescent="0.15">
      <c r="O10919" s="56"/>
    </row>
    <row r="10920" spans="15:15" x14ac:dyDescent="0.15">
      <c r="O10920" s="56"/>
    </row>
    <row r="10921" spans="15:15" x14ac:dyDescent="0.15">
      <c r="O10921" s="56"/>
    </row>
    <row r="10922" spans="15:15" x14ac:dyDescent="0.15">
      <c r="O10922" s="56"/>
    </row>
    <row r="10923" spans="15:15" x14ac:dyDescent="0.15">
      <c r="O10923" s="56"/>
    </row>
    <row r="10924" spans="15:15" x14ac:dyDescent="0.15">
      <c r="O10924" s="56"/>
    </row>
    <row r="10925" spans="15:15" x14ac:dyDescent="0.15">
      <c r="O10925" s="56"/>
    </row>
    <row r="10926" spans="15:15" x14ac:dyDescent="0.15">
      <c r="O10926" s="56"/>
    </row>
    <row r="10927" spans="15:15" x14ac:dyDescent="0.15">
      <c r="O10927" s="56"/>
    </row>
    <row r="10928" spans="15:15" x14ac:dyDescent="0.15">
      <c r="O10928" s="56"/>
    </row>
    <row r="10929" spans="15:15" x14ac:dyDescent="0.15">
      <c r="O10929" s="56"/>
    </row>
    <row r="10930" spans="15:15" x14ac:dyDescent="0.15">
      <c r="O10930" s="56"/>
    </row>
    <row r="10931" spans="15:15" x14ac:dyDescent="0.15">
      <c r="O10931" s="56"/>
    </row>
    <row r="10932" spans="15:15" x14ac:dyDescent="0.15">
      <c r="O10932" s="56"/>
    </row>
    <row r="10933" spans="15:15" x14ac:dyDescent="0.15">
      <c r="O10933" s="56"/>
    </row>
    <row r="10934" spans="15:15" x14ac:dyDescent="0.15">
      <c r="O10934" s="56"/>
    </row>
    <row r="10935" spans="15:15" x14ac:dyDescent="0.15">
      <c r="O10935" s="56"/>
    </row>
    <row r="10936" spans="15:15" x14ac:dyDescent="0.15">
      <c r="O10936" s="56"/>
    </row>
    <row r="10937" spans="15:15" x14ac:dyDescent="0.15">
      <c r="O10937" s="56"/>
    </row>
    <row r="10938" spans="15:15" x14ac:dyDescent="0.15">
      <c r="O10938" s="56"/>
    </row>
    <row r="10939" spans="15:15" x14ac:dyDescent="0.15">
      <c r="O10939" s="56"/>
    </row>
    <row r="10940" spans="15:15" x14ac:dyDescent="0.15">
      <c r="O10940" s="56"/>
    </row>
    <row r="10941" spans="15:15" x14ac:dyDescent="0.15">
      <c r="O10941" s="56"/>
    </row>
    <row r="10942" spans="15:15" x14ac:dyDescent="0.15">
      <c r="O10942" s="56"/>
    </row>
    <row r="10943" spans="15:15" x14ac:dyDescent="0.15">
      <c r="O10943" s="56"/>
    </row>
    <row r="10944" spans="15:15" x14ac:dyDescent="0.15">
      <c r="O10944" s="56"/>
    </row>
    <row r="10945" spans="15:15" x14ac:dyDescent="0.15">
      <c r="O10945" s="56"/>
    </row>
    <row r="10946" spans="15:15" x14ac:dyDescent="0.15">
      <c r="O10946" s="56"/>
    </row>
    <row r="10947" spans="15:15" x14ac:dyDescent="0.15">
      <c r="O10947" s="56"/>
    </row>
    <row r="10948" spans="15:15" x14ac:dyDescent="0.15">
      <c r="O10948" s="56"/>
    </row>
    <row r="10949" spans="15:15" x14ac:dyDescent="0.15">
      <c r="O10949" s="56"/>
    </row>
    <row r="10950" spans="15:15" x14ac:dyDescent="0.15">
      <c r="O10950" s="56"/>
    </row>
    <row r="10951" spans="15:15" x14ac:dyDescent="0.15">
      <c r="O10951" s="56"/>
    </row>
    <row r="10952" spans="15:15" x14ac:dyDescent="0.15">
      <c r="O10952" s="56"/>
    </row>
    <row r="10953" spans="15:15" x14ac:dyDescent="0.15">
      <c r="O10953" s="56"/>
    </row>
    <row r="10954" spans="15:15" x14ac:dyDescent="0.15">
      <c r="O10954" s="56"/>
    </row>
    <row r="10955" spans="15:15" x14ac:dyDescent="0.15">
      <c r="O10955" s="56"/>
    </row>
    <row r="10956" spans="15:15" x14ac:dyDescent="0.15">
      <c r="O10956" s="56"/>
    </row>
    <row r="10957" spans="15:15" x14ac:dyDescent="0.15">
      <c r="O10957" s="56"/>
    </row>
    <row r="10958" spans="15:15" x14ac:dyDescent="0.15">
      <c r="O10958" s="56"/>
    </row>
    <row r="10959" spans="15:15" x14ac:dyDescent="0.15">
      <c r="O10959" s="56"/>
    </row>
    <row r="10960" spans="15:15" x14ac:dyDescent="0.15">
      <c r="O10960" s="56"/>
    </row>
    <row r="10961" spans="15:15" x14ac:dyDescent="0.15">
      <c r="O10961" s="56"/>
    </row>
    <row r="10962" spans="15:15" x14ac:dyDescent="0.15">
      <c r="O10962" s="56"/>
    </row>
    <row r="10963" spans="15:15" x14ac:dyDescent="0.15">
      <c r="O10963" s="56"/>
    </row>
    <row r="10964" spans="15:15" x14ac:dyDescent="0.15">
      <c r="O10964" s="56"/>
    </row>
    <row r="10965" spans="15:15" x14ac:dyDescent="0.15">
      <c r="O10965" s="56"/>
    </row>
    <row r="10966" spans="15:15" x14ac:dyDescent="0.15">
      <c r="O10966" s="56"/>
    </row>
    <row r="10967" spans="15:15" x14ac:dyDescent="0.15">
      <c r="O10967" s="56"/>
    </row>
    <row r="10968" spans="15:15" x14ac:dyDescent="0.15">
      <c r="O10968" s="56"/>
    </row>
    <row r="10969" spans="15:15" x14ac:dyDescent="0.15">
      <c r="O10969" s="56"/>
    </row>
    <row r="10970" spans="15:15" x14ac:dyDescent="0.15">
      <c r="O10970" s="56"/>
    </row>
    <row r="10971" spans="15:15" x14ac:dyDescent="0.15">
      <c r="O10971" s="56"/>
    </row>
    <row r="10972" spans="15:15" x14ac:dyDescent="0.15">
      <c r="O10972" s="56"/>
    </row>
    <row r="10973" spans="15:15" x14ac:dyDescent="0.15">
      <c r="O10973" s="56"/>
    </row>
    <row r="10974" spans="15:15" x14ac:dyDescent="0.15">
      <c r="O10974" s="56"/>
    </row>
    <row r="10975" spans="15:15" x14ac:dyDescent="0.15">
      <c r="O10975" s="56"/>
    </row>
    <row r="10976" spans="15:15" x14ac:dyDescent="0.15">
      <c r="O10976" s="56"/>
    </row>
    <row r="10977" spans="15:15" x14ac:dyDescent="0.15">
      <c r="O10977" s="56"/>
    </row>
    <row r="10978" spans="15:15" x14ac:dyDescent="0.15">
      <c r="O10978" s="56"/>
    </row>
    <row r="10979" spans="15:15" x14ac:dyDescent="0.15">
      <c r="O10979" s="56"/>
    </row>
    <row r="10980" spans="15:15" x14ac:dyDescent="0.15">
      <c r="O10980" s="56"/>
    </row>
    <row r="10981" spans="15:15" x14ac:dyDescent="0.15">
      <c r="O10981" s="56"/>
    </row>
    <row r="10982" spans="15:15" x14ac:dyDescent="0.15">
      <c r="O10982" s="56"/>
    </row>
    <row r="10983" spans="15:15" x14ac:dyDescent="0.15">
      <c r="O10983" s="56"/>
    </row>
    <row r="10984" spans="15:15" x14ac:dyDescent="0.15">
      <c r="O10984" s="56"/>
    </row>
    <row r="10985" spans="15:15" x14ac:dyDescent="0.15">
      <c r="O10985" s="56"/>
    </row>
    <row r="10986" spans="15:15" x14ac:dyDescent="0.15">
      <c r="O10986" s="56"/>
    </row>
    <row r="10987" spans="15:15" x14ac:dyDescent="0.15">
      <c r="O10987" s="56"/>
    </row>
    <row r="10988" spans="15:15" x14ac:dyDescent="0.15">
      <c r="O10988" s="56"/>
    </row>
    <row r="10989" spans="15:15" x14ac:dyDescent="0.15">
      <c r="O10989" s="56"/>
    </row>
    <row r="10990" spans="15:15" x14ac:dyDescent="0.15">
      <c r="O10990" s="56"/>
    </row>
    <row r="10991" spans="15:15" x14ac:dyDescent="0.15">
      <c r="O10991" s="56"/>
    </row>
    <row r="10992" spans="15:15" x14ac:dyDescent="0.15">
      <c r="O10992" s="56"/>
    </row>
    <row r="10993" spans="15:15" x14ac:dyDescent="0.15">
      <c r="O10993" s="56"/>
    </row>
    <row r="10994" spans="15:15" x14ac:dyDescent="0.15">
      <c r="O10994" s="56"/>
    </row>
    <row r="10995" spans="15:15" x14ac:dyDescent="0.15">
      <c r="O10995" s="56"/>
    </row>
    <row r="10996" spans="15:15" x14ac:dyDescent="0.15">
      <c r="O10996" s="56"/>
    </row>
    <row r="10997" spans="15:15" x14ac:dyDescent="0.15">
      <c r="O10997" s="56"/>
    </row>
    <row r="10998" spans="15:15" x14ac:dyDescent="0.15">
      <c r="O10998" s="56"/>
    </row>
    <row r="10999" spans="15:15" x14ac:dyDescent="0.15">
      <c r="O10999" s="56"/>
    </row>
    <row r="11000" spans="15:15" x14ac:dyDescent="0.15">
      <c r="O11000" s="56"/>
    </row>
    <row r="11001" spans="15:15" x14ac:dyDescent="0.15">
      <c r="O11001" s="56"/>
    </row>
    <row r="11002" spans="15:15" x14ac:dyDescent="0.15">
      <c r="O11002" s="56"/>
    </row>
    <row r="11003" spans="15:15" x14ac:dyDescent="0.15">
      <c r="O11003" s="56"/>
    </row>
    <row r="11004" spans="15:15" x14ac:dyDescent="0.15">
      <c r="O11004" s="56"/>
    </row>
    <row r="11005" spans="15:15" x14ac:dyDescent="0.15">
      <c r="O11005" s="56"/>
    </row>
    <row r="11006" spans="15:15" x14ac:dyDescent="0.15">
      <c r="O11006" s="56"/>
    </row>
    <row r="11007" spans="15:15" x14ac:dyDescent="0.15">
      <c r="O11007" s="56"/>
    </row>
    <row r="11008" spans="15:15" x14ac:dyDescent="0.15">
      <c r="O11008" s="56"/>
    </row>
    <row r="11009" spans="15:15" x14ac:dyDescent="0.15">
      <c r="O11009" s="56"/>
    </row>
    <row r="11010" spans="15:15" x14ac:dyDescent="0.15">
      <c r="O11010" s="56"/>
    </row>
    <row r="11011" spans="15:15" x14ac:dyDescent="0.15">
      <c r="O11011" s="56"/>
    </row>
    <row r="11012" spans="15:15" x14ac:dyDescent="0.15">
      <c r="O11012" s="56"/>
    </row>
    <row r="11013" spans="15:15" x14ac:dyDescent="0.15">
      <c r="O11013" s="56"/>
    </row>
    <row r="11014" spans="15:15" x14ac:dyDescent="0.15">
      <c r="O11014" s="56"/>
    </row>
    <row r="11015" spans="15:15" x14ac:dyDescent="0.15">
      <c r="O11015" s="56"/>
    </row>
    <row r="11016" spans="15:15" x14ac:dyDescent="0.15">
      <c r="O11016" s="56"/>
    </row>
    <row r="11017" spans="15:15" x14ac:dyDescent="0.15">
      <c r="O11017" s="56"/>
    </row>
    <row r="11018" spans="15:15" x14ac:dyDescent="0.15">
      <c r="O11018" s="56"/>
    </row>
    <row r="11019" spans="15:15" x14ac:dyDescent="0.15">
      <c r="O11019" s="56"/>
    </row>
    <row r="11020" spans="15:15" x14ac:dyDescent="0.15">
      <c r="O11020" s="56"/>
    </row>
    <row r="11021" spans="15:15" x14ac:dyDescent="0.15">
      <c r="O11021" s="56"/>
    </row>
    <row r="11022" spans="15:15" x14ac:dyDescent="0.15">
      <c r="O11022" s="56"/>
    </row>
    <row r="11023" spans="15:15" x14ac:dyDescent="0.15">
      <c r="O11023" s="56"/>
    </row>
    <row r="11024" spans="15:15" x14ac:dyDescent="0.15">
      <c r="O11024" s="56"/>
    </row>
    <row r="11025" spans="15:15" x14ac:dyDescent="0.15">
      <c r="O11025" s="56"/>
    </row>
    <row r="11026" spans="15:15" x14ac:dyDescent="0.15">
      <c r="O11026" s="56"/>
    </row>
    <row r="11027" spans="15:15" x14ac:dyDescent="0.15">
      <c r="O11027" s="56"/>
    </row>
    <row r="11028" spans="15:15" x14ac:dyDescent="0.15">
      <c r="O11028" s="56"/>
    </row>
    <row r="11029" spans="15:15" x14ac:dyDescent="0.15">
      <c r="O11029" s="56"/>
    </row>
    <row r="11030" spans="15:15" x14ac:dyDescent="0.15">
      <c r="O11030" s="56"/>
    </row>
    <row r="11031" spans="15:15" x14ac:dyDescent="0.15">
      <c r="O11031" s="56"/>
    </row>
    <row r="11032" spans="15:15" x14ac:dyDescent="0.15">
      <c r="O11032" s="56"/>
    </row>
    <row r="11033" spans="15:15" x14ac:dyDescent="0.15">
      <c r="O11033" s="56"/>
    </row>
    <row r="11034" spans="15:15" x14ac:dyDescent="0.15">
      <c r="O11034" s="56"/>
    </row>
    <row r="11035" spans="15:15" x14ac:dyDescent="0.15">
      <c r="O11035" s="56"/>
    </row>
    <row r="11036" spans="15:15" x14ac:dyDescent="0.15">
      <c r="O11036" s="56"/>
    </row>
    <row r="11037" spans="15:15" x14ac:dyDescent="0.15">
      <c r="O11037" s="56"/>
    </row>
    <row r="11038" spans="15:15" x14ac:dyDescent="0.15">
      <c r="O11038" s="56"/>
    </row>
    <row r="11039" spans="15:15" x14ac:dyDescent="0.15">
      <c r="O11039" s="56"/>
    </row>
    <row r="11040" spans="15:15" x14ac:dyDescent="0.15">
      <c r="O11040" s="56"/>
    </row>
    <row r="11041" spans="15:15" x14ac:dyDescent="0.15">
      <c r="O11041" s="56"/>
    </row>
    <row r="11042" spans="15:15" x14ac:dyDescent="0.15">
      <c r="O11042" s="56"/>
    </row>
    <row r="11043" spans="15:15" x14ac:dyDescent="0.15">
      <c r="O11043" s="56"/>
    </row>
    <row r="11044" spans="15:15" x14ac:dyDescent="0.15">
      <c r="O11044" s="56"/>
    </row>
    <row r="11045" spans="15:15" x14ac:dyDescent="0.15">
      <c r="O11045" s="56"/>
    </row>
    <row r="11046" spans="15:15" x14ac:dyDescent="0.15">
      <c r="O11046" s="56"/>
    </row>
    <row r="11047" spans="15:15" x14ac:dyDescent="0.15">
      <c r="O11047" s="56"/>
    </row>
    <row r="11048" spans="15:15" x14ac:dyDescent="0.15">
      <c r="O11048" s="56"/>
    </row>
    <row r="11049" spans="15:15" x14ac:dyDescent="0.15">
      <c r="O11049" s="56"/>
    </row>
    <row r="11050" spans="15:15" x14ac:dyDescent="0.15">
      <c r="O11050" s="56"/>
    </row>
    <row r="11051" spans="15:15" x14ac:dyDescent="0.15">
      <c r="O11051" s="56"/>
    </row>
    <row r="11052" spans="15:15" x14ac:dyDescent="0.15">
      <c r="O11052" s="56"/>
    </row>
    <row r="11053" spans="15:15" x14ac:dyDescent="0.15">
      <c r="O11053" s="56"/>
    </row>
    <row r="11054" spans="15:15" x14ac:dyDescent="0.15">
      <c r="O11054" s="56"/>
    </row>
    <row r="11055" spans="15:15" x14ac:dyDescent="0.15">
      <c r="O11055" s="56"/>
    </row>
    <row r="11056" spans="15:15" x14ac:dyDescent="0.15">
      <c r="O11056" s="56"/>
    </row>
    <row r="11057" spans="15:15" x14ac:dyDescent="0.15">
      <c r="O11057" s="56"/>
    </row>
    <row r="11058" spans="15:15" x14ac:dyDescent="0.15">
      <c r="O11058" s="56"/>
    </row>
    <row r="11059" spans="15:15" x14ac:dyDescent="0.15">
      <c r="O11059" s="56"/>
    </row>
    <row r="11060" spans="15:15" x14ac:dyDescent="0.15">
      <c r="O11060" s="56"/>
    </row>
    <row r="11061" spans="15:15" x14ac:dyDescent="0.15">
      <c r="O11061" s="56"/>
    </row>
    <row r="11062" spans="15:15" x14ac:dyDescent="0.15">
      <c r="O11062" s="56"/>
    </row>
    <row r="11063" spans="15:15" x14ac:dyDescent="0.15">
      <c r="O11063" s="56"/>
    </row>
    <row r="11064" spans="15:15" x14ac:dyDescent="0.15">
      <c r="O11064" s="56"/>
    </row>
    <row r="11065" spans="15:15" x14ac:dyDescent="0.15">
      <c r="O11065" s="56"/>
    </row>
    <row r="11066" spans="15:15" x14ac:dyDescent="0.15">
      <c r="O11066" s="56"/>
    </row>
    <row r="11067" spans="15:15" x14ac:dyDescent="0.15">
      <c r="O11067" s="56"/>
    </row>
    <row r="11068" spans="15:15" x14ac:dyDescent="0.15">
      <c r="O11068" s="56"/>
    </row>
    <row r="11069" spans="15:15" x14ac:dyDescent="0.15">
      <c r="O11069" s="56"/>
    </row>
    <row r="11070" spans="15:15" x14ac:dyDescent="0.15">
      <c r="O11070" s="56"/>
    </row>
    <row r="11071" spans="15:15" x14ac:dyDescent="0.15">
      <c r="O11071" s="56"/>
    </row>
    <row r="11072" spans="15:15" x14ac:dyDescent="0.15">
      <c r="O11072" s="56"/>
    </row>
    <row r="11073" spans="15:15" x14ac:dyDescent="0.15">
      <c r="O11073" s="56"/>
    </row>
    <row r="11074" spans="15:15" x14ac:dyDescent="0.15">
      <c r="O11074" s="56"/>
    </row>
    <row r="11075" spans="15:15" x14ac:dyDescent="0.15">
      <c r="O11075" s="56"/>
    </row>
    <row r="11076" spans="15:15" x14ac:dyDescent="0.15">
      <c r="O11076" s="56"/>
    </row>
    <row r="11077" spans="15:15" x14ac:dyDescent="0.15">
      <c r="O11077" s="56"/>
    </row>
    <row r="11078" spans="15:15" x14ac:dyDescent="0.15">
      <c r="O11078" s="56"/>
    </row>
    <row r="11079" spans="15:15" x14ac:dyDescent="0.15">
      <c r="O11079" s="56"/>
    </row>
    <row r="11080" spans="15:15" x14ac:dyDescent="0.15">
      <c r="O11080" s="56"/>
    </row>
    <row r="11081" spans="15:15" x14ac:dyDescent="0.15">
      <c r="O11081" s="56"/>
    </row>
    <row r="11082" spans="15:15" x14ac:dyDescent="0.15">
      <c r="O11082" s="56"/>
    </row>
    <row r="11083" spans="15:15" x14ac:dyDescent="0.15">
      <c r="O11083" s="56"/>
    </row>
    <row r="11084" spans="15:15" x14ac:dyDescent="0.15">
      <c r="O11084" s="56"/>
    </row>
    <row r="11085" spans="15:15" x14ac:dyDescent="0.15">
      <c r="O11085" s="56"/>
    </row>
    <row r="11086" spans="15:15" x14ac:dyDescent="0.15">
      <c r="O11086" s="56"/>
    </row>
    <row r="11087" spans="15:15" x14ac:dyDescent="0.15">
      <c r="O11087" s="56"/>
    </row>
    <row r="11088" spans="15:15" x14ac:dyDescent="0.15">
      <c r="O11088" s="56"/>
    </row>
    <row r="11089" spans="15:15" x14ac:dyDescent="0.15">
      <c r="O11089" s="56"/>
    </row>
    <row r="11090" spans="15:15" x14ac:dyDescent="0.15">
      <c r="O11090" s="56"/>
    </row>
    <row r="11091" spans="15:15" x14ac:dyDescent="0.15">
      <c r="O11091" s="56"/>
    </row>
    <row r="11092" spans="15:15" x14ac:dyDescent="0.15">
      <c r="O11092" s="56"/>
    </row>
    <row r="11093" spans="15:15" x14ac:dyDescent="0.15">
      <c r="O11093" s="56"/>
    </row>
    <row r="11094" spans="15:15" x14ac:dyDescent="0.15">
      <c r="O11094" s="56"/>
    </row>
    <row r="11095" spans="15:15" x14ac:dyDescent="0.15">
      <c r="O11095" s="56"/>
    </row>
    <row r="11096" spans="15:15" x14ac:dyDescent="0.15">
      <c r="O11096" s="56"/>
    </row>
    <row r="11097" spans="15:15" x14ac:dyDescent="0.15">
      <c r="O11097" s="56"/>
    </row>
    <row r="11098" spans="15:15" x14ac:dyDescent="0.15">
      <c r="O11098" s="56"/>
    </row>
    <row r="11099" spans="15:15" x14ac:dyDescent="0.15">
      <c r="O11099" s="56"/>
    </row>
    <row r="11100" spans="15:15" x14ac:dyDescent="0.15">
      <c r="O11100" s="56"/>
    </row>
    <row r="11101" spans="15:15" x14ac:dyDescent="0.15">
      <c r="O11101" s="56"/>
    </row>
    <row r="11102" spans="15:15" x14ac:dyDescent="0.15">
      <c r="O11102" s="56"/>
    </row>
    <row r="11103" spans="15:15" x14ac:dyDescent="0.15">
      <c r="O11103" s="56"/>
    </row>
    <row r="11104" spans="15:15" x14ac:dyDescent="0.15">
      <c r="O11104" s="56"/>
    </row>
    <row r="11105" spans="15:15" x14ac:dyDescent="0.15">
      <c r="O11105" s="56"/>
    </row>
    <row r="11106" spans="15:15" x14ac:dyDescent="0.15">
      <c r="O11106" s="56"/>
    </row>
    <row r="11107" spans="15:15" x14ac:dyDescent="0.15">
      <c r="O11107" s="56"/>
    </row>
    <row r="11108" spans="15:15" x14ac:dyDescent="0.15">
      <c r="O11108" s="56"/>
    </row>
    <row r="11109" spans="15:15" x14ac:dyDescent="0.15">
      <c r="O11109" s="56"/>
    </row>
    <row r="11110" spans="15:15" x14ac:dyDescent="0.15">
      <c r="O11110" s="56"/>
    </row>
    <row r="11111" spans="15:15" x14ac:dyDescent="0.15">
      <c r="O11111" s="56"/>
    </row>
    <row r="11112" spans="15:15" x14ac:dyDescent="0.15">
      <c r="O11112" s="56"/>
    </row>
    <row r="11113" spans="15:15" x14ac:dyDescent="0.15">
      <c r="O11113" s="56"/>
    </row>
    <row r="11114" spans="15:15" x14ac:dyDescent="0.15">
      <c r="O11114" s="56"/>
    </row>
    <row r="11115" spans="15:15" x14ac:dyDescent="0.15">
      <c r="O11115" s="56"/>
    </row>
    <row r="11116" spans="15:15" x14ac:dyDescent="0.15">
      <c r="O11116" s="56"/>
    </row>
    <row r="11117" spans="15:15" x14ac:dyDescent="0.15">
      <c r="O11117" s="56"/>
    </row>
    <row r="11118" spans="15:15" x14ac:dyDescent="0.15">
      <c r="O11118" s="56"/>
    </row>
    <row r="11119" spans="15:15" x14ac:dyDescent="0.15">
      <c r="O11119" s="56"/>
    </row>
    <row r="11120" spans="15:15" x14ac:dyDescent="0.15">
      <c r="O11120" s="56"/>
    </row>
    <row r="11121" spans="15:15" x14ac:dyDescent="0.15">
      <c r="O11121" s="56"/>
    </row>
    <row r="11122" spans="15:15" x14ac:dyDescent="0.15">
      <c r="O11122" s="56"/>
    </row>
    <row r="11123" spans="15:15" x14ac:dyDescent="0.15">
      <c r="O11123" s="56"/>
    </row>
    <row r="11124" spans="15:15" x14ac:dyDescent="0.15">
      <c r="O11124" s="56"/>
    </row>
    <row r="11125" spans="15:15" x14ac:dyDescent="0.15">
      <c r="O11125" s="56"/>
    </row>
    <row r="11126" spans="15:15" x14ac:dyDescent="0.15">
      <c r="O11126" s="56"/>
    </row>
    <row r="11127" spans="15:15" x14ac:dyDescent="0.15">
      <c r="O11127" s="56"/>
    </row>
    <row r="11128" spans="15:15" x14ac:dyDescent="0.15">
      <c r="O11128" s="56"/>
    </row>
    <row r="11129" spans="15:15" x14ac:dyDescent="0.15">
      <c r="O11129" s="56"/>
    </row>
    <row r="11130" spans="15:15" x14ac:dyDescent="0.15">
      <c r="O11130" s="56"/>
    </row>
    <row r="11131" spans="15:15" x14ac:dyDescent="0.15">
      <c r="O11131" s="56"/>
    </row>
    <row r="11132" spans="15:15" x14ac:dyDescent="0.15">
      <c r="O11132" s="56"/>
    </row>
    <row r="11133" spans="15:15" x14ac:dyDescent="0.15">
      <c r="O11133" s="56"/>
    </row>
    <row r="11134" spans="15:15" x14ac:dyDescent="0.15">
      <c r="O11134" s="56"/>
    </row>
    <row r="11135" spans="15:15" x14ac:dyDescent="0.15">
      <c r="O11135" s="56"/>
    </row>
    <row r="11136" spans="15:15" x14ac:dyDescent="0.15">
      <c r="O11136" s="56"/>
    </row>
    <row r="11137" spans="15:15" x14ac:dyDescent="0.15">
      <c r="O11137" s="56"/>
    </row>
    <row r="11138" spans="15:15" x14ac:dyDescent="0.15">
      <c r="O11138" s="56"/>
    </row>
    <row r="11139" spans="15:15" x14ac:dyDescent="0.15">
      <c r="O11139" s="56"/>
    </row>
    <row r="11140" spans="15:15" x14ac:dyDescent="0.15">
      <c r="O11140" s="56"/>
    </row>
    <row r="11141" spans="15:15" x14ac:dyDescent="0.15">
      <c r="O11141" s="56"/>
    </row>
    <row r="11142" spans="15:15" x14ac:dyDescent="0.15">
      <c r="O11142" s="56"/>
    </row>
    <row r="11143" spans="15:15" x14ac:dyDescent="0.15">
      <c r="O11143" s="56"/>
    </row>
    <row r="11144" spans="15:15" x14ac:dyDescent="0.15">
      <c r="O11144" s="56"/>
    </row>
    <row r="11145" spans="15:15" x14ac:dyDescent="0.15">
      <c r="O11145" s="56"/>
    </row>
    <row r="11146" spans="15:15" x14ac:dyDescent="0.15">
      <c r="O11146" s="56"/>
    </row>
    <row r="11147" spans="15:15" x14ac:dyDescent="0.15">
      <c r="O11147" s="56"/>
    </row>
    <row r="11148" spans="15:15" x14ac:dyDescent="0.15">
      <c r="O11148" s="56"/>
    </row>
    <row r="11149" spans="15:15" x14ac:dyDescent="0.15">
      <c r="O11149" s="56"/>
    </row>
    <row r="11150" spans="15:15" x14ac:dyDescent="0.15">
      <c r="O11150" s="56"/>
    </row>
    <row r="11151" spans="15:15" x14ac:dyDescent="0.15">
      <c r="O11151" s="56"/>
    </row>
    <row r="11152" spans="15:15" x14ac:dyDescent="0.15">
      <c r="O11152" s="56"/>
    </row>
    <row r="11153" spans="15:15" x14ac:dyDescent="0.15">
      <c r="O11153" s="56"/>
    </row>
    <row r="11154" spans="15:15" x14ac:dyDescent="0.15">
      <c r="O11154" s="56"/>
    </row>
    <row r="11155" spans="15:15" x14ac:dyDescent="0.15">
      <c r="O11155" s="56"/>
    </row>
    <row r="11156" spans="15:15" x14ac:dyDescent="0.15">
      <c r="O11156" s="56"/>
    </row>
    <row r="11157" spans="15:15" x14ac:dyDescent="0.15">
      <c r="O11157" s="56"/>
    </row>
    <row r="11158" spans="15:15" x14ac:dyDescent="0.15">
      <c r="O11158" s="56"/>
    </row>
    <row r="11159" spans="15:15" x14ac:dyDescent="0.15">
      <c r="O11159" s="56"/>
    </row>
    <row r="11160" spans="15:15" x14ac:dyDescent="0.15">
      <c r="O11160" s="56"/>
    </row>
    <row r="11161" spans="15:15" x14ac:dyDescent="0.15">
      <c r="O11161" s="56"/>
    </row>
    <row r="11162" spans="15:15" x14ac:dyDescent="0.15">
      <c r="O11162" s="56"/>
    </row>
    <row r="11163" spans="15:15" x14ac:dyDescent="0.15">
      <c r="O11163" s="56"/>
    </row>
    <row r="11164" spans="15:15" x14ac:dyDescent="0.15">
      <c r="O11164" s="56"/>
    </row>
    <row r="11165" spans="15:15" x14ac:dyDescent="0.15">
      <c r="O11165" s="56"/>
    </row>
    <row r="11166" spans="15:15" x14ac:dyDescent="0.15">
      <c r="O11166" s="56"/>
    </row>
    <row r="11167" spans="15:15" x14ac:dyDescent="0.15">
      <c r="O11167" s="56"/>
    </row>
    <row r="11168" spans="15:15" x14ac:dyDescent="0.15">
      <c r="O11168" s="56"/>
    </row>
    <row r="11169" spans="15:15" x14ac:dyDescent="0.15">
      <c r="O11169" s="56"/>
    </row>
    <row r="11170" spans="15:15" x14ac:dyDescent="0.15">
      <c r="O11170" s="56"/>
    </row>
    <row r="11171" spans="15:15" x14ac:dyDescent="0.15">
      <c r="O11171" s="56"/>
    </row>
    <row r="11172" spans="15:15" x14ac:dyDescent="0.15">
      <c r="O11172" s="56"/>
    </row>
    <row r="11173" spans="15:15" x14ac:dyDescent="0.15">
      <c r="O11173" s="56"/>
    </row>
    <row r="11174" spans="15:15" x14ac:dyDescent="0.15">
      <c r="O11174" s="56"/>
    </row>
    <row r="11175" spans="15:15" x14ac:dyDescent="0.15">
      <c r="O11175" s="56"/>
    </row>
    <row r="11176" spans="15:15" x14ac:dyDescent="0.15">
      <c r="O11176" s="56"/>
    </row>
    <row r="11177" spans="15:15" x14ac:dyDescent="0.15">
      <c r="O11177" s="56"/>
    </row>
    <row r="11178" spans="15:15" x14ac:dyDescent="0.15">
      <c r="O11178" s="56"/>
    </row>
    <row r="11179" spans="15:15" x14ac:dyDescent="0.15">
      <c r="O11179" s="56"/>
    </row>
    <row r="11180" spans="15:15" x14ac:dyDescent="0.15">
      <c r="O11180" s="56"/>
    </row>
    <row r="11181" spans="15:15" x14ac:dyDescent="0.15">
      <c r="O11181" s="56"/>
    </row>
    <row r="11182" spans="15:15" x14ac:dyDescent="0.15">
      <c r="O11182" s="56"/>
    </row>
    <row r="11183" spans="15:15" x14ac:dyDescent="0.15">
      <c r="O11183" s="56"/>
    </row>
    <row r="11184" spans="15:15" x14ac:dyDescent="0.15">
      <c r="O11184" s="56"/>
    </row>
    <row r="11185" spans="15:15" x14ac:dyDescent="0.15">
      <c r="O11185" s="56"/>
    </row>
    <row r="11186" spans="15:15" x14ac:dyDescent="0.15">
      <c r="O11186" s="56"/>
    </row>
    <row r="11187" spans="15:15" x14ac:dyDescent="0.15">
      <c r="O11187" s="56"/>
    </row>
    <row r="11188" spans="15:15" x14ac:dyDescent="0.15">
      <c r="O11188" s="56"/>
    </row>
    <row r="11189" spans="15:15" x14ac:dyDescent="0.15">
      <c r="O11189" s="56"/>
    </row>
    <row r="11190" spans="15:15" x14ac:dyDescent="0.15">
      <c r="O11190" s="56"/>
    </row>
    <row r="11191" spans="15:15" x14ac:dyDescent="0.15">
      <c r="O11191" s="56"/>
    </row>
    <row r="11192" spans="15:15" x14ac:dyDescent="0.15">
      <c r="O11192" s="56"/>
    </row>
    <row r="11193" spans="15:15" x14ac:dyDescent="0.15">
      <c r="O11193" s="56"/>
    </row>
    <row r="11194" spans="15:15" x14ac:dyDescent="0.15">
      <c r="O11194" s="56"/>
    </row>
    <row r="11195" spans="15:15" x14ac:dyDescent="0.15">
      <c r="O11195" s="56"/>
    </row>
    <row r="11196" spans="15:15" x14ac:dyDescent="0.15">
      <c r="O11196" s="56"/>
    </row>
    <row r="11197" spans="15:15" x14ac:dyDescent="0.15">
      <c r="O11197" s="56"/>
    </row>
    <row r="11198" spans="15:15" x14ac:dyDescent="0.15">
      <c r="O11198" s="56"/>
    </row>
    <row r="11199" spans="15:15" x14ac:dyDescent="0.15">
      <c r="O11199" s="56"/>
    </row>
    <row r="11200" spans="15:15" x14ac:dyDescent="0.15">
      <c r="O11200" s="56"/>
    </row>
    <row r="11201" spans="15:15" x14ac:dyDescent="0.15">
      <c r="O11201" s="56"/>
    </row>
    <row r="11202" spans="15:15" x14ac:dyDescent="0.15">
      <c r="O11202" s="56"/>
    </row>
    <row r="11203" spans="15:15" x14ac:dyDescent="0.15">
      <c r="O11203" s="56"/>
    </row>
    <row r="11204" spans="15:15" x14ac:dyDescent="0.15">
      <c r="O11204" s="56"/>
    </row>
    <row r="11205" spans="15:15" x14ac:dyDescent="0.15">
      <c r="O11205" s="56"/>
    </row>
    <row r="11206" spans="15:15" x14ac:dyDescent="0.15">
      <c r="O11206" s="56"/>
    </row>
    <row r="11207" spans="15:15" x14ac:dyDescent="0.15">
      <c r="O11207" s="56"/>
    </row>
    <row r="11208" spans="15:15" x14ac:dyDescent="0.15">
      <c r="O11208" s="56"/>
    </row>
    <row r="11209" spans="15:15" x14ac:dyDescent="0.15">
      <c r="O11209" s="56"/>
    </row>
    <row r="11210" spans="15:15" x14ac:dyDescent="0.15">
      <c r="O11210" s="56"/>
    </row>
    <row r="11211" spans="15:15" x14ac:dyDescent="0.15">
      <c r="O11211" s="56"/>
    </row>
    <row r="11212" spans="15:15" x14ac:dyDescent="0.15">
      <c r="O11212" s="56"/>
    </row>
    <row r="11213" spans="15:15" x14ac:dyDescent="0.15">
      <c r="O11213" s="56"/>
    </row>
    <row r="11214" spans="15:15" x14ac:dyDescent="0.15">
      <c r="O11214" s="56"/>
    </row>
    <row r="11215" spans="15:15" x14ac:dyDescent="0.15">
      <c r="O11215" s="56"/>
    </row>
    <row r="11216" spans="15:15" x14ac:dyDescent="0.15">
      <c r="O11216" s="56"/>
    </row>
    <row r="11217" spans="15:15" x14ac:dyDescent="0.15">
      <c r="O11217" s="56"/>
    </row>
    <row r="11218" spans="15:15" x14ac:dyDescent="0.15">
      <c r="O11218" s="56"/>
    </row>
    <row r="11219" spans="15:15" x14ac:dyDescent="0.15">
      <c r="O11219" s="56"/>
    </row>
    <row r="11220" spans="15:15" x14ac:dyDescent="0.15">
      <c r="O11220" s="56"/>
    </row>
    <row r="11221" spans="15:15" x14ac:dyDescent="0.15">
      <c r="O11221" s="56"/>
    </row>
    <row r="11222" spans="15:15" x14ac:dyDescent="0.15">
      <c r="O11222" s="56"/>
    </row>
    <row r="11223" spans="15:15" x14ac:dyDescent="0.15">
      <c r="O11223" s="56"/>
    </row>
    <row r="11224" spans="15:15" x14ac:dyDescent="0.15">
      <c r="O11224" s="56"/>
    </row>
    <row r="11225" spans="15:15" x14ac:dyDescent="0.15">
      <c r="O11225" s="56"/>
    </row>
    <row r="11226" spans="15:15" x14ac:dyDescent="0.15">
      <c r="O11226" s="56"/>
    </row>
    <row r="11227" spans="15:15" x14ac:dyDescent="0.15">
      <c r="O11227" s="56"/>
    </row>
    <row r="11228" spans="15:15" x14ac:dyDescent="0.15">
      <c r="O11228" s="56"/>
    </row>
    <row r="11229" spans="15:15" x14ac:dyDescent="0.15">
      <c r="O11229" s="56"/>
    </row>
    <row r="11230" spans="15:15" x14ac:dyDescent="0.15">
      <c r="O11230" s="56"/>
    </row>
    <row r="11231" spans="15:15" x14ac:dyDescent="0.15">
      <c r="O11231" s="56"/>
    </row>
    <row r="11232" spans="15:15" x14ac:dyDescent="0.15">
      <c r="O11232" s="56"/>
    </row>
    <row r="11233" spans="15:15" x14ac:dyDescent="0.15">
      <c r="O11233" s="56"/>
    </row>
    <row r="11234" spans="15:15" x14ac:dyDescent="0.15">
      <c r="O11234" s="56"/>
    </row>
    <row r="11235" spans="15:15" x14ac:dyDescent="0.15">
      <c r="O11235" s="56"/>
    </row>
    <row r="11236" spans="15:15" x14ac:dyDescent="0.15">
      <c r="O11236" s="56"/>
    </row>
    <row r="11237" spans="15:15" x14ac:dyDescent="0.15">
      <c r="O11237" s="56"/>
    </row>
    <row r="11238" spans="15:15" x14ac:dyDescent="0.15">
      <c r="O11238" s="56"/>
    </row>
    <row r="11239" spans="15:15" x14ac:dyDescent="0.15">
      <c r="O11239" s="56"/>
    </row>
    <row r="11240" spans="15:15" x14ac:dyDescent="0.15">
      <c r="O11240" s="56"/>
    </row>
    <row r="11241" spans="15:15" x14ac:dyDescent="0.15">
      <c r="O11241" s="56"/>
    </row>
    <row r="11242" spans="15:15" x14ac:dyDescent="0.15">
      <c r="O11242" s="56"/>
    </row>
    <row r="11243" spans="15:15" x14ac:dyDescent="0.15">
      <c r="O11243" s="56"/>
    </row>
    <row r="11244" spans="15:15" x14ac:dyDescent="0.15">
      <c r="O11244" s="56"/>
    </row>
    <row r="11245" spans="15:15" x14ac:dyDescent="0.15">
      <c r="O11245" s="56"/>
    </row>
    <row r="11246" spans="15:15" x14ac:dyDescent="0.15">
      <c r="O11246" s="56"/>
    </row>
    <row r="11247" spans="15:15" x14ac:dyDescent="0.15">
      <c r="O11247" s="56"/>
    </row>
    <row r="11248" spans="15:15" x14ac:dyDescent="0.15">
      <c r="O11248" s="56"/>
    </row>
    <row r="11249" spans="15:15" x14ac:dyDescent="0.15">
      <c r="O11249" s="56"/>
    </row>
    <row r="11250" spans="15:15" x14ac:dyDescent="0.15">
      <c r="O11250" s="56"/>
    </row>
    <row r="11251" spans="15:15" x14ac:dyDescent="0.15">
      <c r="O11251" s="56"/>
    </row>
    <row r="11252" spans="15:15" x14ac:dyDescent="0.15">
      <c r="O11252" s="56"/>
    </row>
    <row r="11253" spans="15:15" x14ac:dyDescent="0.15">
      <c r="O11253" s="56"/>
    </row>
    <row r="11254" spans="15:15" x14ac:dyDescent="0.15">
      <c r="O11254" s="56"/>
    </row>
    <row r="11255" spans="15:15" x14ac:dyDescent="0.15">
      <c r="O11255" s="56"/>
    </row>
    <row r="11256" spans="15:15" x14ac:dyDescent="0.15">
      <c r="O11256" s="56"/>
    </row>
    <row r="11257" spans="15:15" x14ac:dyDescent="0.15">
      <c r="O11257" s="56"/>
    </row>
    <row r="11258" spans="15:15" x14ac:dyDescent="0.15">
      <c r="O11258" s="56"/>
    </row>
    <row r="11259" spans="15:15" x14ac:dyDescent="0.15">
      <c r="O11259" s="56"/>
    </row>
    <row r="11260" spans="15:15" x14ac:dyDescent="0.15">
      <c r="O11260" s="56"/>
    </row>
    <row r="11261" spans="15:15" x14ac:dyDescent="0.15">
      <c r="O11261" s="56"/>
    </row>
    <row r="11262" spans="15:15" x14ac:dyDescent="0.15">
      <c r="O11262" s="56"/>
    </row>
    <row r="11263" spans="15:15" x14ac:dyDescent="0.15">
      <c r="O11263" s="56"/>
    </row>
    <row r="11264" spans="15:15" x14ac:dyDescent="0.15">
      <c r="O11264" s="56"/>
    </row>
    <row r="11265" spans="15:15" x14ac:dyDescent="0.15">
      <c r="O11265" s="56"/>
    </row>
    <row r="11266" spans="15:15" x14ac:dyDescent="0.15">
      <c r="O11266" s="56"/>
    </row>
    <row r="11267" spans="15:15" x14ac:dyDescent="0.15">
      <c r="O11267" s="56"/>
    </row>
    <row r="11268" spans="15:15" x14ac:dyDescent="0.15">
      <c r="O11268" s="56"/>
    </row>
    <row r="11269" spans="15:15" x14ac:dyDescent="0.15">
      <c r="O11269" s="56"/>
    </row>
    <row r="11270" spans="15:15" x14ac:dyDescent="0.15">
      <c r="O11270" s="56"/>
    </row>
    <row r="11271" spans="15:15" x14ac:dyDescent="0.15">
      <c r="O11271" s="56"/>
    </row>
    <row r="11272" spans="15:15" x14ac:dyDescent="0.15">
      <c r="O11272" s="56"/>
    </row>
    <row r="11273" spans="15:15" x14ac:dyDescent="0.15">
      <c r="O11273" s="56"/>
    </row>
    <row r="11274" spans="15:15" x14ac:dyDescent="0.15">
      <c r="O11274" s="56"/>
    </row>
    <row r="11275" spans="15:15" x14ac:dyDescent="0.15">
      <c r="O11275" s="56"/>
    </row>
    <row r="11276" spans="15:15" x14ac:dyDescent="0.15">
      <c r="O11276" s="56"/>
    </row>
    <row r="11277" spans="15:15" x14ac:dyDescent="0.15">
      <c r="O11277" s="56"/>
    </row>
    <row r="11278" spans="15:15" x14ac:dyDescent="0.15">
      <c r="O11278" s="56"/>
    </row>
    <row r="11279" spans="15:15" x14ac:dyDescent="0.15">
      <c r="O11279" s="56"/>
    </row>
    <row r="11280" spans="15:15" x14ac:dyDescent="0.15">
      <c r="O11280" s="56"/>
    </row>
    <row r="11281" spans="15:15" x14ac:dyDescent="0.15">
      <c r="O11281" s="56"/>
    </row>
    <row r="11282" spans="15:15" x14ac:dyDescent="0.15">
      <c r="O11282" s="56"/>
    </row>
    <row r="11283" spans="15:15" x14ac:dyDescent="0.15">
      <c r="O11283" s="56"/>
    </row>
    <row r="11284" spans="15:15" x14ac:dyDescent="0.15">
      <c r="O11284" s="56"/>
    </row>
    <row r="11285" spans="15:15" x14ac:dyDescent="0.15">
      <c r="O11285" s="56"/>
    </row>
    <row r="11286" spans="15:15" x14ac:dyDescent="0.15">
      <c r="O11286" s="56"/>
    </row>
    <row r="11287" spans="15:15" x14ac:dyDescent="0.15">
      <c r="O11287" s="56"/>
    </row>
    <row r="11288" spans="15:15" x14ac:dyDescent="0.15">
      <c r="O11288" s="56"/>
    </row>
    <row r="11289" spans="15:15" x14ac:dyDescent="0.15">
      <c r="O11289" s="56"/>
    </row>
    <row r="11290" spans="15:15" x14ac:dyDescent="0.15">
      <c r="O11290" s="56"/>
    </row>
    <row r="11291" spans="15:15" x14ac:dyDescent="0.15">
      <c r="O11291" s="56"/>
    </row>
    <row r="11292" spans="15:15" x14ac:dyDescent="0.15">
      <c r="O11292" s="56"/>
    </row>
    <row r="11293" spans="15:15" x14ac:dyDescent="0.15">
      <c r="O11293" s="56"/>
    </row>
    <row r="11294" spans="15:15" x14ac:dyDescent="0.15">
      <c r="O11294" s="56"/>
    </row>
    <row r="11295" spans="15:15" x14ac:dyDescent="0.15">
      <c r="O11295" s="56"/>
    </row>
    <row r="11296" spans="15:15" x14ac:dyDescent="0.15">
      <c r="O11296" s="56"/>
    </row>
    <row r="11297" spans="15:15" x14ac:dyDescent="0.15">
      <c r="O11297" s="56"/>
    </row>
    <row r="11298" spans="15:15" x14ac:dyDescent="0.15">
      <c r="O11298" s="56"/>
    </row>
    <row r="11299" spans="15:15" x14ac:dyDescent="0.15">
      <c r="O11299" s="56"/>
    </row>
    <row r="11300" spans="15:15" x14ac:dyDescent="0.15">
      <c r="O11300" s="56"/>
    </row>
    <row r="11301" spans="15:15" x14ac:dyDescent="0.15">
      <c r="O11301" s="56"/>
    </row>
    <row r="11302" spans="15:15" x14ac:dyDescent="0.15">
      <c r="O11302" s="56"/>
    </row>
    <row r="11303" spans="15:15" x14ac:dyDescent="0.15">
      <c r="O11303" s="56"/>
    </row>
    <row r="11304" spans="15:15" x14ac:dyDescent="0.15">
      <c r="O11304" s="56"/>
    </row>
    <row r="11305" spans="15:15" x14ac:dyDescent="0.15">
      <c r="O11305" s="56"/>
    </row>
    <row r="11306" spans="15:15" x14ac:dyDescent="0.15">
      <c r="O11306" s="56"/>
    </row>
    <row r="11307" spans="15:15" x14ac:dyDescent="0.15">
      <c r="O11307" s="56"/>
    </row>
    <row r="11308" spans="15:15" x14ac:dyDescent="0.15">
      <c r="O11308" s="56"/>
    </row>
    <row r="11309" spans="15:15" x14ac:dyDescent="0.15">
      <c r="O11309" s="56"/>
    </row>
    <row r="11310" spans="15:15" x14ac:dyDescent="0.15">
      <c r="O11310" s="56"/>
    </row>
    <row r="11311" spans="15:15" x14ac:dyDescent="0.15">
      <c r="O11311" s="56"/>
    </row>
    <row r="11312" spans="15:15" x14ac:dyDescent="0.15">
      <c r="O11312" s="56"/>
    </row>
    <row r="11313" spans="15:15" x14ac:dyDescent="0.15">
      <c r="O11313" s="56"/>
    </row>
    <row r="11314" spans="15:15" x14ac:dyDescent="0.15">
      <c r="O11314" s="56"/>
    </row>
    <row r="11315" spans="15:15" x14ac:dyDescent="0.15">
      <c r="O11315" s="56"/>
    </row>
    <row r="11316" spans="15:15" x14ac:dyDescent="0.15">
      <c r="O11316" s="56"/>
    </row>
    <row r="11317" spans="15:15" x14ac:dyDescent="0.15">
      <c r="O11317" s="56"/>
    </row>
    <row r="11318" spans="15:15" x14ac:dyDescent="0.15">
      <c r="O11318" s="56"/>
    </row>
    <row r="11319" spans="15:15" x14ac:dyDescent="0.15">
      <c r="O11319" s="56"/>
    </row>
    <row r="11320" spans="15:15" x14ac:dyDescent="0.15">
      <c r="O11320" s="56"/>
    </row>
    <row r="11321" spans="15:15" x14ac:dyDescent="0.15">
      <c r="O11321" s="56"/>
    </row>
    <row r="11322" spans="15:15" x14ac:dyDescent="0.15">
      <c r="O11322" s="56"/>
    </row>
    <row r="11323" spans="15:15" x14ac:dyDescent="0.15">
      <c r="O11323" s="56"/>
    </row>
    <row r="11324" spans="15:15" x14ac:dyDescent="0.15">
      <c r="O11324" s="56"/>
    </row>
    <row r="11325" spans="15:15" x14ac:dyDescent="0.15">
      <c r="O11325" s="56"/>
    </row>
    <row r="11326" spans="15:15" x14ac:dyDescent="0.15">
      <c r="O11326" s="56"/>
    </row>
    <row r="11327" spans="15:15" x14ac:dyDescent="0.15">
      <c r="O11327" s="56"/>
    </row>
    <row r="11328" spans="15:15" x14ac:dyDescent="0.15">
      <c r="O11328" s="56"/>
    </row>
    <row r="11329" spans="15:15" x14ac:dyDescent="0.15">
      <c r="O11329" s="56"/>
    </row>
    <row r="11330" spans="15:15" x14ac:dyDescent="0.15">
      <c r="O11330" s="56"/>
    </row>
    <row r="11331" spans="15:15" x14ac:dyDescent="0.15">
      <c r="O11331" s="56"/>
    </row>
    <row r="11332" spans="15:15" x14ac:dyDescent="0.15">
      <c r="O11332" s="56"/>
    </row>
    <row r="11333" spans="15:15" x14ac:dyDescent="0.15">
      <c r="O11333" s="56"/>
    </row>
    <row r="11334" spans="15:15" x14ac:dyDescent="0.15">
      <c r="O11334" s="56"/>
    </row>
    <row r="11335" spans="15:15" x14ac:dyDescent="0.15">
      <c r="O11335" s="56"/>
    </row>
    <row r="11336" spans="15:15" x14ac:dyDescent="0.15">
      <c r="O11336" s="56"/>
    </row>
    <row r="11337" spans="15:15" x14ac:dyDescent="0.15">
      <c r="O11337" s="56"/>
    </row>
    <row r="11338" spans="15:15" x14ac:dyDescent="0.15">
      <c r="O11338" s="56"/>
    </row>
    <row r="11339" spans="15:15" x14ac:dyDescent="0.15">
      <c r="O11339" s="56"/>
    </row>
    <row r="11340" spans="15:15" x14ac:dyDescent="0.15">
      <c r="O11340" s="56"/>
    </row>
    <row r="11341" spans="15:15" x14ac:dyDescent="0.15">
      <c r="O11341" s="56"/>
    </row>
    <row r="11342" spans="15:15" x14ac:dyDescent="0.15">
      <c r="O11342" s="56"/>
    </row>
    <row r="11343" spans="15:15" x14ac:dyDescent="0.15">
      <c r="O11343" s="56"/>
    </row>
    <row r="11344" spans="15:15" x14ac:dyDescent="0.15">
      <c r="O11344" s="56"/>
    </row>
    <row r="11345" spans="15:15" x14ac:dyDescent="0.15">
      <c r="O11345" s="56"/>
    </row>
    <row r="11346" spans="15:15" x14ac:dyDescent="0.15">
      <c r="O11346" s="56"/>
    </row>
    <row r="11347" spans="15:15" x14ac:dyDescent="0.15">
      <c r="O11347" s="56"/>
    </row>
    <row r="11348" spans="15:15" x14ac:dyDescent="0.15">
      <c r="O11348" s="56"/>
    </row>
    <row r="11349" spans="15:15" x14ac:dyDescent="0.15">
      <c r="O11349" s="56"/>
    </row>
    <row r="11350" spans="15:15" x14ac:dyDescent="0.15">
      <c r="O11350" s="56"/>
    </row>
    <row r="11351" spans="15:15" x14ac:dyDescent="0.15">
      <c r="O11351" s="56"/>
    </row>
    <row r="11352" spans="15:15" x14ac:dyDescent="0.15">
      <c r="O11352" s="56"/>
    </row>
    <row r="11353" spans="15:15" x14ac:dyDescent="0.15">
      <c r="O11353" s="56"/>
    </row>
    <row r="11354" spans="15:15" x14ac:dyDescent="0.15">
      <c r="O11354" s="56"/>
    </row>
    <row r="11355" spans="15:15" x14ac:dyDescent="0.15">
      <c r="O11355" s="56"/>
    </row>
    <row r="11356" spans="15:15" x14ac:dyDescent="0.15">
      <c r="O11356" s="56"/>
    </row>
    <row r="11357" spans="15:15" x14ac:dyDescent="0.15">
      <c r="O11357" s="56"/>
    </row>
    <row r="11358" spans="15:15" x14ac:dyDescent="0.15">
      <c r="O11358" s="56"/>
    </row>
    <row r="11359" spans="15:15" x14ac:dyDescent="0.15">
      <c r="O11359" s="56"/>
    </row>
    <row r="11360" spans="15:15" x14ac:dyDescent="0.15">
      <c r="O11360" s="56"/>
    </row>
    <row r="11361" spans="15:15" x14ac:dyDescent="0.15">
      <c r="O11361" s="56"/>
    </row>
    <row r="11362" spans="15:15" x14ac:dyDescent="0.15">
      <c r="O11362" s="56"/>
    </row>
    <row r="11363" spans="15:15" x14ac:dyDescent="0.15">
      <c r="O11363" s="56"/>
    </row>
    <row r="11364" spans="15:15" x14ac:dyDescent="0.15">
      <c r="O11364" s="56"/>
    </row>
    <row r="11365" spans="15:15" x14ac:dyDescent="0.15">
      <c r="O11365" s="56"/>
    </row>
    <row r="11366" spans="15:15" x14ac:dyDescent="0.15">
      <c r="O11366" s="56"/>
    </row>
    <row r="11367" spans="15:15" x14ac:dyDescent="0.15">
      <c r="O11367" s="56"/>
    </row>
    <row r="11368" spans="15:15" x14ac:dyDescent="0.15">
      <c r="O11368" s="56"/>
    </row>
    <row r="11369" spans="15:15" x14ac:dyDescent="0.15">
      <c r="O11369" s="56"/>
    </row>
    <row r="11370" spans="15:15" x14ac:dyDescent="0.15">
      <c r="O11370" s="56"/>
    </row>
    <row r="11371" spans="15:15" x14ac:dyDescent="0.15">
      <c r="O11371" s="56"/>
    </row>
    <row r="11372" spans="15:15" x14ac:dyDescent="0.15">
      <c r="O11372" s="56"/>
    </row>
    <row r="11373" spans="15:15" x14ac:dyDescent="0.15">
      <c r="O11373" s="56"/>
    </row>
    <row r="11374" spans="15:15" x14ac:dyDescent="0.15">
      <c r="O11374" s="56"/>
    </row>
    <row r="11375" spans="15:15" x14ac:dyDescent="0.15">
      <c r="O11375" s="56"/>
    </row>
    <row r="11376" spans="15:15" x14ac:dyDescent="0.15">
      <c r="O11376" s="56"/>
    </row>
    <row r="11377" spans="15:15" x14ac:dyDescent="0.15">
      <c r="O11377" s="56"/>
    </row>
    <row r="11378" spans="15:15" x14ac:dyDescent="0.15">
      <c r="O11378" s="56"/>
    </row>
    <row r="11379" spans="15:15" x14ac:dyDescent="0.15">
      <c r="O11379" s="56"/>
    </row>
    <row r="11380" spans="15:15" x14ac:dyDescent="0.15">
      <c r="O11380" s="56"/>
    </row>
    <row r="11381" spans="15:15" x14ac:dyDescent="0.15">
      <c r="O11381" s="56"/>
    </row>
    <row r="11382" spans="15:15" x14ac:dyDescent="0.15">
      <c r="O11382" s="56"/>
    </row>
    <row r="11383" spans="15:15" x14ac:dyDescent="0.15">
      <c r="O11383" s="56"/>
    </row>
    <row r="11384" spans="15:15" x14ac:dyDescent="0.15">
      <c r="O11384" s="56"/>
    </row>
    <row r="11385" spans="15:15" x14ac:dyDescent="0.15">
      <c r="O11385" s="56"/>
    </row>
    <row r="11386" spans="15:15" x14ac:dyDescent="0.15">
      <c r="O11386" s="56"/>
    </row>
    <row r="11387" spans="15:15" x14ac:dyDescent="0.15">
      <c r="O11387" s="56"/>
    </row>
    <row r="11388" spans="15:15" x14ac:dyDescent="0.15">
      <c r="O11388" s="56"/>
    </row>
    <row r="11389" spans="15:15" x14ac:dyDescent="0.15">
      <c r="O11389" s="56"/>
    </row>
    <row r="11390" spans="15:15" x14ac:dyDescent="0.15">
      <c r="O11390" s="56"/>
    </row>
    <row r="11391" spans="15:15" x14ac:dyDescent="0.15">
      <c r="O11391" s="56"/>
    </row>
    <row r="11392" spans="15:15" x14ac:dyDescent="0.15">
      <c r="O11392" s="56"/>
    </row>
    <row r="11393" spans="15:15" x14ac:dyDescent="0.15">
      <c r="O11393" s="56"/>
    </row>
    <row r="11394" spans="15:15" x14ac:dyDescent="0.15">
      <c r="O11394" s="56"/>
    </row>
    <row r="11395" spans="15:15" x14ac:dyDescent="0.15">
      <c r="O11395" s="56"/>
    </row>
    <row r="11396" spans="15:15" x14ac:dyDescent="0.15">
      <c r="O11396" s="56"/>
    </row>
    <row r="11397" spans="15:15" x14ac:dyDescent="0.15">
      <c r="O11397" s="56"/>
    </row>
    <row r="11398" spans="15:15" x14ac:dyDescent="0.15">
      <c r="O11398" s="56"/>
    </row>
    <row r="11399" spans="15:15" x14ac:dyDescent="0.15">
      <c r="O11399" s="56"/>
    </row>
    <row r="11400" spans="15:15" x14ac:dyDescent="0.15">
      <c r="O11400" s="56"/>
    </row>
    <row r="11401" spans="15:15" x14ac:dyDescent="0.15">
      <c r="O11401" s="56"/>
    </row>
    <row r="11402" spans="15:15" x14ac:dyDescent="0.15">
      <c r="O11402" s="56"/>
    </row>
    <row r="11403" spans="15:15" x14ac:dyDescent="0.15">
      <c r="O11403" s="56"/>
    </row>
    <row r="11404" spans="15:15" x14ac:dyDescent="0.15">
      <c r="O11404" s="56"/>
    </row>
    <row r="11405" spans="15:15" x14ac:dyDescent="0.15">
      <c r="O11405" s="56"/>
    </row>
    <row r="11406" spans="15:15" x14ac:dyDescent="0.15">
      <c r="O11406" s="56"/>
    </row>
    <row r="11407" spans="15:15" x14ac:dyDescent="0.15">
      <c r="O11407" s="56"/>
    </row>
    <row r="11408" spans="15:15" x14ac:dyDescent="0.15">
      <c r="O11408" s="56"/>
    </row>
    <row r="11409" spans="15:15" x14ac:dyDescent="0.15">
      <c r="O11409" s="56"/>
    </row>
    <row r="11410" spans="15:15" x14ac:dyDescent="0.15">
      <c r="O11410" s="56"/>
    </row>
    <row r="11411" spans="15:15" x14ac:dyDescent="0.15">
      <c r="O11411" s="56"/>
    </row>
    <row r="11412" spans="15:15" x14ac:dyDescent="0.15">
      <c r="O11412" s="56"/>
    </row>
    <row r="11413" spans="15:15" x14ac:dyDescent="0.15">
      <c r="O11413" s="56"/>
    </row>
    <row r="11414" spans="15:15" x14ac:dyDescent="0.15">
      <c r="O11414" s="56"/>
    </row>
    <row r="11415" spans="15:15" x14ac:dyDescent="0.15">
      <c r="O11415" s="56"/>
    </row>
    <row r="11416" spans="15:15" x14ac:dyDescent="0.15">
      <c r="O11416" s="56"/>
    </row>
    <row r="11417" spans="15:15" x14ac:dyDescent="0.15">
      <c r="O11417" s="56"/>
    </row>
    <row r="11418" spans="15:15" x14ac:dyDescent="0.15">
      <c r="O11418" s="56"/>
    </row>
    <row r="11419" spans="15:15" x14ac:dyDescent="0.15">
      <c r="O11419" s="56"/>
    </row>
    <row r="11420" spans="15:15" x14ac:dyDescent="0.15">
      <c r="O11420" s="56"/>
    </row>
    <row r="11421" spans="15:15" x14ac:dyDescent="0.15">
      <c r="O11421" s="56"/>
    </row>
    <row r="11422" spans="15:15" x14ac:dyDescent="0.15">
      <c r="O11422" s="56"/>
    </row>
    <row r="11423" spans="15:15" x14ac:dyDescent="0.15">
      <c r="O11423" s="56"/>
    </row>
    <row r="11424" spans="15:15" x14ac:dyDescent="0.15">
      <c r="O11424" s="56"/>
    </row>
    <row r="11425" spans="15:15" x14ac:dyDescent="0.15">
      <c r="O11425" s="56"/>
    </row>
    <row r="11426" spans="15:15" x14ac:dyDescent="0.15">
      <c r="O11426" s="56"/>
    </row>
    <row r="11427" spans="15:15" x14ac:dyDescent="0.15">
      <c r="O11427" s="56"/>
    </row>
    <row r="11428" spans="15:15" x14ac:dyDescent="0.15">
      <c r="O11428" s="56"/>
    </row>
    <row r="11429" spans="15:15" x14ac:dyDescent="0.15">
      <c r="O11429" s="56"/>
    </row>
    <row r="11430" spans="15:15" x14ac:dyDescent="0.15">
      <c r="O11430" s="56"/>
    </row>
    <row r="11431" spans="15:15" x14ac:dyDescent="0.15">
      <c r="O11431" s="56"/>
    </row>
    <row r="11432" spans="15:15" x14ac:dyDescent="0.15">
      <c r="O11432" s="56"/>
    </row>
    <row r="11433" spans="15:15" x14ac:dyDescent="0.15">
      <c r="O11433" s="56"/>
    </row>
    <row r="11434" spans="15:15" x14ac:dyDescent="0.15">
      <c r="O11434" s="56"/>
    </row>
    <row r="11435" spans="15:15" x14ac:dyDescent="0.15">
      <c r="O11435" s="56"/>
    </row>
    <row r="11436" spans="15:15" x14ac:dyDescent="0.15">
      <c r="O11436" s="56"/>
    </row>
    <row r="11437" spans="15:15" x14ac:dyDescent="0.15">
      <c r="O11437" s="56"/>
    </row>
    <row r="11438" spans="15:15" x14ac:dyDescent="0.15">
      <c r="O11438" s="56"/>
    </row>
    <row r="11439" spans="15:15" x14ac:dyDescent="0.15">
      <c r="O11439" s="56"/>
    </row>
    <row r="11440" spans="15:15" x14ac:dyDescent="0.15">
      <c r="O11440" s="56"/>
    </row>
    <row r="11441" spans="15:15" x14ac:dyDescent="0.15">
      <c r="O11441" s="56"/>
    </row>
    <row r="11442" spans="15:15" x14ac:dyDescent="0.15">
      <c r="O11442" s="56"/>
    </row>
    <row r="11443" spans="15:15" x14ac:dyDescent="0.15">
      <c r="O11443" s="56"/>
    </row>
    <row r="11444" spans="15:15" x14ac:dyDescent="0.15">
      <c r="O11444" s="56"/>
    </row>
    <row r="11445" spans="15:15" x14ac:dyDescent="0.15">
      <c r="O11445" s="56"/>
    </row>
    <row r="11446" spans="15:15" x14ac:dyDescent="0.15">
      <c r="O11446" s="56"/>
    </row>
    <row r="11447" spans="15:15" x14ac:dyDescent="0.15">
      <c r="O11447" s="56"/>
    </row>
    <row r="11448" spans="15:15" x14ac:dyDescent="0.15">
      <c r="O11448" s="56"/>
    </row>
    <row r="11449" spans="15:15" x14ac:dyDescent="0.15">
      <c r="O11449" s="56"/>
    </row>
    <row r="11450" spans="15:15" x14ac:dyDescent="0.15">
      <c r="O11450" s="56"/>
    </row>
    <row r="11451" spans="15:15" x14ac:dyDescent="0.15">
      <c r="O11451" s="56"/>
    </row>
    <row r="11452" spans="15:15" x14ac:dyDescent="0.15">
      <c r="O11452" s="56"/>
    </row>
    <row r="11453" spans="15:15" x14ac:dyDescent="0.15">
      <c r="O11453" s="56"/>
    </row>
    <row r="11454" spans="15:15" x14ac:dyDescent="0.15">
      <c r="O11454" s="56"/>
    </row>
    <row r="11455" spans="15:15" x14ac:dyDescent="0.15">
      <c r="O11455" s="56"/>
    </row>
    <row r="11456" spans="15:15" x14ac:dyDescent="0.15">
      <c r="O11456" s="56"/>
    </row>
    <row r="11457" spans="15:15" x14ac:dyDescent="0.15">
      <c r="O11457" s="56"/>
    </row>
    <row r="11458" spans="15:15" x14ac:dyDescent="0.15">
      <c r="O11458" s="56"/>
    </row>
    <row r="11459" spans="15:15" x14ac:dyDescent="0.15">
      <c r="O11459" s="56"/>
    </row>
    <row r="11460" spans="15:15" x14ac:dyDescent="0.15">
      <c r="O11460" s="56"/>
    </row>
    <row r="11461" spans="15:15" x14ac:dyDescent="0.15">
      <c r="O11461" s="56"/>
    </row>
    <row r="11462" spans="15:15" x14ac:dyDescent="0.15">
      <c r="O11462" s="56"/>
    </row>
    <row r="11463" spans="15:15" x14ac:dyDescent="0.15">
      <c r="O11463" s="56"/>
    </row>
    <row r="11464" spans="15:15" x14ac:dyDescent="0.15">
      <c r="O11464" s="56"/>
    </row>
    <row r="11465" spans="15:15" x14ac:dyDescent="0.15">
      <c r="O11465" s="56"/>
    </row>
    <row r="11466" spans="15:15" x14ac:dyDescent="0.15">
      <c r="O11466" s="56"/>
    </row>
    <row r="11467" spans="15:15" x14ac:dyDescent="0.15">
      <c r="O11467" s="56"/>
    </row>
    <row r="11468" spans="15:15" x14ac:dyDescent="0.15">
      <c r="O11468" s="56"/>
    </row>
    <row r="11469" spans="15:15" x14ac:dyDescent="0.15">
      <c r="O11469" s="56"/>
    </row>
    <row r="11470" spans="15:15" x14ac:dyDescent="0.15">
      <c r="O11470" s="56"/>
    </row>
    <row r="11471" spans="15:15" x14ac:dyDescent="0.15">
      <c r="O11471" s="56"/>
    </row>
    <row r="11472" spans="15:15" x14ac:dyDescent="0.15">
      <c r="O11472" s="56"/>
    </row>
    <row r="11473" spans="15:15" x14ac:dyDescent="0.15">
      <c r="O11473" s="56"/>
    </row>
    <row r="11474" spans="15:15" x14ac:dyDescent="0.15">
      <c r="O11474" s="56"/>
    </row>
    <row r="11475" spans="15:15" x14ac:dyDescent="0.15">
      <c r="O11475" s="56"/>
    </row>
    <row r="11476" spans="15:15" x14ac:dyDescent="0.15">
      <c r="O11476" s="56"/>
    </row>
    <row r="11477" spans="15:15" x14ac:dyDescent="0.15">
      <c r="O11477" s="56"/>
    </row>
    <row r="11478" spans="15:15" x14ac:dyDescent="0.15">
      <c r="O11478" s="56"/>
    </row>
    <row r="11479" spans="15:15" x14ac:dyDescent="0.15">
      <c r="O11479" s="56"/>
    </row>
    <row r="11480" spans="15:15" x14ac:dyDescent="0.15">
      <c r="O11480" s="56"/>
    </row>
    <row r="11481" spans="15:15" x14ac:dyDescent="0.15">
      <c r="O11481" s="56"/>
    </row>
    <row r="11482" spans="15:15" x14ac:dyDescent="0.15">
      <c r="O11482" s="56"/>
    </row>
    <row r="11483" spans="15:15" x14ac:dyDescent="0.15">
      <c r="O11483" s="56"/>
    </row>
    <row r="11484" spans="15:15" x14ac:dyDescent="0.15">
      <c r="O11484" s="56"/>
    </row>
    <row r="11485" spans="15:15" x14ac:dyDescent="0.15">
      <c r="O11485" s="56"/>
    </row>
    <row r="11486" spans="15:15" x14ac:dyDescent="0.15">
      <c r="O11486" s="56"/>
    </row>
    <row r="11487" spans="15:15" x14ac:dyDescent="0.15">
      <c r="O11487" s="56"/>
    </row>
    <row r="11488" spans="15:15" x14ac:dyDescent="0.15">
      <c r="O11488" s="56"/>
    </row>
    <row r="11489" spans="15:15" x14ac:dyDescent="0.15">
      <c r="O11489" s="56"/>
    </row>
    <row r="11490" spans="15:15" x14ac:dyDescent="0.15">
      <c r="O11490" s="56"/>
    </row>
    <row r="11491" spans="15:15" x14ac:dyDescent="0.15">
      <c r="O11491" s="56"/>
    </row>
    <row r="11492" spans="15:15" x14ac:dyDescent="0.15">
      <c r="O11492" s="56"/>
    </row>
    <row r="11493" spans="15:15" x14ac:dyDescent="0.15">
      <c r="O11493" s="56"/>
    </row>
    <row r="11494" spans="15:15" x14ac:dyDescent="0.15">
      <c r="O11494" s="56"/>
    </row>
    <row r="11495" spans="15:15" x14ac:dyDescent="0.15">
      <c r="O11495" s="56"/>
    </row>
    <row r="11496" spans="15:15" x14ac:dyDescent="0.15">
      <c r="O11496" s="56"/>
    </row>
    <row r="11497" spans="15:15" x14ac:dyDescent="0.15">
      <c r="O11497" s="56"/>
    </row>
    <row r="11498" spans="15:15" x14ac:dyDescent="0.15">
      <c r="O11498" s="56"/>
    </row>
    <row r="11499" spans="15:15" x14ac:dyDescent="0.15">
      <c r="O11499" s="56"/>
    </row>
    <row r="11500" spans="15:15" x14ac:dyDescent="0.15">
      <c r="O11500" s="56"/>
    </row>
    <row r="11501" spans="15:15" x14ac:dyDescent="0.15">
      <c r="O11501" s="56"/>
    </row>
    <row r="11502" spans="15:15" x14ac:dyDescent="0.15">
      <c r="O11502" s="56"/>
    </row>
    <row r="11503" spans="15:15" x14ac:dyDescent="0.15">
      <c r="O11503" s="56"/>
    </row>
    <row r="11504" spans="15:15" x14ac:dyDescent="0.15">
      <c r="O11504" s="56"/>
    </row>
    <row r="11505" spans="15:15" x14ac:dyDescent="0.15">
      <c r="O11505" s="56"/>
    </row>
    <row r="11506" spans="15:15" x14ac:dyDescent="0.15">
      <c r="O11506" s="56"/>
    </row>
    <row r="11507" spans="15:15" x14ac:dyDescent="0.15">
      <c r="O11507" s="56"/>
    </row>
    <row r="11508" spans="15:15" x14ac:dyDescent="0.15">
      <c r="O11508" s="56"/>
    </row>
    <row r="11509" spans="15:15" x14ac:dyDescent="0.15">
      <c r="O11509" s="56"/>
    </row>
    <row r="11510" spans="15:15" x14ac:dyDescent="0.15">
      <c r="O11510" s="56"/>
    </row>
    <row r="11511" spans="15:15" x14ac:dyDescent="0.15">
      <c r="O11511" s="56"/>
    </row>
    <row r="11512" spans="15:15" x14ac:dyDescent="0.15">
      <c r="O11512" s="56"/>
    </row>
    <row r="11513" spans="15:15" x14ac:dyDescent="0.15">
      <c r="O11513" s="56"/>
    </row>
    <row r="11514" spans="15:15" x14ac:dyDescent="0.15">
      <c r="O11514" s="56"/>
    </row>
    <row r="11515" spans="15:15" x14ac:dyDescent="0.15">
      <c r="O11515" s="56"/>
    </row>
    <row r="11516" spans="15:15" x14ac:dyDescent="0.15">
      <c r="O11516" s="56"/>
    </row>
    <row r="11517" spans="15:15" x14ac:dyDescent="0.15">
      <c r="O11517" s="56"/>
    </row>
    <row r="11518" spans="15:15" x14ac:dyDescent="0.15">
      <c r="O11518" s="56"/>
    </row>
    <row r="11519" spans="15:15" x14ac:dyDescent="0.15">
      <c r="O11519" s="56"/>
    </row>
    <row r="11520" spans="15:15" x14ac:dyDescent="0.15">
      <c r="O11520" s="56"/>
    </row>
    <row r="11521" spans="15:15" x14ac:dyDescent="0.15">
      <c r="O11521" s="56"/>
    </row>
    <row r="11522" spans="15:15" x14ac:dyDescent="0.15">
      <c r="O11522" s="56"/>
    </row>
    <row r="11523" spans="15:15" x14ac:dyDescent="0.15">
      <c r="O11523" s="56"/>
    </row>
    <row r="11524" spans="15:15" x14ac:dyDescent="0.15">
      <c r="O11524" s="56"/>
    </row>
    <row r="11525" spans="15:15" x14ac:dyDescent="0.15">
      <c r="O11525" s="56"/>
    </row>
    <row r="11526" spans="15:15" x14ac:dyDescent="0.15">
      <c r="O11526" s="56"/>
    </row>
    <row r="11527" spans="15:15" x14ac:dyDescent="0.15">
      <c r="O11527" s="56"/>
    </row>
    <row r="11528" spans="15:15" x14ac:dyDescent="0.15">
      <c r="O11528" s="56"/>
    </row>
    <row r="11529" spans="15:15" x14ac:dyDescent="0.15">
      <c r="O11529" s="56"/>
    </row>
    <row r="11530" spans="15:15" x14ac:dyDescent="0.15">
      <c r="O11530" s="56"/>
    </row>
    <row r="11531" spans="15:15" x14ac:dyDescent="0.15">
      <c r="O11531" s="56"/>
    </row>
    <row r="11532" spans="15:15" x14ac:dyDescent="0.15">
      <c r="O11532" s="56"/>
    </row>
    <row r="11533" spans="15:15" x14ac:dyDescent="0.15">
      <c r="O11533" s="56"/>
    </row>
    <row r="11534" spans="15:15" x14ac:dyDescent="0.15">
      <c r="O11534" s="56"/>
    </row>
    <row r="11535" spans="15:15" x14ac:dyDescent="0.15">
      <c r="O11535" s="56"/>
    </row>
    <row r="11536" spans="15:15" x14ac:dyDescent="0.15">
      <c r="O11536" s="56"/>
    </row>
    <row r="11537" spans="15:15" x14ac:dyDescent="0.15">
      <c r="O11537" s="56"/>
    </row>
    <row r="11538" spans="15:15" x14ac:dyDescent="0.15">
      <c r="O11538" s="56"/>
    </row>
    <row r="11539" spans="15:15" x14ac:dyDescent="0.15">
      <c r="O11539" s="56"/>
    </row>
    <row r="11540" spans="15:15" x14ac:dyDescent="0.15">
      <c r="O11540" s="56"/>
    </row>
    <row r="11541" spans="15:15" x14ac:dyDescent="0.15">
      <c r="O11541" s="56"/>
    </row>
    <row r="11542" spans="15:15" x14ac:dyDescent="0.15">
      <c r="O11542" s="56"/>
    </row>
    <row r="11543" spans="15:15" x14ac:dyDescent="0.15">
      <c r="O11543" s="56"/>
    </row>
    <row r="11544" spans="15:15" x14ac:dyDescent="0.15">
      <c r="O11544" s="56"/>
    </row>
    <row r="11545" spans="15:15" x14ac:dyDescent="0.15">
      <c r="O11545" s="56"/>
    </row>
    <row r="11546" spans="15:15" x14ac:dyDescent="0.15">
      <c r="O11546" s="56"/>
    </row>
    <row r="11547" spans="15:15" x14ac:dyDescent="0.15">
      <c r="O11547" s="56"/>
    </row>
    <row r="11548" spans="15:15" x14ac:dyDescent="0.15">
      <c r="O11548" s="56"/>
    </row>
    <row r="11549" spans="15:15" x14ac:dyDescent="0.15">
      <c r="O11549" s="56"/>
    </row>
    <row r="11550" spans="15:15" x14ac:dyDescent="0.15">
      <c r="O11550" s="56"/>
    </row>
    <row r="11551" spans="15:15" x14ac:dyDescent="0.15">
      <c r="O11551" s="56"/>
    </row>
    <row r="11552" spans="15:15" x14ac:dyDescent="0.15">
      <c r="O11552" s="56"/>
    </row>
    <row r="11553" spans="15:15" x14ac:dyDescent="0.15">
      <c r="O11553" s="56"/>
    </row>
    <row r="11554" spans="15:15" x14ac:dyDescent="0.15">
      <c r="O11554" s="56"/>
    </row>
    <row r="11555" spans="15:15" x14ac:dyDescent="0.15">
      <c r="O11555" s="56"/>
    </row>
    <row r="11556" spans="15:15" x14ac:dyDescent="0.15">
      <c r="O11556" s="56"/>
    </row>
    <row r="11557" spans="15:15" x14ac:dyDescent="0.15">
      <c r="O11557" s="56"/>
    </row>
    <row r="11558" spans="15:15" x14ac:dyDescent="0.15">
      <c r="O11558" s="56"/>
    </row>
    <row r="11559" spans="15:15" x14ac:dyDescent="0.15">
      <c r="O11559" s="56"/>
    </row>
    <row r="11560" spans="15:15" x14ac:dyDescent="0.15">
      <c r="O11560" s="56"/>
    </row>
    <row r="11561" spans="15:15" x14ac:dyDescent="0.15">
      <c r="O11561" s="56"/>
    </row>
    <row r="11562" spans="15:15" x14ac:dyDescent="0.15">
      <c r="O11562" s="56"/>
    </row>
    <row r="11563" spans="15:15" x14ac:dyDescent="0.15">
      <c r="O11563" s="56"/>
    </row>
    <row r="11564" spans="15:15" x14ac:dyDescent="0.15">
      <c r="O11564" s="56"/>
    </row>
    <row r="11565" spans="15:15" x14ac:dyDescent="0.15">
      <c r="O11565" s="56"/>
    </row>
    <row r="11566" spans="15:15" x14ac:dyDescent="0.15">
      <c r="O11566" s="56"/>
    </row>
    <row r="11567" spans="15:15" x14ac:dyDescent="0.15">
      <c r="O11567" s="56"/>
    </row>
    <row r="11568" spans="15:15" x14ac:dyDescent="0.15">
      <c r="O11568" s="56"/>
    </row>
    <row r="11569" spans="15:15" x14ac:dyDescent="0.15">
      <c r="O11569" s="56"/>
    </row>
    <row r="11570" spans="15:15" x14ac:dyDescent="0.15">
      <c r="O11570" s="56"/>
    </row>
    <row r="11571" spans="15:15" x14ac:dyDescent="0.15">
      <c r="O11571" s="56"/>
    </row>
    <row r="11572" spans="15:15" x14ac:dyDescent="0.15">
      <c r="O11572" s="56"/>
    </row>
    <row r="11573" spans="15:15" x14ac:dyDescent="0.15">
      <c r="O11573" s="56"/>
    </row>
    <row r="11574" spans="15:15" x14ac:dyDescent="0.15">
      <c r="O11574" s="56"/>
    </row>
    <row r="11575" spans="15:15" x14ac:dyDescent="0.15">
      <c r="O11575" s="56"/>
    </row>
    <row r="11576" spans="15:15" x14ac:dyDescent="0.15">
      <c r="O11576" s="56"/>
    </row>
    <row r="11577" spans="15:15" x14ac:dyDescent="0.15">
      <c r="O11577" s="56"/>
    </row>
    <row r="11578" spans="15:15" x14ac:dyDescent="0.15">
      <c r="O11578" s="56"/>
    </row>
    <row r="11579" spans="15:15" x14ac:dyDescent="0.15">
      <c r="O11579" s="56"/>
    </row>
    <row r="11580" spans="15:15" x14ac:dyDescent="0.15">
      <c r="O11580" s="56"/>
    </row>
    <row r="11581" spans="15:15" x14ac:dyDescent="0.15">
      <c r="O11581" s="56"/>
    </row>
    <row r="11582" spans="15:15" x14ac:dyDescent="0.15">
      <c r="O11582" s="56"/>
    </row>
    <row r="11583" spans="15:15" x14ac:dyDescent="0.15">
      <c r="O11583" s="56"/>
    </row>
    <row r="11584" spans="15:15" x14ac:dyDescent="0.15">
      <c r="O11584" s="56"/>
    </row>
    <row r="11585" spans="15:15" x14ac:dyDescent="0.15">
      <c r="O11585" s="56"/>
    </row>
    <row r="11586" spans="15:15" x14ac:dyDescent="0.15">
      <c r="O11586" s="56"/>
    </row>
    <row r="11587" spans="15:15" x14ac:dyDescent="0.15">
      <c r="O11587" s="56"/>
    </row>
    <row r="11588" spans="15:15" x14ac:dyDescent="0.15">
      <c r="O11588" s="56"/>
    </row>
    <row r="11589" spans="15:15" x14ac:dyDescent="0.15">
      <c r="O11589" s="56"/>
    </row>
    <row r="11590" spans="15:15" x14ac:dyDescent="0.15">
      <c r="O11590" s="56"/>
    </row>
    <row r="11591" spans="15:15" x14ac:dyDescent="0.15">
      <c r="O11591" s="56"/>
    </row>
    <row r="11592" spans="15:15" x14ac:dyDescent="0.15">
      <c r="O11592" s="56"/>
    </row>
    <row r="11593" spans="15:15" x14ac:dyDescent="0.15">
      <c r="O11593" s="56"/>
    </row>
    <row r="11594" spans="15:15" x14ac:dyDescent="0.15">
      <c r="O11594" s="56"/>
    </row>
    <row r="11595" spans="15:15" x14ac:dyDescent="0.15">
      <c r="O11595" s="56"/>
    </row>
    <row r="11596" spans="15:15" x14ac:dyDescent="0.15">
      <c r="O11596" s="56"/>
    </row>
    <row r="11597" spans="15:15" x14ac:dyDescent="0.15">
      <c r="O11597" s="56"/>
    </row>
    <row r="11598" spans="15:15" x14ac:dyDescent="0.15">
      <c r="O11598" s="56"/>
    </row>
    <row r="11599" spans="15:15" x14ac:dyDescent="0.15">
      <c r="O11599" s="56"/>
    </row>
    <row r="11600" spans="15:15" x14ac:dyDescent="0.15">
      <c r="O11600" s="56"/>
    </row>
    <row r="11601" spans="15:15" x14ac:dyDescent="0.15">
      <c r="O11601" s="56"/>
    </row>
    <row r="11602" spans="15:15" x14ac:dyDescent="0.15">
      <c r="O11602" s="56"/>
    </row>
    <row r="11603" spans="15:15" x14ac:dyDescent="0.15">
      <c r="O11603" s="56"/>
    </row>
    <row r="11604" spans="15:15" x14ac:dyDescent="0.15">
      <c r="O11604" s="56"/>
    </row>
    <row r="11605" spans="15:15" x14ac:dyDescent="0.15">
      <c r="O11605" s="56"/>
    </row>
    <row r="11606" spans="15:15" x14ac:dyDescent="0.15">
      <c r="O11606" s="56"/>
    </row>
    <row r="11607" spans="15:15" x14ac:dyDescent="0.15">
      <c r="O11607" s="56"/>
    </row>
    <row r="11608" spans="15:15" x14ac:dyDescent="0.15">
      <c r="O11608" s="56"/>
    </row>
    <row r="11609" spans="15:15" x14ac:dyDescent="0.15">
      <c r="O11609" s="56"/>
    </row>
    <row r="11610" spans="15:15" x14ac:dyDescent="0.15">
      <c r="O11610" s="56"/>
    </row>
    <row r="11611" spans="15:15" x14ac:dyDescent="0.15">
      <c r="O11611" s="56"/>
    </row>
    <row r="11612" spans="15:15" x14ac:dyDescent="0.15">
      <c r="O11612" s="56"/>
    </row>
    <row r="11613" spans="15:15" x14ac:dyDescent="0.15">
      <c r="O11613" s="56"/>
    </row>
    <row r="11614" spans="15:15" x14ac:dyDescent="0.15">
      <c r="O11614" s="56"/>
    </row>
    <row r="11615" spans="15:15" x14ac:dyDescent="0.15">
      <c r="O11615" s="56"/>
    </row>
    <row r="11616" spans="15:15" x14ac:dyDescent="0.15">
      <c r="O11616" s="56"/>
    </row>
    <row r="11617" spans="15:15" x14ac:dyDescent="0.15">
      <c r="O11617" s="56"/>
    </row>
    <row r="11618" spans="15:15" x14ac:dyDescent="0.15">
      <c r="O11618" s="56"/>
    </row>
    <row r="11619" spans="15:15" x14ac:dyDescent="0.15">
      <c r="O11619" s="56"/>
    </row>
    <row r="11620" spans="15:15" x14ac:dyDescent="0.15">
      <c r="O11620" s="56"/>
    </row>
    <row r="11621" spans="15:15" x14ac:dyDescent="0.15">
      <c r="O11621" s="56"/>
    </row>
    <row r="11622" spans="15:15" x14ac:dyDescent="0.15">
      <c r="O11622" s="56"/>
    </row>
    <row r="11623" spans="15:15" x14ac:dyDescent="0.15">
      <c r="O11623" s="56"/>
    </row>
    <row r="11624" spans="15:15" x14ac:dyDescent="0.15">
      <c r="O11624" s="56"/>
    </row>
    <row r="11625" spans="15:15" x14ac:dyDescent="0.15">
      <c r="O11625" s="56"/>
    </row>
    <row r="11626" spans="15:15" x14ac:dyDescent="0.15">
      <c r="O11626" s="56"/>
    </row>
    <row r="11627" spans="15:15" x14ac:dyDescent="0.15">
      <c r="O11627" s="56"/>
    </row>
    <row r="11628" spans="15:15" x14ac:dyDescent="0.15">
      <c r="O11628" s="56"/>
    </row>
    <row r="11629" spans="15:15" x14ac:dyDescent="0.15">
      <c r="O11629" s="56"/>
    </row>
    <row r="11630" spans="15:15" x14ac:dyDescent="0.15">
      <c r="O11630" s="56"/>
    </row>
    <row r="11631" spans="15:15" x14ac:dyDescent="0.15">
      <c r="O11631" s="56"/>
    </row>
    <row r="11632" spans="15:15" x14ac:dyDescent="0.15">
      <c r="O11632" s="56"/>
    </row>
    <row r="11633" spans="15:15" x14ac:dyDescent="0.15">
      <c r="O11633" s="56"/>
    </row>
    <row r="11634" spans="15:15" x14ac:dyDescent="0.15">
      <c r="O11634" s="56"/>
    </row>
    <row r="11635" spans="15:15" x14ac:dyDescent="0.15">
      <c r="O11635" s="56"/>
    </row>
    <row r="11636" spans="15:15" x14ac:dyDescent="0.15">
      <c r="O11636" s="56"/>
    </row>
    <row r="11637" spans="15:15" x14ac:dyDescent="0.15">
      <c r="O11637" s="56"/>
    </row>
    <row r="11638" spans="15:15" x14ac:dyDescent="0.15">
      <c r="O11638" s="56"/>
    </row>
    <row r="11639" spans="15:15" x14ac:dyDescent="0.15">
      <c r="O11639" s="56"/>
    </row>
    <row r="11640" spans="15:15" x14ac:dyDescent="0.15">
      <c r="O11640" s="56"/>
    </row>
    <row r="11641" spans="15:15" x14ac:dyDescent="0.15">
      <c r="O11641" s="56"/>
    </row>
    <row r="11642" spans="15:15" x14ac:dyDescent="0.15">
      <c r="O11642" s="56"/>
    </row>
    <row r="11643" spans="15:15" x14ac:dyDescent="0.15">
      <c r="O11643" s="56"/>
    </row>
    <row r="11644" spans="15:15" x14ac:dyDescent="0.15">
      <c r="O11644" s="56"/>
    </row>
    <row r="11645" spans="15:15" x14ac:dyDescent="0.15">
      <c r="O11645" s="56"/>
    </row>
    <row r="11646" spans="15:15" x14ac:dyDescent="0.15">
      <c r="O11646" s="56"/>
    </row>
    <row r="11647" spans="15:15" x14ac:dyDescent="0.15">
      <c r="O11647" s="56"/>
    </row>
    <row r="11648" spans="15:15" x14ac:dyDescent="0.15">
      <c r="O11648" s="56"/>
    </row>
    <row r="11649" spans="15:15" x14ac:dyDescent="0.15">
      <c r="O11649" s="56"/>
    </row>
    <row r="11650" spans="15:15" x14ac:dyDescent="0.15">
      <c r="O11650" s="56"/>
    </row>
    <row r="11651" spans="15:15" x14ac:dyDescent="0.15">
      <c r="O11651" s="56"/>
    </row>
    <row r="11652" spans="15:15" x14ac:dyDescent="0.15">
      <c r="O11652" s="56"/>
    </row>
    <row r="11653" spans="15:15" x14ac:dyDescent="0.15">
      <c r="O11653" s="56"/>
    </row>
    <row r="11654" spans="15:15" x14ac:dyDescent="0.15">
      <c r="O11654" s="56"/>
    </row>
    <row r="11655" spans="15:15" x14ac:dyDescent="0.15">
      <c r="O11655" s="56"/>
    </row>
    <row r="11656" spans="15:15" x14ac:dyDescent="0.15">
      <c r="O11656" s="56"/>
    </row>
    <row r="11657" spans="15:15" x14ac:dyDescent="0.15">
      <c r="O11657" s="56"/>
    </row>
    <row r="11658" spans="15:15" x14ac:dyDescent="0.15">
      <c r="O11658" s="56"/>
    </row>
    <row r="11659" spans="15:15" x14ac:dyDescent="0.15">
      <c r="O11659" s="56"/>
    </row>
    <row r="11660" spans="15:15" x14ac:dyDescent="0.15">
      <c r="O11660" s="56"/>
    </row>
    <row r="11661" spans="15:15" x14ac:dyDescent="0.15">
      <c r="O11661" s="56"/>
    </row>
    <row r="11662" spans="15:15" x14ac:dyDescent="0.15">
      <c r="O11662" s="56"/>
    </row>
    <row r="11663" spans="15:15" x14ac:dyDescent="0.15">
      <c r="O11663" s="56"/>
    </row>
    <row r="11664" spans="15:15" x14ac:dyDescent="0.15">
      <c r="O11664" s="56"/>
    </row>
    <row r="11665" spans="15:15" x14ac:dyDescent="0.15">
      <c r="O11665" s="56"/>
    </row>
    <row r="11666" spans="15:15" x14ac:dyDescent="0.15">
      <c r="O11666" s="56"/>
    </row>
    <row r="11667" spans="15:15" x14ac:dyDescent="0.15">
      <c r="O11667" s="56"/>
    </row>
    <row r="11668" spans="15:15" x14ac:dyDescent="0.15">
      <c r="O11668" s="56"/>
    </row>
    <row r="11669" spans="15:15" x14ac:dyDescent="0.15">
      <c r="O11669" s="56"/>
    </row>
    <row r="11670" spans="15:15" x14ac:dyDescent="0.15">
      <c r="O11670" s="56"/>
    </row>
    <row r="11671" spans="15:15" x14ac:dyDescent="0.15">
      <c r="O11671" s="56"/>
    </row>
    <row r="11672" spans="15:15" x14ac:dyDescent="0.15">
      <c r="O11672" s="56"/>
    </row>
    <row r="11673" spans="15:15" x14ac:dyDescent="0.15">
      <c r="O11673" s="56"/>
    </row>
    <row r="11674" spans="15:15" x14ac:dyDescent="0.15">
      <c r="O11674" s="56"/>
    </row>
    <row r="11675" spans="15:15" x14ac:dyDescent="0.15">
      <c r="O11675" s="56"/>
    </row>
    <row r="11676" spans="15:15" x14ac:dyDescent="0.15">
      <c r="O11676" s="56"/>
    </row>
    <row r="11677" spans="15:15" x14ac:dyDescent="0.15">
      <c r="O11677" s="56"/>
    </row>
    <row r="11678" spans="15:15" x14ac:dyDescent="0.15">
      <c r="O11678" s="56"/>
    </row>
    <row r="11679" spans="15:15" x14ac:dyDescent="0.15">
      <c r="O11679" s="56"/>
    </row>
    <row r="11680" spans="15:15" x14ac:dyDescent="0.15">
      <c r="O11680" s="56"/>
    </row>
    <row r="11681" spans="15:15" x14ac:dyDescent="0.15">
      <c r="O11681" s="56"/>
    </row>
    <row r="11682" spans="15:15" x14ac:dyDescent="0.15">
      <c r="O11682" s="56"/>
    </row>
    <row r="11683" spans="15:15" x14ac:dyDescent="0.15">
      <c r="O11683" s="56"/>
    </row>
    <row r="11684" spans="15:15" x14ac:dyDescent="0.15">
      <c r="O11684" s="56"/>
    </row>
    <row r="11685" spans="15:15" x14ac:dyDescent="0.15">
      <c r="O11685" s="56"/>
    </row>
    <row r="11686" spans="15:15" x14ac:dyDescent="0.15">
      <c r="O11686" s="56"/>
    </row>
    <row r="11687" spans="15:15" x14ac:dyDescent="0.15">
      <c r="O11687" s="56"/>
    </row>
    <row r="11688" spans="15:15" x14ac:dyDescent="0.15">
      <c r="O11688" s="56"/>
    </row>
    <row r="11689" spans="15:15" x14ac:dyDescent="0.15">
      <c r="O11689" s="56"/>
    </row>
    <row r="11690" spans="15:15" x14ac:dyDescent="0.15">
      <c r="O11690" s="56"/>
    </row>
    <row r="11691" spans="15:15" x14ac:dyDescent="0.15">
      <c r="O11691" s="56"/>
    </row>
    <row r="11692" spans="15:15" x14ac:dyDescent="0.15">
      <c r="O11692" s="56"/>
    </row>
    <row r="11693" spans="15:15" x14ac:dyDescent="0.15">
      <c r="O11693" s="56"/>
    </row>
    <row r="11694" spans="15:15" x14ac:dyDescent="0.15">
      <c r="O11694" s="56"/>
    </row>
    <row r="11695" spans="15:15" x14ac:dyDescent="0.15">
      <c r="O11695" s="56"/>
    </row>
    <row r="11696" spans="15:15" x14ac:dyDescent="0.15">
      <c r="O11696" s="56"/>
    </row>
    <row r="11697" spans="15:15" x14ac:dyDescent="0.15">
      <c r="O11697" s="56"/>
    </row>
    <row r="11698" spans="15:15" x14ac:dyDescent="0.15">
      <c r="O11698" s="56"/>
    </row>
    <row r="11699" spans="15:15" x14ac:dyDescent="0.15">
      <c r="O11699" s="56"/>
    </row>
    <row r="11700" spans="15:15" x14ac:dyDescent="0.15">
      <c r="O11700" s="56"/>
    </row>
    <row r="11701" spans="15:15" x14ac:dyDescent="0.15">
      <c r="O11701" s="56"/>
    </row>
    <row r="11702" spans="15:15" x14ac:dyDescent="0.15">
      <c r="O11702" s="56"/>
    </row>
    <row r="11703" spans="15:15" x14ac:dyDescent="0.15">
      <c r="O11703" s="56"/>
    </row>
    <row r="11704" spans="15:15" x14ac:dyDescent="0.15">
      <c r="O11704" s="56"/>
    </row>
    <row r="11705" spans="15:15" x14ac:dyDescent="0.15">
      <c r="O11705" s="56"/>
    </row>
    <row r="11706" spans="15:15" x14ac:dyDescent="0.15">
      <c r="O11706" s="56"/>
    </row>
    <row r="11707" spans="15:15" x14ac:dyDescent="0.15">
      <c r="O11707" s="56"/>
    </row>
    <row r="11708" spans="15:15" x14ac:dyDescent="0.15">
      <c r="O11708" s="56"/>
    </row>
    <row r="11709" spans="15:15" x14ac:dyDescent="0.15">
      <c r="O11709" s="56"/>
    </row>
    <row r="11710" spans="15:15" x14ac:dyDescent="0.15">
      <c r="O11710" s="56"/>
    </row>
    <row r="11711" spans="15:15" x14ac:dyDescent="0.15">
      <c r="O11711" s="56"/>
    </row>
    <row r="11712" spans="15:15" x14ac:dyDescent="0.15">
      <c r="O11712" s="56"/>
    </row>
    <row r="11713" spans="15:15" x14ac:dyDescent="0.15">
      <c r="O11713" s="56"/>
    </row>
    <row r="11714" spans="15:15" x14ac:dyDescent="0.15">
      <c r="O11714" s="56"/>
    </row>
    <row r="11715" spans="15:15" x14ac:dyDescent="0.15">
      <c r="O11715" s="56"/>
    </row>
    <row r="11716" spans="15:15" x14ac:dyDescent="0.15">
      <c r="O11716" s="56"/>
    </row>
    <row r="11717" spans="15:15" x14ac:dyDescent="0.15">
      <c r="O11717" s="56"/>
    </row>
    <row r="11718" spans="15:15" x14ac:dyDescent="0.15">
      <c r="O11718" s="56"/>
    </row>
    <row r="11719" spans="15:15" x14ac:dyDescent="0.15">
      <c r="O11719" s="56"/>
    </row>
    <row r="11720" spans="15:15" x14ac:dyDescent="0.15">
      <c r="O11720" s="56"/>
    </row>
    <row r="11721" spans="15:15" x14ac:dyDescent="0.15">
      <c r="O11721" s="56"/>
    </row>
    <row r="11722" spans="15:15" x14ac:dyDescent="0.15">
      <c r="O11722" s="56"/>
    </row>
    <row r="11723" spans="15:15" x14ac:dyDescent="0.15">
      <c r="O11723" s="56"/>
    </row>
    <row r="11724" spans="15:15" x14ac:dyDescent="0.15">
      <c r="O11724" s="56"/>
    </row>
    <row r="11725" spans="15:15" x14ac:dyDescent="0.15">
      <c r="O11725" s="56"/>
    </row>
    <row r="11726" spans="15:15" x14ac:dyDescent="0.15">
      <c r="O11726" s="56"/>
    </row>
    <row r="11727" spans="15:15" x14ac:dyDescent="0.15">
      <c r="O11727" s="56"/>
    </row>
    <row r="11728" spans="15:15" x14ac:dyDescent="0.15">
      <c r="O11728" s="56"/>
    </row>
    <row r="11729" spans="15:15" x14ac:dyDescent="0.15">
      <c r="O11729" s="56"/>
    </row>
    <row r="11730" spans="15:15" x14ac:dyDescent="0.15">
      <c r="O11730" s="56"/>
    </row>
    <row r="11731" spans="15:15" x14ac:dyDescent="0.15">
      <c r="O11731" s="56"/>
    </row>
    <row r="11732" spans="15:15" x14ac:dyDescent="0.15">
      <c r="O11732" s="56"/>
    </row>
    <row r="11733" spans="15:15" x14ac:dyDescent="0.15">
      <c r="O11733" s="56"/>
    </row>
    <row r="11734" spans="15:15" x14ac:dyDescent="0.15">
      <c r="O11734" s="56"/>
    </row>
    <row r="11735" spans="15:15" x14ac:dyDescent="0.15">
      <c r="O11735" s="56"/>
    </row>
    <row r="11736" spans="15:15" x14ac:dyDescent="0.15">
      <c r="O11736" s="56"/>
    </row>
    <row r="11737" spans="15:15" x14ac:dyDescent="0.15">
      <c r="O11737" s="56"/>
    </row>
    <row r="11738" spans="15:15" x14ac:dyDescent="0.15">
      <c r="O11738" s="56"/>
    </row>
    <row r="11739" spans="15:15" x14ac:dyDescent="0.15">
      <c r="O11739" s="56"/>
    </row>
    <row r="11740" spans="15:15" x14ac:dyDescent="0.15">
      <c r="O11740" s="56"/>
    </row>
    <row r="11741" spans="15:15" x14ac:dyDescent="0.15">
      <c r="O11741" s="56"/>
    </row>
    <row r="11742" spans="15:15" x14ac:dyDescent="0.15">
      <c r="O11742" s="56"/>
    </row>
    <row r="11743" spans="15:15" x14ac:dyDescent="0.15">
      <c r="O11743" s="56"/>
    </row>
    <row r="11744" spans="15:15" x14ac:dyDescent="0.15">
      <c r="O11744" s="56"/>
    </row>
    <row r="11745" spans="15:15" x14ac:dyDescent="0.15">
      <c r="O11745" s="56"/>
    </row>
    <row r="11746" spans="15:15" x14ac:dyDescent="0.15">
      <c r="O11746" s="56"/>
    </row>
    <row r="11747" spans="15:15" x14ac:dyDescent="0.15">
      <c r="O11747" s="56"/>
    </row>
    <row r="11748" spans="15:15" x14ac:dyDescent="0.15">
      <c r="O11748" s="56"/>
    </row>
    <row r="11749" spans="15:15" x14ac:dyDescent="0.15">
      <c r="O11749" s="56"/>
    </row>
    <row r="11750" spans="15:15" x14ac:dyDescent="0.15">
      <c r="O11750" s="56"/>
    </row>
    <row r="11751" spans="15:15" x14ac:dyDescent="0.15">
      <c r="O11751" s="56"/>
    </row>
    <row r="11752" spans="15:15" x14ac:dyDescent="0.15">
      <c r="O11752" s="56"/>
    </row>
    <row r="11753" spans="15:15" x14ac:dyDescent="0.15">
      <c r="O11753" s="56"/>
    </row>
    <row r="11754" spans="15:15" x14ac:dyDescent="0.15">
      <c r="O11754" s="56"/>
    </row>
    <row r="11755" spans="15:15" x14ac:dyDescent="0.15">
      <c r="O11755" s="56"/>
    </row>
    <row r="11756" spans="15:15" x14ac:dyDescent="0.15">
      <c r="O11756" s="56"/>
    </row>
    <row r="11757" spans="15:15" x14ac:dyDescent="0.15">
      <c r="O11757" s="56"/>
    </row>
    <row r="11758" spans="15:15" x14ac:dyDescent="0.15">
      <c r="O11758" s="56"/>
    </row>
    <row r="11759" spans="15:15" x14ac:dyDescent="0.15">
      <c r="O11759" s="56"/>
    </row>
    <row r="11760" spans="15:15" x14ac:dyDescent="0.15">
      <c r="O11760" s="56"/>
    </row>
    <row r="11761" spans="15:15" x14ac:dyDescent="0.15">
      <c r="O11761" s="56"/>
    </row>
    <row r="11762" spans="15:15" x14ac:dyDescent="0.15">
      <c r="O11762" s="56"/>
    </row>
    <row r="11763" spans="15:15" x14ac:dyDescent="0.15">
      <c r="O11763" s="56"/>
    </row>
    <row r="11764" spans="15:15" x14ac:dyDescent="0.15">
      <c r="O11764" s="56"/>
    </row>
    <row r="11765" spans="15:15" x14ac:dyDescent="0.15">
      <c r="O11765" s="56"/>
    </row>
    <row r="11766" spans="15:15" x14ac:dyDescent="0.15">
      <c r="O11766" s="56"/>
    </row>
    <row r="11767" spans="15:15" x14ac:dyDescent="0.15">
      <c r="O11767" s="56"/>
    </row>
    <row r="11768" spans="15:15" x14ac:dyDescent="0.15">
      <c r="O11768" s="56"/>
    </row>
    <row r="11769" spans="15:15" x14ac:dyDescent="0.15">
      <c r="O11769" s="56"/>
    </row>
    <row r="11770" spans="15:15" x14ac:dyDescent="0.15">
      <c r="O11770" s="56"/>
    </row>
    <row r="11771" spans="15:15" x14ac:dyDescent="0.15">
      <c r="O11771" s="56"/>
    </row>
    <row r="11772" spans="15:15" x14ac:dyDescent="0.15">
      <c r="O11772" s="56"/>
    </row>
    <row r="11773" spans="15:15" x14ac:dyDescent="0.15">
      <c r="O11773" s="56"/>
    </row>
    <row r="11774" spans="15:15" x14ac:dyDescent="0.15">
      <c r="O11774" s="56"/>
    </row>
    <row r="11775" spans="15:15" x14ac:dyDescent="0.15">
      <c r="O11775" s="56"/>
    </row>
    <row r="11776" spans="15:15" x14ac:dyDescent="0.15">
      <c r="O11776" s="56"/>
    </row>
    <row r="11777" spans="15:15" x14ac:dyDescent="0.15">
      <c r="O11777" s="56"/>
    </row>
    <row r="11778" spans="15:15" x14ac:dyDescent="0.15">
      <c r="O11778" s="56"/>
    </row>
    <row r="11779" spans="15:15" x14ac:dyDescent="0.15">
      <c r="O11779" s="56"/>
    </row>
    <row r="11780" spans="15:15" x14ac:dyDescent="0.15">
      <c r="O11780" s="56"/>
    </row>
    <row r="11781" spans="15:15" x14ac:dyDescent="0.15">
      <c r="O11781" s="56"/>
    </row>
    <row r="11782" spans="15:15" x14ac:dyDescent="0.15">
      <c r="O11782" s="56"/>
    </row>
    <row r="11783" spans="15:15" x14ac:dyDescent="0.15">
      <c r="O11783" s="56"/>
    </row>
    <row r="11784" spans="15:15" x14ac:dyDescent="0.15">
      <c r="O11784" s="56"/>
    </row>
    <row r="11785" spans="15:15" x14ac:dyDescent="0.15">
      <c r="O11785" s="56"/>
    </row>
    <row r="11786" spans="15:15" x14ac:dyDescent="0.15">
      <c r="O11786" s="56"/>
    </row>
    <row r="11787" spans="15:15" x14ac:dyDescent="0.15">
      <c r="O11787" s="56"/>
    </row>
    <row r="11788" spans="15:15" x14ac:dyDescent="0.15">
      <c r="O11788" s="56"/>
    </row>
    <row r="11789" spans="15:15" x14ac:dyDescent="0.15">
      <c r="O11789" s="56"/>
    </row>
    <row r="11790" spans="15:15" x14ac:dyDescent="0.15">
      <c r="O11790" s="56"/>
    </row>
    <row r="11791" spans="15:15" x14ac:dyDescent="0.15">
      <c r="O11791" s="56"/>
    </row>
    <row r="11792" spans="15:15" x14ac:dyDescent="0.15">
      <c r="O11792" s="56"/>
    </row>
    <row r="11793" spans="15:15" x14ac:dyDescent="0.15">
      <c r="O11793" s="56"/>
    </row>
    <row r="11794" spans="15:15" x14ac:dyDescent="0.15">
      <c r="O11794" s="56"/>
    </row>
    <row r="11795" spans="15:15" x14ac:dyDescent="0.15">
      <c r="O11795" s="56"/>
    </row>
    <row r="11796" spans="15:15" x14ac:dyDescent="0.15">
      <c r="O11796" s="56"/>
    </row>
    <row r="11797" spans="15:15" x14ac:dyDescent="0.15">
      <c r="O11797" s="56"/>
    </row>
    <row r="11798" spans="15:15" x14ac:dyDescent="0.15">
      <c r="O11798" s="56"/>
    </row>
    <row r="11799" spans="15:15" x14ac:dyDescent="0.15">
      <c r="O11799" s="56"/>
    </row>
    <row r="11800" spans="15:15" x14ac:dyDescent="0.15">
      <c r="O11800" s="56"/>
    </row>
    <row r="11801" spans="15:15" x14ac:dyDescent="0.15">
      <c r="O11801" s="56"/>
    </row>
    <row r="11802" spans="15:15" x14ac:dyDescent="0.15">
      <c r="O11802" s="56"/>
    </row>
    <row r="11803" spans="15:15" x14ac:dyDescent="0.15">
      <c r="O11803" s="56"/>
    </row>
    <row r="11804" spans="15:15" x14ac:dyDescent="0.15">
      <c r="O11804" s="56"/>
    </row>
    <row r="11805" spans="15:15" x14ac:dyDescent="0.15">
      <c r="O11805" s="56"/>
    </row>
    <row r="11806" spans="15:15" x14ac:dyDescent="0.15">
      <c r="O11806" s="56"/>
    </row>
    <row r="11807" spans="15:15" x14ac:dyDescent="0.15">
      <c r="O11807" s="56"/>
    </row>
    <row r="11808" spans="15:15" x14ac:dyDescent="0.15">
      <c r="O11808" s="56"/>
    </row>
    <row r="11809" spans="15:15" x14ac:dyDescent="0.15">
      <c r="O11809" s="56"/>
    </row>
    <row r="11810" spans="15:15" x14ac:dyDescent="0.15">
      <c r="O11810" s="56"/>
    </row>
    <row r="11811" spans="15:15" x14ac:dyDescent="0.15">
      <c r="O11811" s="56"/>
    </row>
    <row r="11812" spans="15:15" x14ac:dyDescent="0.15">
      <c r="O11812" s="56"/>
    </row>
    <row r="11813" spans="15:15" x14ac:dyDescent="0.15">
      <c r="O11813" s="56"/>
    </row>
    <row r="11814" spans="15:15" x14ac:dyDescent="0.15">
      <c r="O11814" s="56"/>
    </row>
    <row r="11815" spans="15:15" x14ac:dyDescent="0.15">
      <c r="O11815" s="56"/>
    </row>
    <row r="11816" spans="15:15" x14ac:dyDescent="0.15">
      <c r="O11816" s="56"/>
    </row>
    <row r="11817" spans="15:15" x14ac:dyDescent="0.15">
      <c r="O11817" s="56"/>
    </row>
    <row r="11818" spans="15:15" x14ac:dyDescent="0.15">
      <c r="O11818" s="56"/>
    </row>
    <row r="11819" spans="15:15" x14ac:dyDescent="0.15">
      <c r="O11819" s="56"/>
    </row>
    <row r="11820" spans="15:15" x14ac:dyDescent="0.15">
      <c r="O11820" s="56"/>
    </row>
    <row r="11821" spans="15:15" x14ac:dyDescent="0.15">
      <c r="O11821" s="56"/>
    </row>
    <row r="11822" spans="15:15" x14ac:dyDescent="0.15">
      <c r="O11822" s="56"/>
    </row>
    <row r="11823" spans="15:15" x14ac:dyDescent="0.15">
      <c r="O11823" s="56"/>
    </row>
    <row r="11824" spans="15:15" x14ac:dyDescent="0.15">
      <c r="O11824" s="56"/>
    </row>
    <row r="11825" spans="15:15" x14ac:dyDescent="0.15">
      <c r="O11825" s="56"/>
    </row>
    <row r="11826" spans="15:15" x14ac:dyDescent="0.15">
      <c r="O11826" s="56"/>
    </row>
    <row r="11827" spans="15:15" x14ac:dyDescent="0.15">
      <c r="O11827" s="56"/>
    </row>
    <row r="11828" spans="15:15" x14ac:dyDescent="0.15">
      <c r="O11828" s="56"/>
    </row>
    <row r="11829" spans="15:15" x14ac:dyDescent="0.15">
      <c r="O11829" s="56"/>
    </row>
    <row r="11830" spans="15:15" x14ac:dyDescent="0.15">
      <c r="O11830" s="56"/>
    </row>
    <row r="11831" spans="15:15" x14ac:dyDescent="0.15">
      <c r="O11831" s="56"/>
    </row>
    <row r="11832" spans="15:15" x14ac:dyDescent="0.15">
      <c r="O11832" s="56"/>
    </row>
    <row r="11833" spans="15:15" x14ac:dyDescent="0.15">
      <c r="O11833" s="56"/>
    </row>
    <row r="11834" spans="15:15" x14ac:dyDescent="0.15">
      <c r="O11834" s="56"/>
    </row>
    <row r="11835" spans="15:15" x14ac:dyDescent="0.15">
      <c r="O11835" s="56"/>
    </row>
    <row r="11836" spans="15:15" x14ac:dyDescent="0.15">
      <c r="O11836" s="56"/>
    </row>
    <row r="11837" spans="15:15" x14ac:dyDescent="0.15">
      <c r="O11837" s="56"/>
    </row>
    <row r="11838" spans="15:15" x14ac:dyDescent="0.15">
      <c r="O11838" s="56"/>
    </row>
    <row r="11839" spans="15:15" x14ac:dyDescent="0.15">
      <c r="O11839" s="56"/>
    </row>
    <row r="11840" spans="15:15" x14ac:dyDescent="0.15">
      <c r="O11840" s="56"/>
    </row>
    <row r="11841" spans="15:15" x14ac:dyDescent="0.15">
      <c r="O11841" s="56"/>
    </row>
    <row r="11842" spans="15:15" x14ac:dyDescent="0.15">
      <c r="O11842" s="56"/>
    </row>
    <row r="11843" spans="15:15" x14ac:dyDescent="0.15">
      <c r="O11843" s="56"/>
    </row>
    <row r="11844" spans="15:15" x14ac:dyDescent="0.15">
      <c r="O11844" s="56"/>
    </row>
    <row r="11845" spans="15:15" x14ac:dyDescent="0.15">
      <c r="O11845" s="56"/>
    </row>
    <row r="11846" spans="15:15" x14ac:dyDescent="0.15">
      <c r="O11846" s="56"/>
    </row>
    <row r="11847" spans="15:15" x14ac:dyDescent="0.15">
      <c r="O11847" s="56"/>
    </row>
    <row r="11848" spans="15:15" x14ac:dyDescent="0.15">
      <c r="O11848" s="56"/>
    </row>
    <row r="11849" spans="15:15" x14ac:dyDescent="0.15">
      <c r="O11849" s="56"/>
    </row>
    <row r="11850" spans="15:15" x14ac:dyDescent="0.15">
      <c r="O11850" s="56"/>
    </row>
    <row r="11851" spans="15:15" x14ac:dyDescent="0.15">
      <c r="O11851" s="56"/>
    </row>
    <row r="11852" spans="15:15" x14ac:dyDescent="0.15">
      <c r="O11852" s="56"/>
    </row>
    <row r="11853" spans="15:15" x14ac:dyDescent="0.15">
      <c r="O11853" s="56"/>
    </row>
    <row r="11854" spans="15:15" x14ac:dyDescent="0.15">
      <c r="O11854" s="56"/>
    </row>
    <row r="11855" spans="15:15" x14ac:dyDescent="0.15">
      <c r="O11855" s="56"/>
    </row>
    <row r="11856" spans="15:15" x14ac:dyDescent="0.15">
      <c r="O11856" s="56"/>
    </row>
    <row r="11857" spans="15:15" x14ac:dyDescent="0.15">
      <c r="O11857" s="56"/>
    </row>
    <row r="11858" spans="15:15" x14ac:dyDescent="0.15">
      <c r="O11858" s="56"/>
    </row>
    <row r="11859" spans="15:15" x14ac:dyDescent="0.15">
      <c r="O11859" s="56"/>
    </row>
    <row r="11860" spans="15:15" x14ac:dyDescent="0.15">
      <c r="O11860" s="56"/>
    </row>
    <row r="11861" spans="15:15" x14ac:dyDescent="0.15">
      <c r="O11861" s="56"/>
    </row>
    <row r="11862" spans="15:15" x14ac:dyDescent="0.15">
      <c r="O11862" s="56"/>
    </row>
    <row r="11863" spans="15:15" x14ac:dyDescent="0.15">
      <c r="O11863" s="56"/>
    </row>
    <row r="11864" spans="15:15" x14ac:dyDescent="0.15">
      <c r="O11864" s="56"/>
    </row>
    <row r="11865" spans="15:15" x14ac:dyDescent="0.15">
      <c r="O11865" s="56"/>
    </row>
    <row r="11866" spans="15:15" x14ac:dyDescent="0.15">
      <c r="O11866" s="56"/>
    </row>
    <row r="11867" spans="15:15" x14ac:dyDescent="0.15">
      <c r="O11867" s="56"/>
    </row>
    <row r="11868" spans="15:15" x14ac:dyDescent="0.15">
      <c r="O11868" s="56"/>
    </row>
    <row r="11869" spans="15:15" x14ac:dyDescent="0.15">
      <c r="O11869" s="56"/>
    </row>
    <row r="11870" spans="15:15" x14ac:dyDescent="0.15">
      <c r="O11870" s="56"/>
    </row>
    <row r="11871" spans="15:15" x14ac:dyDescent="0.15">
      <c r="O11871" s="56"/>
    </row>
    <row r="11872" spans="15:15" x14ac:dyDescent="0.15">
      <c r="O11872" s="56"/>
    </row>
    <row r="11873" spans="15:15" x14ac:dyDescent="0.15">
      <c r="O11873" s="56"/>
    </row>
    <row r="11874" spans="15:15" x14ac:dyDescent="0.15">
      <c r="O11874" s="56"/>
    </row>
    <row r="11875" spans="15:15" x14ac:dyDescent="0.15">
      <c r="O11875" s="56"/>
    </row>
    <row r="11876" spans="15:15" x14ac:dyDescent="0.15">
      <c r="O11876" s="56"/>
    </row>
    <row r="11877" spans="15:15" x14ac:dyDescent="0.15">
      <c r="O11877" s="56"/>
    </row>
    <row r="11878" spans="15:15" x14ac:dyDescent="0.15">
      <c r="O11878" s="56"/>
    </row>
    <row r="11879" spans="15:15" x14ac:dyDescent="0.15">
      <c r="O11879" s="56"/>
    </row>
    <row r="11880" spans="15:15" x14ac:dyDescent="0.15">
      <c r="O11880" s="56"/>
    </row>
    <row r="11881" spans="15:15" x14ac:dyDescent="0.15">
      <c r="O11881" s="56"/>
    </row>
    <row r="11882" spans="15:15" x14ac:dyDescent="0.15">
      <c r="O11882" s="56"/>
    </row>
    <row r="11883" spans="15:15" x14ac:dyDescent="0.15">
      <c r="O11883" s="56"/>
    </row>
    <row r="11884" spans="15:15" x14ac:dyDescent="0.15">
      <c r="O11884" s="56"/>
    </row>
    <row r="11885" spans="15:15" x14ac:dyDescent="0.15">
      <c r="O11885" s="56"/>
    </row>
    <row r="11886" spans="15:15" x14ac:dyDescent="0.15">
      <c r="O11886" s="56"/>
    </row>
    <row r="11887" spans="15:15" x14ac:dyDescent="0.15">
      <c r="O11887" s="56"/>
    </row>
    <row r="11888" spans="15:15" x14ac:dyDescent="0.15">
      <c r="O11888" s="56"/>
    </row>
    <row r="11889" spans="15:15" x14ac:dyDescent="0.15">
      <c r="O11889" s="56"/>
    </row>
    <row r="11890" spans="15:15" x14ac:dyDescent="0.15">
      <c r="O11890" s="56"/>
    </row>
    <row r="11891" spans="15:15" x14ac:dyDescent="0.15">
      <c r="O11891" s="56"/>
    </row>
    <row r="11892" spans="15:15" x14ac:dyDescent="0.15">
      <c r="O11892" s="56"/>
    </row>
    <row r="11893" spans="15:15" x14ac:dyDescent="0.15">
      <c r="O11893" s="56"/>
    </row>
    <row r="11894" spans="15:15" x14ac:dyDescent="0.15">
      <c r="O11894" s="56"/>
    </row>
    <row r="11895" spans="15:15" x14ac:dyDescent="0.15">
      <c r="O11895" s="56"/>
    </row>
    <row r="11896" spans="15:15" x14ac:dyDescent="0.15">
      <c r="O11896" s="56"/>
    </row>
    <row r="11897" spans="15:15" x14ac:dyDescent="0.15">
      <c r="O11897" s="56"/>
    </row>
    <row r="11898" spans="15:15" x14ac:dyDescent="0.15">
      <c r="O11898" s="56"/>
    </row>
    <row r="11899" spans="15:15" x14ac:dyDescent="0.15">
      <c r="O11899" s="56"/>
    </row>
    <row r="11900" spans="15:15" x14ac:dyDescent="0.15">
      <c r="O11900" s="56"/>
    </row>
    <row r="11901" spans="15:15" x14ac:dyDescent="0.15">
      <c r="O11901" s="56"/>
    </row>
    <row r="11902" spans="15:15" x14ac:dyDescent="0.15">
      <c r="O11902" s="56"/>
    </row>
    <row r="11903" spans="15:15" x14ac:dyDescent="0.15">
      <c r="O11903" s="56"/>
    </row>
    <row r="11904" spans="15:15" x14ac:dyDescent="0.15">
      <c r="O11904" s="56"/>
    </row>
    <row r="11905" spans="15:15" x14ac:dyDescent="0.15">
      <c r="O11905" s="56"/>
    </row>
    <row r="11906" spans="15:15" x14ac:dyDescent="0.15">
      <c r="O11906" s="56"/>
    </row>
    <row r="11907" spans="15:15" x14ac:dyDescent="0.15">
      <c r="O11907" s="56"/>
    </row>
    <row r="11908" spans="15:15" x14ac:dyDescent="0.15">
      <c r="O11908" s="56"/>
    </row>
    <row r="11909" spans="15:15" x14ac:dyDescent="0.15">
      <c r="O11909" s="56"/>
    </row>
    <row r="11910" spans="15:15" x14ac:dyDescent="0.15">
      <c r="O11910" s="56"/>
    </row>
    <row r="11911" spans="15:15" x14ac:dyDescent="0.15">
      <c r="O11911" s="56"/>
    </row>
    <row r="11912" spans="15:15" x14ac:dyDescent="0.15">
      <c r="O11912" s="56"/>
    </row>
    <row r="11913" spans="15:15" x14ac:dyDescent="0.15">
      <c r="O11913" s="56"/>
    </row>
    <row r="11914" spans="15:15" x14ac:dyDescent="0.15">
      <c r="O11914" s="56"/>
    </row>
    <row r="11915" spans="15:15" x14ac:dyDescent="0.15">
      <c r="O11915" s="56"/>
    </row>
    <row r="11916" spans="15:15" x14ac:dyDescent="0.15">
      <c r="O11916" s="56"/>
    </row>
    <row r="11917" spans="15:15" x14ac:dyDescent="0.15">
      <c r="O11917" s="56"/>
    </row>
    <row r="11918" spans="15:15" x14ac:dyDescent="0.15">
      <c r="O11918" s="56"/>
    </row>
    <row r="11919" spans="15:15" x14ac:dyDescent="0.15">
      <c r="O11919" s="56"/>
    </row>
    <row r="11920" spans="15:15" x14ac:dyDescent="0.15">
      <c r="O11920" s="56"/>
    </row>
    <row r="11921" spans="15:15" x14ac:dyDescent="0.15">
      <c r="O11921" s="56"/>
    </row>
    <row r="11922" spans="15:15" x14ac:dyDescent="0.15">
      <c r="O11922" s="56"/>
    </row>
    <row r="11923" spans="15:15" x14ac:dyDescent="0.15">
      <c r="O11923" s="56"/>
    </row>
    <row r="11924" spans="15:15" x14ac:dyDescent="0.15">
      <c r="O11924" s="56"/>
    </row>
    <row r="11925" spans="15:15" x14ac:dyDescent="0.15">
      <c r="O11925" s="56"/>
    </row>
    <row r="11926" spans="15:15" x14ac:dyDescent="0.15">
      <c r="O11926" s="56"/>
    </row>
    <row r="11927" spans="15:15" x14ac:dyDescent="0.15">
      <c r="O11927" s="56"/>
    </row>
    <row r="11928" spans="15:15" x14ac:dyDescent="0.15">
      <c r="O11928" s="56"/>
    </row>
    <row r="11929" spans="15:15" x14ac:dyDescent="0.15">
      <c r="O11929" s="56"/>
    </row>
    <row r="11930" spans="15:15" x14ac:dyDescent="0.15">
      <c r="O11930" s="56"/>
    </row>
    <row r="11931" spans="15:15" x14ac:dyDescent="0.15">
      <c r="O11931" s="56"/>
    </row>
    <row r="11932" spans="15:15" x14ac:dyDescent="0.15">
      <c r="O11932" s="56"/>
    </row>
    <row r="11933" spans="15:15" x14ac:dyDescent="0.15">
      <c r="O11933" s="56"/>
    </row>
    <row r="11934" spans="15:15" x14ac:dyDescent="0.15">
      <c r="O11934" s="56"/>
    </row>
    <row r="11935" spans="15:15" x14ac:dyDescent="0.15">
      <c r="O11935" s="56"/>
    </row>
    <row r="11936" spans="15:15" x14ac:dyDescent="0.15">
      <c r="O11936" s="56"/>
    </row>
    <row r="11937" spans="15:15" x14ac:dyDescent="0.15">
      <c r="O11937" s="56"/>
    </row>
    <row r="11938" spans="15:15" x14ac:dyDescent="0.15">
      <c r="O11938" s="56"/>
    </row>
    <row r="11939" spans="15:15" x14ac:dyDescent="0.15">
      <c r="O11939" s="56"/>
    </row>
    <row r="11940" spans="15:15" x14ac:dyDescent="0.15">
      <c r="O11940" s="56"/>
    </row>
    <row r="11941" spans="15:15" x14ac:dyDescent="0.15">
      <c r="O11941" s="56"/>
    </row>
    <row r="11942" spans="15:15" x14ac:dyDescent="0.15">
      <c r="O11942" s="56"/>
    </row>
    <row r="11943" spans="15:15" x14ac:dyDescent="0.15">
      <c r="O11943" s="56"/>
    </row>
    <row r="11944" spans="15:15" x14ac:dyDescent="0.15">
      <c r="O11944" s="56"/>
    </row>
    <row r="11945" spans="15:15" x14ac:dyDescent="0.15">
      <c r="O11945" s="56"/>
    </row>
    <row r="11946" spans="15:15" x14ac:dyDescent="0.15">
      <c r="O11946" s="56"/>
    </row>
    <row r="11947" spans="15:15" x14ac:dyDescent="0.15">
      <c r="O11947" s="56"/>
    </row>
    <row r="11948" spans="15:15" x14ac:dyDescent="0.15">
      <c r="O11948" s="56"/>
    </row>
    <row r="11949" spans="15:15" x14ac:dyDescent="0.15">
      <c r="O11949" s="56"/>
    </row>
    <row r="11950" spans="15:15" x14ac:dyDescent="0.15">
      <c r="O11950" s="56"/>
    </row>
    <row r="11951" spans="15:15" x14ac:dyDescent="0.15">
      <c r="O11951" s="56"/>
    </row>
    <row r="11952" spans="15:15" x14ac:dyDescent="0.15">
      <c r="O11952" s="56"/>
    </row>
    <row r="11953" spans="15:15" x14ac:dyDescent="0.15">
      <c r="O11953" s="56"/>
    </row>
    <row r="11954" spans="15:15" x14ac:dyDescent="0.15">
      <c r="O11954" s="56"/>
    </row>
    <row r="11955" spans="15:15" x14ac:dyDescent="0.15">
      <c r="O11955" s="56"/>
    </row>
    <row r="11956" spans="15:15" x14ac:dyDescent="0.15">
      <c r="O11956" s="56"/>
    </row>
    <row r="11957" spans="15:15" x14ac:dyDescent="0.15">
      <c r="O11957" s="56"/>
    </row>
    <row r="11958" spans="15:15" x14ac:dyDescent="0.15">
      <c r="O11958" s="56"/>
    </row>
    <row r="11959" spans="15:15" x14ac:dyDescent="0.15">
      <c r="O11959" s="56"/>
    </row>
    <row r="11960" spans="15:15" x14ac:dyDescent="0.15">
      <c r="O11960" s="56"/>
    </row>
    <row r="11961" spans="15:15" x14ac:dyDescent="0.15">
      <c r="O11961" s="56"/>
    </row>
    <row r="11962" spans="15:15" x14ac:dyDescent="0.15">
      <c r="O11962" s="56"/>
    </row>
    <row r="11963" spans="15:15" x14ac:dyDescent="0.15">
      <c r="O11963" s="56"/>
    </row>
    <row r="11964" spans="15:15" x14ac:dyDescent="0.15">
      <c r="O11964" s="56"/>
    </row>
    <row r="11965" spans="15:15" x14ac:dyDescent="0.15">
      <c r="O11965" s="56"/>
    </row>
    <row r="11966" spans="15:15" x14ac:dyDescent="0.15">
      <c r="O11966" s="56"/>
    </row>
    <row r="11967" spans="15:15" x14ac:dyDescent="0.15">
      <c r="O11967" s="56"/>
    </row>
    <row r="11968" spans="15:15" x14ac:dyDescent="0.15">
      <c r="O11968" s="56"/>
    </row>
    <row r="11969" spans="15:15" x14ac:dyDescent="0.15">
      <c r="O11969" s="56"/>
    </row>
    <row r="11970" spans="15:15" x14ac:dyDescent="0.15">
      <c r="O11970" s="56"/>
    </row>
    <row r="11971" spans="15:15" x14ac:dyDescent="0.15">
      <c r="O11971" s="56"/>
    </row>
    <row r="11972" spans="15:15" x14ac:dyDescent="0.15">
      <c r="O11972" s="56"/>
    </row>
    <row r="11973" spans="15:15" x14ac:dyDescent="0.15">
      <c r="O11973" s="56"/>
    </row>
    <row r="11974" spans="15:15" x14ac:dyDescent="0.15">
      <c r="O11974" s="56"/>
    </row>
    <row r="11975" spans="15:15" x14ac:dyDescent="0.15">
      <c r="O11975" s="56"/>
    </row>
    <row r="11976" spans="15:15" x14ac:dyDescent="0.15">
      <c r="O11976" s="56"/>
    </row>
    <row r="11977" spans="15:15" x14ac:dyDescent="0.15">
      <c r="O11977" s="56"/>
    </row>
    <row r="11978" spans="15:15" x14ac:dyDescent="0.15">
      <c r="O11978" s="56"/>
    </row>
    <row r="11979" spans="15:15" x14ac:dyDescent="0.15">
      <c r="O11979" s="56"/>
    </row>
    <row r="11980" spans="15:15" x14ac:dyDescent="0.15">
      <c r="O11980" s="56"/>
    </row>
    <row r="11981" spans="15:15" x14ac:dyDescent="0.15">
      <c r="O11981" s="56"/>
    </row>
    <row r="11982" spans="15:15" x14ac:dyDescent="0.15">
      <c r="O11982" s="56"/>
    </row>
    <row r="11983" spans="15:15" x14ac:dyDescent="0.15">
      <c r="O11983" s="56"/>
    </row>
    <row r="11984" spans="15:15" x14ac:dyDescent="0.15">
      <c r="O11984" s="56"/>
    </row>
    <row r="11985" spans="15:15" x14ac:dyDescent="0.15">
      <c r="O11985" s="56"/>
    </row>
    <row r="11986" spans="15:15" x14ac:dyDescent="0.15">
      <c r="O11986" s="56"/>
    </row>
    <row r="11987" spans="15:15" x14ac:dyDescent="0.15">
      <c r="O11987" s="56"/>
    </row>
    <row r="11988" spans="15:15" x14ac:dyDescent="0.15">
      <c r="O11988" s="56"/>
    </row>
    <row r="11989" spans="15:15" x14ac:dyDescent="0.15">
      <c r="O11989" s="56"/>
    </row>
    <row r="11990" spans="15:15" x14ac:dyDescent="0.15">
      <c r="O11990" s="56"/>
    </row>
    <row r="11991" spans="15:15" x14ac:dyDescent="0.15">
      <c r="O11991" s="56"/>
    </row>
    <row r="11992" spans="15:15" x14ac:dyDescent="0.15">
      <c r="O11992" s="56"/>
    </row>
    <row r="11993" spans="15:15" x14ac:dyDescent="0.15">
      <c r="O11993" s="56"/>
    </row>
    <row r="11994" spans="15:15" x14ac:dyDescent="0.15">
      <c r="O11994" s="56"/>
    </row>
    <row r="11995" spans="15:15" x14ac:dyDescent="0.15">
      <c r="O11995" s="56"/>
    </row>
    <row r="11996" spans="15:15" x14ac:dyDescent="0.15">
      <c r="O11996" s="56"/>
    </row>
    <row r="11997" spans="15:15" x14ac:dyDescent="0.15">
      <c r="O11997" s="56"/>
    </row>
    <row r="11998" spans="15:15" x14ac:dyDescent="0.15">
      <c r="O11998" s="56"/>
    </row>
    <row r="11999" spans="15:15" x14ac:dyDescent="0.15">
      <c r="O11999" s="56"/>
    </row>
    <row r="12000" spans="15:15" x14ac:dyDescent="0.15">
      <c r="O12000" s="56"/>
    </row>
    <row r="12001" spans="15:15" x14ac:dyDescent="0.15">
      <c r="O12001" s="56"/>
    </row>
    <row r="12002" spans="15:15" x14ac:dyDescent="0.15">
      <c r="O12002" s="56"/>
    </row>
    <row r="12003" spans="15:15" x14ac:dyDescent="0.15">
      <c r="O12003" s="56"/>
    </row>
    <row r="12004" spans="15:15" x14ac:dyDescent="0.15">
      <c r="O12004" s="56"/>
    </row>
    <row r="12005" spans="15:15" x14ac:dyDescent="0.15">
      <c r="O12005" s="56"/>
    </row>
    <row r="12006" spans="15:15" x14ac:dyDescent="0.15">
      <c r="O12006" s="56"/>
    </row>
    <row r="12007" spans="15:15" x14ac:dyDescent="0.15">
      <c r="O12007" s="56"/>
    </row>
    <row r="12008" spans="15:15" x14ac:dyDescent="0.15">
      <c r="O12008" s="56"/>
    </row>
    <row r="12009" spans="15:15" x14ac:dyDescent="0.15">
      <c r="O12009" s="56"/>
    </row>
    <row r="12010" spans="15:15" x14ac:dyDescent="0.15">
      <c r="O12010" s="56"/>
    </row>
    <row r="12011" spans="15:15" x14ac:dyDescent="0.15">
      <c r="O12011" s="56"/>
    </row>
    <row r="12012" spans="15:15" x14ac:dyDescent="0.15">
      <c r="O12012" s="56"/>
    </row>
    <row r="12013" spans="15:15" x14ac:dyDescent="0.15">
      <c r="O12013" s="56"/>
    </row>
    <row r="12014" spans="15:15" x14ac:dyDescent="0.15">
      <c r="O12014" s="56"/>
    </row>
    <row r="12015" spans="15:15" x14ac:dyDescent="0.15">
      <c r="O12015" s="56"/>
    </row>
    <row r="12016" spans="15:15" x14ac:dyDescent="0.15">
      <c r="O12016" s="56"/>
    </row>
    <row r="12017" spans="15:15" x14ac:dyDescent="0.15">
      <c r="O12017" s="56"/>
    </row>
    <row r="12018" spans="15:15" x14ac:dyDescent="0.15">
      <c r="O12018" s="56"/>
    </row>
    <row r="12019" spans="15:15" x14ac:dyDescent="0.15">
      <c r="O12019" s="56"/>
    </row>
    <row r="12020" spans="15:15" x14ac:dyDescent="0.15">
      <c r="O12020" s="56"/>
    </row>
    <row r="12021" spans="15:15" x14ac:dyDescent="0.15">
      <c r="O12021" s="56"/>
    </row>
    <row r="12022" spans="15:15" x14ac:dyDescent="0.15">
      <c r="O12022" s="56"/>
    </row>
    <row r="12023" spans="15:15" x14ac:dyDescent="0.15">
      <c r="O12023" s="56"/>
    </row>
    <row r="12024" spans="15:15" x14ac:dyDescent="0.15">
      <c r="O12024" s="56"/>
    </row>
    <row r="12025" spans="15:15" x14ac:dyDescent="0.15">
      <c r="O12025" s="56"/>
    </row>
    <row r="12026" spans="15:15" x14ac:dyDescent="0.15">
      <c r="O12026" s="56"/>
    </row>
    <row r="12027" spans="15:15" x14ac:dyDescent="0.15">
      <c r="O12027" s="56"/>
    </row>
    <row r="12028" spans="15:15" x14ac:dyDescent="0.15">
      <c r="O12028" s="56"/>
    </row>
    <row r="12029" spans="15:15" x14ac:dyDescent="0.15">
      <c r="O12029" s="56"/>
    </row>
    <row r="12030" spans="15:15" x14ac:dyDescent="0.15">
      <c r="O12030" s="56"/>
    </row>
    <row r="12031" spans="15:15" x14ac:dyDescent="0.15">
      <c r="O12031" s="56"/>
    </row>
    <row r="12032" spans="15:15" x14ac:dyDescent="0.15">
      <c r="O12032" s="56"/>
    </row>
    <row r="12033" spans="15:15" x14ac:dyDescent="0.15">
      <c r="O12033" s="56"/>
    </row>
    <row r="12034" spans="15:15" x14ac:dyDescent="0.15">
      <c r="O12034" s="56"/>
    </row>
    <row r="12035" spans="15:15" x14ac:dyDescent="0.15">
      <c r="O12035" s="56"/>
    </row>
    <row r="12036" spans="15:15" x14ac:dyDescent="0.15">
      <c r="O12036" s="56"/>
    </row>
    <row r="12037" spans="15:15" x14ac:dyDescent="0.15">
      <c r="O12037" s="56"/>
    </row>
    <row r="12038" spans="15:15" x14ac:dyDescent="0.15">
      <c r="O12038" s="56"/>
    </row>
    <row r="12039" spans="15:15" x14ac:dyDescent="0.15">
      <c r="O12039" s="56"/>
    </row>
    <row r="12040" spans="15:15" x14ac:dyDescent="0.15">
      <c r="O12040" s="56"/>
    </row>
    <row r="12041" spans="15:15" x14ac:dyDescent="0.15">
      <c r="O12041" s="56"/>
    </row>
    <row r="12042" spans="15:15" x14ac:dyDescent="0.15">
      <c r="O12042" s="56"/>
    </row>
    <row r="12043" spans="15:15" x14ac:dyDescent="0.15">
      <c r="O12043" s="56"/>
    </row>
    <row r="12044" spans="15:15" x14ac:dyDescent="0.15">
      <c r="O12044" s="56"/>
    </row>
    <row r="12045" spans="15:15" x14ac:dyDescent="0.15">
      <c r="O12045" s="56"/>
    </row>
    <row r="12046" spans="15:15" x14ac:dyDescent="0.15">
      <c r="O12046" s="56"/>
    </row>
    <row r="12047" spans="15:15" x14ac:dyDescent="0.15">
      <c r="O12047" s="56"/>
    </row>
    <row r="12048" spans="15:15" x14ac:dyDescent="0.15">
      <c r="O12048" s="56"/>
    </row>
    <row r="12049" spans="15:15" x14ac:dyDescent="0.15">
      <c r="O12049" s="56"/>
    </row>
    <row r="12050" spans="15:15" x14ac:dyDescent="0.15">
      <c r="O12050" s="56"/>
    </row>
    <row r="12051" spans="15:15" x14ac:dyDescent="0.15">
      <c r="O12051" s="56"/>
    </row>
    <row r="12052" spans="15:15" x14ac:dyDescent="0.15">
      <c r="O12052" s="56"/>
    </row>
    <row r="12053" spans="15:15" x14ac:dyDescent="0.15">
      <c r="O12053" s="56"/>
    </row>
    <row r="12054" spans="15:15" x14ac:dyDescent="0.15">
      <c r="O12054" s="56"/>
    </row>
    <row r="12055" spans="15:15" x14ac:dyDescent="0.15">
      <c r="O12055" s="56"/>
    </row>
    <row r="12056" spans="15:15" x14ac:dyDescent="0.15">
      <c r="O12056" s="56"/>
    </row>
    <row r="12057" spans="15:15" x14ac:dyDescent="0.15">
      <c r="O12057" s="56"/>
    </row>
    <row r="12058" spans="15:15" x14ac:dyDescent="0.15">
      <c r="O12058" s="56"/>
    </row>
    <row r="12059" spans="15:15" x14ac:dyDescent="0.15">
      <c r="O12059" s="56"/>
    </row>
    <row r="12060" spans="15:15" x14ac:dyDescent="0.15">
      <c r="O12060" s="56"/>
    </row>
    <row r="12061" spans="15:15" x14ac:dyDescent="0.15">
      <c r="O12061" s="56"/>
    </row>
    <row r="12062" spans="15:15" x14ac:dyDescent="0.15">
      <c r="O12062" s="56"/>
    </row>
    <row r="12063" spans="15:15" x14ac:dyDescent="0.15">
      <c r="O12063" s="56"/>
    </row>
    <row r="12064" spans="15:15" x14ac:dyDescent="0.15">
      <c r="O12064" s="56"/>
    </row>
    <row r="12065" spans="15:15" x14ac:dyDescent="0.15">
      <c r="O12065" s="56"/>
    </row>
    <row r="12066" spans="15:15" x14ac:dyDescent="0.15">
      <c r="O12066" s="56"/>
    </row>
    <row r="12067" spans="15:15" x14ac:dyDescent="0.15">
      <c r="O12067" s="56"/>
    </row>
    <row r="12068" spans="15:15" x14ac:dyDescent="0.15">
      <c r="O12068" s="56"/>
    </row>
    <row r="12069" spans="15:15" x14ac:dyDescent="0.15">
      <c r="O12069" s="56"/>
    </row>
    <row r="12070" spans="15:15" x14ac:dyDescent="0.15">
      <c r="O12070" s="56"/>
    </row>
    <row r="12071" spans="15:15" x14ac:dyDescent="0.15">
      <c r="O12071" s="56"/>
    </row>
    <row r="12072" spans="15:15" x14ac:dyDescent="0.15">
      <c r="O12072" s="56"/>
    </row>
    <row r="12073" spans="15:15" x14ac:dyDescent="0.15">
      <c r="O12073" s="56"/>
    </row>
    <row r="12074" spans="15:15" x14ac:dyDescent="0.15">
      <c r="O12074" s="56"/>
    </row>
    <row r="12075" spans="15:15" x14ac:dyDescent="0.15">
      <c r="O12075" s="56"/>
    </row>
    <row r="12076" spans="15:15" x14ac:dyDescent="0.15">
      <c r="O12076" s="56"/>
    </row>
    <row r="12077" spans="15:15" x14ac:dyDescent="0.15">
      <c r="O12077" s="56"/>
    </row>
    <row r="12078" spans="15:15" x14ac:dyDescent="0.15">
      <c r="O12078" s="56"/>
    </row>
    <row r="12079" spans="15:15" x14ac:dyDescent="0.15">
      <c r="O12079" s="56"/>
    </row>
    <row r="12080" spans="15:15" x14ac:dyDescent="0.15">
      <c r="O12080" s="56"/>
    </row>
    <row r="12081" spans="15:15" x14ac:dyDescent="0.15">
      <c r="O12081" s="56"/>
    </row>
    <row r="12082" spans="15:15" x14ac:dyDescent="0.15">
      <c r="O12082" s="56"/>
    </row>
    <row r="12083" spans="15:15" x14ac:dyDescent="0.15">
      <c r="O12083" s="56"/>
    </row>
    <row r="12084" spans="15:15" x14ac:dyDescent="0.15">
      <c r="O12084" s="56"/>
    </row>
    <row r="12085" spans="15:15" x14ac:dyDescent="0.15">
      <c r="O12085" s="56"/>
    </row>
    <row r="12086" spans="15:15" x14ac:dyDescent="0.15">
      <c r="O12086" s="56"/>
    </row>
    <row r="12087" spans="15:15" x14ac:dyDescent="0.15">
      <c r="O12087" s="56"/>
    </row>
    <row r="12088" spans="15:15" x14ac:dyDescent="0.15">
      <c r="O12088" s="56"/>
    </row>
    <row r="12089" spans="15:15" x14ac:dyDescent="0.15">
      <c r="O12089" s="56"/>
    </row>
    <row r="12090" spans="15:15" x14ac:dyDescent="0.15">
      <c r="O12090" s="56"/>
    </row>
    <row r="12091" spans="15:15" x14ac:dyDescent="0.15">
      <c r="O12091" s="56"/>
    </row>
    <row r="12092" spans="15:15" x14ac:dyDescent="0.15">
      <c r="O12092" s="56"/>
    </row>
    <row r="12093" spans="15:15" x14ac:dyDescent="0.15">
      <c r="O12093" s="56"/>
    </row>
    <row r="12094" spans="15:15" x14ac:dyDescent="0.15">
      <c r="O12094" s="56"/>
    </row>
    <row r="12095" spans="15:15" x14ac:dyDescent="0.15">
      <c r="O12095" s="56"/>
    </row>
    <row r="12096" spans="15:15" x14ac:dyDescent="0.15">
      <c r="O12096" s="56"/>
    </row>
    <row r="12097" spans="15:15" x14ac:dyDescent="0.15">
      <c r="O12097" s="56"/>
    </row>
    <row r="12098" spans="15:15" x14ac:dyDescent="0.15">
      <c r="O12098" s="56"/>
    </row>
    <row r="12099" spans="15:15" x14ac:dyDescent="0.15">
      <c r="O12099" s="56"/>
    </row>
    <row r="12100" spans="15:15" x14ac:dyDescent="0.15">
      <c r="O12100" s="56"/>
    </row>
    <row r="12101" spans="15:15" x14ac:dyDescent="0.15">
      <c r="O12101" s="56"/>
    </row>
    <row r="12102" spans="15:15" x14ac:dyDescent="0.15">
      <c r="O12102" s="56"/>
    </row>
    <row r="12103" spans="15:15" x14ac:dyDescent="0.15">
      <c r="O12103" s="56"/>
    </row>
    <row r="12104" spans="15:15" x14ac:dyDescent="0.15">
      <c r="O12104" s="56"/>
    </row>
    <row r="12105" spans="15:15" x14ac:dyDescent="0.15">
      <c r="O12105" s="56"/>
    </row>
    <row r="12106" spans="15:15" x14ac:dyDescent="0.15">
      <c r="O12106" s="56"/>
    </row>
    <row r="12107" spans="15:15" x14ac:dyDescent="0.15">
      <c r="O12107" s="56"/>
    </row>
    <row r="12108" spans="15:15" x14ac:dyDescent="0.15">
      <c r="O12108" s="56"/>
    </row>
    <row r="12109" spans="15:15" x14ac:dyDescent="0.15">
      <c r="O12109" s="56"/>
    </row>
    <row r="12110" spans="15:15" x14ac:dyDescent="0.15">
      <c r="O12110" s="56"/>
    </row>
    <row r="12111" spans="15:15" x14ac:dyDescent="0.15">
      <c r="O12111" s="56"/>
    </row>
    <row r="12112" spans="15:15" x14ac:dyDescent="0.15">
      <c r="O12112" s="56"/>
    </row>
    <row r="12113" spans="15:15" x14ac:dyDescent="0.15">
      <c r="O12113" s="56"/>
    </row>
    <row r="12114" spans="15:15" x14ac:dyDescent="0.15">
      <c r="O12114" s="56"/>
    </row>
    <row r="12115" spans="15:15" x14ac:dyDescent="0.15">
      <c r="O12115" s="56"/>
    </row>
    <row r="12116" spans="15:15" x14ac:dyDescent="0.15">
      <c r="O12116" s="56"/>
    </row>
    <row r="12117" spans="15:15" x14ac:dyDescent="0.15">
      <c r="O12117" s="56"/>
    </row>
    <row r="12118" spans="15:15" x14ac:dyDescent="0.15">
      <c r="O12118" s="56"/>
    </row>
    <row r="12119" spans="15:15" x14ac:dyDescent="0.15">
      <c r="O12119" s="56"/>
    </row>
    <row r="12120" spans="15:15" x14ac:dyDescent="0.15">
      <c r="O12120" s="56"/>
    </row>
    <row r="12121" spans="15:15" x14ac:dyDescent="0.15">
      <c r="O12121" s="56"/>
    </row>
    <row r="12122" spans="15:15" x14ac:dyDescent="0.15">
      <c r="O12122" s="56"/>
    </row>
    <row r="12123" spans="15:15" x14ac:dyDescent="0.15">
      <c r="O12123" s="56"/>
    </row>
    <row r="12124" spans="15:15" x14ac:dyDescent="0.15">
      <c r="O12124" s="56"/>
    </row>
    <row r="12125" spans="15:15" x14ac:dyDescent="0.15">
      <c r="O12125" s="56"/>
    </row>
    <row r="12126" spans="15:15" x14ac:dyDescent="0.15">
      <c r="O12126" s="56"/>
    </row>
    <row r="12127" spans="15:15" x14ac:dyDescent="0.15">
      <c r="O12127" s="56"/>
    </row>
    <row r="12128" spans="15:15" x14ac:dyDescent="0.15">
      <c r="O12128" s="56"/>
    </row>
    <row r="12129" spans="15:15" x14ac:dyDescent="0.15">
      <c r="O12129" s="56"/>
    </row>
    <row r="12130" spans="15:15" x14ac:dyDescent="0.15">
      <c r="O12130" s="56"/>
    </row>
    <row r="12131" spans="15:15" x14ac:dyDescent="0.15">
      <c r="O12131" s="56"/>
    </row>
    <row r="12132" spans="15:15" x14ac:dyDescent="0.15">
      <c r="O12132" s="56"/>
    </row>
    <row r="12133" spans="15:15" x14ac:dyDescent="0.15">
      <c r="O12133" s="56"/>
    </row>
    <row r="12134" spans="15:15" x14ac:dyDescent="0.15">
      <c r="O12134" s="56"/>
    </row>
    <row r="12135" spans="15:15" x14ac:dyDescent="0.15">
      <c r="O12135" s="56"/>
    </row>
    <row r="12136" spans="15:15" x14ac:dyDescent="0.15">
      <c r="O12136" s="56"/>
    </row>
    <row r="12137" spans="15:15" x14ac:dyDescent="0.15">
      <c r="O12137" s="56"/>
    </row>
    <row r="12138" spans="15:15" x14ac:dyDescent="0.15">
      <c r="O12138" s="56"/>
    </row>
    <row r="12139" spans="15:15" x14ac:dyDescent="0.15">
      <c r="O12139" s="56"/>
    </row>
    <row r="12140" spans="15:15" x14ac:dyDescent="0.15">
      <c r="O12140" s="56"/>
    </row>
    <row r="12141" spans="15:15" x14ac:dyDescent="0.15">
      <c r="O12141" s="56"/>
    </row>
    <row r="12142" spans="15:15" x14ac:dyDescent="0.15">
      <c r="O12142" s="56"/>
    </row>
    <row r="12143" spans="15:15" x14ac:dyDescent="0.15">
      <c r="O12143" s="56"/>
    </row>
    <row r="12144" spans="15:15" x14ac:dyDescent="0.15">
      <c r="O12144" s="56"/>
    </row>
    <row r="12145" spans="15:15" x14ac:dyDescent="0.15">
      <c r="O12145" s="56"/>
    </row>
    <row r="12146" spans="15:15" x14ac:dyDescent="0.15">
      <c r="O12146" s="56"/>
    </row>
    <row r="12147" spans="15:15" x14ac:dyDescent="0.15">
      <c r="O12147" s="56"/>
    </row>
    <row r="12148" spans="15:15" x14ac:dyDescent="0.15">
      <c r="O12148" s="56"/>
    </row>
    <row r="12149" spans="15:15" x14ac:dyDescent="0.15">
      <c r="O12149" s="56"/>
    </row>
    <row r="12150" spans="15:15" x14ac:dyDescent="0.15">
      <c r="O12150" s="56"/>
    </row>
    <row r="12151" spans="15:15" x14ac:dyDescent="0.15">
      <c r="O12151" s="56"/>
    </row>
    <row r="12152" spans="15:15" x14ac:dyDescent="0.15">
      <c r="O12152" s="56"/>
    </row>
    <row r="12153" spans="15:15" x14ac:dyDescent="0.15">
      <c r="O12153" s="56"/>
    </row>
    <row r="12154" spans="15:15" x14ac:dyDescent="0.15">
      <c r="O12154" s="56"/>
    </row>
    <row r="12155" spans="15:15" x14ac:dyDescent="0.15">
      <c r="O12155" s="56"/>
    </row>
    <row r="12156" spans="15:15" x14ac:dyDescent="0.15">
      <c r="O12156" s="56"/>
    </row>
    <row r="12157" spans="15:15" x14ac:dyDescent="0.15">
      <c r="O12157" s="56"/>
    </row>
    <row r="12158" spans="15:15" x14ac:dyDescent="0.15">
      <c r="O12158" s="56"/>
    </row>
    <row r="12159" spans="15:15" x14ac:dyDescent="0.15">
      <c r="O12159" s="56"/>
    </row>
    <row r="12160" spans="15:15" x14ac:dyDescent="0.15">
      <c r="O12160" s="56"/>
    </row>
    <row r="12161" spans="15:15" x14ac:dyDescent="0.15">
      <c r="O12161" s="56"/>
    </row>
    <row r="12162" spans="15:15" x14ac:dyDescent="0.15">
      <c r="O12162" s="56"/>
    </row>
    <row r="12163" spans="15:15" x14ac:dyDescent="0.15">
      <c r="O12163" s="56"/>
    </row>
    <row r="12164" spans="15:15" x14ac:dyDescent="0.15">
      <c r="O12164" s="56"/>
    </row>
    <row r="12165" spans="15:15" x14ac:dyDescent="0.15">
      <c r="O12165" s="56"/>
    </row>
    <row r="12166" spans="15:15" x14ac:dyDescent="0.15">
      <c r="O12166" s="56"/>
    </row>
    <row r="12167" spans="15:15" x14ac:dyDescent="0.15">
      <c r="O12167" s="56"/>
    </row>
    <row r="12168" spans="15:15" x14ac:dyDescent="0.15">
      <c r="O12168" s="56"/>
    </row>
    <row r="12169" spans="15:15" x14ac:dyDescent="0.15">
      <c r="O12169" s="56"/>
    </row>
    <row r="12170" spans="15:15" x14ac:dyDescent="0.15">
      <c r="O12170" s="56"/>
    </row>
    <row r="12171" spans="15:15" x14ac:dyDescent="0.15">
      <c r="O12171" s="56"/>
    </row>
    <row r="12172" spans="15:15" x14ac:dyDescent="0.15">
      <c r="O12172" s="56"/>
    </row>
    <row r="12173" spans="15:15" x14ac:dyDescent="0.15">
      <c r="O12173" s="56"/>
    </row>
    <row r="12174" spans="15:15" x14ac:dyDescent="0.15">
      <c r="O12174" s="56"/>
    </row>
    <row r="12175" spans="15:15" x14ac:dyDescent="0.15">
      <c r="O12175" s="56"/>
    </row>
    <row r="12176" spans="15:15" x14ac:dyDescent="0.15">
      <c r="O12176" s="56"/>
    </row>
    <row r="12177" spans="15:15" x14ac:dyDescent="0.15">
      <c r="O12177" s="56"/>
    </row>
    <row r="12178" spans="15:15" x14ac:dyDescent="0.15">
      <c r="O12178" s="56"/>
    </row>
    <row r="12179" spans="15:15" x14ac:dyDescent="0.15">
      <c r="O12179" s="56"/>
    </row>
    <row r="12180" spans="15:15" x14ac:dyDescent="0.15">
      <c r="O12180" s="56"/>
    </row>
    <row r="12181" spans="15:15" x14ac:dyDescent="0.15">
      <c r="O12181" s="56"/>
    </row>
    <row r="12182" spans="15:15" x14ac:dyDescent="0.15">
      <c r="O12182" s="56"/>
    </row>
    <row r="12183" spans="15:15" x14ac:dyDescent="0.15">
      <c r="O12183" s="56"/>
    </row>
    <row r="12184" spans="15:15" x14ac:dyDescent="0.15">
      <c r="O12184" s="56"/>
    </row>
    <row r="12185" spans="15:15" x14ac:dyDescent="0.15">
      <c r="O12185" s="56"/>
    </row>
    <row r="12186" spans="15:15" x14ac:dyDescent="0.15">
      <c r="O12186" s="56"/>
    </row>
    <row r="12187" spans="15:15" x14ac:dyDescent="0.15">
      <c r="O12187" s="56"/>
    </row>
    <row r="12188" spans="15:15" x14ac:dyDescent="0.15">
      <c r="O12188" s="56"/>
    </row>
    <row r="12189" spans="15:15" x14ac:dyDescent="0.15">
      <c r="O12189" s="56"/>
    </row>
    <row r="12190" spans="15:15" x14ac:dyDescent="0.15">
      <c r="O12190" s="56"/>
    </row>
    <row r="12191" spans="15:15" x14ac:dyDescent="0.15">
      <c r="O12191" s="56"/>
    </row>
    <row r="12192" spans="15:15" x14ac:dyDescent="0.15">
      <c r="O12192" s="56"/>
    </row>
    <row r="12193" spans="15:15" x14ac:dyDescent="0.15">
      <c r="O12193" s="56"/>
    </row>
    <row r="12194" spans="15:15" x14ac:dyDescent="0.15">
      <c r="O12194" s="56"/>
    </row>
    <row r="12195" spans="15:15" x14ac:dyDescent="0.15">
      <c r="O12195" s="56"/>
    </row>
    <row r="12196" spans="15:15" x14ac:dyDescent="0.15">
      <c r="O12196" s="56"/>
    </row>
    <row r="12197" spans="15:15" x14ac:dyDescent="0.15">
      <c r="O12197" s="56"/>
    </row>
    <row r="12198" spans="15:15" x14ac:dyDescent="0.15">
      <c r="O12198" s="56"/>
    </row>
    <row r="12199" spans="15:15" x14ac:dyDescent="0.15">
      <c r="O12199" s="56"/>
    </row>
    <row r="12200" spans="15:15" x14ac:dyDescent="0.15">
      <c r="O12200" s="56"/>
    </row>
    <row r="12201" spans="15:15" x14ac:dyDescent="0.15">
      <c r="O12201" s="56"/>
    </row>
    <row r="12202" spans="15:15" x14ac:dyDescent="0.15">
      <c r="O12202" s="56"/>
    </row>
    <row r="12203" spans="15:15" x14ac:dyDescent="0.15">
      <c r="O12203" s="56"/>
    </row>
    <row r="12204" spans="15:15" x14ac:dyDescent="0.15">
      <c r="O12204" s="56"/>
    </row>
    <row r="12205" spans="15:15" x14ac:dyDescent="0.15">
      <c r="O12205" s="56"/>
    </row>
    <row r="12206" spans="15:15" x14ac:dyDescent="0.15">
      <c r="O12206" s="56"/>
    </row>
    <row r="12207" spans="15:15" x14ac:dyDescent="0.15">
      <c r="O12207" s="56"/>
    </row>
    <row r="12208" spans="15:15" x14ac:dyDescent="0.15">
      <c r="O12208" s="56"/>
    </row>
    <row r="12209" spans="15:15" x14ac:dyDescent="0.15">
      <c r="O12209" s="56"/>
    </row>
    <row r="12210" spans="15:15" x14ac:dyDescent="0.15">
      <c r="O12210" s="56"/>
    </row>
    <row r="12211" spans="15:15" x14ac:dyDescent="0.15">
      <c r="O12211" s="56"/>
    </row>
    <row r="12212" spans="15:15" x14ac:dyDescent="0.15">
      <c r="O12212" s="56"/>
    </row>
    <row r="12213" spans="15:15" x14ac:dyDescent="0.15">
      <c r="O12213" s="56"/>
    </row>
    <row r="12214" spans="15:15" x14ac:dyDescent="0.15">
      <c r="O12214" s="56"/>
    </row>
    <row r="12215" spans="15:15" x14ac:dyDescent="0.15">
      <c r="O12215" s="56"/>
    </row>
    <row r="12216" spans="15:15" x14ac:dyDescent="0.15">
      <c r="O12216" s="56"/>
    </row>
    <row r="12217" spans="15:15" x14ac:dyDescent="0.15">
      <c r="O12217" s="56"/>
    </row>
    <row r="12218" spans="15:15" x14ac:dyDescent="0.15">
      <c r="O12218" s="56"/>
    </row>
    <row r="12219" spans="15:15" x14ac:dyDescent="0.15">
      <c r="O12219" s="56"/>
    </row>
    <row r="12220" spans="15:15" x14ac:dyDescent="0.15">
      <c r="O12220" s="56"/>
    </row>
    <row r="12221" spans="15:15" x14ac:dyDescent="0.15">
      <c r="O12221" s="56"/>
    </row>
    <row r="12222" spans="15:15" x14ac:dyDescent="0.15">
      <c r="O12222" s="56"/>
    </row>
    <row r="12223" spans="15:15" x14ac:dyDescent="0.15">
      <c r="O12223" s="56"/>
    </row>
    <row r="12224" spans="15:15" x14ac:dyDescent="0.15">
      <c r="O12224" s="56"/>
    </row>
    <row r="12225" spans="15:15" x14ac:dyDescent="0.15">
      <c r="O12225" s="56"/>
    </row>
    <row r="12226" spans="15:15" x14ac:dyDescent="0.15">
      <c r="O12226" s="56"/>
    </row>
    <row r="12227" spans="15:15" x14ac:dyDescent="0.15">
      <c r="O12227" s="56"/>
    </row>
    <row r="12228" spans="15:15" x14ac:dyDescent="0.15">
      <c r="O12228" s="56"/>
    </row>
    <row r="12229" spans="15:15" x14ac:dyDescent="0.15">
      <c r="O12229" s="56"/>
    </row>
    <row r="12230" spans="15:15" x14ac:dyDescent="0.15">
      <c r="O12230" s="56"/>
    </row>
    <row r="12231" spans="15:15" x14ac:dyDescent="0.15">
      <c r="O12231" s="56"/>
    </row>
    <row r="12232" spans="15:15" x14ac:dyDescent="0.15">
      <c r="O12232" s="56"/>
    </row>
    <row r="12233" spans="15:15" x14ac:dyDescent="0.15">
      <c r="O12233" s="56"/>
    </row>
    <row r="12234" spans="15:15" x14ac:dyDescent="0.15">
      <c r="O12234" s="56"/>
    </row>
    <row r="12235" spans="15:15" x14ac:dyDescent="0.15">
      <c r="O12235" s="56"/>
    </row>
    <row r="12236" spans="15:15" x14ac:dyDescent="0.15">
      <c r="O12236" s="56"/>
    </row>
    <row r="12237" spans="15:15" x14ac:dyDescent="0.15">
      <c r="O12237" s="56"/>
    </row>
    <row r="12238" spans="15:15" x14ac:dyDescent="0.15">
      <c r="O12238" s="56"/>
    </row>
    <row r="12239" spans="15:15" x14ac:dyDescent="0.15">
      <c r="O12239" s="56"/>
    </row>
    <row r="12240" spans="15:15" x14ac:dyDescent="0.15">
      <c r="O12240" s="56"/>
    </row>
    <row r="12241" spans="15:15" x14ac:dyDescent="0.15">
      <c r="O12241" s="56"/>
    </row>
    <row r="12242" spans="15:15" x14ac:dyDescent="0.15">
      <c r="O12242" s="56"/>
    </row>
    <row r="12243" spans="15:15" x14ac:dyDescent="0.15">
      <c r="O12243" s="56"/>
    </row>
    <row r="12244" spans="15:15" x14ac:dyDescent="0.15">
      <c r="O12244" s="56"/>
    </row>
    <row r="12245" spans="15:15" x14ac:dyDescent="0.15">
      <c r="O12245" s="56"/>
    </row>
    <row r="12246" spans="15:15" x14ac:dyDescent="0.15">
      <c r="O12246" s="56"/>
    </row>
    <row r="12247" spans="15:15" x14ac:dyDescent="0.15">
      <c r="O12247" s="56"/>
    </row>
    <row r="12248" spans="15:15" x14ac:dyDescent="0.15">
      <c r="O12248" s="56"/>
    </row>
    <row r="12249" spans="15:15" x14ac:dyDescent="0.15">
      <c r="O12249" s="56"/>
    </row>
    <row r="12250" spans="15:15" x14ac:dyDescent="0.15">
      <c r="O12250" s="56"/>
    </row>
    <row r="12251" spans="15:15" x14ac:dyDescent="0.15">
      <c r="O12251" s="56"/>
    </row>
    <row r="12252" spans="15:15" x14ac:dyDescent="0.15">
      <c r="O12252" s="56"/>
    </row>
    <row r="12253" spans="15:15" x14ac:dyDescent="0.15">
      <c r="O12253" s="56"/>
    </row>
    <row r="12254" spans="15:15" x14ac:dyDescent="0.15">
      <c r="O12254" s="56"/>
    </row>
    <row r="12255" spans="15:15" x14ac:dyDescent="0.15">
      <c r="O12255" s="56"/>
    </row>
    <row r="12256" spans="15:15" x14ac:dyDescent="0.15">
      <c r="O12256" s="56"/>
    </row>
    <row r="12257" spans="15:15" x14ac:dyDescent="0.15">
      <c r="O12257" s="56"/>
    </row>
    <row r="12258" spans="15:15" x14ac:dyDescent="0.15">
      <c r="O12258" s="56"/>
    </row>
    <row r="12259" spans="15:15" x14ac:dyDescent="0.15">
      <c r="O12259" s="56"/>
    </row>
    <row r="12260" spans="15:15" x14ac:dyDescent="0.15">
      <c r="O12260" s="56"/>
    </row>
    <row r="12261" spans="15:15" x14ac:dyDescent="0.15">
      <c r="O12261" s="56"/>
    </row>
    <row r="12262" spans="15:15" x14ac:dyDescent="0.15">
      <c r="O12262" s="56"/>
    </row>
    <row r="12263" spans="15:15" x14ac:dyDescent="0.15">
      <c r="O12263" s="56"/>
    </row>
    <row r="12264" spans="15:15" x14ac:dyDescent="0.15">
      <c r="O12264" s="56"/>
    </row>
    <row r="12265" spans="15:15" x14ac:dyDescent="0.15">
      <c r="O12265" s="56"/>
    </row>
    <row r="12266" spans="15:15" x14ac:dyDescent="0.15">
      <c r="O12266" s="56"/>
    </row>
    <row r="12267" spans="15:15" x14ac:dyDescent="0.15">
      <c r="O12267" s="56"/>
    </row>
    <row r="12268" spans="15:15" x14ac:dyDescent="0.15">
      <c r="O12268" s="56"/>
    </row>
    <row r="12269" spans="15:15" x14ac:dyDescent="0.15">
      <c r="O12269" s="56"/>
    </row>
    <row r="12270" spans="15:15" x14ac:dyDescent="0.15">
      <c r="O12270" s="56"/>
    </row>
    <row r="12271" spans="15:15" x14ac:dyDescent="0.15">
      <c r="O12271" s="56"/>
    </row>
    <row r="12272" spans="15:15" x14ac:dyDescent="0.15">
      <c r="O12272" s="56"/>
    </row>
    <row r="12273" spans="15:15" x14ac:dyDescent="0.15">
      <c r="O12273" s="56"/>
    </row>
    <row r="12274" spans="15:15" x14ac:dyDescent="0.15">
      <c r="O12274" s="56"/>
    </row>
    <row r="12275" spans="15:15" x14ac:dyDescent="0.15">
      <c r="O12275" s="56"/>
    </row>
    <row r="12276" spans="15:15" x14ac:dyDescent="0.15">
      <c r="O12276" s="56"/>
    </row>
    <row r="12277" spans="15:15" x14ac:dyDescent="0.15">
      <c r="O12277" s="56"/>
    </row>
    <row r="12278" spans="15:15" x14ac:dyDescent="0.15">
      <c r="O12278" s="56"/>
    </row>
    <row r="12279" spans="15:15" x14ac:dyDescent="0.15">
      <c r="O12279" s="56"/>
    </row>
    <row r="12280" spans="15:15" x14ac:dyDescent="0.15">
      <c r="O12280" s="56"/>
    </row>
    <row r="12281" spans="15:15" x14ac:dyDescent="0.15">
      <c r="O12281" s="56"/>
    </row>
    <row r="12282" spans="15:15" x14ac:dyDescent="0.15">
      <c r="O12282" s="56"/>
    </row>
    <row r="12283" spans="15:15" x14ac:dyDescent="0.15">
      <c r="O12283" s="56"/>
    </row>
    <row r="12284" spans="15:15" x14ac:dyDescent="0.15">
      <c r="O12284" s="56"/>
    </row>
    <row r="12285" spans="15:15" x14ac:dyDescent="0.15">
      <c r="O12285" s="56"/>
    </row>
    <row r="12286" spans="15:15" x14ac:dyDescent="0.15">
      <c r="O12286" s="56"/>
    </row>
    <row r="12287" spans="15:15" x14ac:dyDescent="0.15">
      <c r="O12287" s="56"/>
    </row>
    <row r="12288" spans="15:15" x14ac:dyDescent="0.15">
      <c r="O12288" s="56"/>
    </row>
    <row r="12289" spans="15:15" x14ac:dyDescent="0.15">
      <c r="O12289" s="56"/>
    </row>
    <row r="12290" spans="15:15" x14ac:dyDescent="0.15">
      <c r="O12290" s="56"/>
    </row>
    <row r="12291" spans="15:15" x14ac:dyDescent="0.15">
      <c r="O12291" s="56"/>
    </row>
    <row r="12292" spans="15:15" x14ac:dyDescent="0.15">
      <c r="O12292" s="56"/>
    </row>
    <row r="12293" spans="15:15" x14ac:dyDescent="0.15">
      <c r="O12293" s="56"/>
    </row>
    <row r="12294" spans="15:15" x14ac:dyDescent="0.15">
      <c r="O12294" s="56"/>
    </row>
    <row r="12295" spans="15:15" x14ac:dyDescent="0.15">
      <c r="O12295" s="56"/>
    </row>
    <row r="12296" spans="15:15" x14ac:dyDescent="0.15">
      <c r="O12296" s="56"/>
    </row>
    <row r="12297" spans="15:15" x14ac:dyDescent="0.15">
      <c r="O12297" s="56"/>
    </row>
    <row r="12298" spans="15:15" x14ac:dyDescent="0.15">
      <c r="O12298" s="56"/>
    </row>
    <row r="12299" spans="15:15" x14ac:dyDescent="0.15">
      <c r="O12299" s="56"/>
    </row>
    <row r="12300" spans="15:15" x14ac:dyDescent="0.15">
      <c r="O12300" s="56"/>
    </row>
    <row r="12301" spans="15:15" x14ac:dyDescent="0.15">
      <c r="O12301" s="56"/>
    </row>
    <row r="12302" spans="15:15" x14ac:dyDescent="0.15">
      <c r="O12302" s="56"/>
    </row>
    <row r="12303" spans="15:15" x14ac:dyDescent="0.15">
      <c r="O12303" s="56"/>
    </row>
    <row r="12304" spans="15:15" x14ac:dyDescent="0.15">
      <c r="O12304" s="56"/>
    </row>
    <row r="12305" spans="15:15" x14ac:dyDescent="0.15">
      <c r="O12305" s="56"/>
    </row>
    <row r="12306" spans="15:15" x14ac:dyDescent="0.15">
      <c r="O12306" s="56"/>
    </row>
    <row r="12307" spans="15:15" x14ac:dyDescent="0.15">
      <c r="O12307" s="56"/>
    </row>
    <row r="12308" spans="15:15" x14ac:dyDescent="0.15">
      <c r="O12308" s="56"/>
    </row>
    <row r="12309" spans="15:15" x14ac:dyDescent="0.15">
      <c r="O12309" s="56"/>
    </row>
    <row r="12310" spans="15:15" x14ac:dyDescent="0.15">
      <c r="O12310" s="56"/>
    </row>
    <row r="12311" spans="15:15" x14ac:dyDescent="0.15">
      <c r="O12311" s="56"/>
    </row>
    <row r="12312" spans="15:15" x14ac:dyDescent="0.15">
      <c r="O12312" s="56"/>
    </row>
    <row r="12313" spans="15:15" x14ac:dyDescent="0.15">
      <c r="O12313" s="56"/>
    </row>
    <row r="12314" spans="15:15" x14ac:dyDescent="0.15">
      <c r="O12314" s="56"/>
    </row>
    <row r="12315" spans="15:15" x14ac:dyDescent="0.15">
      <c r="O12315" s="56"/>
    </row>
    <row r="12316" spans="15:15" x14ac:dyDescent="0.15">
      <c r="O12316" s="56"/>
    </row>
    <row r="12317" spans="15:15" x14ac:dyDescent="0.15">
      <c r="O12317" s="56"/>
    </row>
    <row r="12318" spans="15:15" x14ac:dyDescent="0.15">
      <c r="O12318" s="56"/>
    </row>
    <row r="12319" spans="15:15" x14ac:dyDescent="0.15">
      <c r="O12319" s="56"/>
    </row>
    <row r="12320" spans="15:15" x14ac:dyDescent="0.15">
      <c r="O12320" s="56"/>
    </row>
    <row r="12321" spans="15:15" x14ac:dyDescent="0.15">
      <c r="O12321" s="56"/>
    </row>
    <row r="12322" spans="15:15" x14ac:dyDescent="0.15">
      <c r="O12322" s="56"/>
    </row>
    <row r="12323" spans="15:15" x14ac:dyDescent="0.15">
      <c r="O12323" s="56"/>
    </row>
    <row r="12324" spans="15:15" x14ac:dyDescent="0.15">
      <c r="O12324" s="56"/>
    </row>
    <row r="12325" spans="15:15" x14ac:dyDescent="0.15">
      <c r="O12325" s="56"/>
    </row>
    <row r="12326" spans="15:15" x14ac:dyDescent="0.15">
      <c r="O12326" s="56"/>
    </row>
    <row r="12327" spans="15:15" x14ac:dyDescent="0.15">
      <c r="O12327" s="56"/>
    </row>
    <row r="12328" spans="15:15" x14ac:dyDescent="0.15">
      <c r="O12328" s="56"/>
    </row>
    <row r="12329" spans="15:15" x14ac:dyDescent="0.15">
      <c r="O12329" s="56"/>
    </row>
    <row r="12330" spans="15:15" x14ac:dyDescent="0.15">
      <c r="O12330" s="56"/>
    </row>
    <row r="12331" spans="15:15" x14ac:dyDescent="0.15">
      <c r="O12331" s="56"/>
    </row>
    <row r="12332" spans="15:15" x14ac:dyDescent="0.15">
      <c r="O12332" s="56"/>
    </row>
    <row r="12333" spans="15:15" x14ac:dyDescent="0.15">
      <c r="O12333" s="56"/>
    </row>
    <row r="12334" spans="15:15" x14ac:dyDescent="0.15">
      <c r="O12334" s="56"/>
    </row>
    <row r="12335" spans="15:15" x14ac:dyDescent="0.15">
      <c r="O12335" s="56"/>
    </row>
    <row r="12336" spans="15:15" x14ac:dyDescent="0.15">
      <c r="O12336" s="56"/>
    </row>
    <row r="12337" spans="15:15" x14ac:dyDescent="0.15">
      <c r="O12337" s="56"/>
    </row>
    <row r="12338" spans="15:15" x14ac:dyDescent="0.15">
      <c r="O12338" s="56"/>
    </row>
    <row r="12339" spans="15:15" x14ac:dyDescent="0.15">
      <c r="O12339" s="56"/>
    </row>
    <row r="12340" spans="15:15" x14ac:dyDescent="0.15">
      <c r="O12340" s="56"/>
    </row>
    <row r="12341" spans="15:15" x14ac:dyDescent="0.15">
      <c r="O12341" s="56"/>
    </row>
    <row r="12342" spans="15:15" x14ac:dyDescent="0.15">
      <c r="O12342" s="56"/>
    </row>
    <row r="12343" spans="15:15" x14ac:dyDescent="0.15">
      <c r="O12343" s="56"/>
    </row>
    <row r="12344" spans="15:15" x14ac:dyDescent="0.15">
      <c r="O12344" s="56"/>
    </row>
    <row r="12345" spans="15:15" x14ac:dyDescent="0.15">
      <c r="O12345" s="56"/>
    </row>
    <row r="12346" spans="15:15" x14ac:dyDescent="0.15">
      <c r="O12346" s="56"/>
    </row>
    <row r="12347" spans="15:15" x14ac:dyDescent="0.15">
      <c r="O12347" s="56"/>
    </row>
    <row r="12348" spans="15:15" x14ac:dyDescent="0.15">
      <c r="O12348" s="56"/>
    </row>
    <row r="12349" spans="15:15" x14ac:dyDescent="0.15">
      <c r="O12349" s="56"/>
    </row>
    <row r="12350" spans="15:15" x14ac:dyDescent="0.15">
      <c r="O12350" s="56"/>
    </row>
    <row r="12351" spans="15:15" x14ac:dyDescent="0.15">
      <c r="O12351" s="56"/>
    </row>
    <row r="12352" spans="15:15" x14ac:dyDescent="0.15">
      <c r="O12352" s="56"/>
    </row>
    <row r="12353" spans="15:15" x14ac:dyDescent="0.15">
      <c r="O12353" s="56"/>
    </row>
    <row r="12354" spans="15:15" x14ac:dyDescent="0.15">
      <c r="O12354" s="56"/>
    </row>
    <row r="12355" spans="15:15" x14ac:dyDescent="0.15">
      <c r="O12355" s="56"/>
    </row>
    <row r="12356" spans="15:15" x14ac:dyDescent="0.15">
      <c r="O12356" s="56"/>
    </row>
    <row r="12357" spans="15:15" x14ac:dyDescent="0.15">
      <c r="O12357" s="56"/>
    </row>
    <row r="12358" spans="15:15" x14ac:dyDescent="0.15">
      <c r="O12358" s="56"/>
    </row>
    <row r="12359" spans="15:15" x14ac:dyDescent="0.15">
      <c r="O12359" s="56"/>
    </row>
    <row r="12360" spans="15:15" x14ac:dyDescent="0.15">
      <c r="O12360" s="56"/>
    </row>
    <row r="12361" spans="15:15" x14ac:dyDescent="0.15">
      <c r="O12361" s="56"/>
    </row>
    <row r="12362" spans="15:15" x14ac:dyDescent="0.15">
      <c r="O12362" s="56"/>
    </row>
    <row r="12363" spans="15:15" x14ac:dyDescent="0.15">
      <c r="O12363" s="56"/>
    </row>
    <row r="12364" spans="15:15" x14ac:dyDescent="0.15">
      <c r="O12364" s="56"/>
    </row>
    <row r="12365" spans="15:15" x14ac:dyDescent="0.15">
      <c r="O12365" s="56"/>
    </row>
    <row r="12366" spans="15:15" x14ac:dyDescent="0.15">
      <c r="O12366" s="56"/>
    </row>
    <row r="12367" spans="15:15" x14ac:dyDescent="0.15">
      <c r="O12367" s="56"/>
    </row>
    <row r="12368" spans="15:15" x14ac:dyDescent="0.15">
      <c r="O12368" s="56"/>
    </row>
    <row r="12369" spans="15:15" x14ac:dyDescent="0.15">
      <c r="O12369" s="56"/>
    </row>
    <row r="12370" spans="15:15" x14ac:dyDescent="0.15">
      <c r="O12370" s="56"/>
    </row>
    <row r="12371" spans="15:15" x14ac:dyDescent="0.15">
      <c r="O12371" s="56"/>
    </row>
    <row r="12372" spans="15:15" x14ac:dyDescent="0.15">
      <c r="O12372" s="56"/>
    </row>
    <row r="12373" spans="15:15" x14ac:dyDescent="0.15">
      <c r="O12373" s="56"/>
    </row>
    <row r="12374" spans="15:15" x14ac:dyDescent="0.15">
      <c r="O12374" s="56"/>
    </row>
    <row r="12375" spans="15:15" x14ac:dyDescent="0.15">
      <c r="O12375" s="56"/>
    </row>
    <row r="12376" spans="15:15" x14ac:dyDescent="0.15">
      <c r="O12376" s="56"/>
    </row>
    <row r="12377" spans="15:15" x14ac:dyDescent="0.15">
      <c r="O12377" s="56"/>
    </row>
    <row r="12378" spans="15:15" x14ac:dyDescent="0.15">
      <c r="O12378" s="56"/>
    </row>
    <row r="12379" spans="15:15" x14ac:dyDescent="0.15">
      <c r="O12379" s="56"/>
    </row>
    <row r="12380" spans="15:15" x14ac:dyDescent="0.15">
      <c r="O12380" s="56"/>
    </row>
    <row r="12381" spans="15:15" x14ac:dyDescent="0.15">
      <c r="O12381" s="56"/>
    </row>
    <row r="12382" spans="15:15" x14ac:dyDescent="0.15">
      <c r="O12382" s="56"/>
    </row>
    <row r="12383" spans="15:15" x14ac:dyDescent="0.15">
      <c r="O12383" s="56"/>
    </row>
    <row r="12384" spans="15:15" x14ac:dyDescent="0.15">
      <c r="O12384" s="56"/>
    </row>
    <row r="12385" spans="15:15" x14ac:dyDescent="0.15">
      <c r="O12385" s="56"/>
    </row>
    <row r="12386" spans="15:15" x14ac:dyDescent="0.15">
      <c r="O12386" s="56"/>
    </row>
    <row r="12387" spans="15:15" x14ac:dyDescent="0.15">
      <c r="O12387" s="56"/>
    </row>
    <row r="12388" spans="15:15" x14ac:dyDescent="0.15">
      <c r="O12388" s="56"/>
    </row>
    <row r="12389" spans="15:15" x14ac:dyDescent="0.15">
      <c r="O12389" s="56"/>
    </row>
    <row r="12390" spans="15:15" x14ac:dyDescent="0.15">
      <c r="O12390" s="56"/>
    </row>
    <row r="12391" spans="15:15" x14ac:dyDescent="0.15">
      <c r="O12391" s="56"/>
    </row>
    <row r="12392" spans="15:15" x14ac:dyDescent="0.15">
      <c r="O12392" s="56"/>
    </row>
    <row r="12393" spans="15:15" x14ac:dyDescent="0.15">
      <c r="O12393" s="56"/>
    </row>
    <row r="12394" spans="15:15" x14ac:dyDescent="0.15">
      <c r="O12394" s="56"/>
    </row>
    <row r="12395" spans="15:15" x14ac:dyDescent="0.15">
      <c r="O12395" s="56"/>
    </row>
    <row r="12396" spans="15:15" x14ac:dyDescent="0.15">
      <c r="O12396" s="56"/>
    </row>
    <row r="12397" spans="15:15" x14ac:dyDescent="0.15">
      <c r="O12397" s="56"/>
    </row>
    <row r="12398" spans="15:15" x14ac:dyDescent="0.15">
      <c r="O12398" s="56"/>
    </row>
    <row r="12399" spans="15:15" x14ac:dyDescent="0.15">
      <c r="O12399" s="56"/>
    </row>
    <row r="12400" spans="15:15" x14ac:dyDescent="0.15">
      <c r="O12400" s="56"/>
    </row>
    <row r="12401" spans="15:15" x14ac:dyDescent="0.15">
      <c r="O12401" s="56"/>
    </row>
    <row r="12402" spans="15:15" x14ac:dyDescent="0.15">
      <c r="O12402" s="56"/>
    </row>
    <row r="12403" spans="15:15" x14ac:dyDescent="0.15">
      <c r="O12403" s="56"/>
    </row>
    <row r="12404" spans="15:15" x14ac:dyDescent="0.15">
      <c r="O12404" s="56"/>
    </row>
    <row r="12405" spans="15:15" x14ac:dyDescent="0.15">
      <c r="O12405" s="56"/>
    </row>
    <row r="12406" spans="15:15" x14ac:dyDescent="0.15">
      <c r="O12406" s="56"/>
    </row>
    <row r="12407" spans="15:15" x14ac:dyDescent="0.15">
      <c r="O12407" s="56"/>
    </row>
    <row r="12408" spans="15:15" x14ac:dyDescent="0.15">
      <c r="O12408" s="56"/>
    </row>
    <row r="12409" spans="15:15" x14ac:dyDescent="0.15">
      <c r="O12409" s="56"/>
    </row>
    <row r="12410" spans="15:15" x14ac:dyDescent="0.15">
      <c r="O12410" s="56"/>
    </row>
    <row r="12411" spans="15:15" x14ac:dyDescent="0.15">
      <c r="O12411" s="56"/>
    </row>
    <row r="12412" spans="15:15" x14ac:dyDescent="0.15">
      <c r="O12412" s="56"/>
    </row>
    <row r="12413" spans="15:15" x14ac:dyDescent="0.15">
      <c r="O12413" s="56"/>
    </row>
    <row r="12414" spans="15:15" x14ac:dyDescent="0.15">
      <c r="O12414" s="56"/>
    </row>
    <row r="12415" spans="15:15" x14ac:dyDescent="0.15">
      <c r="O12415" s="56"/>
    </row>
    <row r="12416" spans="15:15" x14ac:dyDescent="0.15">
      <c r="O12416" s="56"/>
    </row>
    <row r="12417" spans="15:15" x14ac:dyDescent="0.15">
      <c r="O12417" s="56"/>
    </row>
    <row r="12418" spans="15:15" x14ac:dyDescent="0.15">
      <c r="O12418" s="56"/>
    </row>
    <row r="12419" spans="15:15" x14ac:dyDescent="0.15">
      <c r="O12419" s="56"/>
    </row>
    <row r="12420" spans="15:15" x14ac:dyDescent="0.15">
      <c r="O12420" s="56"/>
    </row>
    <row r="12421" spans="15:15" x14ac:dyDescent="0.15">
      <c r="O12421" s="56"/>
    </row>
    <row r="12422" spans="15:15" x14ac:dyDescent="0.15">
      <c r="O12422" s="56"/>
    </row>
    <row r="12423" spans="15:15" x14ac:dyDescent="0.15">
      <c r="O12423" s="56"/>
    </row>
    <row r="12424" spans="15:15" x14ac:dyDescent="0.15">
      <c r="O12424" s="56"/>
    </row>
    <row r="12425" spans="15:15" x14ac:dyDescent="0.15">
      <c r="O12425" s="56"/>
    </row>
    <row r="12426" spans="15:15" x14ac:dyDescent="0.15">
      <c r="O12426" s="56"/>
    </row>
    <row r="12427" spans="15:15" x14ac:dyDescent="0.15">
      <c r="O12427" s="56"/>
    </row>
    <row r="12428" spans="15:15" x14ac:dyDescent="0.15">
      <c r="O12428" s="56"/>
    </row>
    <row r="12429" spans="15:15" x14ac:dyDescent="0.15">
      <c r="O12429" s="56"/>
    </row>
    <row r="12430" spans="15:15" x14ac:dyDescent="0.15">
      <c r="O12430" s="56"/>
    </row>
    <row r="12431" spans="15:15" x14ac:dyDescent="0.15">
      <c r="O12431" s="56"/>
    </row>
    <row r="12432" spans="15:15" x14ac:dyDescent="0.15">
      <c r="O12432" s="56"/>
    </row>
    <row r="12433" spans="15:15" x14ac:dyDescent="0.15">
      <c r="O12433" s="56"/>
    </row>
    <row r="12434" spans="15:15" x14ac:dyDescent="0.15">
      <c r="O12434" s="56"/>
    </row>
    <row r="12435" spans="15:15" x14ac:dyDescent="0.15">
      <c r="O12435" s="56"/>
    </row>
    <row r="12436" spans="15:15" x14ac:dyDescent="0.15">
      <c r="O12436" s="56"/>
    </row>
    <row r="12437" spans="15:15" x14ac:dyDescent="0.15">
      <c r="O12437" s="56"/>
    </row>
    <row r="12438" spans="15:15" x14ac:dyDescent="0.15">
      <c r="O12438" s="56"/>
    </row>
    <row r="12439" spans="15:15" x14ac:dyDescent="0.15">
      <c r="O12439" s="56"/>
    </row>
    <row r="12440" spans="15:15" x14ac:dyDescent="0.15">
      <c r="O12440" s="56"/>
    </row>
    <row r="12441" spans="15:15" x14ac:dyDescent="0.15">
      <c r="O12441" s="56"/>
    </row>
    <row r="12442" spans="15:15" x14ac:dyDescent="0.15">
      <c r="O12442" s="56"/>
    </row>
    <row r="12443" spans="15:15" x14ac:dyDescent="0.15">
      <c r="O12443" s="56"/>
    </row>
    <row r="12444" spans="15:15" x14ac:dyDescent="0.15">
      <c r="O12444" s="56"/>
    </row>
    <row r="12445" spans="15:15" x14ac:dyDescent="0.15">
      <c r="O12445" s="56"/>
    </row>
    <row r="12446" spans="15:15" x14ac:dyDescent="0.15">
      <c r="O12446" s="56"/>
    </row>
    <row r="12447" spans="15:15" x14ac:dyDescent="0.15">
      <c r="O12447" s="56"/>
    </row>
    <row r="12448" spans="15:15" x14ac:dyDescent="0.15">
      <c r="O12448" s="56"/>
    </row>
    <row r="12449" spans="15:15" x14ac:dyDescent="0.15">
      <c r="O12449" s="56"/>
    </row>
    <row r="12450" spans="15:15" x14ac:dyDescent="0.15">
      <c r="O12450" s="56"/>
    </row>
    <row r="12451" spans="15:15" x14ac:dyDescent="0.15">
      <c r="O12451" s="56"/>
    </row>
    <row r="12452" spans="15:15" x14ac:dyDescent="0.15">
      <c r="O12452" s="56"/>
    </row>
    <row r="12453" spans="15:15" x14ac:dyDescent="0.15">
      <c r="O12453" s="56"/>
    </row>
    <row r="12454" spans="15:15" x14ac:dyDescent="0.15">
      <c r="O12454" s="56"/>
    </row>
    <row r="12455" spans="15:15" x14ac:dyDescent="0.15">
      <c r="O12455" s="56"/>
    </row>
    <row r="12456" spans="15:15" x14ac:dyDescent="0.15">
      <c r="O12456" s="56"/>
    </row>
    <row r="12457" spans="15:15" x14ac:dyDescent="0.15">
      <c r="O12457" s="56"/>
    </row>
    <row r="12458" spans="15:15" x14ac:dyDescent="0.15">
      <c r="O12458" s="56"/>
    </row>
    <row r="12459" spans="15:15" x14ac:dyDescent="0.15">
      <c r="O12459" s="56"/>
    </row>
    <row r="12460" spans="15:15" x14ac:dyDescent="0.15">
      <c r="O12460" s="56"/>
    </row>
    <row r="12461" spans="15:15" x14ac:dyDescent="0.15">
      <c r="O12461" s="56"/>
    </row>
    <row r="12462" spans="15:15" x14ac:dyDescent="0.15">
      <c r="O12462" s="56"/>
    </row>
    <row r="12463" spans="15:15" x14ac:dyDescent="0.15">
      <c r="O12463" s="56"/>
    </row>
    <row r="12464" spans="15:15" x14ac:dyDescent="0.15">
      <c r="O12464" s="56"/>
    </row>
    <row r="12465" spans="15:15" x14ac:dyDescent="0.15">
      <c r="O12465" s="56"/>
    </row>
    <row r="12466" spans="15:15" x14ac:dyDescent="0.15">
      <c r="O12466" s="56"/>
    </row>
    <row r="12467" spans="15:15" x14ac:dyDescent="0.15">
      <c r="O12467" s="56"/>
    </row>
    <row r="12468" spans="15:15" x14ac:dyDescent="0.15">
      <c r="O12468" s="56"/>
    </row>
    <row r="12469" spans="15:15" x14ac:dyDescent="0.15">
      <c r="O12469" s="56"/>
    </row>
    <row r="12470" spans="15:15" x14ac:dyDescent="0.15">
      <c r="O12470" s="56"/>
    </row>
    <row r="12471" spans="15:15" x14ac:dyDescent="0.15">
      <c r="O12471" s="56"/>
    </row>
    <row r="12472" spans="15:15" x14ac:dyDescent="0.15">
      <c r="O12472" s="56"/>
    </row>
    <row r="12473" spans="15:15" x14ac:dyDescent="0.15">
      <c r="O12473" s="56"/>
    </row>
    <row r="12474" spans="15:15" x14ac:dyDescent="0.15">
      <c r="O12474" s="56"/>
    </row>
    <row r="12475" spans="15:15" x14ac:dyDescent="0.15">
      <c r="O12475" s="56"/>
    </row>
    <row r="12476" spans="15:15" x14ac:dyDescent="0.15">
      <c r="O12476" s="56"/>
    </row>
    <row r="12477" spans="15:15" x14ac:dyDescent="0.15">
      <c r="O12477" s="56"/>
    </row>
    <row r="12478" spans="15:15" x14ac:dyDescent="0.15">
      <c r="O12478" s="56"/>
    </row>
    <row r="12479" spans="15:15" x14ac:dyDescent="0.15">
      <c r="O12479" s="56"/>
    </row>
    <row r="12480" spans="15:15" x14ac:dyDescent="0.15">
      <c r="O12480" s="56"/>
    </row>
    <row r="12481" spans="15:15" x14ac:dyDescent="0.15">
      <c r="O12481" s="56"/>
    </row>
    <row r="12482" spans="15:15" x14ac:dyDescent="0.15">
      <c r="O12482" s="56"/>
    </row>
    <row r="12483" spans="15:15" x14ac:dyDescent="0.15">
      <c r="O12483" s="56"/>
    </row>
    <row r="12484" spans="15:15" x14ac:dyDescent="0.15">
      <c r="O12484" s="56"/>
    </row>
    <row r="12485" spans="15:15" x14ac:dyDescent="0.15">
      <c r="O12485" s="56"/>
    </row>
    <row r="12486" spans="15:15" x14ac:dyDescent="0.15">
      <c r="O12486" s="56"/>
    </row>
    <row r="12487" spans="15:15" x14ac:dyDescent="0.15">
      <c r="O12487" s="56"/>
    </row>
    <row r="12488" spans="15:15" x14ac:dyDescent="0.15">
      <c r="O12488" s="56"/>
    </row>
    <row r="12489" spans="15:15" x14ac:dyDescent="0.15">
      <c r="O12489" s="56"/>
    </row>
    <row r="12490" spans="15:15" x14ac:dyDescent="0.15">
      <c r="O12490" s="56"/>
    </row>
    <row r="12491" spans="15:15" x14ac:dyDescent="0.15">
      <c r="O12491" s="56"/>
    </row>
    <row r="12492" spans="15:15" x14ac:dyDescent="0.15">
      <c r="O12492" s="56"/>
    </row>
    <row r="12493" spans="15:15" x14ac:dyDescent="0.15">
      <c r="O12493" s="56"/>
    </row>
    <row r="12494" spans="15:15" x14ac:dyDescent="0.15">
      <c r="O12494" s="56"/>
    </row>
    <row r="12495" spans="15:15" x14ac:dyDescent="0.15">
      <c r="O12495" s="56"/>
    </row>
    <row r="12496" spans="15:15" x14ac:dyDescent="0.15">
      <c r="O12496" s="56"/>
    </row>
    <row r="12497" spans="15:15" x14ac:dyDescent="0.15">
      <c r="O12497" s="56"/>
    </row>
    <row r="12498" spans="15:15" x14ac:dyDescent="0.15">
      <c r="O12498" s="56"/>
    </row>
    <row r="12499" spans="15:15" x14ac:dyDescent="0.15">
      <c r="O12499" s="56"/>
    </row>
    <row r="12500" spans="15:15" x14ac:dyDescent="0.15">
      <c r="O12500" s="56"/>
    </row>
    <row r="12501" spans="15:15" x14ac:dyDescent="0.15">
      <c r="O12501" s="56"/>
    </row>
    <row r="12502" spans="15:15" x14ac:dyDescent="0.15">
      <c r="O12502" s="56"/>
    </row>
    <row r="12503" spans="15:15" x14ac:dyDescent="0.15">
      <c r="O12503" s="56"/>
    </row>
    <row r="12504" spans="15:15" x14ac:dyDescent="0.15">
      <c r="O12504" s="56"/>
    </row>
    <row r="12505" spans="15:15" x14ac:dyDescent="0.15">
      <c r="O12505" s="56"/>
    </row>
    <row r="12506" spans="15:15" x14ac:dyDescent="0.15">
      <c r="O12506" s="56"/>
    </row>
    <row r="12507" spans="15:15" x14ac:dyDescent="0.15">
      <c r="O12507" s="56"/>
    </row>
    <row r="12508" spans="15:15" x14ac:dyDescent="0.15">
      <c r="O12508" s="56"/>
    </row>
    <row r="12509" spans="15:15" x14ac:dyDescent="0.15">
      <c r="O12509" s="56"/>
    </row>
    <row r="12510" spans="15:15" x14ac:dyDescent="0.15">
      <c r="O12510" s="56"/>
    </row>
    <row r="12511" spans="15:15" x14ac:dyDescent="0.15">
      <c r="O12511" s="56"/>
    </row>
    <row r="12512" spans="15:15" x14ac:dyDescent="0.15">
      <c r="O12512" s="56"/>
    </row>
    <row r="12513" spans="15:15" x14ac:dyDescent="0.15">
      <c r="O12513" s="56"/>
    </row>
    <row r="12514" spans="15:15" x14ac:dyDescent="0.15">
      <c r="O12514" s="56"/>
    </row>
    <row r="12515" spans="15:15" x14ac:dyDescent="0.15">
      <c r="O12515" s="56"/>
    </row>
    <row r="12516" spans="15:15" x14ac:dyDescent="0.15">
      <c r="O12516" s="56"/>
    </row>
    <row r="12517" spans="15:15" x14ac:dyDescent="0.15">
      <c r="O12517" s="56"/>
    </row>
    <row r="12518" spans="15:15" x14ac:dyDescent="0.15">
      <c r="O12518" s="56"/>
    </row>
    <row r="12519" spans="15:15" x14ac:dyDescent="0.15">
      <c r="O12519" s="56"/>
    </row>
    <row r="12520" spans="15:15" x14ac:dyDescent="0.15">
      <c r="O12520" s="56"/>
    </row>
    <row r="12521" spans="15:15" x14ac:dyDescent="0.15">
      <c r="O12521" s="56"/>
    </row>
    <row r="12522" spans="15:15" x14ac:dyDescent="0.15">
      <c r="O12522" s="56"/>
    </row>
    <row r="12523" spans="15:15" x14ac:dyDescent="0.15">
      <c r="O12523" s="56"/>
    </row>
    <row r="12524" spans="15:15" x14ac:dyDescent="0.15">
      <c r="O12524" s="56"/>
    </row>
    <row r="12525" spans="15:15" x14ac:dyDescent="0.15">
      <c r="O12525" s="56"/>
    </row>
    <row r="12526" spans="15:15" x14ac:dyDescent="0.15">
      <c r="O12526" s="56"/>
    </row>
    <row r="12527" spans="15:15" x14ac:dyDescent="0.15">
      <c r="O12527" s="56"/>
    </row>
    <row r="12528" spans="15:15" x14ac:dyDescent="0.15">
      <c r="O12528" s="56"/>
    </row>
    <row r="12529" spans="15:15" x14ac:dyDescent="0.15">
      <c r="O12529" s="56"/>
    </row>
    <row r="12530" spans="15:15" x14ac:dyDescent="0.15">
      <c r="O12530" s="56"/>
    </row>
    <row r="12531" spans="15:15" x14ac:dyDescent="0.15">
      <c r="O12531" s="56"/>
    </row>
    <row r="12532" spans="15:15" x14ac:dyDescent="0.15">
      <c r="O12532" s="56"/>
    </row>
    <row r="12533" spans="15:15" x14ac:dyDescent="0.15">
      <c r="O12533" s="56"/>
    </row>
    <row r="12534" spans="15:15" x14ac:dyDescent="0.15">
      <c r="O12534" s="56"/>
    </row>
    <row r="12535" spans="15:15" x14ac:dyDescent="0.15">
      <c r="O12535" s="56"/>
    </row>
    <row r="12536" spans="15:15" x14ac:dyDescent="0.15">
      <c r="O12536" s="56"/>
    </row>
    <row r="12537" spans="15:15" x14ac:dyDescent="0.15">
      <c r="O12537" s="56"/>
    </row>
    <row r="12538" spans="15:15" x14ac:dyDescent="0.15">
      <c r="O12538" s="56"/>
    </row>
    <row r="12539" spans="15:15" x14ac:dyDescent="0.15">
      <c r="O12539" s="56"/>
    </row>
    <row r="12540" spans="15:15" x14ac:dyDescent="0.15">
      <c r="O12540" s="56"/>
    </row>
    <row r="12541" spans="15:15" x14ac:dyDescent="0.15">
      <c r="O12541" s="56"/>
    </row>
    <row r="12542" spans="15:15" x14ac:dyDescent="0.15">
      <c r="O12542" s="56"/>
    </row>
    <row r="12543" spans="15:15" x14ac:dyDescent="0.15">
      <c r="O12543" s="56"/>
    </row>
    <row r="12544" spans="15:15" x14ac:dyDescent="0.15">
      <c r="O12544" s="56"/>
    </row>
    <row r="12545" spans="15:15" x14ac:dyDescent="0.15">
      <c r="O12545" s="56"/>
    </row>
    <row r="12546" spans="15:15" x14ac:dyDescent="0.15">
      <c r="O12546" s="56"/>
    </row>
    <row r="12547" spans="15:15" x14ac:dyDescent="0.15">
      <c r="O12547" s="56"/>
    </row>
    <row r="12548" spans="15:15" x14ac:dyDescent="0.15">
      <c r="O12548" s="56"/>
    </row>
    <row r="12549" spans="15:15" x14ac:dyDescent="0.15">
      <c r="O12549" s="56"/>
    </row>
    <row r="12550" spans="15:15" x14ac:dyDescent="0.15">
      <c r="O12550" s="56"/>
    </row>
    <row r="12551" spans="15:15" x14ac:dyDescent="0.15">
      <c r="O12551" s="56"/>
    </row>
    <row r="12552" spans="15:15" x14ac:dyDescent="0.15">
      <c r="O12552" s="56"/>
    </row>
    <row r="12553" spans="15:15" x14ac:dyDescent="0.15">
      <c r="O12553" s="56"/>
    </row>
    <row r="12554" spans="15:15" x14ac:dyDescent="0.15">
      <c r="O12554" s="56"/>
    </row>
    <row r="12555" spans="15:15" x14ac:dyDescent="0.15">
      <c r="O12555" s="56"/>
    </row>
    <row r="12556" spans="15:15" x14ac:dyDescent="0.15">
      <c r="O12556" s="56"/>
    </row>
    <row r="12557" spans="15:15" x14ac:dyDescent="0.15">
      <c r="O12557" s="56"/>
    </row>
    <row r="12558" spans="15:15" x14ac:dyDescent="0.15">
      <c r="O12558" s="56"/>
    </row>
    <row r="12559" spans="15:15" x14ac:dyDescent="0.15">
      <c r="O12559" s="56"/>
    </row>
    <row r="12560" spans="15:15" x14ac:dyDescent="0.15">
      <c r="O12560" s="56"/>
    </row>
    <row r="12561" spans="15:15" x14ac:dyDescent="0.15">
      <c r="O12561" s="56"/>
    </row>
    <row r="12562" spans="15:15" x14ac:dyDescent="0.15">
      <c r="O12562" s="56"/>
    </row>
    <row r="12563" spans="15:15" x14ac:dyDescent="0.15">
      <c r="O12563" s="56"/>
    </row>
    <row r="12564" spans="15:15" x14ac:dyDescent="0.15">
      <c r="O12564" s="56"/>
    </row>
    <row r="12565" spans="15:15" x14ac:dyDescent="0.15">
      <c r="O12565" s="56"/>
    </row>
    <row r="12566" spans="15:15" x14ac:dyDescent="0.15">
      <c r="O12566" s="56"/>
    </row>
    <row r="12567" spans="15:15" x14ac:dyDescent="0.15">
      <c r="O12567" s="56"/>
    </row>
    <row r="12568" spans="15:15" x14ac:dyDescent="0.15">
      <c r="O12568" s="56"/>
    </row>
    <row r="12569" spans="15:15" x14ac:dyDescent="0.15">
      <c r="O12569" s="56"/>
    </row>
    <row r="12570" spans="15:15" x14ac:dyDescent="0.15">
      <c r="O12570" s="56"/>
    </row>
    <row r="12571" spans="15:15" x14ac:dyDescent="0.15">
      <c r="O12571" s="56"/>
    </row>
    <row r="12572" spans="15:15" x14ac:dyDescent="0.15">
      <c r="O12572" s="56"/>
    </row>
    <row r="12573" spans="15:15" x14ac:dyDescent="0.15">
      <c r="O12573" s="56"/>
    </row>
    <row r="12574" spans="15:15" x14ac:dyDescent="0.15">
      <c r="O12574" s="56"/>
    </row>
    <row r="12575" spans="15:15" x14ac:dyDescent="0.15">
      <c r="O12575" s="56"/>
    </row>
    <row r="12576" spans="15:15" x14ac:dyDescent="0.15">
      <c r="O12576" s="56"/>
    </row>
    <row r="12577" spans="15:15" x14ac:dyDescent="0.15">
      <c r="O12577" s="56"/>
    </row>
    <row r="12578" spans="15:15" x14ac:dyDescent="0.15">
      <c r="O12578" s="56"/>
    </row>
    <row r="12579" spans="15:15" x14ac:dyDescent="0.15">
      <c r="O12579" s="56"/>
    </row>
    <row r="12580" spans="15:15" x14ac:dyDescent="0.15">
      <c r="O12580" s="56"/>
    </row>
    <row r="12581" spans="15:15" x14ac:dyDescent="0.15">
      <c r="O12581" s="56"/>
    </row>
    <row r="12582" spans="15:15" x14ac:dyDescent="0.15">
      <c r="O12582" s="56"/>
    </row>
    <row r="12583" spans="15:15" x14ac:dyDescent="0.15">
      <c r="O12583" s="56"/>
    </row>
    <row r="12584" spans="15:15" x14ac:dyDescent="0.15">
      <c r="O12584" s="56"/>
    </row>
    <row r="12585" spans="15:15" x14ac:dyDescent="0.15">
      <c r="O12585" s="56"/>
    </row>
    <row r="12586" spans="15:15" x14ac:dyDescent="0.15">
      <c r="O12586" s="56"/>
    </row>
    <row r="12587" spans="15:15" x14ac:dyDescent="0.15">
      <c r="O12587" s="56"/>
    </row>
    <row r="12588" spans="15:15" x14ac:dyDescent="0.15">
      <c r="O12588" s="56"/>
    </row>
    <row r="12589" spans="15:15" x14ac:dyDescent="0.15">
      <c r="O12589" s="56"/>
    </row>
    <row r="12590" spans="15:15" x14ac:dyDescent="0.15">
      <c r="O12590" s="56"/>
    </row>
    <row r="12591" spans="15:15" x14ac:dyDescent="0.15">
      <c r="O12591" s="56"/>
    </row>
    <row r="12592" spans="15:15" x14ac:dyDescent="0.15">
      <c r="O12592" s="56"/>
    </row>
    <row r="12593" spans="15:15" x14ac:dyDescent="0.15">
      <c r="O12593" s="56"/>
    </row>
    <row r="12594" spans="15:15" x14ac:dyDescent="0.15">
      <c r="O12594" s="56"/>
    </row>
    <row r="12595" spans="15:15" x14ac:dyDescent="0.15">
      <c r="O12595" s="56"/>
    </row>
    <row r="12596" spans="15:15" x14ac:dyDescent="0.15">
      <c r="O12596" s="56"/>
    </row>
    <row r="12597" spans="15:15" x14ac:dyDescent="0.15">
      <c r="O12597" s="56"/>
    </row>
    <row r="12598" spans="15:15" x14ac:dyDescent="0.15">
      <c r="O12598" s="56"/>
    </row>
    <row r="12599" spans="15:15" x14ac:dyDescent="0.15">
      <c r="O12599" s="56"/>
    </row>
    <row r="12600" spans="15:15" x14ac:dyDescent="0.15">
      <c r="O12600" s="56"/>
    </row>
    <row r="12601" spans="15:15" x14ac:dyDescent="0.15">
      <c r="O12601" s="56"/>
    </row>
    <row r="12602" spans="15:15" x14ac:dyDescent="0.15">
      <c r="O12602" s="56"/>
    </row>
    <row r="12603" spans="15:15" x14ac:dyDescent="0.15">
      <c r="O12603" s="56"/>
    </row>
    <row r="12604" spans="15:15" x14ac:dyDescent="0.15">
      <c r="O12604" s="56"/>
    </row>
    <row r="12605" spans="15:15" x14ac:dyDescent="0.15">
      <c r="O12605" s="56"/>
    </row>
    <row r="12606" spans="15:15" x14ac:dyDescent="0.15">
      <c r="O12606" s="56"/>
    </row>
    <row r="12607" spans="15:15" x14ac:dyDescent="0.15">
      <c r="O12607" s="56"/>
    </row>
    <row r="12608" spans="15:15" x14ac:dyDescent="0.15">
      <c r="O12608" s="56"/>
    </row>
    <row r="12609" spans="15:15" x14ac:dyDescent="0.15">
      <c r="O12609" s="56"/>
    </row>
    <row r="12610" spans="15:15" x14ac:dyDescent="0.15">
      <c r="O12610" s="56"/>
    </row>
    <row r="12611" spans="15:15" x14ac:dyDescent="0.15">
      <c r="O12611" s="56"/>
    </row>
    <row r="12612" spans="15:15" x14ac:dyDescent="0.15">
      <c r="O12612" s="56"/>
    </row>
    <row r="12613" spans="15:15" x14ac:dyDescent="0.15">
      <c r="O12613" s="56"/>
    </row>
    <row r="12614" spans="15:15" x14ac:dyDescent="0.15">
      <c r="O12614" s="56"/>
    </row>
    <row r="12615" spans="15:15" x14ac:dyDescent="0.15">
      <c r="O12615" s="56"/>
    </row>
    <row r="12616" spans="15:15" x14ac:dyDescent="0.15">
      <c r="O12616" s="56"/>
    </row>
    <row r="12617" spans="15:15" x14ac:dyDescent="0.15">
      <c r="O12617" s="56"/>
    </row>
    <row r="12618" spans="15:15" x14ac:dyDescent="0.15">
      <c r="O12618" s="56"/>
    </row>
    <row r="12619" spans="15:15" x14ac:dyDescent="0.15">
      <c r="O12619" s="56"/>
    </row>
    <row r="12620" spans="15:15" x14ac:dyDescent="0.15">
      <c r="O12620" s="56"/>
    </row>
    <row r="12621" spans="15:15" x14ac:dyDescent="0.15">
      <c r="O12621" s="56"/>
    </row>
    <row r="12622" spans="15:15" x14ac:dyDescent="0.15">
      <c r="O12622" s="56"/>
    </row>
    <row r="12623" spans="15:15" x14ac:dyDescent="0.15">
      <c r="O12623" s="56"/>
    </row>
    <row r="12624" spans="15:15" x14ac:dyDescent="0.15">
      <c r="O12624" s="56"/>
    </row>
    <row r="12625" spans="15:15" x14ac:dyDescent="0.15">
      <c r="O12625" s="56"/>
    </row>
    <row r="12626" spans="15:15" x14ac:dyDescent="0.15">
      <c r="O12626" s="56"/>
    </row>
    <row r="12627" spans="15:15" x14ac:dyDescent="0.15">
      <c r="O12627" s="56"/>
    </row>
    <row r="12628" spans="15:15" x14ac:dyDescent="0.15">
      <c r="O12628" s="56"/>
    </row>
    <row r="12629" spans="15:15" x14ac:dyDescent="0.15">
      <c r="O12629" s="56"/>
    </row>
    <row r="12630" spans="15:15" x14ac:dyDescent="0.15">
      <c r="O12630" s="56"/>
    </row>
    <row r="12631" spans="15:15" x14ac:dyDescent="0.15">
      <c r="O12631" s="56"/>
    </row>
    <row r="12632" spans="15:15" x14ac:dyDescent="0.15">
      <c r="O12632" s="56"/>
    </row>
    <row r="12633" spans="15:15" x14ac:dyDescent="0.15">
      <c r="O12633" s="56"/>
    </row>
    <row r="12634" spans="15:15" x14ac:dyDescent="0.15">
      <c r="O12634" s="56"/>
    </row>
    <row r="12635" spans="15:15" x14ac:dyDescent="0.15">
      <c r="O12635" s="56"/>
    </row>
    <row r="12636" spans="15:15" x14ac:dyDescent="0.15">
      <c r="O12636" s="56"/>
    </row>
    <row r="12637" spans="15:15" x14ac:dyDescent="0.15">
      <c r="O12637" s="56"/>
    </row>
    <row r="12638" spans="15:15" x14ac:dyDescent="0.15">
      <c r="O12638" s="56"/>
    </row>
    <row r="12639" spans="15:15" x14ac:dyDescent="0.15">
      <c r="O12639" s="56"/>
    </row>
    <row r="12640" spans="15:15" x14ac:dyDescent="0.15">
      <c r="O12640" s="56"/>
    </row>
    <row r="12641" spans="15:15" x14ac:dyDescent="0.15">
      <c r="O12641" s="56"/>
    </row>
    <row r="12642" spans="15:15" x14ac:dyDescent="0.15">
      <c r="O12642" s="56"/>
    </row>
    <row r="12643" spans="15:15" x14ac:dyDescent="0.15">
      <c r="O12643" s="56"/>
    </row>
    <row r="12644" spans="15:15" x14ac:dyDescent="0.15">
      <c r="O12644" s="56"/>
    </row>
    <row r="12645" spans="15:15" x14ac:dyDescent="0.15">
      <c r="O12645" s="56"/>
    </row>
    <row r="12646" spans="15:15" x14ac:dyDescent="0.15">
      <c r="O12646" s="56"/>
    </row>
    <row r="12647" spans="15:15" x14ac:dyDescent="0.15">
      <c r="O12647" s="56"/>
    </row>
    <row r="12648" spans="15:15" x14ac:dyDescent="0.15">
      <c r="O12648" s="56"/>
    </row>
    <row r="12649" spans="15:15" x14ac:dyDescent="0.15">
      <c r="O12649" s="56"/>
    </row>
    <row r="12650" spans="15:15" x14ac:dyDescent="0.15">
      <c r="O12650" s="56"/>
    </row>
    <row r="12651" spans="15:15" x14ac:dyDescent="0.15">
      <c r="O12651" s="56"/>
    </row>
    <row r="12652" spans="15:15" x14ac:dyDescent="0.15">
      <c r="O12652" s="56"/>
    </row>
    <row r="12653" spans="15:15" x14ac:dyDescent="0.15">
      <c r="O12653" s="56"/>
    </row>
    <row r="12654" spans="15:15" x14ac:dyDescent="0.15">
      <c r="O12654" s="56"/>
    </row>
    <row r="12655" spans="15:15" x14ac:dyDescent="0.15">
      <c r="O12655" s="56"/>
    </row>
    <row r="12656" spans="15:15" x14ac:dyDescent="0.15">
      <c r="O12656" s="56"/>
    </row>
    <row r="12657" spans="15:15" x14ac:dyDescent="0.15">
      <c r="O12657" s="56"/>
    </row>
    <row r="12658" spans="15:15" x14ac:dyDescent="0.15">
      <c r="O12658" s="56"/>
    </row>
    <row r="12659" spans="15:15" x14ac:dyDescent="0.15">
      <c r="O12659" s="56"/>
    </row>
    <row r="12660" spans="15:15" x14ac:dyDescent="0.15">
      <c r="O12660" s="56"/>
    </row>
    <row r="12661" spans="15:15" x14ac:dyDescent="0.15">
      <c r="O12661" s="56"/>
    </row>
    <row r="12662" spans="15:15" x14ac:dyDescent="0.15">
      <c r="O12662" s="56"/>
    </row>
    <row r="12663" spans="15:15" x14ac:dyDescent="0.15">
      <c r="O12663" s="56"/>
    </row>
    <row r="12664" spans="15:15" x14ac:dyDescent="0.15">
      <c r="O12664" s="56"/>
    </row>
    <row r="12665" spans="15:15" x14ac:dyDescent="0.15">
      <c r="O12665" s="56"/>
    </row>
    <row r="12666" spans="15:15" x14ac:dyDescent="0.15">
      <c r="O12666" s="56"/>
    </row>
    <row r="12667" spans="15:15" x14ac:dyDescent="0.15">
      <c r="O12667" s="56"/>
    </row>
    <row r="12668" spans="15:15" x14ac:dyDescent="0.15">
      <c r="O12668" s="56"/>
    </row>
    <row r="12669" spans="15:15" x14ac:dyDescent="0.15">
      <c r="O12669" s="56"/>
    </row>
    <row r="12670" spans="15:15" x14ac:dyDescent="0.15">
      <c r="O12670" s="56"/>
    </row>
    <row r="12671" spans="15:15" x14ac:dyDescent="0.15">
      <c r="O12671" s="56"/>
    </row>
    <row r="12672" spans="15:15" x14ac:dyDescent="0.15">
      <c r="O12672" s="56"/>
    </row>
    <row r="12673" spans="15:15" x14ac:dyDescent="0.15">
      <c r="O12673" s="56"/>
    </row>
    <row r="12674" spans="15:15" x14ac:dyDescent="0.15">
      <c r="O12674" s="56"/>
    </row>
    <row r="12675" spans="15:15" x14ac:dyDescent="0.15">
      <c r="O12675" s="56"/>
    </row>
    <row r="12676" spans="15:15" x14ac:dyDescent="0.15">
      <c r="O12676" s="56"/>
    </row>
    <row r="12677" spans="15:15" x14ac:dyDescent="0.15">
      <c r="O12677" s="56"/>
    </row>
    <row r="12678" spans="15:15" x14ac:dyDescent="0.15">
      <c r="O12678" s="56"/>
    </row>
    <row r="12679" spans="15:15" x14ac:dyDescent="0.15">
      <c r="O12679" s="56"/>
    </row>
    <row r="12680" spans="15:15" x14ac:dyDescent="0.15">
      <c r="O12680" s="56"/>
    </row>
    <row r="12681" spans="15:15" x14ac:dyDescent="0.15">
      <c r="O12681" s="56"/>
    </row>
    <row r="12682" spans="15:15" x14ac:dyDescent="0.15">
      <c r="O12682" s="56"/>
    </row>
    <row r="12683" spans="15:15" x14ac:dyDescent="0.15">
      <c r="O12683" s="56"/>
    </row>
    <row r="12684" spans="15:15" x14ac:dyDescent="0.15">
      <c r="O12684" s="56"/>
    </row>
    <row r="12685" spans="15:15" x14ac:dyDescent="0.15">
      <c r="O12685" s="56"/>
    </row>
    <row r="12686" spans="15:15" x14ac:dyDescent="0.15">
      <c r="O12686" s="56"/>
    </row>
    <row r="12687" spans="15:15" x14ac:dyDescent="0.15">
      <c r="O12687" s="56"/>
    </row>
    <row r="12688" spans="15:15" x14ac:dyDescent="0.15">
      <c r="O12688" s="56"/>
    </row>
    <row r="12689" spans="15:15" x14ac:dyDescent="0.15">
      <c r="O12689" s="56"/>
    </row>
    <row r="12690" spans="15:15" x14ac:dyDescent="0.15">
      <c r="O12690" s="56"/>
    </row>
    <row r="12691" spans="15:15" x14ac:dyDescent="0.15">
      <c r="O12691" s="56"/>
    </row>
    <row r="12692" spans="15:15" x14ac:dyDescent="0.15">
      <c r="O12692" s="56"/>
    </row>
    <row r="12693" spans="15:15" x14ac:dyDescent="0.15">
      <c r="O12693" s="56"/>
    </row>
    <row r="12694" spans="15:15" x14ac:dyDescent="0.15">
      <c r="O12694" s="56"/>
    </row>
    <row r="12695" spans="15:15" x14ac:dyDescent="0.15">
      <c r="O12695" s="56"/>
    </row>
    <row r="12696" spans="15:15" x14ac:dyDescent="0.15">
      <c r="O12696" s="56"/>
    </row>
    <row r="12697" spans="15:15" x14ac:dyDescent="0.15">
      <c r="O12697" s="56"/>
    </row>
    <row r="12698" spans="15:15" x14ac:dyDescent="0.15">
      <c r="O12698" s="56"/>
    </row>
    <row r="12699" spans="15:15" x14ac:dyDescent="0.15">
      <c r="O12699" s="56"/>
    </row>
    <row r="12700" spans="15:15" x14ac:dyDescent="0.15">
      <c r="O12700" s="56"/>
    </row>
    <row r="12701" spans="15:15" x14ac:dyDescent="0.15">
      <c r="O12701" s="56"/>
    </row>
    <row r="12702" spans="15:15" x14ac:dyDescent="0.15">
      <c r="O12702" s="56"/>
    </row>
    <row r="12703" spans="15:15" x14ac:dyDescent="0.15">
      <c r="O12703" s="56"/>
    </row>
    <row r="12704" spans="15:15" x14ac:dyDescent="0.15">
      <c r="O12704" s="56"/>
    </row>
    <row r="12705" spans="15:15" x14ac:dyDescent="0.15">
      <c r="O12705" s="56"/>
    </row>
    <row r="12706" spans="15:15" x14ac:dyDescent="0.15">
      <c r="O12706" s="56"/>
    </row>
    <row r="12707" spans="15:15" x14ac:dyDescent="0.15">
      <c r="O12707" s="56"/>
    </row>
    <row r="12708" spans="15:15" x14ac:dyDescent="0.15">
      <c r="O12708" s="56"/>
    </row>
    <row r="12709" spans="15:15" x14ac:dyDescent="0.15">
      <c r="O12709" s="56"/>
    </row>
    <row r="12710" spans="15:15" x14ac:dyDescent="0.15">
      <c r="O12710" s="56"/>
    </row>
    <row r="12711" spans="15:15" x14ac:dyDescent="0.15">
      <c r="O12711" s="56"/>
    </row>
    <row r="12712" spans="15:15" x14ac:dyDescent="0.15">
      <c r="O12712" s="56"/>
    </row>
    <row r="12713" spans="15:15" x14ac:dyDescent="0.15">
      <c r="O12713" s="56"/>
    </row>
    <row r="12714" spans="15:15" x14ac:dyDescent="0.15">
      <c r="O12714" s="56"/>
    </row>
    <row r="12715" spans="15:15" x14ac:dyDescent="0.15">
      <c r="O12715" s="56"/>
    </row>
    <row r="12716" spans="15:15" x14ac:dyDescent="0.15">
      <c r="O12716" s="56"/>
    </row>
    <row r="12717" spans="15:15" x14ac:dyDescent="0.15">
      <c r="O12717" s="56"/>
    </row>
    <row r="12718" spans="15:15" x14ac:dyDescent="0.15">
      <c r="O12718" s="56"/>
    </row>
    <row r="12719" spans="15:15" x14ac:dyDescent="0.15">
      <c r="O12719" s="56"/>
    </row>
    <row r="12720" spans="15:15" x14ac:dyDescent="0.15">
      <c r="O12720" s="56"/>
    </row>
    <row r="12721" spans="15:15" x14ac:dyDescent="0.15">
      <c r="O12721" s="56"/>
    </row>
    <row r="12722" spans="15:15" x14ac:dyDescent="0.15">
      <c r="O12722" s="56"/>
    </row>
    <row r="12723" spans="15:15" x14ac:dyDescent="0.15">
      <c r="O12723" s="56"/>
    </row>
    <row r="12724" spans="15:15" x14ac:dyDescent="0.15">
      <c r="O12724" s="56"/>
    </row>
    <row r="12725" spans="15:15" x14ac:dyDescent="0.15">
      <c r="O12725" s="56"/>
    </row>
    <row r="12726" spans="15:15" x14ac:dyDescent="0.15">
      <c r="O12726" s="56"/>
    </row>
    <row r="12727" spans="15:15" x14ac:dyDescent="0.15">
      <c r="O12727" s="56"/>
    </row>
    <row r="12728" spans="15:15" x14ac:dyDescent="0.15">
      <c r="O12728" s="56"/>
    </row>
    <row r="12729" spans="15:15" x14ac:dyDescent="0.15">
      <c r="O12729" s="56"/>
    </row>
    <row r="12730" spans="15:15" x14ac:dyDescent="0.15">
      <c r="O12730" s="56"/>
    </row>
    <row r="12731" spans="15:15" x14ac:dyDescent="0.15">
      <c r="O12731" s="56"/>
    </row>
    <row r="12732" spans="15:15" x14ac:dyDescent="0.15">
      <c r="O12732" s="56"/>
    </row>
    <row r="12733" spans="15:15" x14ac:dyDescent="0.15">
      <c r="O12733" s="56"/>
    </row>
    <row r="12734" spans="15:15" x14ac:dyDescent="0.15">
      <c r="O12734" s="56"/>
    </row>
    <row r="12735" spans="15:15" x14ac:dyDescent="0.15">
      <c r="O12735" s="56"/>
    </row>
    <row r="12736" spans="15:15" x14ac:dyDescent="0.15">
      <c r="O12736" s="56"/>
    </row>
    <row r="12737" spans="15:15" x14ac:dyDescent="0.15">
      <c r="O12737" s="56"/>
    </row>
    <row r="12738" spans="15:15" x14ac:dyDescent="0.15">
      <c r="O12738" s="56"/>
    </row>
    <row r="12739" spans="15:15" x14ac:dyDescent="0.15">
      <c r="O12739" s="56"/>
    </row>
    <row r="12740" spans="15:15" x14ac:dyDescent="0.15">
      <c r="O12740" s="56"/>
    </row>
    <row r="12741" spans="15:15" x14ac:dyDescent="0.15">
      <c r="O12741" s="56"/>
    </row>
    <row r="12742" spans="15:15" x14ac:dyDescent="0.15">
      <c r="O12742" s="56"/>
    </row>
    <row r="12743" spans="15:15" x14ac:dyDescent="0.15">
      <c r="O12743" s="56"/>
    </row>
    <row r="12744" spans="15:15" x14ac:dyDescent="0.15">
      <c r="O12744" s="56"/>
    </row>
    <row r="12745" spans="15:15" x14ac:dyDescent="0.15">
      <c r="O12745" s="56"/>
    </row>
    <row r="12746" spans="15:15" x14ac:dyDescent="0.15">
      <c r="O12746" s="56"/>
    </row>
    <row r="12747" spans="15:15" x14ac:dyDescent="0.15">
      <c r="O12747" s="56"/>
    </row>
    <row r="12748" spans="15:15" x14ac:dyDescent="0.15">
      <c r="O12748" s="56"/>
    </row>
    <row r="12749" spans="15:15" x14ac:dyDescent="0.15">
      <c r="O12749" s="56"/>
    </row>
    <row r="12750" spans="15:15" x14ac:dyDescent="0.15">
      <c r="O12750" s="56"/>
    </row>
    <row r="12751" spans="15:15" x14ac:dyDescent="0.15">
      <c r="O12751" s="56"/>
    </row>
    <row r="12752" spans="15:15" x14ac:dyDescent="0.15">
      <c r="O12752" s="56"/>
    </row>
    <row r="12753" spans="15:15" x14ac:dyDescent="0.15">
      <c r="O12753" s="56"/>
    </row>
    <row r="12754" spans="15:15" x14ac:dyDescent="0.15">
      <c r="O12754" s="56"/>
    </row>
    <row r="12755" spans="15:15" x14ac:dyDescent="0.15">
      <c r="O12755" s="56"/>
    </row>
    <row r="12756" spans="15:15" x14ac:dyDescent="0.15">
      <c r="O12756" s="56"/>
    </row>
    <row r="12757" spans="15:15" x14ac:dyDescent="0.15">
      <c r="O12757" s="56"/>
    </row>
    <row r="12758" spans="15:15" x14ac:dyDescent="0.15">
      <c r="O12758" s="56"/>
    </row>
    <row r="12759" spans="15:15" x14ac:dyDescent="0.15">
      <c r="O12759" s="56"/>
    </row>
    <row r="12760" spans="15:15" x14ac:dyDescent="0.15">
      <c r="O12760" s="56"/>
    </row>
    <row r="12761" spans="15:15" x14ac:dyDescent="0.15">
      <c r="O12761" s="56"/>
    </row>
    <row r="12762" spans="15:15" x14ac:dyDescent="0.15">
      <c r="O12762" s="56"/>
    </row>
    <row r="12763" spans="15:15" x14ac:dyDescent="0.15">
      <c r="O12763" s="56"/>
    </row>
    <row r="12764" spans="15:15" x14ac:dyDescent="0.15">
      <c r="O12764" s="56"/>
    </row>
    <row r="12765" spans="15:15" x14ac:dyDescent="0.15">
      <c r="O12765" s="56"/>
    </row>
    <row r="12766" spans="15:15" x14ac:dyDescent="0.15">
      <c r="O12766" s="56"/>
    </row>
    <row r="12767" spans="15:15" x14ac:dyDescent="0.15">
      <c r="O12767" s="56"/>
    </row>
    <row r="12768" spans="15:15" x14ac:dyDescent="0.15">
      <c r="O12768" s="56"/>
    </row>
    <row r="12769" spans="15:15" x14ac:dyDescent="0.15">
      <c r="O12769" s="56"/>
    </row>
    <row r="12770" spans="15:15" x14ac:dyDescent="0.15">
      <c r="O12770" s="56"/>
    </row>
    <row r="12771" spans="15:15" x14ac:dyDescent="0.15">
      <c r="O12771" s="56"/>
    </row>
    <row r="12772" spans="15:15" x14ac:dyDescent="0.15">
      <c r="O12772" s="56"/>
    </row>
    <row r="12773" spans="15:15" x14ac:dyDescent="0.15">
      <c r="O12773" s="56"/>
    </row>
    <row r="12774" spans="15:15" x14ac:dyDescent="0.15">
      <c r="O12774" s="56"/>
    </row>
    <row r="12775" spans="15:15" x14ac:dyDescent="0.15">
      <c r="O12775" s="56"/>
    </row>
    <row r="12776" spans="15:15" x14ac:dyDescent="0.15">
      <c r="O12776" s="56"/>
    </row>
    <row r="12777" spans="15:15" x14ac:dyDescent="0.15">
      <c r="O12777" s="56"/>
    </row>
    <row r="12778" spans="15:15" x14ac:dyDescent="0.15">
      <c r="O12778" s="56"/>
    </row>
    <row r="12779" spans="15:15" x14ac:dyDescent="0.15">
      <c r="O12779" s="56"/>
    </row>
    <row r="12780" spans="15:15" x14ac:dyDescent="0.15">
      <c r="O12780" s="56"/>
    </row>
    <row r="12781" spans="15:15" x14ac:dyDescent="0.15">
      <c r="O12781" s="56"/>
    </row>
    <row r="12782" spans="15:15" x14ac:dyDescent="0.15">
      <c r="O12782" s="56"/>
    </row>
    <row r="12783" spans="15:15" x14ac:dyDescent="0.15">
      <c r="O12783" s="56"/>
    </row>
    <row r="12784" spans="15:15" x14ac:dyDescent="0.15">
      <c r="O12784" s="56"/>
    </row>
    <row r="12785" spans="15:15" x14ac:dyDescent="0.15">
      <c r="O12785" s="56"/>
    </row>
    <row r="12786" spans="15:15" x14ac:dyDescent="0.15">
      <c r="O12786" s="56"/>
    </row>
    <row r="12787" spans="15:15" x14ac:dyDescent="0.15">
      <c r="O12787" s="56"/>
    </row>
    <row r="12788" spans="15:15" x14ac:dyDescent="0.15">
      <c r="O12788" s="56"/>
    </row>
    <row r="12789" spans="15:15" x14ac:dyDescent="0.15">
      <c r="O12789" s="56"/>
    </row>
    <row r="12790" spans="15:15" x14ac:dyDescent="0.15">
      <c r="O12790" s="56"/>
    </row>
    <row r="12791" spans="15:15" x14ac:dyDescent="0.15">
      <c r="O12791" s="56"/>
    </row>
    <row r="12792" spans="15:15" x14ac:dyDescent="0.15">
      <c r="O12792" s="56"/>
    </row>
    <row r="12793" spans="15:15" x14ac:dyDescent="0.15">
      <c r="O12793" s="56"/>
    </row>
    <row r="12794" spans="15:15" x14ac:dyDescent="0.15">
      <c r="O12794" s="56"/>
    </row>
    <row r="12795" spans="15:15" x14ac:dyDescent="0.15">
      <c r="O12795" s="56"/>
    </row>
    <row r="12796" spans="15:15" x14ac:dyDescent="0.15">
      <c r="O12796" s="56"/>
    </row>
    <row r="12797" spans="15:15" x14ac:dyDescent="0.15">
      <c r="O12797" s="56"/>
    </row>
    <row r="12798" spans="15:15" x14ac:dyDescent="0.15">
      <c r="O12798" s="56"/>
    </row>
    <row r="12799" spans="15:15" x14ac:dyDescent="0.15">
      <c r="O12799" s="56"/>
    </row>
    <row r="12800" spans="15:15" x14ac:dyDescent="0.15">
      <c r="O12800" s="56"/>
    </row>
    <row r="12801" spans="15:15" x14ac:dyDescent="0.15">
      <c r="O12801" s="56"/>
    </row>
    <row r="12802" spans="15:15" x14ac:dyDescent="0.15">
      <c r="O12802" s="56"/>
    </row>
    <row r="12803" spans="15:15" x14ac:dyDescent="0.15">
      <c r="O12803" s="56"/>
    </row>
    <row r="12804" spans="15:15" x14ac:dyDescent="0.15">
      <c r="O12804" s="56"/>
    </row>
    <row r="12805" spans="15:15" x14ac:dyDescent="0.15">
      <c r="O12805" s="56"/>
    </row>
    <row r="12806" spans="15:15" x14ac:dyDescent="0.15">
      <c r="O12806" s="56"/>
    </row>
    <row r="12807" spans="15:15" x14ac:dyDescent="0.15">
      <c r="O12807" s="56"/>
    </row>
    <row r="12808" spans="15:15" x14ac:dyDescent="0.15">
      <c r="O12808" s="56"/>
    </row>
    <row r="12809" spans="15:15" x14ac:dyDescent="0.15">
      <c r="O12809" s="56"/>
    </row>
    <row r="12810" spans="15:15" x14ac:dyDescent="0.15">
      <c r="O12810" s="56"/>
    </row>
    <row r="12811" spans="15:15" x14ac:dyDescent="0.15">
      <c r="O12811" s="56"/>
    </row>
    <row r="12812" spans="15:15" x14ac:dyDescent="0.15">
      <c r="O12812" s="56"/>
    </row>
    <row r="12813" spans="15:15" x14ac:dyDescent="0.15">
      <c r="O12813" s="56"/>
    </row>
    <row r="12814" spans="15:15" x14ac:dyDescent="0.15">
      <c r="O12814" s="56"/>
    </row>
    <row r="12815" spans="15:15" x14ac:dyDescent="0.15">
      <c r="O12815" s="56"/>
    </row>
    <row r="12816" spans="15:15" x14ac:dyDescent="0.15">
      <c r="O12816" s="56"/>
    </row>
    <row r="12817" spans="15:15" x14ac:dyDescent="0.15">
      <c r="O12817" s="56"/>
    </row>
    <row r="12818" spans="15:15" x14ac:dyDescent="0.15">
      <c r="O12818" s="56"/>
    </row>
    <row r="12819" spans="15:15" x14ac:dyDescent="0.15">
      <c r="O12819" s="56"/>
    </row>
    <row r="12820" spans="15:15" x14ac:dyDescent="0.15">
      <c r="O12820" s="56"/>
    </row>
    <row r="12821" spans="15:15" x14ac:dyDescent="0.15">
      <c r="O12821" s="56"/>
    </row>
    <row r="12822" spans="15:15" x14ac:dyDescent="0.15">
      <c r="O12822" s="56"/>
    </row>
    <row r="12823" spans="15:15" x14ac:dyDescent="0.15">
      <c r="O12823" s="56"/>
    </row>
    <row r="12824" spans="15:15" x14ac:dyDescent="0.15">
      <c r="O12824" s="56"/>
    </row>
    <row r="12825" spans="15:15" x14ac:dyDescent="0.15">
      <c r="O12825" s="56"/>
    </row>
    <row r="12826" spans="15:15" x14ac:dyDescent="0.15">
      <c r="O12826" s="56"/>
    </row>
    <row r="12827" spans="15:15" x14ac:dyDescent="0.15">
      <c r="O12827" s="56"/>
    </row>
    <row r="12828" spans="15:15" x14ac:dyDescent="0.15">
      <c r="O12828" s="56"/>
    </row>
    <row r="12829" spans="15:15" x14ac:dyDescent="0.15">
      <c r="O12829" s="56"/>
    </row>
    <row r="12830" spans="15:15" x14ac:dyDescent="0.15">
      <c r="O12830" s="56"/>
    </row>
    <row r="12831" spans="15:15" x14ac:dyDescent="0.15">
      <c r="O12831" s="56"/>
    </row>
    <row r="12832" spans="15:15" x14ac:dyDescent="0.15">
      <c r="O12832" s="56"/>
    </row>
    <row r="12833" spans="15:15" x14ac:dyDescent="0.15">
      <c r="O12833" s="56"/>
    </row>
    <row r="12834" spans="15:15" x14ac:dyDescent="0.15">
      <c r="O12834" s="56"/>
    </row>
    <row r="12835" spans="15:15" x14ac:dyDescent="0.15">
      <c r="O12835" s="56"/>
    </row>
    <row r="12836" spans="15:15" x14ac:dyDescent="0.15">
      <c r="O12836" s="56"/>
    </row>
    <row r="12837" spans="15:15" x14ac:dyDescent="0.15">
      <c r="O12837" s="56"/>
    </row>
    <row r="12838" spans="15:15" x14ac:dyDescent="0.15">
      <c r="O12838" s="56"/>
    </row>
    <row r="12839" spans="15:15" x14ac:dyDescent="0.15">
      <c r="O12839" s="56"/>
    </row>
    <row r="12840" spans="15:15" x14ac:dyDescent="0.15">
      <c r="O12840" s="56"/>
    </row>
    <row r="12841" spans="15:15" x14ac:dyDescent="0.15">
      <c r="O12841" s="56"/>
    </row>
    <row r="12842" spans="15:15" x14ac:dyDescent="0.15">
      <c r="O12842" s="56"/>
    </row>
    <row r="12843" spans="15:15" x14ac:dyDescent="0.15">
      <c r="O12843" s="56"/>
    </row>
    <row r="12844" spans="15:15" x14ac:dyDescent="0.15">
      <c r="O12844" s="56"/>
    </row>
    <row r="12845" spans="15:15" x14ac:dyDescent="0.15">
      <c r="O12845" s="56"/>
    </row>
    <row r="12846" spans="15:15" x14ac:dyDescent="0.15">
      <c r="O12846" s="56"/>
    </row>
    <row r="12847" spans="15:15" x14ac:dyDescent="0.15">
      <c r="O12847" s="56"/>
    </row>
    <row r="12848" spans="15:15" x14ac:dyDescent="0.15">
      <c r="O12848" s="56"/>
    </row>
    <row r="12849" spans="15:15" x14ac:dyDescent="0.15">
      <c r="O12849" s="56"/>
    </row>
    <row r="12850" spans="15:15" x14ac:dyDescent="0.15">
      <c r="O12850" s="56"/>
    </row>
    <row r="12851" spans="15:15" x14ac:dyDescent="0.15">
      <c r="O12851" s="56"/>
    </row>
    <row r="12852" spans="15:15" x14ac:dyDescent="0.15">
      <c r="O12852" s="56"/>
    </row>
    <row r="12853" spans="15:15" x14ac:dyDescent="0.15">
      <c r="O12853" s="56"/>
    </row>
    <row r="12854" spans="15:15" x14ac:dyDescent="0.15">
      <c r="O12854" s="56"/>
    </row>
    <row r="12855" spans="15:15" x14ac:dyDescent="0.15">
      <c r="O12855" s="56"/>
    </row>
    <row r="12856" spans="15:15" x14ac:dyDescent="0.15">
      <c r="O12856" s="56"/>
    </row>
    <row r="12857" spans="15:15" x14ac:dyDescent="0.15">
      <c r="O12857" s="56"/>
    </row>
    <row r="12858" spans="15:15" x14ac:dyDescent="0.15">
      <c r="O12858" s="56"/>
    </row>
    <row r="12859" spans="15:15" x14ac:dyDescent="0.15">
      <c r="O12859" s="56"/>
    </row>
    <row r="12860" spans="15:15" x14ac:dyDescent="0.15">
      <c r="O12860" s="56"/>
    </row>
    <row r="12861" spans="15:15" x14ac:dyDescent="0.15">
      <c r="O12861" s="56"/>
    </row>
    <row r="12862" spans="15:15" x14ac:dyDescent="0.15">
      <c r="O12862" s="56"/>
    </row>
    <row r="12863" spans="15:15" x14ac:dyDescent="0.15">
      <c r="O12863" s="56"/>
    </row>
    <row r="12864" spans="15:15" x14ac:dyDescent="0.15">
      <c r="O12864" s="56"/>
    </row>
    <row r="12865" spans="15:15" x14ac:dyDescent="0.15">
      <c r="O12865" s="56"/>
    </row>
    <row r="12866" spans="15:15" x14ac:dyDescent="0.15">
      <c r="O12866" s="56"/>
    </row>
    <row r="12867" spans="15:15" x14ac:dyDescent="0.15">
      <c r="O12867" s="56"/>
    </row>
    <row r="12868" spans="15:15" x14ac:dyDescent="0.15">
      <c r="O12868" s="56"/>
    </row>
    <row r="12869" spans="15:15" x14ac:dyDescent="0.15">
      <c r="O12869" s="56"/>
    </row>
    <row r="12870" spans="15:15" x14ac:dyDescent="0.15">
      <c r="O12870" s="56"/>
    </row>
    <row r="12871" spans="15:15" x14ac:dyDescent="0.15">
      <c r="O12871" s="56"/>
    </row>
    <row r="12872" spans="15:15" x14ac:dyDescent="0.15">
      <c r="O12872" s="56"/>
    </row>
    <row r="12873" spans="15:15" x14ac:dyDescent="0.15">
      <c r="O12873" s="56"/>
    </row>
    <row r="12874" spans="15:15" x14ac:dyDescent="0.15">
      <c r="O12874" s="56"/>
    </row>
    <row r="12875" spans="15:15" x14ac:dyDescent="0.15">
      <c r="O12875" s="56"/>
    </row>
    <row r="12876" spans="15:15" x14ac:dyDescent="0.15">
      <c r="O12876" s="56"/>
    </row>
    <row r="12877" spans="15:15" x14ac:dyDescent="0.15">
      <c r="O12877" s="56"/>
    </row>
    <row r="12878" spans="15:15" x14ac:dyDescent="0.15">
      <c r="O12878" s="56"/>
    </row>
    <row r="12879" spans="15:15" x14ac:dyDescent="0.15">
      <c r="O12879" s="56"/>
    </row>
    <row r="12880" spans="15:15" x14ac:dyDescent="0.15">
      <c r="O12880" s="56"/>
    </row>
    <row r="12881" spans="15:15" x14ac:dyDescent="0.15">
      <c r="O12881" s="56"/>
    </row>
    <row r="12882" spans="15:15" x14ac:dyDescent="0.15">
      <c r="O12882" s="56"/>
    </row>
    <row r="12883" spans="15:15" x14ac:dyDescent="0.15">
      <c r="O12883" s="56"/>
    </row>
    <row r="12884" spans="15:15" x14ac:dyDescent="0.15">
      <c r="O12884" s="56"/>
    </row>
    <row r="12885" spans="15:15" x14ac:dyDescent="0.15">
      <c r="O12885" s="56"/>
    </row>
    <row r="12886" spans="15:15" x14ac:dyDescent="0.15">
      <c r="O12886" s="56"/>
    </row>
    <row r="12887" spans="15:15" x14ac:dyDescent="0.15">
      <c r="O12887" s="56"/>
    </row>
    <row r="12888" spans="15:15" x14ac:dyDescent="0.15">
      <c r="O12888" s="56"/>
    </row>
    <row r="12889" spans="15:15" x14ac:dyDescent="0.15">
      <c r="O12889" s="56"/>
    </row>
    <row r="12890" spans="15:15" x14ac:dyDescent="0.15">
      <c r="O12890" s="56"/>
    </row>
    <row r="12891" spans="15:15" x14ac:dyDescent="0.15">
      <c r="O12891" s="56"/>
    </row>
    <row r="12892" spans="15:15" x14ac:dyDescent="0.15">
      <c r="O12892" s="56"/>
    </row>
    <row r="12893" spans="15:15" x14ac:dyDescent="0.15">
      <c r="O12893" s="56"/>
    </row>
    <row r="12894" spans="15:15" x14ac:dyDescent="0.15">
      <c r="O12894" s="56"/>
    </row>
    <row r="12895" spans="15:15" x14ac:dyDescent="0.15">
      <c r="O12895" s="56"/>
    </row>
    <row r="12896" spans="15:15" x14ac:dyDescent="0.15">
      <c r="O12896" s="56"/>
    </row>
    <row r="12897" spans="15:15" x14ac:dyDescent="0.15">
      <c r="O12897" s="56"/>
    </row>
    <row r="12898" spans="15:15" x14ac:dyDescent="0.15">
      <c r="O12898" s="56"/>
    </row>
    <row r="12899" spans="15:15" x14ac:dyDescent="0.15">
      <c r="O12899" s="56"/>
    </row>
    <row r="12900" spans="15:15" x14ac:dyDescent="0.15">
      <c r="O12900" s="56"/>
    </row>
    <row r="12901" spans="15:15" x14ac:dyDescent="0.15">
      <c r="O12901" s="56"/>
    </row>
    <row r="12902" spans="15:15" x14ac:dyDescent="0.15">
      <c r="O12902" s="56"/>
    </row>
    <row r="12903" spans="15:15" x14ac:dyDescent="0.15">
      <c r="O12903" s="56"/>
    </row>
    <row r="12904" spans="15:15" x14ac:dyDescent="0.15">
      <c r="O12904" s="56"/>
    </row>
    <row r="12905" spans="15:15" x14ac:dyDescent="0.15">
      <c r="O12905" s="56"/>
    </row>
    <row r="12906" spans="15:15" x14ac:dyDescent="0.15">
      <c r="O12906" s="56"/>
    </row>
    <row r="12907" spans="15:15" x14ac:dyDescent="0.15">
      <c r="O12907" s="56"/>
    </row>
    <row r="12908" spans="15:15" x14ac:dyDescent="0.15">
      <c r="O12908" s="56"/>
    </row>
    <row r="12909" spans="15:15" x14ac:dyDescent="0.15">
      <c r="O12909" s="56"/>
    </row>
    <row r="12910" spans="15:15" x14ac:dyDescent="0.15">
      <c r="O12910" s="56"/>
    </row>
    <row r="12911" spans="15:15" x14ac:dyDescent="0.15">
      <c r="O12911" s="56"/>
    </row>
    <row r="12912" spans="15:15" x14ac:dyDescent="0.15">
      <c r="O12912" s="56"/>
    </row>
    <row r="12913" spans="15:15" x14ac:dyDescent="0.15">
      <c r="O12913" s="56"/>
    </row>
    <row r="12914" spans="15:15" x14ac:dyDescent="0.15">
      <c r="O12914" s="56"/>
    </row>
    <row r="12915" spans="15:15" x14ac:dyDescent="0.15">
      <c r="O12915" s="56"/>
    </row>
    <row r="12916" spans="15:15" x14ac:dyDescent="0.15">
      <c r="O12916" s="56"/>
    </row>
    <row r="12917" spans="15:15" x14ac:dyDescent="0.15">
      <c r="O12917" s="56"/>
    </row>
    <row r="12918" spans="15:15" x14ac:dyDescent="0.15">
      <c r="O12918" s="56"/>
    </row>
    <row r="12919" spans="15:15" x14ac:dyDescent="0.15">
      <c r="O12919" s="56"/>
    </row>
    <row r="12920" spans="15:15" x14ac:dyDescent="0.15">
      <c r="O12920" s="56"/>
    </row>
    <row r="12921" spans="15:15" x14ac:dyDescent="0.15">
      <c r="O12921" s="56"/>
    </row>
    <row r="12922" spans="15:15" x14ac:dyDescent="0.15">
      <c r="O12922" s="56"/>
    </row>
    <row r="12923" spans="15:15" x14ac:dyDescent="0.15">
      <c r="O12923" s="56"/>
    </row>
    <row r="12924" spans="15:15" x14ac:dyDescent="0.15">
      <c r="O12924" s="56"/>
    </row>
    <row r="12925" spans="15:15" x14ac:dyDescent="0.15">
      <c r="O12925" s="56"/>
    </row>
    <row r="12926" spans="15:15" x14ac:dyDescent="0.15">
      <c r="O12926" s="56"/>
    </row>
    <row r="12927" spans="15:15" x14ac:dyDescent="0.15">
      <c r="O12927" s="56"/>
    </row>
    <row r="12928" spans="15:15" x14ac:dyDescent="0.15">
      <c r="O12928" s="56"/>
    </row>
    <row r="12929" spans="15:15" x14ac:dyDescent="0.15">
      <c r="O12929" s="56"/>
    </row>
    <row r="12930" spans="15:15" x14ac:dyDescent="0.15">
      <c r="O12930" s="56"/>
    </row>
    <row r="12931" spans="15:15" x14ac:dyDescent="0.15">
      <c r="O12931" s="56"/>
    </row>
    <row r="12932" spans="15:15" x14ac:dyDescent="0.15">
      <c r="O12932" s="56"/>
    </row>
    <row r="12933" spans="15:15" x14ac:dyDescent="0.15">
      <c r="O12933" s="56"/>
    </row>
    <row r="12934" spans="15:15" x14ac:dyDescent="0.15">
      <c r="O12934" s="56"/>
    </row>
    <row r="12935" spans="15:15" x14ac:dyDescent="0.15">
      <c r="O12935" s="56"/>
    </row>
    <row r="12936" spans="15:15" x14ac:dyDescent="0.15">
      <c r="O12936" s="56"/>
    </row>
    <row r="12937" spans="15:15" x14ac:dyDescent="0.15">
      <c r="O12937" s="56"/>
    </row>
    <row r="12938" spans="15:15" x14ac:dyDescent="0.15">
      <c r="O12938" s="56"/>
    </row>
    <row r="12939" spans="15:15" x14ac:dyDescent="0.15">
      <c r="O12939" s="56"/>
    </row>
    <row r="12940" spans="15:15" x14ac:dyDescent="0.15">
      <c r="O12940" s="56"/>
    </row>
    <row r="12941" spans="15:15" x14ac:dyDescent="0.15">
      <c r="O12941" s="56"/>
    </row>
    <row r="12942" spans="15:15" x14ac:dyDescent="0.15">
      <c r="O12942" s="56"/>
    </row>
    <row r="12943" spans="15:15" x14ac:dyDescent="0.15">
      <c r="O12943" s="56"/>
    </row>
    <row r="12944" spans="15:15" x14ac:dyDescent="0.15">
      <c r="O12944" s="56"/>
    </row>
    <row r="12945" spans="15:15" x14ac:dyDescent="0.15">
      <c r="O12945" s="56"/>
    </row>
    <row r="12946" spans="15:15" x14ac:dyDescent="0.15">
      <c r="O12946" s="56"/>
    </row>
    <row r="12947" spans="15:15" x14ac:dyDescent="0.15">
      <c r="O12947" s="56"/>
    </row>
    <row r="12948" spans="15:15" x14ac:dyDescent="0.15">
      <c r="O12948" s="56"/>
    </row>
    <row r="12949" spans="15:15" x14ac:dyDescent="0.15">
      <c r="O12949" s="56"/>
    </row>
    <row r="12950" spans="15:15" x14ac:dyDescent="0.15">
      <c r="O12950" s="56"/>
    </row>
    <row r="12951" spans="15:15" x14ac:dyDescent="0.15">
      <c r="O12951" s="56"/>
    </row>
    <row r="12952" spans="15:15" x14ac:dyDescent="0.15">
      <c r="O12952" s="56"/>
    </row>
    <row r="12953" spans="15:15" x14ac:dyDescent="0.15">
      <c r="O12953" s="56"/>
    </row>
    <row r="12954" spans="15:15" x14ac:dyDescent="0.15">
      <c r="O12954" s="56"/>
    </row>
    <row r="12955" spans="15:15" x14ac:dyDescent="0.15">
      <c r="O12955" s="56"/>
    </row>
    <row r="12956" spans="15:15" x14ac:dyDescent="0.15">
      <c r="O12956" s="56"/>
    </row>
    <row r="12957" spans="15:15" x14ac:dyDescent="0.15">
      <c r="O12957" s="56"/>
    </row>
    <row r="12958" spans="15:15" x14ac:dyDescent="0.15">
      <c r="O12958" s="56"/>
    </row>
    <row r="12959" spans="15:15" x14ac:dyDescent="0.15">
      <c r="O12959" s="56"/>
    </row>
    <row r="12960" spans="15:15" x14ac:dyDescent="0.15">
      <c r="O12960" s="56"/>
    </row>
    <row r="12961" spans="15:15" x14ac:dyDescent="0.15">
      <c r="O12961" s="56"/>
    </row>
    <row r="12962" spans="15:15" x14ac:dyDescent="0.15">
      <c r="O12962" s="56"/>
    </row>
    <row r="12963" spans="15:15" x14ac:dyDescent="0.15">
      <c r="O12963" s="56"/>
    </row>
    <row r="12964" spans="15:15" x14ac:dyDescent="0.15">
      <c r="O12964" s="56"/>
    </row>
    <row r="12965" spans="15:15" x14ac:dyDescent="0.15">
      <c r="O12965" s="56"/>
    </row>
    <row r="12966" spans="15:15" x14ac:dyDescent="0.15">
      <c r="O12966" s="56"/>
    </row>
    <row r="12967" spans="15:15" x14ac:dyDescent="0.15">
      <c r="O12967" s="56"/>
    </row>
    <row r="12968" spans="15:15" x14ac:dyDescent="0.15">
      <c r="O12968" s="56"/>
    </row>
    <row r="12969" spans="15:15" x14ac:dyDescent="0.15">
      <c r="O12969" s="56"/>
    </row>
    <row r="12970" spans="15:15" x14ac:dyDescent="0.15">
      <c r="O12970" s="56"/>
    </row>
    <row r="12971" spans="15:15" x14ac:dyDescent="0.15">
      <c r="O12971" s="56"/>
    </row>
    <row r="12972" spans="15:15" x14ac:dyDescent="0.15">
      <c r="O12972" s="56"/>
    </row>
    <row r="12973" spans="15:15" x14ac:dyDescent="0.15">
      <c r="O12973" s="56"/>
    </row>
    <row r="12974" spans="15:15" x14ac:dyDescent="0.15">
      <c r="O12974" s="56"/>
    </row>
    <row r="12975" spans="15:15" x14ac:dyDescent="0.15">
      <c r="O12975" s="56"/>
    </row>
    <row r="12976" spans="15:15" x14ac:dyDescent="0.15">
      <c r="O12976" s="56"/>
    </row>
    <row r="12977" spans="15:15" x14ac:dyDescent="0.15">
      <c r="O12977" s="56"/>
    </row>
    <row r="12978" spans="15:15" x14ac:dyDescent="0.15">
      <c r="O12978" s="56"/>
    </row>
    <row r="12979" spans="15:15" x14ac:dyDescent="0.15">
      <c r="O12979" s="56"/>
    </row>
    <row r="12980" spans="15:15" x14ac:dyDescent="0.15">
      <c r="O12980" s="56"/>
    </row>
    <row r="12981" spans="15:15" x14ac:dyDescent="0.15">
      <c r="O12981" s="56"/>
    </row>
    <row r="12982" spans="15:15" x14ac:dyDescent="0.15">
      <c r="O12982" s="56"/>
    </row>
    <row r="12983" spans="15:15" x14ac:dyDescent="0.15">
      <c r="O12983" s="56"/>
    </row>
    <row r="12984" spans="15:15" x14ac:dyDescent="0.15">
      <c r="O12984" s="56"/>
    </row>
    <row r="12985" spans="15:15" x14ac:dyDescent="0.15">
      <c r="O12985" s="56"/>
    </row>
    <row r="12986" spans="15:15" x14ac:dyDescent="0.15">
      <c r="O12986" s="56"/>
    </row>
    <row r="12987" spans="15:15" x14ac:dyDescent="0.15">
      <c r="O12987" s="56"/>
    </row>
    <row r="12988" spans="15:15" x14ac:dyDescent="0.15">
      <c r="O12988" s="56"/>
    </row>
    <row r="12989" spans="15:15" x14ac:dyDescent="0.15">
      <c r="O12989" s="56"/>
    </row>
    <row r="12990" spans="15:15" x14ac:dyDescent="0.15">
      <c r="O12990" s="56"/>
    </row>
    <row r="12991" spans="15:15" x14ac:dyDescent="0.15">
      <c r="O12991" s="56"/>
    </row>
    <row r="12992" spans="15:15" x14ac:dyDescent="0.15">
      <c r="O12992" s="56"/>
    </row>
    <row r="12993" spans="15:15" x14ac:dyDescent="0.15">
      <c r="O12993" s="56"/>
    </row>
    <row r="12994" spans="15:15" x14ac:dyDescent="0.15">
      <c r="O12994" s="56"/>
    </row>
    <row r="12995" spans="15:15" x14ac:dyDescent="0.15">
      <c r="O12995" s="56"/>
    </row>
    <row r="12996" spans="15:15" x14ac:dyDescent="0.15">
      <c r="O12996" s="56"/>
    </row>
    <row r="12997" spans="15:15" x14ac:dyDescent="0.15">
      <c r="O12997" s="56"/>
    </row>
    <row r="12998" spans="15:15" x14ac:dyDescent="0.15">
      <c r="O12998" s="56"/>
    </row>
    <row r="12999" spans="15:15" x14ac:dyDescent="0.15">
      <c r="O12999" s="56"/>
    </row>
    <row r="13000" spans="15:15" x14ac:dyDescent="0.15">
      <c r="O13000" s="56"/>
    </row>
    <row r="13001" spans="15:15" x14ac:dyDescent="0.15">
      <c r="O13001" s="56"/>
    </row>
    <row r="13002" spans="15:15" x14ac:dyDescent="0.15">
      <c r="O13002" s="56"/>
    </row>
    <row r="13003" spans="15:15" x14ac:dyDescent="0.15">
      <c r="O13003" s="56"/>
    </row>
    <row r="13004" spans="15:15" x14ac:dyDescent="0.15">
      <c r="O13004" s="56"/>
    </row>
    <row r="13005" spans="15:15" x14ac:dyDescent="0.15">
      <c r="O13005" s="56"/>
    </row>
    <row r="13006" spans="15:15" x14ac:dyDescent="0.15">
      <c r="O13006" s="56"/>
    </row>
    <row r="13007" spans="15:15" x14ac:dyDescent="0.15">
      <c r="O13007" s="56"/>
    </row>
    <row r="13008" spans="15:15" x14ac:dyDescent="0.15">
      <c r="O13008" s="56"/>
    </row>
    <row r="13009" spans="15:15" x14ac:dyDescent="0.15">
      <c r="O13009" s="56"/>
    </row>
    <row r="13010" spans="15:15" x14ac:dyDescent="0.15">
      <c r="O13010" s="56"/>
    </row>
    <row r="13011" spans="15:15" x14ac:dyDescent="0.15">
      <c r="O13011" s="56"/>
    </row>
    <row r="13012" spans="15:15" x14ac:dyDescent="0.15">
      <c r="O13012" s="56"/>
    </row>
    <row r="13013" spans="15:15" x14ac:dyDescent="0.15">
      <c r="O13013" s="56"/>
    </row>
    <row r="13014" spans="15:15" x14ac:dyDescent="0.15">
      <c r="O13014" s="56"/>
    </row>
    <row r="13015" spans="15:15" x14ac:dyDescent="0.15">
      <c r="O13015" s="56"/>
    </row>
    <row r="13016" spans="15:15" x14ac:dyDescent="0.15">
      <c r="O13016" s="56"/>
    </row>
    <row r="13017" spans="15:15" x14ac:dyDescent="0.15">
      <c r="O13017" s="56"/>
    </row>
    <row r="13018" spans="15:15" x14ac:dyDescent="0.15">
      <c r="O13018" s="56"/>
    </row>
    <row r="13019" spans="15:15" x14ac:dyDescent="0.15">
      <c r="O13019" s="56"/>
    </row>
    <row r="13020" spans="15:15" x14ac:dyDescent="0.15">
      <c r="O13020" s="56"/>
    </row>
    <row r="13021" spans="15:15" x14ac:dyDescent="0.15">
      <c r="O13021" s="56"/>
    </row>
    <row r="13022" spans="15:15" x14ac:dyDescent="0.15">
      <c r="O13022" s="56"/>
    </row>
    <row r="13023" spans="15:15" x14ac:dyDescent="0.15">
      <c r="O13023" s="56"/>
    </row>
    <row r="13024" spans="15:15" x14ac:dyDescent="0.15">
      <c r="O13024" s="56"/>
    </row>
    <row r="13025" spans="15:15" x14ac:dyDescent="0.15">
      <c r="O13025" s="56"/>
    </row>
    <row r="13026" spans="15:15" x14ac:dyDescent="0.15">
      <c r="O13026" s="56"/>
    </row>
    <row r="13027" spans="15:15" x14ac:dyDescent="0.15">
      <c r="O13027" s="56"/>
    </row>
    <row r="13028" spans="15:15" x14ac:dyDescent="0.15">
      <c r="O13028" s="56"/>
    </row>
    <row r="13029" spans="15:15" x14ac:dyDescent="0.15">
      <c r="O13029" s="56"/>
    </row>
    <row r="13030" spans="15:15" x14ac:dyDescent="0.15">
      <c r="O13030" s="56"/>
    </row>
    <row r="13031" spans="15:15" x14ac:dyDescent="0.15">
      <c r="O13031" s="56"/>
    </row>
    <row r="13032" spans="15:15" x14ac:dyDescent="0.15">
      <c r="O13032" s="56"/>
    </row>
    <row r="13033" spans="15:15" x14ac:dyDescent="0.15">
      <c r="O13033" s="56"/>
    </row>
    <row r="13034" spans="15:15" x14ac:dyDescent="0.15">
      <c r="O13034" s="56"/>
    </row>
    <row r="13035" spans="15:15" x14ac:dyDescent="0.15">
      <c r="O13035" s="56"/>
    </row>
    <row r="13036" spans="15:15" x14ac:dyDescent="0.15">
      <c r="O13036" s="56"/>
    </row>
    <row r="13037" spans="15:15" x14ac:dyDescent="0.15">
      <c r="O13037" s="56"/>
    </row>
    <row r="13038" spans="15:15" x14ac:dyDescent="0.15">
      <c r="O13038" s="56"/>
    </row>
    <row r="13039" spans="15:15" x14ac:dyDescent="0.15">
      <c r="O13039" s="56"/>
    </row>
    <row r="13040" spans="15:15" x14ac:dyDescent="0.15">
      <c r="O13040" s="56"/>
    </row>
    <row r="13041" spans="15:15" x14ac:dyDescent="0.15">
      <c r="O13041" s="56"/>
    </row>
    <row r="13042" spans="15:15" x14ac:dyDescent="0.15">
      <c r="O13042" s="56"/>
    </row>
    <row r="13043" spans="15:15" x14ac:dyDescent="0.15">
      <c r="O13043" s="56"/>
    </row>
    <row r="13044" spans="15:15" x14ac:dyDescent="0.15">
      <c r="O13044" s="56"/>
    </row>
    <row r="13045" spans="15:15" x14ac:dyDescent="0.15">
      <c r="O13045" s="56"/>
    </row>
    <row r="13046" spans="15:15" x14ac:dyDescent="0.15">
      <c r="O13046" s="56"/>
    </row>
    <row r="13047" spans="15:15" x14ac:dyDescent="0.15">
      <c r="O13047" s="56"/>
    </row>
    <row r="13048" spans="15:15" x14ac:dyDescent="0.15">
      <c r="O13048" s="56"/>
    </row>
    <row r="13049" spans="15:15" x14ac:dyDescent="0.15">
      <c r="O13049" s="56"/>
    </row>
    <row r="13050" spans="15:15" x14ac:dyDescent="0.15">
      <c r="O13050" s="56"/>
    </row>
    <row r="13051" spans="15:15" x14ac:dyDescent="0.15">
      <c r="O13051" s="56"/>
    </row>
    <row r="13052" spans="15:15" x14ac:dyDescent="0.15">
      <c r="O13052" s="56"/>
    </row>
    <row r="13053" spans="15:15" x14ac:dyDescent="0.15">
      <c r="O13053" s="56"/>
    </row>
    <row r="13054" spans="15:15" x14ac:dyDescent="0.15">
      <c r="O13054" s="56"/>
    </row>
    <row r="13055" spans="15:15" x14ac:dyDescent="0.15">
      <c r="O13055" s="56"/>
    </row>
    <row r="13056" spans="15:15" x14ac:dyDescent="0.15">
      <c r="O13056" s="56"/>
    </row>
    <row r="13057" spans="15:15" x14ac:dyDescent="0.15">
      <c r="O13057" s="56"/>
    </row>
    <row r="13058" spans="15:15" x14ac:dyDescent="0.15">
      <c r="O13058" s="56"/>
    </row>
    <row r="13059" spans="15:15" x14ac:dyDescent="0.15">
      <c r="O13059" s="56"/>
    </row>
    <row r="13060" spans="15:15" x14ac:dyDescent="0.15">
      <c r="O13060" s="56"/>
    </row>
    <row r="13061" spans="15:15" x14ac:dyDescent="0.15">
      <c r="O13061" s="56"/>
    </row>
    <row r="13062" spans="15:15" x14ac:dyDescent="0.15">
      <c r="O13062" s="56"/>
    </row>
    <row r="13063" spans="15:15" x14ac:dyDescent="0.15">
      <c r="O13063" s="56"/>
    </row>
    <row r="13064" spans="15:15" x14ac:dyDescent="0.15">
      <c r="O13064" s="56"/>
    </row>
    <row r="13065" spans="15:15" x14ac:dyDescent="0.15">
      <c r="O13065" s="56"/>
    </row>
    <row r="13066" spans="15:15" x14ac:dyDescent="0.15">
      <c r="O13066" s="56"/>
    </row>
    <row r="13067" spans="15:15" x14ac:dyDescent="0.15">
      <c r="O13067" s="56"/>
    </row>
    <row r="13068" spans="15:15" x14ac:dyDescent="0.15">
      <c r="O13068" s="56"/>
    </row>
    <row r="13069" spans="15:15" x14ac:dyDescent="0.15">
      <c r="O13069" s="56"/>
    </row>
    <row r="13070" spans="15:15" x14ac:dyDescent="0.15">
      <c r="O13070" s="56"/>
    </row>
    <row r="13071" spans="15:15" x14ac:dyDescent="0.15">
      <c r="O13071" s="56"/>
    </row>
    <row r="13072" spans="15:15" x14ac:dyDescent="0.15">
      <c r="O13072" s="56"/>
    </row>
    <row r="13073" spans="15:15" x14ac:dyDescent="0.15">
      <c r="O13073" s="56"/>
    </row>
    <row r="13074" spans="15:15" x14ac:dyDescent="0.15">
      <c r="O13074" s="56"/>
    </row>
    <row r="13075" spans="15:15" x14ac:dyDescent="0.15">
      <c r="O13075" s="56"/>
    </row>
    <row r="13076" spans="15:15" x14ac:dyDescent="0.15">
      <c r="O13076" s="56"/>
    </row>
    <row r="13077" spans="15:15" x14ac:dyDescent="0.15">
      <c r="O13077" s="56"/>
    </row>
    <row r="13078" spans="15:15" x14ac:dyDescent="0.15">
      <c r="O13078" s="56"/>
    </row>
    <row r="13079" spans="15:15" x14ac:dyDescent="0.15">
      <c r="O13079" s="56"/>
    </row>
    <row r="13080" spans="15:15" x14ac:dyDescent="0.15">
      <c r="O13080" s="56"/>
    </row>
    <row r="13081" spans="15:15" x14ac:dyDescent="0.15">
      <c r="O13081" s="56"/>
    </row>
    <row r="13082" spans="15:15" x14ac:dyDescent="0.15">
      <c r="O13082" s="56"/>
    </row>
    <row r="13083" spans="15:15" x14ac:dyDescent="0.15">
      <c r="O13083" s="56"/>
    </row>
    <row r="13084" spans="15:15" x14ac:dyDescent="0.15">
      <c r="O13084" s="56"/>
    </row>
    <row r="13085" spans="15:15" x14ac:dyDescent="0.15">
      <c r="O13085" s="56"/>
    </row>
    <row r="13086" spans="15:15" x14ac:dyDescent="0.15">
      <c r="O13086" s="56"/>
    </row>
    <row r="13087" spans="15:15" x14ac:dyDescent="0.15">
      <c r="O13087" s="56"/>
    </row>
    <row r="13088" spans="15:15" x14ac:dyDescent="0.15">
      <c r="O13088" s="56"/>
    </row>
    <row r="13089" spans="15:15" x14ac:dyDescent="0.15">
      <c r="O13089" s="56"/>
    </row>
    <row r="13090" spans="15:15" x14ac:dyDescent="0.15">
      <c r="O13090" s="56"/>
    </row>
    <row r="13091" spans="15:15" x14ac:dyDescent="0.15">
      <c r="O13091" s="56"/>
    </row>
    <row r="13092" spans="15:15" x14ac:dyDescent="0.15">
      <c r="O13092" s="56"/>
    </row>
    <row r="13093" spans="15:15" x14ac:dyDescent="0.15">
      <c r="O13093" s="56"/>
    </row>
    <row r="13094" spans="15:15" x14ac:dyDescent="0.15">
      <c r="O13094" s="56"/>
    </row>
    <row r="13095" spans="15:15" x14ac:dyDescent="0.15">
      <c r="O13095" s="56"/>
    </row>
    <row r="13096" spans="15:15" x14ac:dyDescent="0.15">
      <c r="O13096" s="56"/>
    </row>
    <row r="13097" spans="15:15" x14ac:dyDescent="0.15">
      <c r="O13097" s="56"/>
    </row>
    <row r="13098" spans="15:15" x14ac:dyDescent="0.15">
      <c r="O13098" s="56"/>
    </row>
    <row r="13099" spans="15:15" x14ac:dyDescent="0.15">
      <c r="O13099" s="56"/>
    </row>
    <row r="13100" spans="15:15" x14ac:dyDescent="0.15">
      <c r="O13100" s="56"/>
    </row>
    <row r="13101" spans="15:15" x14ac:dyDescent="0.15">
      <c r="O13101" s="56"/>
    </row>
    <row r="13102" spans="15:15" x14ac:dyDescent="0.15">
      <c r="O13102" s="56"/>
    </row>
    <row r="13103" spans="15:15" x14ac:dyDescent="0.15">
      <c r="O13103" s="56"/>
    </row>
    <row r="13104" spans="15:15" x14ac:dyDescent="0.15">
      <c r="O13104" s="56"/>
    </row>
    <row r="13105" spans="15:15" x14ac:dyDescent="0.15">
      <c r="O13105" s="56"/>
    </row>
    <row r="13106" spans="15:15" x14ac:dyDescent="0.15">
      <c r="O13106" s="56"/>
    </row>
    <row r="13107" spans="15:15" x14ac:dyDescent="0.15">
      <c r="O13107" s="56"/>
    </row>
    <row r="13108" spans="15:15" x14ac:dyDescent="0.15">
      <c r="O13108" s="56"/>
    </row>
    <row r="13109" spans="15:15" x14ac:dyDescent="0.15">
      <c r="O13109" s="56"/>
    </row>
    <row r="13110" spans="15:15" x14ac:dyDescent="0.15">
      <c r="O13110" s="56"/>
    </row>
    <row r="13111" spans="15:15" x14ac:dyDescent="0.15">
      <c r="O13111" s="56"/>
    </row>
    <row r="13112" spans="15:15" x14ac:dyDescent="0.15">
      <c r="O13112" s="56"/>
    </row>
    <row r="13113" spans="15:15" x14ac:dyDescent="0.15">
      <c r="O13113" s="56"/>
    </row>
    <row r="13114" spans="15:15" x14ac:dyDescent="0.15">
      <c r="O13114" s="56"/>
    </row>
    <row r="13115" spans="15:15" x14ac:dyDescent="0.15">
      <c r="O13115" s="56"/>
    </row>
    <row r="13116" spans="15:15" x14ac:dyDescent="0.15">
      <c r="O13116" s="56"/>
    </row>
    <row r="13117" spans="15:15" x14ac:dyDescent="0.15">
      <c r="O13117" s="56"/>
    </row>
    <row r="13118" spans="15:15" x14ac:dyDescent="0.15">
      <c r="O13118" s="56"/>
    </row>
    <row r="13119" spans="15:15" x14ac:dyDescent="0.15">
      <c r="O13119" s="56"/>
    </row>
    <row r="13120" spans="15:15" x14ac:dyDescent="0.15">
      <c r="O13120" s="56"/>
    </row>
    <row r="13121" spans="15:15" x14ac:dyDescent="0.15">
      <c r="O13121" s="56"/>
    </row>
    <row r="13122" spans="15:15" x14ac:dyDescent="0.15">
      <c r="O13122" s="56"/>
    </row>
    <row r="13123" spans="15:15" x14ac:dyDescent="0.15">
      <c r="O13123" s="56"/>
    </row>
    <row r="13124" spans="15:15" x14ac:dyDescent="0.15">
      <c r="O13124" s="56"/>
    </row>
    <row r="13125" spans="15:15" x14ac:dyDescent="0.15">
      <c r="O13125" s="56"/>
    </row>
    <row r="13126" spans="15:15" x14ac:dyDescent="0.15">
      <c r="O13126" s="56"/>
    </row>
    <row r="13127" spans="15:15" x14ac:dyDescent="0.15">
      <c r="O13127" s="56"/>
    </row>
    <row r="13128" spans="15:15" x14ac:dyDescent="0.15">
      <c r="O13128" s="56"/>
    </row>
    <row r="13129" spans="15:15" x14ac:dyDescent="0.15">
      <c r="O13129" s="56"/>
    </row>
    <row r="13130" spans="15:15" x14ac:dyDescent="0.15">
      <c r="O13130" s="56"/>
    </row>
    <row r="13131" spans="15:15" x14ac:dyDescent="0.15">
      <c r="O13131" s="56"/>
    </row>
    <row r="13132" spans="15:15" x14ac:dyDescent="0.15">
      <c r="O13132" s="56"/>
    </row>
    <row r="13133" spans="15:15" x14ac:dyDescent="0.15">
      <c r="O13133" s="56"/>
    </row>
    <row r="13134" spans="15:15" x14ac:dyDescent="0.15">
      <c r="O13134" s="56"/>
    </row>
    <row r="13135" spans="15:15" x14ac:dyDescent="0.15">
      <c r="O13135" s="56"/>
    </row>
    <row r="13136" spans="15:15" x14ac:dyDescent="0.15">
      <c r="O13136" s="56"/>
    </row>
    <row r="13137" spans="15:15" x14ac:dyDescent="0.15">
      <c r="O13137" s="56"/>
    </row>
    <row r="13138" spans="15:15" x14ac:dyDescent="0.15">
      <c r="O13138" s="56"/>
    </row>
    <row r="13139" spans="15:15" x14ac:dyDescent="0.15">
      <c r="O13139" s="56"/>
    </row>
    <row r="13140" spans="15:15" x14ac:dyDescent="0.15">
      <c r="O13140" s="56"/>
    </row>
    <row r="13141" spans="15:15" x14ac:dyDescent="0.15">
      <c r="O13141" s="56"/>
    </row>
    <row r="13142" spans="15:15" x14ac:dyDescent="0.15">
      <c r="O13142" s="56"/>
    </row>
    <row r="13143" spans="15:15" x14ac:dyDescent="0.15">
      <c r="O13143" s="56"/>
    </row>
    <row r="13144" spans="15:15" x14ac:dyDescent="0.15">
      <c r="O13144" s="56"/>
    </row>
    <row r="13145" spans="15:15" x14ac:dyDescent="0.15">
      <c r="O13145" s="56"/>
    </row>
    <row r="13146" spans="15:15" x14ac:dyDescent="0.15">
      <c r="O13146" s="56"/>
    </row>
    <row r="13147" spans="15:15" x14ac:dyDescent="0.15">
      <c r="O13147" s="56"/>
    </row>
    <row r="13148" spans="15:15" x14ac:dyDescent="0.15">
      <c r="O13148" s="56"/>
    </row>
    <row r="13149" spans="15:15" x14ac:dyDescent="0.15">
      <c r="O13149" s="56"/>
    </row>
    <row r="13150" spans="15:15" x14ac:dyDescent="0.15">
      <c r="O13150" s="56"/>
    </row>
    <row r="13151" spans="15:15" x14ac:dyDescent="0.15">
      <c r="O13151" s="56"/>
    </row>
    <row r="13152" spans="15:15" x14ac:dyDescent="0.15">
      <c r="O13152" s="56"/>
    </row>
    <row r="13153" spans="15:15" x14ac:dyDescent="0.15">
      <c r="O13153" s="56"/>
    </row>
    <row r="13154" spans="15:15" x14ac:dyDescent="0.15">
      <c r="O13154" s="56"/>
    </row>
    <row r="13155" spans="15:15" x14ac:dyDescent="0.15">
      <c r="O13155" s="56"/>
    </row>
    <row r="13156" spans="15:15" x14ac:dyDescent="0.15">
      <c r="O13156" s="56"/>
    </row>
    <row r="13157" spans="15:15" x14ac:dyDescent="0.15">
      <c r="O13157" s="56"/>
    </row>
    <row r="13158" spans="15:15" x14ac:dyDescent="0.15">
      <c r="O13158" s="56"/>
    </row>
    <row r="13159" spans="15:15" x14ac:dyDescent="0.15">
      <c r="O13159" s="56"/>
    </row>
    <row r="13160" spans="15:15" x14ac:dyDescent="0.15">
      <c r="O13160" s="56"/>
    </row>
    <row r="13161" spans="15:15" x14ac:dyDescent="0.15">
      <c r="O13161" s="56"/>
    </row>
    <row r="13162" spans="15:15" x14ac:dyDescent="0.15">
      <c r="O13162" s="56"/>
    </row>
    <row r="13163" spans="15:15" x14ac:dyDescent="0.15">
      <c r="O13163" s="56"/>
    </row>
    <row r="13164" spans="15:15" x14ac:dyDescent="0.15">
      <c r="O13164" s="56"/>
    </row>
    <row r="13165" spans="15:15" x14ac:dyDescent="0.15">
      <c r="O13165" s="56"/>
    </row>
    <row r="13166" spans="15:15" x14ac:dyDescent="0.15">
      <c r="O13166" s="56"/>
    </row>
    <row r="13167" spans="15:15" x14ac:dyDescent="0.15">
      <c r="O13167" s="56"/>
    </row>
    <row r="13168" spans="15:15" x14ac:dyDescent="0.15">
      <c r="O13168" s="56"/>
    </row>
    <row r="13169" spans="15:15" x14ac:dyDescent="0.15">
      <c r="O13169" s="56"/>
    </row>
    <row r="13170" spans="15:15" x14ac:dyDescent="0.15">
      <c r="O13170" s="56"/>
    </row>
    <row r="13171" spans="15:15" x14ac:dyDescent="0.15">
      <c r="O13171" s="56"/>
    </row>
    <row r="13172" spans="15:15" x14ac:dyDescent="0.15">
      <c r="O13172" s="56"/>
    </row>
    <row r="13173" spans="15:15" x14ac:dyDescent="0.15">
      <c r="O13173" s="56"/>
    </row>
    <row r="13174" spans="15:15" x14ac:dyDescent="0.15">
      <c r="O13174" s="56"/>
    </row>
    <row r="13175" spans="15:15" x14ac:dyDescent="0.15">
      <c r="O13175" s="56"/>
    </row>
    <row r="13176" spans="15:15" x14ac:dyDescent="0.15">
      <c r="O13176" s="56"/>
    </row>
    <row r="13177" spans="15:15" x14ac:dyDescent="0.15">
      <c r="O13177" s="56"/>
    </row>
    <row r="13178" spans="15:15" x14ac:dyDescent="0.15">
      <c r="O13178" s="56"/>
    </row>
    <row r="13179" spans="15:15" x14ac:dyDescent="0.15">
      <c r="O13179" s="56"/>
    </row>
    <row r="13180" spans="15:15" x14ac:dyDescent="0.15">
      <c r="O13180" s="56"/>
    </row>
    <row r="13181" spans="15:15" x14ac:dyDescent="0.15">
      <c r="O13181" s="56"/>
    </row>
    <row r="13182" spans="15:15" x14ac:dyDescent="0.15">
      <c r="O13182" s="56"/>
    </row>
    <row r="13183" spans="15:15" x14ac:dyDescent="0.15">
      <c r="O13183" s="56"/>
    </row>
    <row r="13184" spans="15:15" x14ac:dyDescent="0.15">
      <c r="O13184" s="56"/>
    </row>
    <row r="13185" spans="15:15" x14ac:dyDescent="0.15">
      <c r="O13185" s="56"/>
    </row>
    <row r="13186" spans="15:15" x14ac:dyDescent="0.15">
      <c r="O13186" s="56"/>
    </row>
    <row r="13187" spans="15:15" x14ac:dyDescent="0.15">
      <c r="O13187" s="56"/>
    </row>
    <row r="13188" spans="15:15" x14ac:dyDescent="0.15">
      <c r="O13188" s="56"/>
    </row>
    <row r="13189" spans="15:15" x14ac:dyDescent="0.15">
      <c r="O13189" s="56"/>
    </row>
    <row r="13190" spans="15:15" x14ac:dyDescent="0.15">
      <c r="O13190" s="56"/>
    </row>
    <row r="13191" spans="15:15" x14ac:dyDescent="0.15">
      <c r="O13191" s="56"/>
    </row>
    <row r="13192" spans="15:15" x14ac:dyDescent="0.15">
      <c r="O13192" s="56"/>
    </row>
    <row r="13193" spans="15:15" x14ac:dyDescent="0.15">
      <c r="O13193" s="56"/>
    </row>
    <row r="13194" spans="15:15" x14ac:dyDescent="0.15">
      <c r="O13194" s="56"/>
    </row>
    <row r="13195" spans="15:15" x14ac:dyDescent="0.15">
      <c r="O13195" s="56"/>
    </row>
    <row r="13196" spans="15:15" x14ac:dyDescent="0.15">
      <c r="O13196" s="56"/>
    </row>
    <row r="13197" spans="15:15" x14ac:dyDescent="0.15">
      <c r="O13197" s="56"/>
    </row>
    <row r="13198" spans="15:15" x14ac:dyDescent="0.15">
      <c r="O13198" s="56"/>
    </row>
    <row r="13199" spans="15:15" x14ac:dyDescent="0.15">
      <c r="O13199" s="56"/>
    </row>
    <row r="13200" spans="15:15" x14ac:dyDescent="0.15">
      <c r="O13200" s="56"/>
    </row>
    <row r="13201" spans="15:15" x14ac:dyDescent="0.15">
      <c r="O13201" s="56"/>
    </row>
    <row r="13202" spans="15:15" x14ac:dyDescent="0.15">
      <c r="O13202" s="56"/>
    </row>
    <row r="13203" spans="15:15" x14ac:dyDescent="0.15">
      <c r="O13203" s="56"/>
    </row>
    <row r="13204" spans="15:15" x14ac:dyDescent="0.15">
      <c r="O13204" s="56"/>
    </row>
    <row r="13205" spans="15:15" x14ac:dyDescent="0.15">
      <c r="O13205" s="56"/>
    </row>
    <row r="13206" spans="15:15" x14ac:dyDescent="0.15">
      <c r="O13206" s="56"/>
    </row>
    <row r="13207" spans="15:15" x14ac:dyDescent="0.15">
      <c r="O13207" s="56"/>
    </row>
    <row r="13208" spans="15:15" x14ac:dyDescent="0.15">
      <c r="O13208" s="56"/>
    </row>
    <row r="13209" spans="15:15" x14ac:dyDescent="0.15">
      <c r="O13209" s="56"/>
    </row>
    <row r="13210" spans="15:15" x14ac:dyDescent="0.15">
      <c r="O13210" s="56"/>
    </row>
    <row r="13211" spans="15:15" x14ac:dyDescent="0.15">
      <c r="O13211" s="56"/>
    </row>
    <row r="13212" spans="15:15" x14ac:dyDescent="0.15">
      <c r="O13212" s="56"/>
    </row>
    <row r="13213" spans="15:15" x14ac:dyDescent="0.15">
      <c r="O13213" s="56"/>
    </row>
    <row r="13214" spans="15:15" x14ac:dyDescent="0.15">
      <c r="O13214" s="56"/>
    </row>
    <row r="13215" spans="15:15" x14ac:dyDescent="0.15">
      <c r="O13215" s="56"/>
    </row>
    <row r="13216" spans="15:15" x14ac:dyDescent="0.15">
      <c r="O13216" s="56"/>
    </row>
    <row r="13217" spans="15:15" x14ac:dyDescent="0.15">
      <c r="O13217" s="56"/>
    </row>
    <row r="13218" spans="15:15" x14ac:dyDescent="0.15">
      <c r="O13218" s="56"/>
    </row>
    <row r="13219" spans="15:15" x14ac:dyDescent="0.15">
      <c r="O13219" s="56"/>
    </row>
    <row r="13220" spans="15:15" x14ac:dyDescent="0.15">
      <c r="O13220" s="56"/>
    </row>
    <row r="13221" spans="15:15" x14ac:dyDescent="0.15">
      <c r="O13221" s="56"/>
    </row>
    <row r="13222" spans="15:15" x14ac:dyDescent="0.15">
      <c r="O13222" s="56"/>
    </row>
    <row r="13223" spans="15:15" x14ac:dyDescent="0.15">
      <c r="O13223" s="56"/>
    </row>
    <row r="13224" spans="15:15" x14ac:dyDescent="0.15">
      <c r="O13224" s="56"/>
    </row>
    <row r="13225" spans="15:15" x14ac:dyDescent="0.15">
      <c r="O13225" s="56"/>
    </row>
    <row r="13226" spans="15:15" x14ac:dyDescent="0.15">
      <c r="O13226" s="56"/>
    </row>
    <row r="13227" spans="15:15" x14ac:dyDescent="0.15">
      <c r="O13227" s="56"/>
    </row>
    <row r="13228" spans="15:15" x14ac:dyDescent="0.15">
      <c r="O13228" s="56"/>
    </row>
    <row r="13229" spans="15:15" x14ac:dyDescent="0.15">
      <c r="O13229" s="56"/>
    </row>
    <row r="13230" spans="15:15" x14ac:dyDescent="0.15">
      <c r="O13230" s="56"/>
    </row>
    <row r="13231" spans="15:15" x14ac:dyDescent="0.15">
      <c r="O13231" s="56"/>
    </row>
    <row r="13232" spans="15:15" x14ac:dyDescent="0.15">
      <c r="O13232" s="56"/>
    </row>
    <row r="13233" spans="15:15" x14ac:dyDescent="0.15">
      <c r="O13233" s="56"/>
    </row>
    <row r="13234" spans="15:15" x14ac:dyDescent="0.15">
      <c r="O13234" s="56"/>
    </row>
    <row r="13235" spans="15:15" x14ac:dyDescent="0.15">
      <c r="O13235" s="56"/>
    </row>
    <row r="13236" spans="15:15" x14ac:dyDescent="0.15">
      <c r="O13236" s="56"/>
    </row>
    <row r="13237" spans="15:15" x14ac:dyDescent="0.15">
      <c r="O13237" s="56"/>
    </row>
    <row r="13238" spans="15:15" x14ac:dyDescent="0.15">
      <c r="O13238" s="56"/>
    </row>
    <row r="13239" spans="15:15" x14ac:dyDescent="0.15">
      <c r="O13239" s="56"/>
    </row>
    <row r="13240" spans="15:15" x14ac:dyDescent="0.15">
      <c r="O13240" s="56"/>
    </row>
    <row r="13241" spans="15:15" x14ac:dyDescent="0.15">
      <c r="O13241" s="56"/>
    </row>
    <row r="13242" spans="15:15" x14ac:dyDescent="0.15">
      <c r="O13242" s="56"/>
    </row>
    <row r="13243" spans="15:15" x14ac:dyDescent="0.15">
      <c r="O13243" s="56"/>
    </row>
    <row r="13244" spans="15:15" x14ac:dyDescent="0.15">
      <c r="O13244" s="56"/>
    </row>
    <row r="13245" spans="15:15" x14ac:dyDescent="0.15">
      <c r="O13245" s="56"/>
    </row>
    <row r="13246" spans="15:15" x14ac:dyDescent="0.15">
      <c r="O13246" s="56"/>
    </row>
    <row r="13247" spans="15:15" x14ac:dyDescent="0.15">
      <c r="O13247" s="56"/>
    </row>
    <row r="13248" spans="15:15" x14ac:dyDescent="0.15">
      <c r="O13248" s="56"/>
    </row>
    <row r="13249" spans="15:15" x14ac:dyDescent="0.15">
      <c r="O13249" s="56"/>
    </row>
    <row r="13250" spans="15:15" x14ac:dyDescent="0.15">
      <c r="O13250" s="56"/>
    </row>
    <row r="13251" spans="15:15" x14ac:dyDescent="0.15">
      <c r="O13251" s="56"/>
    </row>
    <row r="13252" spans="15:15" x14ac:dyDescent="0.15">
      <c r="O13252" s="56"/>
    </row>
    <row r="13253" spans="15:15" x14ac:dyDescent="0.15">
      <c r="O13253" s="56"/>
    </row>
    <row r="13254" spans="15:15" x14ac:dyDescent="0.15">
      <c r="O13254" s="56"/>
    </row>
    <row r="13255" spans="15:15" x14ac:dyDescent="0.15">
      <c r="O13255" s="56"/>
    </row>
    <row r="13256" spans="15:15" x14ac:dyDescent="0.15">
      <c r="O13256" s="56"/>
    </row>
    <row r="13257" spans="15:15" x14ac:dyDescent="0.15">
      <c r="O13257" s="56"/>
    </row>
    <row r="13258" spans="15:15" x14ac:dyDescent="0.15">
      <c r="O13258" s="56"/>
    </row>
    <row r="13259" spans="15:15" x14ac:dyDescent="0.15">
      <c r="O13259" s="56"/>
    </row>
    <row r="13260" spans="15:15" x14ac:dyDescent="0.15">
      <c r="O13260" s="56"/>
    </row>
    <row r="13261" spans="15:15" x14ac:dyDescent="0.15">
      <c r="O13261" s="56"/>
    </row>
    <row r="13262" spans="15:15" x14ac:dyDescent="0.15">
      <c r="O13262" s="56"/>
    </row>
    <row r="13263" spans="15:15" x14ac:dyDescent="0.15">
      <c r="O13263" s="56"/>
    </row>
    <row r="13264" spans="15:15" x14ac:dyDescent="0.15">
      <c r="O13264" s="56"/>
    </row>
    <row r="13265" spans="15:15" x14ac:dyDescent="0.15">
      <c r="O13265" s="56"/>
    </row>
    <row r="13266" spans="15:15" x14ac:dyDescent="0.15">
      <c r="O13266" s="56"/>
    </row>
    <row r="13267" spans="15:15" x14ac:dyDescent="0.15">
      <c r="O13267" s="56"/>
    </row>
    <row r="13268" spans="15:15" x14ac:dyDescent="0.15">
      <c r="O13268" s="56"/>
    </row>
    <row r="13269" spans="15:15" x14ac:dyDescent="0.15">
      <c r="O13269" s="56"/>
    </row>
    <row r="13270" spans="15:15" x14ac:dyDescent="0.15">
      <c r="O13270" s="56"/>
    </row>
    <row r="13271" spans="15:15" x14ac:dyDescent="0.15">
      <c r="O13271" s="56"/>
    </row>
    <row r="13272" spans="15:15" x14ac:dyDescent="0.15">
      <c r="O13272" s="56"/>
    </row>
    <row r="13273" spans="15:15" x14ac:dyDescent="0.15">
      <c r="O13273" s="56"/>
    </row>
    <row r="13274" spans="15:15" x14ac:dyDescent="0.15">
      <c r="O13274" s="56"/>
    </row>
    <row r="13275" spans="15:15" x14ac:dyDescent="0.15">
      <c r="O13275" s="56"/>
    </row>
    <row r="13276" spans="15:15" x14ac:dyDescent="0.15">
      <c r="O13276" s="56"/>
    </row>
    <row r="13277" spans="15:15" x14ac:dyDescent="0.15">
      <c r="O13277" s="56"/>
    </row>
    <row r="13278" spans="15:15" x14ac:dyDescent="0.15">
      <c r="O13278" s="56"/>
    </row>
    <row r="13279" spans="15:15" x14ac:dyDescent="0.15">
      <c r="O13279" s="56"/>
    </row>
    <row r="13280" spans="15:15" x14ac:dyDescent="0.15">
      <c r="O13280" s="56"/>
    </row>
    <row r="13281" spans="15:15" x14ac:dyDescent="0.15">
      <c r="O13281" s="56"/>
    </row>
    <row r="13282" spans="15:15" x14ac:dyDescent="0.15">
      <c r="O13282" s="56"/>
    </row>
    <row r="13283" spans="15:15" x14ac:dyDescent="0.15">
      <c r="O13283" s="56"/>
    </row>
    <row r="13284" spans="15:15" x14ac:dyDescent="0.15">
      <c r="O13284" s="56"/>
    </row>
    <row r="13285" spans="15:15" x14ac:dyDescent="0.15">
      <c r="O13285" s="56"/>
    </row>
    <row r="13286" spans="15:15" x14ac:dyDescent="0.15">
      <c r="O13286" s="56"/>
    </row>
    <row r="13287" spans="15:15" x14ac:dyDescent="0.15">
      <c r="O13287" s="56"/>
    </row>
    <row r="13288" spans="15:15" x14ac:dyDescent="0.15">
      <c r="O13288" s="56"/>
    </row>
    <row r="13289" spans="15:15" x14ac:dyDescent="0.15">
      <c r="O13289" s="56"/>
    </row>
    <row r="13290" spans="15:15" x14ac:dyDescent="0.15">
      <c r="O13290" s="56"/>
    </row>
    <row r="13291" spans="15:15" x14ac:dyDescent="0.15">
      <c r="O13291" s="56"/>
    </row>
    <row r="13292" spans="15:15" x14ac:dyDescent="0.15">
      <c r="O13292" s="56"/>
    </row>
    <row r="13293" spans="15:15" x14ac:dyDescent="0.15">
      <c r="O13293" s="56"/>
    </row>
    <row r="13294" spans="15:15" x14ac:dyDescent="0.15">
      <c r="O13294" s="56"/>
    </row>
    <row r="13295" spans="15:15" x14ac:dyDescent="0.15">
      <c r="O13295" s="56"/>
    </row>
    <row r="13296" spans="15:15" x14ac:dyDescent="0.15">
      <c r="O13296" s="56"/>
    </row>
    <row r="13297" spans="15:15" x14ac:dyDescent="0.15">
      <c r="O13297" s="56"/>
    </row>
    <row r="13298" spans="15:15" x14ac:dyDescent="0.15">
      <c r="O13298" s="56"/>
    </row>
    <row r="13299" spans="15:15" x14ac:dyDescent="0.15">
      <c r="O13299" s="56"/>
    </row>
    <row r="13300" spans="15:15" x14ac:dyDescent="0.15">
      <c r="O13300" s="56"/>
    </row>
    <row r="13301" spans="15:15" x14ac:dyDescent="0.15">
      <c r="O13301" s="56"/>
    </row>
    <row r="13302" spans="15:15" x14ac:dyDescent="0.15">
      <c r="O13302" s="56"/>
    </row>
    <row r="13303" spans="15:15" x14ac:dyDescent="0.15">
      <c r="O13303" s="56"/>
    </row>
    <row r="13304" spans="15:15" x14ac:dyDescent="0.15">
      <c r="O13304" s="56"/>
    </row>
    <row r="13305" spans="15:15" x14ac:dyDescent="0.15">
      <c r="O13305" s="56"/>
    </row>
    <row r="13306" spans="15:15" x14ac:dyDescent="0.15">
      <c r="O13306" s="56"/>
    </row>
    <row r="13307" spans="15:15" x14ac:dyDescent="0.15">
      <c r="O13307" s="56"/>
    </row>
    <row r="13308" spans="15:15" x14ac:dyDescent="0.15">
      <c r="O13308" s="56"/>
    </row>
    <row r="13309" spans="15:15" x14ac:dyDescent="0.15">
      <c r="O13309" s="56"/>
    </row>
    <row r="13310" spans="15:15" x14ac:dyDescent="0.15">
      <c r="O13310" s="56"/>
    </row>
    <row r="13311" spans="15:15" x14ac:dyDescent="0.15">
      <c r="O13311" s="56"/>
    </row>
    <row r="13312" spans="15:15" x14ac:dyDescent="0.15">
      <c r="O13312" s="56"/>
    </row>
    <row r="13313" spans="15:15" x14ac:dyDescent="0.15">
      <c r="O13313" s="56"/>
    </row>
    <row r="13314" spans="15:15" x14ac:dyDescent="0.15">
      <c r="O13314" s="56"/>
    </row>
    <row r="13315" spans="15:15" x14ac:dyDescent="0.15">
      <c r="O13315" s="56"/>
    </row>
    <row r="13316" spans="15:15" x14ac:dyDescent="0.15">
      <c r="O13316" s="56"/>
    </row>
    <row r="13317" spans="15:15" x14ac:dyDescent="0.15">
      <c r="O13317" s="56"/>
    </row>
    <row r="13318" spans="15:15" x14ac:dyDescent="0.15">
      <c r="O13318" s="56"/>
    </row>
    <row r="13319" spans="15:15" x14ac:dyDescent="0.15">
      <c r="O13319" s="56"/>
    </row>
    <row r="13320" spans="15:15" x14ac:dyDescent="0.15">
      <c r="O13320" s="56"/>
    </row>
    <row r="13321" spans="15:15" x14ac:dyDescent="0.15">
      <c r="O13321" s="56"/>
    </row>
    <row r="13322" spans="15:15" x14ac:dyDescent="0.15">
      <c r="O13322" s="56"/>
    </row>
    <row r="13323" spans="15:15" x14ac:dyDescent="0.15">
      <c r="O13323" s="56"/>
    </row>
    <row r="13324" spans="15:15" x14ac:dyDescent="0.15">
      <c r="O13324" s="56"/>
    </row>
    <row r="13325" spans="15:15" x14ac:dyDescent="0.15">
      <c r="O13325" s="56"/>
    </row>
    <row r="13326" spans="15:15" x14ac:dyDescent="0.15">
      <c r="O13326" s="56"/>
    </row>
    <row r="13327" spans="15:15" x14ac:dyDescent="0.15">
      <c r="O13327" s="56"/>
    </row>
    <row r="13328" spans="15:15" x14ac:dyDescent="0.15">
      <c r="O13328" s="56"/>
    </row>
    <row r="13329" spans="15:15" x14ac:dyDescent="0.15">
      <c r="O13329" s="56"/>
    </row>
    <row r="13330" spans="15:15" x14ac:dyDescent="0.15">
      <c r="O13330" s="56"/>
    </row>
    <row r="13331" spans="15:15" x14ac:dyDescent="0.15">
      <c r="O13331" s="56"/>
    </row>
    <row r="13332" spans="15:15" x14ac:dyDescent="0.15">
      <c r="O13332" s="56"/>
    </row>
    <row r="13333" spans="15:15" x14ac:dyDescent="0.15">
      <c r="O13333" s="56"/>
    </row>
    <row r="13334" spans="15:15" x14ac:dyDescent="0.15">
      <c r="O13334" s="56"/>
    </row>
    <row r="13335" spans="15:15" x14ac:dyDescent="0.15">
      <c r="O13335" s="56"/>
    </row>
    <row r="13336" spans="15:15" x14ac:dyDescent="0.15">
      <c r="O13336" s="56"/>
    </row>
    <row r="13337" spans="15:15" x14ac:dyDescent="0.15">
      <c r="O13337" s="56"/>
    </row>
    <row r="13338" spans="15:15" x14ac:dyDescent="0.15">
      <c r="O13338" s="56"/>
    </row>
    <row r="13339" spans="15:15" x14ac:dyDescent="0.15">
      <c r="O13339" s="56"/>
    </row>
    <row r="13340" spans="15:15" x14ac:dyDescent="0.15">
      <c r="O13340" s="56"/>
    </row>
    <row r="13341" spans="15:15" x14ac:dyDescent="0.15">
      <c r="O13341" s="56"/>
    </row>
    <row r="13342" spans="15:15" x14ac:dyDescent="0.15">
      <c r="O13342" s="56"/>
    </row>
    <row r="13343" spans="15:15" x14ac:dyDescent="0.15">
      <c r="O13343" s="56"/>
    </row>
    <row r="13344" spans="15:15" x14ac:dyDescent="0.15">
      <c r="O13344" s="56"/>
    </row>
    <row r="13345" spans="15:15" x14ac:dyDescent="0.15">
      <c r="O13345" s="56"/>
    </row>
    <row r="13346" spans="15:15" x14ac:dyDescent="0.15">
      <c r="O13346" s="56"/>
    </row>
    <row r="13347" spans="15:15" x14ac:dyDescent="0.15">
      <c r="O13347" s="56"/>
    </row>
    <row r="13348" spans="15:15" x14ac:dyDescent="0.15">
      <c r="O13348" s="56"/>
    </row>
    <row r="13349" spans="15:15" x14ac:dyDescent="0.15">
      <c r="O13349" s="56"/>
    </row>
    <row r="13350" spans="15:15" x14ac:dyDescent="0.15">
      <c r="O13350" s="56"/>
    </row>
    <row r="13351" spans="15:15" x14ac:dyDescent="0.15">
      <c r="O13351" s="56"/>
    </row>
    <row r="13352" spans="15:15" x14ac:dyDescent="0.15">
      <c r="O13352" s="56"/>
    </row>
    <row r="13353" spans="15:15" x14ac:dyDescent="0.15">
      <c r="O13353" s="56"/>
    </row>
    <row r="13354" spans="15:15" x14ac:dyDescent="0.15">
      <c r="O13354" s="56"/>
    </row>
    <row r="13355" spans="15:15" x14ac:dyDescent="0.15">
      <c r="O13355" s="56"/>
    </row>
    <row r="13356" spans="15:15" x14ac:dyDescent="0.15">
      <c r="O13356" s="56"/>
    </row>
    <row r="13357" spans="15:15" x14ac:dyDescent="0.15">
      <c r="O13357" s="56"/>
    </row>
    <row r="13358" spans="15:15" x14ac:dyDescent="0.15">
      <c r="O13358" s="56"/>
    </row>
    <row r="13359" spans="15:15" x14ac:dyDescent="0.15">
      <c r="O13359" s="56"/>
    </row>
    <row r="13360" spans="15:15" x14ac:dyDescent="0.15">
      <c r="O13360" s="56"/>
    </row>
    <row r="13361" spans="15:15" x14ac:dyDescent="0.15">
      <c r="O13361" s="56"/>
    </row>
    <row r="13362" spans="15:15" x14ac:dyDescent="0.15">
      <c r="O13362" s="56"/>
    </row>
    <row r="13363" spans="15:15" x14ac:dyDescent="0.15">
      <c r="O13363" s="56"/>
    </row>
    <row r="13364" spans="15:15" x14ac:dyDescent="0.15">
      <c r="O13364" s="56"/>
    </row>
    <row r="13365" spans="15:15" x14ac:dyDescent="0.15">
      <c r="O13365" s="56"/>
    </row>
    <row r="13366" spans="15:15" x14ac:dyDescent="0.15">
      <c r="O13366" s="56"/>
    </row>
    <row r="13367" spans="15:15" x14ac:dyDescent="0.15">
      <c r="O13367" s="56"/>
    </row>
    <row r="13368" spans="15:15" x14ac:dyDescent="0.15">
      <c r="O13368" s="56"/>
    </row>
    <row r="13369" spans="15:15" x14ac:dyDescent="0.15">
      <c r="O13369" s="56"/>
    </row>
    <row r="13370" spans="15:15" x14ac:dyDescent="0.15">
      <c r="O13370" s="56"/>
    </row>
    <row r="13371" spans="15:15" x14ac:dyDescent="0.15">
      <c r="O13371" s="56"/>
    </row>
    <row r="13372" spans="15:15" x14ac:dyDescent="0.15">
      <c r="O13372" s="56"/>
    </row>
    <row r="13373" spans="15:15" x14ac:dyDescent="0.15">
      <c r="O13373" s="56"/>
    </row>
    <row r="13374" spans="15:15" x14ac:dyDescent="0.15">
      <c r="O13374" s="56"/>
    </row>
    <row r="13375" spans="15:15" x14ac:dyDescent="0.15">
      <c r="O13375" s="56"/>
    </row>
    <row r="13376" spans="15:15" x14ac:dyDescent="0.15">
      <c r="O13376" s="56"/>
    </row>
    <row r="13377" spans="15:15" x14ac:dyDescent="0.15">
      <c r="O13377" s="56"/>
    </row>
    <row r="13378" spans="15:15" x14ac:dyDescent="0.15">
      <c r="O13378" s="56"/>
    </row>
    <row r="13379" spans="15:15" x14ac:dyDescent="0.15">
      <c r="O13379" s="56"/>
    </row>
    <row r="13380" spans="15:15" x14ac:dyDescent="0.15">
      <c r="O13380" s="56"/>
    </row>
    <row r="13381" spans="15:15" x14ac:dyDescent="0.15">
      <c r="O13381" s="56"/>
    </row>
    <row r="13382" spans="15:15" x14ac:dyDescent="0.15">
      <c r="O13382" s="56"/>
    </row>
    <row r="13383" spans="15:15" x14ac:dyDescent="0.15">
      <c r="O13383" s="56"/>
    </row>
    <row r="13384" spans="15:15" x14ac:dyDescent="0.15">
      <c r="O13384" s="56"/>
    </row>
    <row r="13385" spans="15:15" x14ac:dyDescent="0.15">
      <c r="O13385" s="56"/>
    </row>
    <row r="13386" spans="15:15" x14ac:dyDescent="0.15">
      <c r="O13386" s="56"/>
    </row>
    <row r="13387" spans="15:15" x14ac:dyDescent="0.15">
      <c r="O13387" s="56"/>
    </row>
    <row r="13388" spans="15:15" x14ac:dyDescent="0.15">
      <c r="O13388" s="56"/>
    </row>
    <row r="13389" spans="15:15" x14ac:dyDescent="0.15">
      <c r="O13389" s="56"/>
    </row>
    <row r="13390" spans="15:15" x14ac:dyDescent="0.15">
      <c r="O13390" s="56"/>
    </row>
    <row r="13391" spans="15:15" x14ac:dyDescent="0.15">
      <c r="O13391" s="56"/>
    </row>
    <row r="13392" spans="15:15" x14ac:dyDescent="0.15">
      <c r="O13392" s="56"/>
    </row>
    <row r="13393" spans="15:15" x14ac:dyDescent="0.15">
      <c r="O13393" s="56"/>
    </row>
    <row r="13394" spans="15:15" x14ac:dyDescent="0.15">
      <c r="O13394" s="56"/>
    </row>
    <row r="13395" spans="15:15" x14ac:dyDescent="0.15">
      <c r="O13395" s="56"/>
    </row>
    <row r="13396" spans="15:15" x14ac:dyDescent="0.15">
      <c r="O13396" s="56"/>
    </row>
    <row r="13397" spans="15:15" x14ac:dyDescent="0.15">
      <c r="O13397" s="56"/>
    </row>
    <row r="13398" spans="15:15" x14ac:dyDescent="0.15">
      <c r="O13398" s="56"/>
    </row>
    <row r="13399" spans="15:15" x14ac:dyDescent="0.15">
      <c r="O13399" s="56"/>
    </row>
    <row r="13400" spans="15:15" x14ac:dyDescent="0.15">
      <c r="O13400" s="56"/>
    </row>
    <row r="13401" spans="15:15" x14ac:dyDescent="0.15">
      <c r="O13401" s="56"/>
    </row>
    <row r="13402" spans="15:15" x14ac:dyDescent="0.15">
      <c r="O13402" s="56"/>
    </row>
    <row r="13403" spans="15:15" x14ac:dyDescent="0.15">
      <c r="O13403" s="56"/>
    </row>
    <row r="13404" spans="15:15" x14ac:dyDescent="0.15">
      <c r="O13404" s="56"/>
    </row>
    <row r="13405" spans="15:15" x14ac:dyDescent="0.15">
      <c r="O13405" s="56"/>
    </row>
    <row r="13406" spans="15:15" x14ac:dyDescent="0.15">
      <c r="O13406" s="56"/>
    </row>
    <row r="13407" spans="15:15" x14ac:dyDescent="0.15">
      <c r="O13407" s="56"/>
    </row>
    <row r="13408" spans="15:15" x14ac:dyDescent="0.15">
      <c r="O13408" s="56"/>
    </row>
    <row r="13409" spans="15:15" x14ac:dyDescent="0.15">
      <c r="O13409" s="56"/>
    </row>
    <row r="13410" spans="15:15" x14ac:dyDescent="0.15">
      <c r="O13410" s="56"/>
    </row>
    <row r="13411" spans="15:15" x14ac:dyDescent="0.15">
      <c r="O13411" s="56"/>
    </row>
    <row r="13412" spans="15:15" x14ac:dyDescent="0.15">
      <c r="O13412" s="56"/>
    </row>
    <row r="13413" spans="15:15" x14ac:dyDescent="0.15">
      <c r="O13413" s="56"/>
    </row>
    <row r="13414" spans="15:15" x14ac:dyDescent="0.15">
      <c r="O13414" s="56"/>
    </row>
    <row r="13415" spans="15:15" x14ac:dyDescent="0.15">
      <c r="O13415" s="56"/>
    </row>
    <row r="13416" spans="15:15" x14ac:dyDescent="0.15">
      <c r="O13416" s="56"/>
    </row>
    <row r="13417" spans="15:15" x14ac:dyDescent="0.15">
      <c r="O13417" s="56"/>
    </row>
    <row r="13418" spans="15:15" x14ac:dyDescent="0.15">
      <c r="O13418" s="56"/>
    </row>
    <row r="13419" spans="15:15" x14ac:dyDescent="0.15">
      <c r="O13419" s="56"/>
    </row>
    <row r="13420" spans="15:15" x14ac:dyDescent="0.15">
      <c r="O13420" s="56"/>
    </row>
    <row r="13421" spans="15:15" x14ac:dyDescent="0.15">
      <c r="O13421" s="56"/>
    </row>
    <row r="13422" spans="15:15" x14ac:dyDescent="0.15">
      <c r="O13422" s="56"/>
    </row>
    <row r="13423" spans="15:15" x14ac:dyDescent="0.15">
      <c r="O13423" s="56"/>
    </row>
    <row r="13424" spans="15:15" x14ac:dyDescent="0.15">
      <c r="O13424" s="56"/>
    </row>
    <row r="13425" spans="15:15" x14ac:dyDescent="0.15">
      <c r="O13425" s="56"/>
    </row>
    <row r="13426" spans="15:15" x14ac:dyDescent="0.15">
      <c r="O13426" s="56"/>
    </row>
    <row r="13427" spans="15:15" x14ac:dyDescent="0.15">
      <c r="O13427" s="56"/>
    </row>
    <row r="13428" spans="15:15" x14ac:dyDescent="0.15">
      <c r="O13428" s="56"/>
    </row>
    <row r="13429" spans="15:15" x14ac:dyDescent="0.15">
      <c r="O13429" s="56"/>
    </row>
    <row r="13430" spans="15:15" x14ac:dyDescent="0.15">
      <c r="O13430" s="56"/>
    </row>
    <row r="13431" spans="15:15" x14ac:dyDescent="0.15">
      <c r="O13431" s="56"/>
    </row>
    <row r="13432" spans="15:15" x14ac:dyDescent="0.15">
      <c r="O13432" s="56"/>
    </row>
    <row r="13433" spans="15:15" x14ac:dyDescent="0.15">
      <c r="O13433" s="56"/>
    </row>
    <row r="13434" spans="15:15" x14ac:dyDescent="0.15">
      <c r="O13434" s="56"/>
    </row>
    <row r="13435" spans="15:15" x14ac:dyDescent="0.15">
      <c r="O13435" s="56"/>
    </row>
    <row r="13436" spans="15:15" x14ac:dyDescent="0.15">
      <c r="O13436" s="56"/>
    </row>
    <row r="13437" spans="15:15" x14ac:dyDescent="0.15">
      <c r="O13437" s="56"/>
    </row>
    <row r="13438" spans="15:15" x14ac:dyDescent="0.15">
      <c r="O13438" s="56"/>
    </row>
    <row r="13439" spans="15:15" x14ac:dyDescent="0.15">
      <c r="O13439" s="56"/>
    </row>
    <row r="13440" spans="15:15" x14ac:dyDescent="0.15">
      <c r="O13440" s="56"/>
    </row>
    <row r="13441" spans="15:15" x14ac:dyDescent="0.15">
      <c r="O13441" s="56"/>
    </row>
    <row r="13442" spans="15:15" x14ac:dyDescent="0.15">
      <c r="O13442" s="56"/>
    </row>
    <row r="13443" spans="15:15" x14ac:dyDescent="0.15">
      <c r="O13443" s="56"/>
    </row>
    <row r="13444" spans="15:15" x14ac:dyDescent="0.15">
      <c r="O13444" s="56"/>
    </row>
    <row r="13445" spans="15:15" x14ac:dyDescent="0.15">
      <c r="O13445" s="56"/>
    </row>
    <row r="13446" spans="15:15" x14ac:dyDescent="0.15">
      <c r="O13446" s="56"/>
    </row>
    <row r="13447" spans="15:15" x14ac:dyDescent="0.15">
      <c r="O13447" s="56"/>
    </row>
    <row r="13448" spans="15:15" x14ac:dyDescent="0.15">
      <c r="O13448" s="56"/>
    </row>
    <row r="13449" spans="15:15" x14ac:dyDescent="0.15">
      <c r="O13449" s="56"/>
    </row>
    <row r="13450" spans="15:15" x14ac:dyDescent="0.15">
      <c r="O13450" s="56"/>
    </row>
    <row r="13451" spans="15:15" x14ac:dyDescent="0.15">
      <c r="O13451" s="56"/>
    </row>
    <row r="13452" spans="15:15" x14ac:dyDescent="0.15">
      <c r="O13452" s="56"/>
    </row>
    <row r="13453" spans="15:15" x14ac:dyDescent="0.15">
      <c r="O13453" s="56"/>
    </row>
    <row r="13454" spans="15:15" x14ac:dyDescent="0.15">
      <c r="O13454" s="56"/>
    </row>
    <row r="13455" spans="15:15" x14ac:dyDescent="0.15">
      <c r="O13455" s="56"/>
    </row>
    <row r="13456" spans="15:15" x14ac:dyDescent="0.15">
      <c r="O13456" s="56"/>
    </row>
    <row r="13457" spans="15:15" x14ac:dyDescent="0.15">
      <c r="O13457" s="56"/>
    </row>
    <row r="13458" spans="15:15" x14ac:dyDescent="0.15">
      <c r="O13458" s="56"/>
    </row>
    <row r="13459" spans="15:15" x14ac:dyDescent="0.15">
      <c r="O13459" s="56"/>
    </row>
    <row r="13460" spans="15:15" x14ac:dyDescent="0.15">
      <c r="O13460" s="56"/>
    </row>
    <row r="13461" spans="15:15" x14ac:dyDescent="0.15">
      <c r="O13461" s="56"/>
    </row>
    <row r="13462" spans="15:15" x14ac:dyDescent="0.15">
      <c r="O13462" s="56"/>
    </row>
    <row r="13463" spans="15:15" x14ac:dyDescent="0.15">
      <c r="O13463" s="56"/>
    </row>
    <row r="13464" spans="15:15" x14ac:dyDescent="0.15">
      <c r="O13464" s="56"/>
    </row>
    <row r="13465" spans="15:15" x14ac:dyDescent="0.15">
      <c r="O13465" s="56"/>
    </row>
    <row r="13466" spans="15:15" x14ac:dyDescent="0.15">
      <c r="O13466" s="56"/>
    </row>
    <row r="13467" spans="15:15" x14ac:dyDescent="0.15">
      <c r="O13467" s="56"/>
    </row>
    <row r="13468" spans="15:15" x14ac:dyDescent="0.15">
      <c r="O13468" s="56"/>
    </row>
    <row r="13469" spans="15:15" x14ac:dyDescent="0.15">
      <c r="O13469" s="56"/>
    </row>
    <row r="13470" spans="15:15" x14ac:dyDescent="0.15">
      <c r="O13470" s="56"/>
    </row>
    <row r="13471" spans="15:15" x14ac:dyDescent="0.15">
      <c r="O13471" s="56"/>
    </row>
    <row r="13472" spans="15:15" x14ac:dyDescent="0.15">
      <c r="O13472" s="56"/>
    </row>
    <row r="13473" spans="15:15" x14ac:dyDescent="0.15">
      <c r="O13473" s="56"/>
    </row>
    <row r="13474" spans="15:15" x14ac:dyDescent="0.15">
      <c r="O13474" s="56"/>
    </row>
    <row r="13475" spans="15:15" x14ac:dyDescent="0.15">
      <c r="O13475" s="56"/>
    </row>
    <row r="13476" spans="15:15" x14ac:dyDescent="0.15">
      <c r="O13476" s="56"/>
    </row>
    <row r="13477" spans="15:15" x14ac:dyDescent="0.15">
      <c r="O13477" s="56"/>
    </row>
    <row r="13478" spans="15:15" x14ac:dyDescent="0.15">
      <c r="O13478" s="56"/>
    </row>
    <row r="13479" spans="15:15" x14ac:dyDescent="0.15">
      <c r="O13479" s="56"/>
    </row>
    <row r="13480" spans="15:15" x14ac:dyDescent="0.15">
      <c r="O13480" s="56"/>
    </row>
    <row r="13481" spans="15:15" x14ac:dyDescent="0.15">
      <c r="O13481" s="56"/>
    </row>
    <row r="13482" spans="15:15" x14ac:dyDescent="0.15">
      <c r="O13482" s="56"/>
    </row>
    <row r="13483" spans="15:15" x14ac:dyDescent="0.15">
      <c r="O13483" s="56"/>
    </row>
    <row r="13484" spans="15:15" x14ac:dyDescent="0.15">
      <c r="O13484" s="56"/>
    </row>
    <row r="13485" spans="15:15" x14ac:dyDescent="0.15">
      <c r="O13485" s="56"/>
    </row>
    <row r="13486" spans="15:15" x14ac:dyDescent="0.15">
      <c r="O13486" s="56"/>
    </row>
    <row r="13487" spans="15:15" x14ac:dyDescent="0.15">
      <c r="O13487" s="56"/>
    </row>
    <row r="13488" spans="15:15" x14ac:dyDescent="0.15">
      <c r="O13488" s="56"/>
    </row>
    <row r="13489" spans="15:15" x14ac:dyDescent="0.15">
      <c r="O13489" s="56"/>
    </row>
    <row r="13490" spans="15:15" x14ac:dyDescent="0.15">
      <c r="O13490" s="56"/>
    </row>
    <row r="13491" spans="15:15" x14ac:dyDescent="0.15">
      <c r="O13491" s="56"/>
    </row>
    <row r="13492" spans="15:15" x14ac:dyDescent="0.15">
      <c r="O13492" s="56"/>
    </row>
    <row r="13493" spans="15:15" x14ac:dyDescent="0.15">
      <c r="O13493" s="56"/>
    </row>
    <row r="13494" spans="15:15" x14ac:dyDescent="0.15">
      <c r="O13494" s="56"/>
    </row>
    <row r="13495" spans="15:15" x14ac:dyDescent="0.15">
      <c r="O13495" s="56"/>
    </row>
    <row r="13496" spans="15:15" x14ac:dyDescent="0.15">
      <c r="O13496" s="56"/>
    </row>
    <row r="13497" spans="15:15" x14ac:dyDescent="0.15">
      <c r="O13497" s="56"/>
    </row>
    <row r="13498" spans="15:15" x14ac:dyDescent="0.15">
      <c r="O13498" s="56"/>
    </row>
    <row r="13499" spans="15:15" x14ac:dyDescent="0.15">
      <c r="O13499" s="56"/>
    </row>
    <row r="13500" spans="15:15" x14ac:dyDescent="0.15">
      <c r="O13500" s="56"/>
    </row>
    <row r="13501" spans="15:15" x14ac:dyDescent="0.15">
      <c r="O13501" s="56"/>
    </row>
    <row r="13502" spans="15:15" x14ac:dyDescent="0.15">
      <c r="O13502" s="56"/>
    </row>
    <row r="13503" spans="15:15" x14ac:dyDescent="0.15">
      <c r="O13503" s="56"/>
    </row>
    <row r="13504" spans="15:15" x14ac:dyDescent="0.15">
      <c r="O13504" s="56"/>
    </row>
    <row r="13505" spans="15:15" x14ac:dyDescent="0.15">
      <c r="O13505" s="56"/>
    </row>
    <row r="13506" spans="15:15" x14ac:dyDescent="0.15">
      <c r="O13506" s="56"/>
    </row>
    <row r="13507" spans="15:15" x14ac:dyDescent="0.15">
      <c r="O13507" s="56"/>
    </row>
    <row r="13508" spans="15:15" x14ac:dyDescent="0.15">
      <c r="O13508" s="56"/>
    </row>
    <row r="13509" spans="15:15" x14ac:dyDescent="0.15">
      <c r="O13509" s="56"/>
    </row>
    <row r="13510" spans="15:15" x14ac:dyDescent="0.15">
      <c r="O13510" s="56"/>
    </row>
    <row r="13511" spans="15:15" x14ac:dyDescent="0.15">
      <c r="O13511" s="56"/>
    </row>
    <row r="13512" spans="15:15" x14ac:dyDescent="0.15">
      <c r="O13512" s="56"/>
    </row>
    <row r="13513" spans="15:15" x14ac:dyDescent="0.15">
      <c r="O13513" s="56"/>
    </row>
    <row r="13514" spans="15:15" x14ac:dyDescent="0.15">
      <c r="O13514" s="56"/>
    </row>
    <row r="13515" spans="15:15" x14ac:dyDescent="0.15">
      <c r="O13515" s="56"/>
    </row>
    <row r="13516" spans="15:15" x14ac:dyDescent="0.15">
      <c r="O13516" s="56"/>
    </row>
    <row r="13517" spans="15:15" x14ac:dyDescent="0.15">
      <c r="O13517" s="56"/>
    </row>
    <row r="13518" spans="15:15" x14ac:dyDescent="0.15">
      <c r="O13518" s="56"/>
    </row>
    <row r="13519" spans="15:15" x14ac:dyDescent="0.15">
      <c r="O13519" s="56"/>
    </row>
    <row r="13520" spans="15:15" x14ac:dyDescent="0.15">
      <c r="O13520" s="56"/>
    </row>
    <row r="13521" spans="15:15" x14ac:dyDescent="0.15">
      <c r="O13521" s="56"/>
    </row>
    <row r="13522" spans="15:15" x14ac:dyDescent="0.15">
      <c r="O13522" s="56"/>
    </row>
    <row r="13523" spans="15:15" x14ac:dyDescent="0.15">
      <c r="O13523" s="56"/>
    </row>
    <row r="13524" spans="15:15" x14ac:dyDescent="0.15">
      <c r="O13524" s="56"/>
    </row>
    <row r="13525" spans="15:15" x14ac:dyDescent="0.15">
      <c r="O13525" s="56"/>
    </row>
    <row r="13526" spans="15:15" x14ac:dyDescent="0.15">
      <c r="O13526" s="56"/>
    </row>
    <row r="13527" spans="15:15" x14ac:dyDescent="0.15">
      <c r="O13527" s="56"/>
    </row>
    <row r="13528" spans="15:15" x14ac:dyDescent="0.15">
      <c r="O13528" s="56"/>
    </row>
    <row r="13529" spans="15:15" x14ac:dyDescent="0.15">
      <c r="O13529" s="56"/>
    </row>
    <row r="13530" spans="15:15" x14ac:dyDescent="0.15">
      <c r="O13530" s="56"/>
    </row>
    <row r="13531" spans="15:15" x14ac:dyDescent="0.15">
      <c r="O13531" s="56"/>
    </row>
    <row r="13532" spans="15:15" x14ac:dyDescent="0.15">
      <c r="O13532" s="56"/>
    </row>
    <row r="13533" spans="15:15" x14ac:dyDescent="0.15">
      <c r="O13533" s="56"/>
    </row>
    <row r="13534" spans="15:15" x14ac:dyDescent="0.15">
      <c r="O13534" s="56"/>
    </row>
    <row r="13535" spans="15:15" x14ac:dyDescent="0.15">
      <c r="O13535" s="56"/>
    </row>
    <row r="13536" spans="15:15" x14ac:dyDescent="0.15">
      <c r="O13536" s="56"/>
    </row>
    <row r="13537" spans="15:15" x14ac:dyDescent="0.15">
      <c r="O13537" s="56"/>
    </row>
    <row r="13538" spans="15:15" x14ac:dyDescent="0.15">
      <c r="O13538" s="56"/>
    </row>
    <row r="13539" spans="15:15" x14ac:dyDescent="0.15">
      <c r="O13539" s="56"/>
    </row>
    <row r="13540" spans="15:15" x14ac:dyDescent="0.15">
      <c r="O13540" s="56"/>
    </row>
    <row r="13541" spans="15:15" x14ac:dyDescent="0.15">
      <c r="O13541" s="56"/>
    </row>
    <row r="13542" spans="15:15" x14ac:dyDescent="0.15">
      <c r="O13542" s="56"/>
    </row>
    <row r="13543" spans="15:15" x14ac:dyDescent="0.15">
      <c r="O13543" s="56"/>
    </row>
    <row r="13544" spans="15:15" x14ac:dyDescent="0.15">
      <c r="O13544" s="56"/>
    </row>
    <row r="13545" spans="15:15" x14ac:dyDescent="0.15">
      <c r="O13545" s="56"/>
    </row>
    <row r="13546" spans="15:15" x14ac:dyDescent="0.15">
      <c r="O13546" s="56"/>
    </row>
    <row r="13547" spans="15:15" x14ac:dyDescent="0.15">
      <c r="O13547" s="56"/>
    </row>
    <row r="13548" spans="15:15" x14ac:dyDescent="0.15">
      <c r="O13548" s="56"/>
    </row>
    <row r="13549" spans="15:15" x14ac:dyDescent="0.15">
      <c r="O13549" s="56"/>
    </row>
    <row r="13550" spans="15:15" x14ac:dyDescent="0.15">
      <c r="O13550" s="56"/>
    </row>
    <row r="13551" spans="15:15" x14ac:dyDescent="0.15">
      <c r="O13551" s="56"/>
    </row>
    <row r="13552" spans="15:15" x14ac:dyDescent="0.15">
      <c r="O13552" s="56"/>
    </row>
    <row r="13553" spans="15:15" x14ac:dyDescent="0.15">
      <c r="O13553" s="56"/>
    </row>
    <row r="13554" spans="15:15" x14ac:dyDescent="0.15">
      <c r="O13554" s="56"/>
    </row>
    <row r="13555" spans="15:15" x14ac:dyDescent="0.15">
      <c r="O13555" s="56"/>
    </row>
    <row r="13556" spans="15:15" x14ac:dyDescent="0.15">
      <c r="O13556" s="56"/>
    </row>
    <row r="13557" spans="15:15" x14ac:dyDescent="0.15">
      <c r="O13557" s="56"/>
    </row>
    <row r="13558" spans="15:15" x14ac:dyDescent="0.15">
      <c r="O13558" s="56"/>
    </row>
    <row r="13559" spans="15:15" x14ac:dyDescent="0.15">
      <c r="O13559" s="56"/>
    </row>
    <row r="13560" spans="15:15" x14ac:dyDescent="0.15">
      <c r="O13560" s="56"/>
    </row>
    <row r="13561" spans="15:15" x14ac:dyDescent="0.15">
      <c r="O13561" s="56"/>
    </row>
    <row r="13562" spans="15:15" x14ac:dyDescent="0.15">
      <c r="O13562" s="56"/>
    </row>
    <row r="13563" spans="15:15" x14ac:dyDescent="0.15">
      <c r="O13563" s="56"/>
    </row>
    <row r="13564" spans="15:15" x14ac:dyDescent="0.15">
      <c r="O13564" s="56"/>
    </row>
    <row r="13565" spans="15:15" x14ac:dyDescent="0.15">
      <c r="O13565" s="56"/>
    </row>
    <row r="13566" spans="15:15" x14ac:dyDescent="0.15">
      <c r="O13566" s="56"/>
    </row>
    <row r="13567" spans="15:15" x14ac:dyDescent="0.15">
      <c r="O13567" s="56"/>
    </row>
    <row r="13568" spans="15:15" x14ac:dyDescent="0.15">
      <c r="O13568" s="56"/>
    </row>
    <row r="13569" spans="15:15" x14ac:dyDescent="0.15">
      <c r="O13569" s="56"/>
    </row>
    <row r="13570" spans="15:15" x14ac:dyDescent="0.15">
      <c r="O13570" s="56"/>
    </row>
    <row r="13571" spans="15:15" x14ac:dyDescent="0.15">
      <c r="O13571" s="56"/>
    </row>
    <row r="13572" spans="15:15" x14ac:dyDescent="0.15">
      <c r="O13572" s="56"/>
    </row>
    <row r="13573" spans="15:15" x14ac:dyDescent="0.15">
      <c r="O13573" s="56"/>
    </row>
    <row r="13574" spans="15:15" x14ac:dyDescent="0.15">
      <c r="O13574" s="56"/>
    </row>
    <row r="13575" spans="15:15" x14ac:dyDescent="0.15">
      <c r="O13575" s="56"/>
    </row>
    <row r="13576" spans="15:15" x14ac:dyDescent="0.15">
      <c r="O13576" s="56"/>
    </row>
    <row r="13577" spans="15:15" x14ac:dyDescent="0.15">
      <c r="O13577" s="56"/>
    </row>
    <row r="13578" spans="15:15" x14ac:dyDescent="0.15">
      <c r="O13578" s="56"/>
    </row>
    <row r="13579" spans="15:15" x14ac:dyDescent="0.15">
      <c r="O13579" s="56"/>
    </row>
    <row r="13580" spans="15:15" x14ac:dyDescent="0.15">
      <c r="O13580" s="56"/>
    </row>
    <row r="13581" spans="15:15" x14ac:dyDescent="0.15">
      <c r="O13581" s="56"/>
    </row>
    <row r="13582" spans="15:15" x14ac:dyDescent="0.15">
      <c r="O13582" s="56"/>
    </row>
    <row r="13583" spans="15:15" x14ac:dyDescent="0.15">
      <c r="O13583" s="56"/>
    </row>
    <row r="13584" spans="15:15" x14ac:dyDescent="0.15">
      <c r="O13584" s="56"/>
    </row>
    <row r="13585" spans="15:15" x14ac:dyDescent="0.15">
      <c r="O13585" s="56"/>
    </row>
    <row r="13586" spans="15:15" x14ac:dyDescent="0.15">
      <c r="O13586" s="56"/>
    </row>
    <row r="13587" spans="15:15" x14ac:dyDescent="0.15">
      <c r="O13587" s="56"/>
    </row>
    <row r="13588" spans="15:15" x14ac:dyDescent="0.15">
      <c r="O13588" s="56"/>
    </row>
    <row r="13589" spans="15:15" x14ac:dyDescent="0.15">
      <c r="O13589" s="56"/>
    </row>
    <row r="13590" spans="15:15" x14ac:dyDescent="0.15">
      <c r="O13590" s="56"/>
    </row>
    <row r="13591" spans="15:15" x14ac:dyDescent="0.15">
      <c r="O13591" s="56"/>
    </row>
    <row r="13592" spans="15:15" x14ac:dyDescent="0.15">
      <c r="O13592" s="56"/>
    </row>
    <row r="13593" spans="15:15" x14ac:dyDescent="0.15">
      <c r="O13593" s="56"/>
    </row>
    <row r="13594" spans="15:15" x14ac:dyDescent="0.15">
      <c r="O13594" s="56"/>
    </row>
    <row r="13595" spans="15:15" x14ac:dyDescent="0.15">
      <c r="O13595" s="56"/>
    </row>
    <row r="13596" spans="15:15" x14ac:dyDescent="0.15">
      <c r="O13596" s="56"/>
    </row>
    <row r="13597" spans="15:15" x14ac:dyDescent="0.15">
      <c r="O13597" s="56"/>
    </row>
    <row r="13598" spans="15:15" x14ac:dyDescent="0.15">
      <c r="O13598" s="56"/>
    </row>
    <row r="13599" spans="15:15" x14ac:dyDescent="0.15">
      <c r="O13599" s="56"/>
    </row>
    <row r="13600" spans="15:15" x14ac:dyDescent="0.15">
      <c r="O13600" s="56"/>
    </row>
    <row r="13601" spans="15:15" x14ac:dyDescent="0.15">
      <c r="O13601" s="56"/>
    </row>
    <row r="13602" spans="15:15" x14ac:dyDescent="0.15">
      <c r="O13602" s="56"/>
    </row>
    <row r="13603" spans="15:15" x14ac:dyDescent="0.15">
      <c r="O13603" s="56"/>
    </row>
    <row r="13604" spans="15:15" x14ac:dyDescent="0.15">
      <c r="O13604" s="56"/>
    </row>
    <row r="13605" spans="15:15" x14ac:dyDescent="0.15">
      <c r="O13605" s="56"/>
    </row>
    <row r="13606" spans="15:15" x14ac:dyDescent="0.15">
      <c r="O13606" s="56"/>
    </row>
    <row r="13607" spans="15:15" x14ac:dyDescent="0.15">
      <c r="O13607" s="56"/>
    </row>
    <row r="13608" spans="15:15" x14ac:dyDescent="0.15">
      <c r="O13608" s="56"/>
    </row>
    <row r="13609" spans="15:15" x14ac:dyDescent="0.15">
      <c r="O13609" s="56"/>
    </row>
    <row r="13610" spans="15:15" x14ac:dyDescent="0.15">
      <c r="O13610" s="56"/>
    </row>
    <row r="13611" spans="15:15" x14ac:dyDescent="0.15">
      <c r="O13611" s="56"/>
    </row>
    <row r="13612" spans="15:15" x14ac:dyDescent="0.15">
      <c r="O13612" s="56"/>
    </row>
    <row r="13613" spans="15:15" x14ac:dyDescent="0.15">
      <c r="O13613" s="56"/>
    </row>
    <row r="13614" spans="15:15" x14ac:dyDescent="0.15">
      <c r="O13614" s="56"/>
    </row>
    <row r="13615" spans="15:15" x14ac:dyDescent="0.15">
      <c r="O13615" s="56"/>
    </row>
    <row r="13616" spans="15:15" x14ac:dyDescent="0.15">
      <c r="O13616" s="56"/>
    </row>
    <row r="13617" spans="15:15" x14ac:dyDescent="0.15">
      <c r="O13617" s="56"/>
    </row>
    <row r="13618" spans="15:15" x14ac:dyDescent="0.15">
      <c r="O13618" s="56"/>
    </row>
    <row r="13619" spans="15:15" x14ac:dyDescent="0.15">
      <c r="O13619" s="56"/>
    </row>
    <row r="13620" spans="15:15" x14ac:dyDescent="0.15">
      <c r="O13620" s="56"/>
    </row>
    <row r="13621" spans="15:15" x14ac:dyDescent="0.15">
      <c r="O13621" s="56"/>
    </row>
    <row r="13622" spans="15:15" x14ac:dyDescent="0.15">
      <c r="O13622" s="56"/>
    </row>
    <row r="13623" spans="15:15" x14ac:dyDescent="0.15">
      <c r="O13623" s="56"/>
    </row>
    <row r="13624" spans="15:15" x14ac:dyDescent="0.15">
      <c r="O13624" s="56"/>
    </row>
    <row r="13625" spans="15:15" x14ac:dyDescent="0.15">
      <c r="O13625" s="56"/>
    </row>
    <row r="13626" spans="15:15" x14ac:dyDescent="0.15">
      <c r="O13626" s="56"/>
    </row>
    <row r="13627" spans="15:15" x14ac:dyDescent="0.15">
      <c r="O13627" s="56"/>
    </row>
    <row r="13628" spans="15:15" x14ac:dyDescent="0.15">
      <c r="O13628" s="56"/>
    </row>
    <row r="13629" spans="15:15" x14ac:dyDescent="0.15">
      <c r="O13629" s="56"/>
    </row>
    <row r="13630" spans="15:15" x14ac:dyDescent="0.15">
      <c r="O13630" s="56"/>
    </row>
    <row r="13631" spans="15:15" x14ac:dyDescent="0.15">
      <c r="O13631" s="56"/>
    </row>
    <row r="13632" spans="15:15" x14ac:dyDescent="0.15">
      <c r="O13632" s="56"/>
    </row>
    <row r="13633" spans="15:15" x14ac:dyDescent="0.15">
      <c r="O13633" s="56"/>
    </row>
    <row r="13634" spans="15:15" x14ac:dyDescent="0.15">
      <c r="O13634" s="56"/>
    </row>
    <row r="13635" spans="15:15" x14ac:dyDescent="0.15">
      <c r="O13635" s="56"/>
    </row>
    <row r="13636" spans="15:15" x14ac:dyDescent="0.15">
      <c r="O13636" s="56"/>
    </row>
    <row r="13637" spans="15:15" x14ac:dyDescent="0.15">
      <c r="O13637" s="56"/>
    </row>
    <row r="13638" spans="15:15" x14ac:dyDescent="0.15">
      <c r="O13638" s="56"/>
    </row>
    <row r="13639" spans="15:15" x14ac:dyDescent="0.15">
      <c r="O13639" s="56"/>
    </row>
    <row r="13640" spans="15:15" x14ac:dyDescent="0.15">
      <c r="O13640" s="56"/>
    </row>
    <row r="13641" spans="15:15" x14ac:dyDescent="0.15">
      <c r="O13641" s="56"/>
    </row>
    <row r="13642" spans="15:15" x14ac:dyDescent="0.15">
      <c r="O13642" s="56"/>
    </row>
    <row r="13643" spans="15:15" x14ac:dyDescent="0.15">
      <c r="O13643" s="56"/>
    </row>
    <row r="13644" spans="15:15" x14ac:dyDescent="0.15">
      <c r="O13644" s="56"/>
    </row>
    <row r="13645" spans="15:15" x14ac:dyDescent="0.15">
      <c r="O13645" s="56"/>
    </row>
    <row r="13646" spans="15:15" x14ac:dyDescent="0.15">
      <c r="O13646" s="56"/>
    </row>
    <row r="13647" spans="15:15" x14ac:dyDescent="0.15">
      <c r="O13647" s="56"/>
    </row>
    <row r="13648" spans="15:15" x14ac:dyDescent="0.15">
      <c r="O13648" s="56"/>
    </row>
    <row r="13649" spans="15:15" x14ac:dyDescent="0.15">
      <c r="O13649" s="56"/>
    </row>
    <row r="13650" spans="15:15" x14ac:dyDescent="0.15">
      <c r="O13650" s="56"/>
    </row>
    <row r="13651" spans="15:15" x14ac:dyDescent="0.15">
      <c r="O13651" s="56"/>
    </row>
    <row r="13652" spans="15:15" x14ac:dyDescent="0.15">
      <c r="O13652" s="56"/>
    </row>
    <row r="13653" spans="15:15" x14ac:dyDescent="0.15">
      <c r="O13653" s="56"/>
    </row>
    <row r="13654" spans="15:15" x14ac:dyDescent="0.15">
      <c r="O13654" s="56"/>
    </row>
    <row r="13655" spans="15:15" x14ac:dyDescent="0.15">
      <c r="O13655" s="56"/>
    </row>
    <row r="13656" spans="15:15" x14ac:dyDescent="0.15">
      <c r="O13656" s="56"/>
    </row>
    <row r="13657" spans="15:15" x14ac:dyDescent="0.15">
      <c r="O13657" s="56"/>
    </row>
    <row r="13658" spans="15:15" x14ac:dyDescent="0.15">
      <c r="O13658" s="56"/>
    </row>
    <row r="13659" spans="15:15" x14ac:dyDescent="0.15">
      <c r="O13659" s="56"/>
    </row>
    <row r="13660" spans="15:15" x14ac:dyDescent="0.15">
      <c r="O13660" s="56"/>
    </row>
    <row r="13661" spans="15:15" x14ac:dyDescent="0.15">
      <c r="O13661" s="56"/>
    </row>
    <row r="13662" spans="15:15" x14ac:dyDescent="0.15">
      <c r="O13662" s="56"/>
    </row>
    <row r="13663" spans="15:15" x14ac:dyDescent="0.15">
      <c r="O13663" s="56"/>
    </row>
    <row r="13664" spans="15:15" x14ac:dyDescent="0.15">
      <c r="O13664" s="56"/>
    </row>
    <row r="13665" spans="15:15" x14ac:dyDescent="0.15">
      <c r="O13665" s="56"/>
    </row>
    <row r="13666" spans="15:15" x14ac:dyDescent="0.15">
      <c r="O13666" s="56"/>
    </row>
    <row r="13667" spans="15:15" x14ac:dyDescent="0.15">
      <c r="O13667" s="56"/>
    </row>
    <row r="13668" spans="15:15" x14ac:dyDescent="0.15">
      <c r="O13668" s="56"/>
    </row>
    <row r="13669" spans="15:15" x14ac:dyDescent="0.15">
      <c r="O13669" s="56"/>
    </row>
    <row r="13670" spans="15:15" x14ac:dyDescent="0.15">
      <c r="O13670" s="56"/>
    </row>
    <row r="13671" spans="15:15" x14ac:dyDescent="0.15">
      <c r="O13671" s="56"/>
    </row>
    <row r="13672" spans="15:15" x14ac:dyDescent="0.15">
      <c r="O13672" s="56"/>
    </row>
    <row r="13673" spans="15:15" x14ac:dyDescent="0.15">
      <c r="O13673" s="56"/>
    </row>
    <row r="13674" spans="15:15" x14ac:dyDescent="0.15">
      <c r="O13674" s="56"/>
    </row>
    <row r="13675" spans="15:15" x14ac:dyDescent="0.15">
      <c r="O13675" s="56"/>
    </row>
    <row r="13676" spans="15:15" x14ac:dyDescent="0.15">
      <c r="O13676" s="56"/>
    </row>
    <row r="13677" spans="15:15" x14ac:dyDescent="0.15">
      <c r="O13677" s="56"/>
    </row>
    <row r="13678" spans="15:15" x14ac:dyDescent="0.15">
      <c r="O13678" s="56"/>
    </row>
    <row r="13679" spans="15:15" x14ac:dyDescent="0.15">
      <c r="O13679" s="56"/>
    </row>
    <row r="13680" spans="15:15" x14ac:dyDescent="0.15">
      <c r="O13680" s="56"/>
    </row>
    <row r="13681" spans="15:15" x14ac:dyDescent="0.15">
      <c r="O13681" s="56"/>
    </row>
    <row r="13682" spans="15:15" x14ac:dyDescent="0.15">
      <c r="O13682" s="56"/>
    </row>
    <row r="13683" spans="15:15" x14ac:dyDescent="0.15">
      <c r="O13683" s="56"/>
    </row>
    <row r="13684" spans="15:15" x14ac:dyDescent="0.15">
      <c r="O13684" s="56"/>
    </row>
    <row r="13685" spans="15:15" x14ac:dyDescent="0.15">
      <c r="O13685" s="56"/>
    </row>
    <row r="13686" spans="15:15" x14ac:dyDescent="0.15">
      <c r="O13686" s="56"/>
    </row>
    <row r="13687" spans="15:15" x14ac:dyDescent="0.15">
      <c r="O13687" s="56"/>
    </row>
    <row r="13688" spans="15:15" x14ac:dyDescent="0.15">
      <c r="O13688" s="56"/>
    </row>
    <row r="13689" spans="15:15" x14ac:dyDescent="0.15">
      <c r="O13689" s="56"/>
    </row>
    <row r="13690" spans="15:15" x14ac:dyDescent="0.15">
      <c r="O13690" s="56"/>
    </row>
    <row r="13691" spans="15:15" x14ac:dyDescent="0.15">
      <c r="O13691" s="56"/>
    </row>
    <row r="13692" spans="15:15" x14ac:dyDescent="0.15">
      <c r="O13692" s="56"/>
    </row>
    <row r="13693" spans="15:15" x14ac:dyDescent="0.15">
      <c r="O13693" s="56"/>
    </row>
    <row r="13694" spans="15:15" x14ac:dyDescent="0.15">
      <c r="O13694" s="56"/>
    </row>
    <row r="13695" spans="15:15" x14ac:dyDescent="0.15">
      <c r="O13695" s="56"/>
    </row>
    <row r="13696" spans="15:15" x14ac:dyDescent="0.15">
      <c r="O13696" s="56"/>
    </row>
    <row r="13697" spans="15:15" x14ac:dyDescent="0.15">
      <c r="O13697" s="56"/>
    </row>
    <row r="13698" spans="15:15" x14ac:dyDescent="0.15">
      <c r="O13698" s="56"/>
    </row>
    <row r="13699" spans="15:15" x14ac:dyDescent="0.15">
      <c r="O13699" s="56"/>
    </row>
    <row r="13700" spans="15:15" x14ac:dyDescent="0.15">
      <c r="O13700" s="56"/>
    </row>
    <row r="13701" spans="15:15" x14ac:dyDescent="0.15">
      <c r="O13701" s="56"/>
    </row>
    <row r="13702" spans="15:15" x14ac:dyDescent="0.15">
      <c r="O13702" s="56"/>
    </row>
    <row r="13703" spans="15:15" x14ac:dyDescent="0.15">
      <c r="O13703" s="56"/>
    </row>
    <row r="13704" spans="15:15" x14ac:dyDescent="0.15">
      <c r="O13704" s="56"/>
    </row>
    <row r="13705" spans="15:15" x14ac:dyDescent="0.15">
      <c r="O13705" s="56"/>
    </row>
    <row r="13706" spans="15:15" x14ac:dyDescent="0.15">
      <c r="O13706" s="56"/>
    </row>
    <row r="13707" spans="15:15" x14ac:dyDescent="0.15">
      <c r="O13707" s="56"/>
    </row>
    <row r="13708" spans="15:15" x14ac:dyDescent="0.15">
      <c r="O13708" s="56"/>
    </row>
    <row r="13709" spans="15:15" x14ac:dyDescent="0.15">
      <c r="O13709" s="56"/>
    </row>
    <row r="13710" spans="15:15" x14ac:dyDescent="0.15">
      <c r="O13710" s="56"/>
    </row>
    <row r="13711" spans="15:15" x14ac:dyDescent="0.15">
      <c r="O13711" s="56"/>
    </row>
    <row r="13712" spans="15:15" x14ac:dyDescent="0.15">
      <c r="O13712" s="56"/>
    </row>
    <row r="13713" spans="15:15" x14ac:dyDescent="0.15">
      <c r="O13713" s="56"/>
    </row>
    <row r="13714" spans="15:15" x14ac:dyDescent="0.15">
      <c r="O13714" s="56"/>
    </row>
    <row r="13715" spans="15:15" x14ac:dyDescent="0.15">
      <c r="O13715" s="56"/>
    </row>
    <row r="13716" spans="15:15" x14ac:dyDescent="0.15">
      <c r="O13716" s="56"/>
    </row>
    <row r="13717" spans="15:15" x14ac:dyDescent="0.15">
      <c r="O13717" s="56"/>
    </row>
    <row r="13718" spans="15:15" x14ac:dyDescent="0.15">
      <c r="O13718" s="56"/>
    </row>
    <row r="13719" spans="15:15" x14ac:dyDescent="0.15">
      <c r="O13719" s="56"/>
    </row>
    <row r="13720" spans="15:15" x14ac:dyDescent="0.15">
      <c r="O13720" s="56"/>
    </row>
    <row r="13721" spans="15:15" x14ac:dyDescent="0.15">
      <c r="O13721" s="56"/>
    </row>
    <row r="13722" spans="15:15" x14ac:dyDescent="0.15">
      <c r="O13722" s="56"/>
    </row>
    <row r="13723" spans="15:15" x14ac:dyDescent="0.15">
      <c r="O13723" s="56"/>
    </row>
    <row r="13724" spans="15:15" x14ac:dyDescent="0.15">
      <c r="O13724" s="56"/>
    </row>
    <row r="13725" spans="15:15" x14ac:dyDescent="0.15">
      <c r="O13725" s="56"/>
    </row>
    <row r="13726" spans="15:15" x14ac:dyDescent="0.15">
      <c r="O13726" s="56"/>
    </row>
    <row r="13727" spans="15:15" x14ac:dyDescent="0.15">
      <c r="O13727" s="56"/>
    </row>
    <row r="13728" spans="15:15" x14ac:dyDescent="0.15">
      <c r="O13728" s="56"/>
    </row>
    <row r="13729" spans="15:15" x14ac:dyDescent="0.15">
      <c r="O13729" s="56"/>
    </row>
    <row r="13730" spans="15:15" x14ac:dyDescent="0.15">
      <c r="O13730" s="56"/>
    </row>
    <row r="13731" spans="15:15" x14ac:dyDescent="0.15">
      <c r="O13731" s="56"/>
    </row>
    <row r="13732" spans="15:15" x14ac:dyDescent="0.15">
      <c r="O13732" s="56"/>
    </row>
    <row r="13733" spans="15:15" x14ac:dyDescent="0.15">
      <c r="O13733" s="56"/>
    </row>
    <row r="13734" spans="15:15" x14ac:dyDescent="0.15">
      <c r="O13734" s="56"/>
    </row>
    <row r="13735" spans="15:15" x14ac:dyDescent="0.15">
      <c r="O13735" s="56"/>
    </row>
    <row r="13736" spans="15:15" x14ac:dyDescent="0.15">
      <c r="O13736" s="56"/>
    </row>
    <row r="13737" spans="15:15" x14ac:dyDescent="0.15">
      <c r="O13737" s="56"/>
    </row>
    <row r="13738" spans="15:15" x14ac:dyDescent="0.15">
      <c r="O13738" s="56"/>
    </row>
    <row r="13739" spans="15:15" x14ac:dyDescent="0.15">
      <c r="O13739" s="56"/>
    </row>
    <row r="13740" spans="15:15" x14ac:dyDescent="0.15">
      <c r="O13740" s="56"/>
    </row>
    <row r="13741" spans="15:15" x14ac:dyDescent="0.15">
      <c r="O13741" s="56"/>
    </row>
    <row r="13742" spans="15:15" x14ac:dyDescent="0.15">
      <c r="O13742" s="56"/>
    </row>
    <row r="13743" spans="15:15" x14ac:dyDescent="0.15">
      <c r="O13743" s="56"/>
    </row>
    <row r="13744" spans="15:15" x14ac:dyDescent="0.15">
      <c r="O13744" s="56"/>
    </row>
    <row r="13745" spans="15:15" x14ac:dyDescent="0.15">
      <c r="O13745" s="56"/>
    </row>
    <row r="13746" spans="15:15" x14ac:dyDescent="0.15">
      <c r="O13746" s="56"/>
    </row>
    <row r="13747" spans="15:15" x14ac:dyDescent="0.15">
      <c r="O13747" s="56"/>
    </row>
    <row r="13748" spans="15:15" x14ac:dyDescent="0.15">
      <c r="O13748" s="56"/>
    </row>
    <row r="13749" spans="15:15" x14ac:dyDescent="0.15">
      <c r="O13749" s="56"/>
    </row>
    <row r="13750" spans="15:15" x14ac:dyDescent="0.15">
      <c r="O13750" s="56"/>
    </row>
    <row r="13751" spans="15:15" x14ac:dyDescent="0.15">
      <c r="O13751" s="56"/>
    </row>
    <row r="13752" spans="15:15" x14ac:dyDescent="0.15">
      <c r="O13752" s="56"/>
    </row>
    <row r="13753" spans="15:15" x14ac:dyDescent="0.15">
      <c r="O13753" s="56"/>
    </row>
    <row r="13754" spans="15:15" x14ac:dyDescent="0.15">
      <c r="O13754" s="56"/>
    </row>
    <row r="13755" spans="15:15" x14ac:dyDescent="0.15">
      <c r="O13755" s="56"/>
    </row>
    <row r="13756" spans="15:15" x14ac:dyDescent="0.15">
      <c r="O13756" s="56"/>
    </row>
    <row r="13757" spans="15:15" x14ac:dyDescent="0.15">
      <c r="O13757" s="56"/>
    </row>
    <row r="13758" spans="15:15" x14ac:dyDescent="0.15">
      <c r="O13758" s="56"/>
    </row>
    <row r="13759" spans="15:15" x14ac:dyDescent="0.15">
      <c r="O13759" s="56"/>
    </row>
    <row r="13760" spans="15:15" x14ac:dyDescent="0.15">
      <c r="O13760" s="56"/>
    </row>
    <row r="13761" spans="15:15" x14ac:dyDescent="0.15">
      <c r="O13761" s="56"/>
    </row>
    <row r="13762" spans="15:15" x14ac:dyDescent="0.15">
      <c r="O13762" s="56"/>
    </row>
    <row r="13763" spans="15:15" x14ac:dyDescent="0.15">
      <c r="O13763" s="56"/>
    </row>
    <row r="13764" spans="15:15" x14ac:dyDescent="0.15">
      <c r="O13764" s="56"/>
    </row>
    <row r="13765" spans="15:15" x14ac:dyDescent="0.15">
      <c r="O13765" s="56"/>
    </row>
    <row r="13766" spans="15:15" x14ac:dyDescent="0.15">
      <c r="O13766" s="56"/>
    </row>
    <row r="13767" spans="15:15" x14ac:dyDescent="0.15">
      <c r="O13767" s="56"/>
    </row>
    <row r="13768" spans="15:15" x14ac:dyDescent="0.15">
      <c r="O13768" s="56"/>
    </row>
    <row r="13769" spans="15:15" x14ac:dyDescent="0.15">
      <c r="O13769" s="56"/>
    </row>
    <row r="13770" spans="15:15" x14ac:dyDescent="0.15">
      <c r="O13770" s="56"/>
    </row>
    <row r="13771" spans="15:15" x14ac:dyDescent="0.15">
      <c r="O13771" s="56"/>
    </row>
    <row r="13772" spans="15:15" x14ac:dyDescent="0.15">
      <c r="O13772" s="56"/>
    </row>
    <row r="13773" spans="15:15" x14ac:dyDescent="0.15">
      <c r="O13773" s="56"/>
    </row>
    <row r="13774" spans="15:15" x14ac:dyDescent="0.15">
      <c r="O13774" s="56"/>
    </row>
    <row r="13775" spans="15:15" x14ac:dyDescent="0.15">
      <c r="O13775" s="56"/>
    </row>
    <row r="13776" spans="15:15" x14ac:dyDescent="0.15">
      <c r="O13776" s="56"/>
    </row>
    <row r="13777" spans="15:15" x14ac:dyDescent="0.15">
      <c r="O13777" s="56"/>
    </row>
    <row r="13778" spans="15:15" x14ac:dyDescent="0.15">
      <c r="O13778" s="56"/>
    </row>
    <row r="13779" spans="15:15" x14ac:dyDescent="0.15">
      <c r="O13779" s="56"/>
    </row>
    <row r="13780" spans="15:15" x14ac:dyDescent="0.15">
      <c r="O13780" s="56"/>
    </row>
    <row r="13781" spans="15:15" x14ac:dyDescent="0.15">
      <c r="O13781" s="56"/>
    </row>
    <row r="13782" spans="15:15" x14ac:dyDescent="0.15">
      <c r="O13782" s="56"/>
    </row>
    <row r="13783" spans="15:15" x14ac:dyDescent="0.15">
      <c r="O13783" s="56"/>
    </row>
    <row r="13784" spans="15:15" x14ac:dyDescent="0.15">
      <c r="O13784" s="56"/>
    </row>
    <row r="13785" spans="15:15" x14ac:dyDescent="0.15">
      <c r="O13785" s="56"/>
    </row>
    <row r="13786" spans="15:15" x14ac:dyDescent="0.15">
      <c r="O13786" s="56"/>
    </row>
    <row r="13787" spans="15:15" x14ac:dyDescent="0.15">
      <c r="O13787" s="56"/>
    </row>
    <row r="13788" spans="15:15" x14ac:dyDescent="0.15">
      <c r="O13788" s="56"/>
    </row>
    <row r="13789" spans="15:15" x14ac:dyDescent="0.15">
      <c r="O13789" s="56"/>
    </row>
    <row r="13790" spans="15:15" x14ac:dyDescent="0.15">
      <c r="O13790" s="56"/>
    </row>
    <row r="13791" spans="15:15" x14ac:dyDescent="0.15">
      <c r="O13791" s="56"/>
    </row>
    <row r="13792" spans="15:15" x14ac:dyDescent="0.15">
      <c r="O13792" s="56"/>
    </row>
    <row r="13793" spans="15:15" x14ac:dyDescent="0.15">
      <c r="O13793" s="56"/>
    </row>
    <row r="13794" spans="15:15" x14ac:dyDescent="0.15">
      <c r="O13794" s="56"/>
    </row>
    <row r="13795" spans="15:15" x14ac:dyDescent="0.15">
      <c r="O13795" s="56"/>
    </row>
    <row r="13796" spans="15:15" x14ac:dyDescent="0.15">
      <c r="O13796" s="56"/>
    </row>
    <row r="13797" spans="15:15" x14ac:dyDescent="0.15">
      <c r="O13797" s="56"/>
    </row>
    <row r="13798" spans="15:15" x14ac:dyDescent="0.15">
      <c r="O13798" s="56"/>
    </row>
    <row r="13799" spans="15:15" x14ac:dyDescent="0.15">
      <c r="O13799" s="56"/>
    </row>
    <row r="13800" spans="15:15" x14ac:dyDescent="0.15">
      <c r="O13800" s="56"/>
    </row>
    <row r="13801" spans="15:15" x14ac:dyDescent="0.15">
      <c r="O13801" s="56"/>
    </row>
    <row r="13802" spans="15:15" x14ac:dyDescent="0.15">
      <c r="O13802" s="56"/>
    </row>
    <row r="13803" spans="15:15" x14ac:dyDescent="0.15">
      <c r="O13803" s="56"/>
    </row>
    <row r="13804" spans="15:15" x14ac:dyDescent="0.15">
      <c r="O13804" s="56"/>
    </row>
    <row r="13805" spans="15:15" x14ac:dyDescent="0.15">
      <c r="O13805" s="56"/>
    </row>
    <row r="13806" spans="15:15" x14ac:dyDescent="0.15">
      <c r="O13806" s="56"/>
    </row>
    <row r="13807" spans="15:15" x14ac:dyDescent="0.15">
      <c r="O13807" s="56"/>
    </row>
    <row r="13808" spans="15:15" x14ac:dyDescent="0.15">
      <c r="O13808" s="56"/>
    </row>
    <row r="13809" spans="15:15" x14ac:dyDescent="0.15">
      <c r="O13809" s="56"/>
    </row>
    <row r="13810" spans="15:15" x14ac:dyDescent="0.15">
      <c r="O13810" s="56"/>
    </row>
    <row r="13811" spans="15:15" x14ac:dyDescent="0.15">
      <c r="O13811" s="56"/>
    </row>
    <row r="13812" spans="15:15" x14ac:dyDescent="0.15">
      <c r="O13812" s="56"/>
    </row>
    <row r="13813" spans="15:15" x14ac:dyDescent="0.15">
      <c r="O13813" s="56"/>
    </row>
    <row r="13814" spans="15:15" x14ac:dyDescent="0.15">
      <c r="O13814" s="56"/>
    </row>
    <row r="13815" spans="15:15" x14ac:dyDescent="0.15">
      <c r="O13815" s="56"/>
    </row>
    <row r="13816" spans="15:15" x14ac:dyDescent="0.15">
      <c r="O13816" s="56"/>
    </row>
    <row r="13817" spans="15:15" x14ac:dyDescent="0.15">
      <c r="O13817" s="56"/>
    </row>
    <row r="13818" spans="15:15" x14ac:dyDescent="0.15">
      <c r="O13818" s="56"/>
    </row>
    <row r="13819" spans="15:15" x14ac:dyDescent="0.15">
      <c r="O13819" s="56"/>
    </row>
    <row r="13820" spans="15:15" x14ac:dyDescent="0.15">
      <c r="O13820" s="56"/>
    </row>
    <row r="13821" spans="15:15" x14ac:dyDescent="0.15">
      <c r="O13821" s="56"/>
    </row>
    <row r="13822" spans="15:15" x14ac:dyDescent="0.15">
      <c r="O13822" s="56"/>
    </row>
    <row r="13823" spans="15:15" x14ac:dyDescent="0.15">
      <c r="O13823" s="56"/>
    </row>
    <row r="13824" spans="15:15" x14ac:dyDescent="0.15">
      <c r="O13824" s="56"/>
    </row>
    <row r="13825" spans="15:15" x14ac:dyDescent="0.15">
      <c r="O13825" s="56"/>
    </row>
    <row r="13826" spans="15:15" x14ac:dyDescent="0.15">
      <c r="O13826" s="56"/>
    </row>
    <row r="13827" spans="15:15" x14ac:dyDescent="0.15">
      <c r="O13827" s="56"/>
    </row>
    <row r="13828" spans="15:15" x14ac:dyDescent="0.15">
      <c r="O13828" s="56"/>
    </row>
    <row r="13829" spans="15:15" x14ac:dyDescent="0.15">
      <c r="O13829" s="56"/>
    </row>
    <row r="13830" spans="15:15" x14ac:dyDescent="0.15">
      <c r="O13830" s="56"/>
    </row>
    <row r="13831" spans="15:15" x14ac:dyDescent="0.15">
      <c r="O13831" s="56"/>
    </row>
    <row r="13832" spans="15:15" x14ac:dyDescent="0.15">
      <c r="O13832" s="56"/>
    </row>
    <row r="13833" spans="15:15" x14ac:dyDescent="0.15">
      <c r="O13833" s="56"/>
    </row>
    <row r="13834" spans="15:15" x14ac:dyDescent="0.15">
      <c r="O13834" s="56"/>
    </row>
    <row r="13835" spans="15:15" x14ac:dyDescent="0.15">
      <c r="O13835" s="56"/>
    </row>
    <row r="13836" spans="15:15" x14ac:dyDescent="0.15">
      <c r="O13836" s="56"/>
    </row>
    <row r="13837" spans="15:15" x14ac:dyDescent="0.15">
      <c r="O13837" s="56"/>
    </row>
    <row r="13838" spans="15:15" x14ac:dyDescent="0.15">
      <c r="O13838" s="56"/>
    </row>
    <row r="13839" spans="15:15" x14ac:dyDescent="0.15">
      <c r="O13839" s="56"/>
    </row>
    <row r="13840" spans="15:15" x14ac:dyDescent="0.15">
      <c r="O13840" s="56"/>
    </row>
    <row r="13841" spans="15:15" x14ac:dyDescent="0.15">
      <c r="O13841" s="56"/>
    </row>
    <row r="13842" spans="15:15" x14ac:dyDescent="0.15">
      <c r="O13842" s="56"/>
    </row>
    <row r="13843" spans="15:15" x14ac:dyDescent="0.15">
      <c r="O13843" s="56"/>
    </row>
    <row r="13844" spans="15:15" x14ac:dyDescent="0.15">
      <c r="O13844" s="56"/>
    </row>
    <row r="13845" spans="15:15" x14ac:dyDescent="0.15">
      <c r="O13845" s="56"/>
    </row>
    <row r="13846" spans="15:15" x14ac:dyDescent="0.15">
      <c r="O13846" s="56"/>
    </row>
    <row r="13847" spans="15:15" x14ac:dyDescent="0.15">
      <c r="O13847" s="56"/>
    </row>
    <row r="13848" spans="15:15" x14ac:dyDescent="0.15">
      <c r="O13848" s="56"/>
    </row>
    <row r="13849" spans="15:15" x14ac:dyDescent="0.15">
      <c r="O13849" s="56"/>
    </row>
    <row r="13850" spans="15:15" x14ac:dyDescent="0.15">
      <c r="O13850" s="56"/>
    </row>
    <row r="13851" spans="15:15" x14ac:dyDescent="0.15">
      <c r="O13851" s="56"/>
    </row>
    <row r="13852" spans="15:15" x14ac:dyDescent="0.15">
      <c r="O13852" s="56"/>
    </row>
    <row r="13853" spans="15:15" x14ac:dyDescent="0.15">
      <c r="O13853" s="56"/>
    </row>
    <row r="13854" spans="15:15" x14ac:dyDescent="0.15">
      <c r="O13854" s="56"/>
    </row>
    <row r="13855" spans="15:15" x14ac:dyDescent="0.15">
      <c r="O13855" s="56"/>
    </row>
    <row r="13856" spans="15:15" x14ac:dyDescent="0.15">
      <c r="O13856" s="56"/>
    </row>
    <row r="13857" spans="15:15" x14ac:dyDescent="0.15">
      <c r="O13857" s="56"/>
    </row>
    <row r="13858" spans="15:15" x14ac:dyDescent="0.15">
      <c r="O13858" s="56"/>
    </row>
    <row r="13859" spans="15:15" x14ac:dyDescent="0.15">
      <c r="O13859" s="56"/>
    </row>
    <row r="13860" spans="15:15" x14ac:dyDescent="0.15">
      <c r="O13860" s="56"/>
    </row>
    <row r="13861" spans="15:15" x14ac:dyDescent="0.15">
      <c r="O13861" s="56"/>
    </row>
    <row r="13862" spans="15:15" x14ac:dyDescent="0.15">
      <c r="O13862" s="56"/>
    </row>
    <row r="13863" spans="15:15" x14ac:dyDescent="0.15">
      <c r="O13863" s="56"/>
    </row>
    <row r="13864" spans="15:15" x14ac:dyDescent="0.15">
      <c r="O13864" s="56"/>
    </row>
    <row r="13865" spans="15:15" x14ac:dyDescent="0.15">
      <c r="O13865" s="56"/>
    </row>
    <row r="13866" spans="15:15" x14ac:dyDescent="0.15">
      <c r="O13866" s="56"/>
    </row>
    <row r="13867" spans="15:15" x14ac:dyDescent="0.15">
      <c r="O13867" s="56"/>
    </row>
    <row r="13868" spans="15:15" x14ac:dyDescent="0.15">
      <c r="O13868" s="56"/>
    </row>
    <row r="13869" spans="15:15" x14ac:dyDescent="0.15">
      <c r="O13869" s="56"/>
    </row>
    <row r="13870" spans="15:15" x14ac:dyDescent="0.15">
      <c r="O13870" s="56"/>
    </row>
    <row r="13871" spans="15:15" x14ac:dyDescent="0.15">
      <c r="O13871" s="56"/>
    </row>
    <row r="13872" spans="15:15" x14ac:dyDescent="0.15">
      <c r="O13872" s="56"/>
    </row>
    <row r="13873" spans="15:15" x14ac:dyDescent="0.15">
      <c r="O13873" s="56"/>
    </row>
    <row r="13874" spans="15:15" x14ac:dyDescent="0.15">
      <c r="O13874" s="56"/>
    </row>
    <row r="13875" spans="15:15" x14ac:dyDescent="0.15">
      <c r="O13875" s="56"/>
    </row>
    <row r="13876" spans="15:15" x14ac:dyDescent="0.15">
      <c r="O13876" s="56"/>
    </row>
    <row r="13877" spans="15:15" x14ac:dyDescent="0.15">
      <c r="O13877" s="56"/>
    </row>
    <row r="13878" spans="15:15" x14ac:dyDescent="0.15">
      <c r="O13878" s="56"/>
    </row>
    <row r="13879" spans="15:15" x14ac:dyDescent="0.15">
      <c r="O13879" s="56"/>
    </row>
    <row r="13880" spans="15:15" x14ac:dyDescent="0.15">
      <c r="O13880" s="56"/>
    </row>
    <row r="13881" spans="15:15" x14ac:dyDescent="0.15">
      <c r="O13881" s="56"/>
    </row>
    <row r="13882" spans="15:15" x14ac:dyDescent="0.15">
      <c r="O13882" s="56"/>
    </row>
    <row r="13883" spans="15:15" x14ac:dyDescent="0.15">
      <c r="O13883" s="56"/>
    </row>
    <row r="13884" spans="15:15" x14ac:dyDescent="0.15">
      <c r="O13884" s="56"/>
    </row>
    <row r="13885" spans="15:15" x14ac:dyDescent="0.15">
      <c r="O13885" s="56"/>
    </row>
    <row r="13886" spans="15:15" x14ac:dyDescent="0.15">
      <c r="O13886" s="56"/>
    </row>
    <row r="13887" spans="15:15" x14ac:dyDescent="0.15">
      <c r="O13887" s="56"/>
    </row>
    <row r="13888" spans="15:15" x14ac:dyDescent="0.15">
      <c r="O13888" s="56"/>
    </row>
    <row r="13889" spans="15:15" x14ac:dyDescent="0.15">
      <c r="O13889" s="56"/>
    </row>
    <row r="13890" spans="15:15" x14ac:dyDescent="0.15">
      <c r="O13890" s="56"/>
    </row>
    <row r="13891" spans="15:15" x14ac:dyDescent="0.15">
      <c r="O13891" s="56"/>
    </row>
    <row r="13892" spans="15:15" x14ac:dyDescent="0.15">
      <c r="O13892" s="56"/>
    </row>
    <row r="13893" spans="15:15" x14ac:dyDescent="0.15">
      <c r="O13893" s="56"/>
    </row>
    <row r="13894" spans="15:15" x14ac:dyDescent="0.15">
      <c r="O13894" s="56"/>
    </row>
    <row r="13895" spans="15:15" x14ac:dyDescent="0.15">
      <c r="O13895" s="56"/>
    </row>
    <row r="13896" spans="15:15" x14ac:dyDescent="0.15">
      <c r="O13896" s="56"/>
    </row>
    <row r="13897" spans="15:15" x14ac:dyDescent="0.15">
      <c r="O13897" s="56"/>
    </row>
    <row r="13898" spans="15:15" x14ac:dyDescent="0.15">
      <c r="O13898" s="56"/>
    </row>
    <row r="13899" spans="15:15" x14ac:dyDescent="0.15">
      <c r="O13899" s="56"/>
    </row>
    <row r="13900" spans="15:15" x14ac:dyDescent="0.15">
      <c r="O13900" s="56"/>
    </row>
    <row r="13901" spans="15:15" x14ac:dyDescent="0.15">
      <c r="O13901" s="56"/>
    </row>
    <row r="13902" spans="15:15" x14ac:dyDescent="0.15">
      <c r="O13902" s="56"/>
    </row>
    <row r="13903" spans="15:15" x14ac:dyDescent="0.15">
      <c r="O13903" s="56"/>
    </row>
    <row r="13904" spans="15:15" x14ac:dyDescent="0.15">
      <c r="O13904" s="56"/>
    </row>
    <row r="13905" spans="15:15" x14ac:dyDescent="0.15">
      <c r="O13905" s="56"/>
    </row>
    <row r="13906" spans="15:15" x14ac:dyDescent="0.15">
      <c r="O13906" s="56"/>
    </row>
    <row r="13907" spans="15:15" x14ac:dyDescent="0.15">
      <c r="O13907" s="56"/>
    </row>
    <row r="13908" spans="15:15" x14ac:dyDescent="0.15">
      <c r="O13908" s="56"/>
    </row>
    <row r="13909" spans="15:15" x14ac:dyDescent="0.15">
      <c r="O13909" s="56"/>
    </row>
    <row r="13910" spans="15:15" x14ac:dyDescent="0.15">
      <c r="O13910" s="56"/>
    </row>
    <row r="13911" spans="15:15" x14ac:dyDescent="0.15">
      <c r="O13911" s="56"/>
    </row>
    <row r="13912" spans="15:15" x14ac:dyDescent="0.15">
      <c r="O13912" s="56"/>
    </row>
    <row r="13913" spans="15:15" x14ac:dyDescent="0.15">
      <c r="O13913" s="56"/>
    </row>
    <row r="13914" spans="15:15" x14ac:dyDescent="0.15">
      <c r="O13914" s="56"/>
    </row>
    <row r="13915" spans="15:15" x14ac:dyDescent="0.15">
      <c r="O13915" s="56"/>
    </row>
    <row r="13916" spans="15:15" x14ac:dyDescent="0.15">
      <c r="O13916" s="56"/>
    </row>
    <row r="13917" spans="15:15" x14ac:dyDescent="0.15">
      <c r="O13917" s="56"/>
    </row>
    <row r="13918" spans="15:15" x14ac:dyDescent="0.15">
      <c r="O13918" s="56"/>
    </row>
    <row r="13919" spans="15:15" x14ac:dyDescent="0.15">
      <c r="O13919" s="56"/>
    </row>
    <row r="13920" spans="15:15" x14ac:dyDescent="0.15">
      <c r="O13920" s="56"/>
    </row>
    <row r="13921" spans="15:15" x14ac:dyDescent="0.15">
      <c r="O13921" s="56"/>
    </row>
    <row r="13922" spans="15:15" x14ac:dyDescent="0.15">
      <c r="O13922" s="56"/>
    </row>
    <row r="13923" spans="15:15" x14ac:dyDescent="0.15">
      <c r="O13923" s="56"/>
    </row>
    <row r="13924" spans="15:15" x14ac:dyDescent="0.15">
      <c r="O13924" s="56"/>
    </row>
    <row r="13925" spans="15:15" x14ac:dyDescent="0.15">
      <c r="O13925" s="56"/>
    </row>
    <row r="13926" spans="15:15" x14ac:dyDescent="0.15">
      <c r="O13926" s="56"/>
    </row>
    <row r="13927" spans="15:15" x14ac:dyDescent="0.15">
      <c r="O13927" s="56"/>
    </row>
    <row r="13928" spans="15:15" x14ac:dyDescent="0.15">
      <c r="O13928" s="56"/>
    </row>
    <row r="13929" spans="15:15" x14ac:dyDescent="0.15">
      <c r="O13929" s="56"/>
    </row>
    <row r="13930" spans="15:15" x14ac:dyDescent="0.15">
      <c r="O13930" s="56"/>
    </row>
    <row r="13931" spans="15:15" x14ac:dyDescent="0.15">
      <c r="O13931" s="56"/>
    </row>
    <row r="13932" spans="15:15" x14ac:dyDescent="0.15">
      <c r="O13932" s="56"/>
    </row>
    <row r="13933" spans="15:15" x14ac:dyDescent="0.15">
      <c r="O13933" s="56"/>
    </row>
    <row r="13934" spans="15:15" x14ac:dyDescent="0.15">
      <c r="O13934" s="56"/>
    </row>
    <row r="13935" spans="15:15" x14ac:dyDescent="0.15">
      <c r="O13935" s="56"/>
    </row>
    <row r="13936" spans="15:15" x14ac:dyDescent="0.15">
      <c r="O13936" s="56"/>
    </row>
    <row r="13937" spans="15:15" x14ac:dyDescent="0.15">
      <c r="O13937" s="56"/>
    </row>
    <row r="13938" spans="15:15" x14ac:dyDescent="0.15">
      <c r="O13938" s="56"/>
    </row>
    <row r="13939" spans="15:15" x14ac:dyDescent="0.15">
      <c r="O13939" s="56"/>
    </row>
    <row r="13940" spans="15:15" x14ac:dyDescent="0.15">
      <c r="O13940" s="56"/>
    </row>
    <row r="13941" spans="15:15" x14ac:dyDescent="0.15">
      <c r="O13941" s="56"/>
    </row>
    <row r="13942" spans="15:15" x14ac:dyDescent="0.15">
      <c r="O13942" s="56"/>
    </row>
    <row r="13943" spans="15:15" x14ac:dyDescent="0.15">
      <c r="O13943" s="56"/>
    </row>
    <row r="13944" spans="15:15" x14ac:dyDescent="0.15">
      <c r="O13944" s="56"/>
    </row>
    <row r="13945" spans="15:15" x14ac:dyDescent="0.15">
      <c r="O13945" s="56"/>
    </row>
    <row r="13946" spans="15:15" x14ac:dyDescent="0.15">
      <c r="O13946" s="56"/>
    </row>
    <row r="13947" spans="15:15" x14ac:dyDescent="0.15">
      <c r="O13947" s="56"/>
    </row>
    <row r="13948" spans="15:15" x14ac:dyDescent="0.15">
      <c r="O13948" s="56"/>
    </row>
    <row r="13949" spans="15:15" x14ac:dyDescent="0.15">
      <c r="O13949" s="56"/>
    </row>
    <row r="13950" spans="15:15" x14ac:dyDescent="0.15">
      <c r="O13950" s="56"/>
    </row>
  </sheetData>
  <mergeCells count="1034">
    <mergeCell ref="B29:F29"/>
    <mergeCell ref="B28:F28"/>
    <mergeCell ref="B291:F291"/>
    <mergeCell ref="B295:F295"/>
    <mergeCell ref="B268:F268"/>
    <mergeCell ref="B296:F296"/>
    <mergeCell ref="B88:F88"/>
    <mergeCell ref="B117:F117"/>
    <mergeCell ref="B146:F146"/>
    <mergeCell ref="B176:F176"/>
    <mergeCell ref="B239:F239"/>
    <mergeCell ref="B267:F267"/>
    <mergeCell ref="B288:F288"/>
    <mergeCell ref="B1744:F1744"/>
    <mergeCell ref="B1747:F1747"/>
    <mergeCell ref="A1680:F1681"/>
    <mergeCell ref="B1580:F1580"/>
    <mergeCell ref="A1584:H1592"/>
    <mergeCell ref="B1550:F1550"/>
    <mergeCell ref="B1551:F1551"/>
    <mergeCell ref="A1555:H1563"/>
    <mergeCell ref="B1512:F1512"/>
    <mergeCell ref="B1515:F1515"/>
    <mergeCell ref="B1516:F1516"/>
    <mergeCell ref="B1517:F1517"/>
    <mergeCell ref="B1518:F1518"/>
    <mergeCell ref="B1519:F1519"/>
    <mergeCell ref="B1464:F1464"/>
    <mergeCell ref="A1468:H1476"/>
    <mergeCell ref="B1434:F1434"/>
    <mergeCell ref="H1711:L1712"/>
    <mergeCell ref="H1680:O1681"/>
    <mergeCell ref="B1748:F1748"/>
    <mergeCell ref="B1749:F1749"/>
    <mergeCell ref="B1754:F1754"/>
    <mergeCell ref="B1750:F1750"/>
    <mergeCell ref="B1751:F1751"/>
    <mergeCell ref="B1752:F1752"/>
    <mergeCell ref="B1753:F1753"/>
    <mergeCell ref="I1729:M1729"/>
    <mergeCell ref="I1731:M1737"/>
    <mergeCell ref="N1736:O1737"/>
    <mergeCell ref="A1738:F1739"/>
    <mergeCell ref="H1738:O1739"/>
    <mergeCell ref="H1740:L1741"/>
    <mergeCell ref="M1740:O1741"/>
    <mergeCell ref="B1721:F1721"/>
    <mergeCell ref="B1722:F1722"/>
    <mergeCell ref="B1723:F1723"/>
    <mergeCell ref="B1724:F1724"/>
    <mergeCell ref="B1725:F1725"/>
    <mergeCell ref="A1729:H1737"/>
    <mergeCell ref="M1711:O1712"/>
    <mergeCell ref="B1715:F1715"/>
    <mergeCell ref="B1718:F1718"/>
    <mergeCell ref="B1719:F1719"/>
    <mergeCell ref="B1720:F1720"/>
    <mergeCell ref="B1696:F1696"/>
    <mergeCell ref="A1700:H1708"/>
    <mergeCell ref="I1700:M1700"/>
    <mergeCell ref="I1702:M1708"/>
    <mergeCell ref="N1707:O1708"/>
    <mergeCell ref="A1709:F1710"/>
    <mergeCell ref="H1709:O1710"/>
    <mergeCell ref="B1690:F1690"/>
    <mergeCell ref="B1691:F1691"/>
    <mergeCell ref="B1692:F1692"/>
    <mergeCell ref="B1693:F1693"/>
    <mergeCell ref="B1694:F1694"/>
    <mergeCell ref="B1695:F1695"/>
    <mergeCell ref="H1682:L1683"/>
    <mergeCell ref="M1682:O1683"/>
    <mergeCell ref="B1686:F1686"/>
    <mergeCell ref="B1689:F1689"/>
    <mergeCell ref="B1666:F1666"/>
    <mergeCell ref="B1667:F1667"/>
    <mergeCell ref="A1671:H1679"/>
    <mergeCell ref="I1671:M1671"/>
    <mergeCell ref="I1673:M1679"/>
    <mergeCell ref="N1678:O1679"/>
    <mergeCell ref="B1660:F1660"/>
    <mergeCell ref="B1661:F1661"/>
    <mergeCell ref="B1662:F1662"/>
    <mergeCell ref="B1663:F1663"/>
    <mergeCell ref="B1664:F1664"/>
    <mergeCell ref="B1665:F1665"/>
    <mergeCell ref="N1649:O1650"/>
    <mergeCell ref="A1651:F1652"/>
    <mergeCell ref="H1651:O1652"/>
    <mergeCell ref="H1653:L1654"/>
    <mergeCell ref="M1653:O1654"/>
    <mergeCell ref="B1657:F1657"/>
    <mergeCell ref="B1636:F1636"/>
    <mergeCell ref="B1637:F1637"/>
    <mergeCell ref="B1638:F1638"/>
    <mergeCell ref="A1642:H1650"/>
    <mergeCell ref="I1642:M1642"/>
    <mergeCell ref="I1644:M1650"/>
    <mergeCell ref="B1628:F1628"/>
    <mergeCell ref="B1631:F1631"/>
    <mergeCell ref="B1632:F1632"/>
    <mergeCell ref="B1633:F1633"/>
    <mergeCell ref="B1634:F1634"/>
    <mergeCell ref="B1635:F1635"/>
    <mergeCell ref="I1613:M1613"/>
    <mergeCell ref="I1615:M1621"/>
    <mergeCell ref="N1620:O1621"/>
    <mergeCell ref="A1622:F1623"/>
    <mergeCell ref="H1622:O1623"/>
    <mergeCell ref="H1624:L1625"/>
    <mergeCell ref="M1624:O1625"/>
    <mergeCell ref="B1605:F1605"/>
    <mergeCell ref="B1606:F1606"/>
    <mergeCell ref="B1607:F1607"/>
    <mergeCell ref="B1608:F1608"/>
    <mergeCell ref="B1609:F1609"/>
    <mergeCell ref="A1613:H1621"/>
    <mergeCell ref="H1595:L1596"/>
    <mergeCell ref="M1595:O1596"/>
    <mergeCell ref="B1599:F1599"/>
    <mergeCell ref="B1602:F1602"/>
    <mergeCell ref="B1603:F1603"/>
    <mergeCell ref="B1604:F1604"/>
    <mergeCell ref="I1584:M1584"/>
    <mergeCell ref="I1586:M1592"/>
    <mergeCell ref="N1591:O1592"/>
    <mergeCell ref="A1593:F1594"/>
    <mergeCell ref="H1593:O1594"/>
    <mergeCell ref="B1574:F1574"/>
    <mergeCell ref="B1575:F1575"/>
    <mergeCell ref="B1576:F1576"/>
    <mergeCell ref="B1577:F1577"/>
    <mergeCell ref="B1578:F1578"/>
    <mergeCell ref="B1579:F1579"/>
    <mergeCell ref="A1564:F1565"/>
    <mergeCell ref="H1564:O1565"/>
    <mergeCell ref="H1566:L1567"/>
    <mergeCell ref="M1566:O1567"/>
    <mergeCell ref="B1570:F1570"/>
    <mergeCell ref="B1573:F1573"/>
    <mergeCell ref="I1555:M1555"/>
    <mergeCell ref="I1557:M1563"/>
    <mergeCell ref="N1562:O1563"/>
    <mergeCell ref="B1544:F1544"/>
    <mergeCell ref="B1545:F1545"/>
    <mergeCell ref="B1546:F1546"/>
    <mergeCell ref="B1547:F1547"/>
    <mergeCell ref="B1548:F1548"/>
    <mergeCell ref="B1549:F1549"/>
    <mergeCell ref="N1533:O1534"/>
    <mergeCell ref="A1535:F1536"/>
    <mergeCell ref="H1535:O1536"/>
    <mergeCell ref="H1537:L1538"/>
    <mergeCell ref="M1537:O1538"/>
    <mergeCell ref="B1541:F1541"/>
    <mergeCell ref="B1520:F1520"/>
    <mergeCell ref="B1521:F1521"/>
    <mergeCell ref="B1522:F1522"/>
    <mergeCell ref="A1526:H1534"/>
    <mergeCell ref="I1526:M1526"/>
    <mergeCell ref="I1528:M1534"/>
    <mergeCell ref="I1497:M1497"/>
    <mergeCell ref="I1499:M1505"/>
    <mergeCell ref="N1504:O1505"/>
    <mergeCell ref="A1506:F1507"/>
    <mergeCell ref="H1506:O1507"/>
    <mergeCell ref="H1508:L1509"/>
    <mergeCell ref="M1508:O1509"/>
    <mergeCell ref="B1489:F1489"/>
    <mergeCell ref="B1490:F1490"/>
    <mergeCell ref="B1491:F1491"/>
    <mergeCell ref="B1492:F1492"/>
    <mergeCell ref="B1493:F1493"/>
    <mergeCell ref="A1497:H1505"/>
    <mergeCell ref="H1479:L1480"/>
    <mergeCell ref="M1479:O1480"/>
    <mergeCell ref="B1483:F1483"/>
    <mergeCell ref="B1486:F1486"/>
    <mergeCell ref="B1487:F1487"/>
    <mergeCell ref="B1488:F1488"/>
    <mergeCell ref="I1468:M1468"/>
    <mergeCell ref="I1470:M1476"/>
    <mergeCell ref="N1475:O1476"/>
    <mergeCell ref="A1477:F1478"/>
    <mergeCell ref="H1477:O1478"/>
    <mergeCell ref="B1458:F1458"/>
    <mergeCell ref="B1459:F1459"/>
    <mergeCell ref="B1460:F1460"/>
    <mergeCell ref="B1461:F1461"/>
    <mergeCell ref="B1462:F1462"/>
    <mergeCell ref="B1463:F1463"/>
    <mergeCell ref="A1448:F1449"/>
    <mergeCell ref="H1448:O1449"/>
    <mergeCell ref="H1450:L1451"/>
    <mergeCell ref="M1450:O1451"/>
    <mergeCell ref="B1454:F1454"/>
    <mergeCell ref="B1457:F1457"/>
    <mergeCell ref="B1435:F1435"/>
    <mergeCell ref="A1439:H1447"/>
    <mergeCell ref="I1439:M1439"/>
    <mergeCell ref="I1441:M1447"/>
    <mergeCell ref="N1446:O1447"/>
    <mergeCell ref="B1428:F1428"/>
    <mergeCell ref="B1429:F1429"/>
    <mergeCell ref="B1430:F1430"/>
    <mergeCell ref="B1431:F1431"/>
    <mergeCell ref="B1432:F1432"/>
    <mergeCell ref="B1433:F1433"/>
    <mergeCell ref="N1417:O1418"/>
    <mergeCell ref="A1419:F1420"/>
    <mergeCell ref="H1419:O1420"/>
    <mergeCell ref="H1421:L1422"/>
    <mergeCell ref="M1421:O1422"/>
    <mergeCell ref="B1425:F1425"/>
    <mergeCell ref="B1404:F1404"/>
    <mergeCell ref="B1405:F1405"/>
    <mergeCell ref="B1406:F1406"/>
    <mergeCell ref="A1410:H1418"/>
    <mergeCell ref="I1410:M1410"/>
    <mergeCell ref="I1412:M1418"/>
    <mergeCell ref="B1396:F1396"/>
    <mergeCell ref="B1399:F1399"/>
    <mergeCell ref="B1400:F1400"/>
    <mergeCell ref="B1401:F1401"/>
    <mergeCell ref="B1402:F1402"/>
    <mergeCell ref="B1403:F1403"/>
    <mergeCell ref="I1381:M1381"/>
    <mergeCell ref="I1383:M1389"/>
    <mergeCell ref="N1388:O1389"/>
    <mergeCell ref="A1390:F1391"/>
    <mergeCell ref="H1390:O1391"/>
    <mergeCell ref="H1392:L1393"/>
    <mergeCell ref="M1392:O1393"/>
    <mergeCell ref="B1373:F1373"/>
    <mergeCell ref="B1374:F1374"/>
    <mergeCell ref="B1375:F1375"/>
    <mergeCell ref="B1376:F1376"/>
    <mergeCell ref="B1377:F1377"/>
    <mergeCell ref="A1381:H1389"/>
    <mergeCell ref="H1363:L1364"/>
    <mergeCell ref="M1363:O1364"/>
    <mergeCell ref="B1367:F1367"/>
    <mergeCell ref="B1370:F1370"/>
    <mergeCell ref="B1371:F1371"/>
    <mergeCell ref="B1372:F1372"/>
    <mergeCell ref="B1348:F1348"/>
    <mergeCell ref="A1352:H1360"/>
    <mergeCell ref="I1352:M1352"/>
    <mergeCell ref="I1354:M1360"/>
    <mergeCell ref="N1359:O1360"/>
    <mergeCell ref="A1361:F1362"/>
    <mergeCell ref="H1361:O1362"/>
    <mergeCell ref="B1342:F1342"/>
    <mergeCell ref="B1343:F1343"/>
    <mergeCell ref="B1344:F1344"/>
    <mergeCell ref="B1345:F1345"/>
    <mergeCell ref="B1346:F1346"/>
    <mergeCell ref="B1347:F1347"/>
    <mergeCell ref="A1332:F1333"/>
    <mergeCell ref="H1332:O1333"/>
    <mergeCell ref="H1334:L1335"/>
    <mergeCell ref="M1334:O1335"/>
    <mergeCell ref="B1338:F1338"/>
    <mergeCell ref="B1341:F1341"/>
    <mergeCell ref="B1318:F1318"/>
    <mergeCell ref="B1319:F1319"/>
    <mergeCell ref="A1323:H1331"/>
    <mergeCell ref="I1323:M1323"/>
    <mergeCell ref="I1325:M1331"/>
    <mergeCell ref="N1330:O1331"/>
    <mergeCell ref="B1312:F1312"/>
    <mergeCell ref="B1313:F1313"/>
    <mergeCell ref="B1314:F1314"/>
    <mergeCell ref="B1315:F1315"/>
    <mergeCell ref="B1316:F1316"/>
    <mergeCell ref="B1317:F1317"/>
    <mergeCell ref="N1301:O1302"/>
    <mergeCell ref="A1303:F1304"/>
    <mergeCell ref="H1303:O1304"/>
    <mergeCell ref="H1305:L1306"/>
    <mergeCell ref="M1305:O1306"/>
    <mergeCell ref="B1309:F1309"/>
    <mergeCell ref="B1288:F1288"/>
    <mergeCell ref="B1289:F1289"/>
    <mergeCell ref="B1290:F1290"/>
    <mergeCell ref="A1294:H1302"/>
    <mergeCell ref="I1294:M1294"/>
    <mergeCell ref="I1296:M1302"/>
    <mergeCell ref="B1280:F1280"/>
    <mergeCell ref="B1283:F1283"/>
    <mergeCell ref="B1284:F1284"/>
    <mergeCell ref="B1285:F1285"/>
    <mergeCell ref="B1286:F1286"/>
    <mergeCell ref="B1287:F1287"/>
    <mergeCell ref="I1265:M1265"/>
    <mergeCell ref="I1267:M1273"/>
    <mergeCell ref="N1272:O1273"/>
    <mergeCell ref="A1274:F1275"/>
    <mergeCell ref="H1274:O1275"/>
    <mergeCell ref="H1276:L1277"/>
    <mergeCell ref="M1276:O1277"/>
    <mergeCell ref="B1257:F1257"/>
    <mergeCell ref="B1258:F1258"/>
    <mergeCell ref="B1259:F1259"/>
    <mergeCell ref="B1260:F1260"/>
    <mergeCell ref="B1261:F1261"/>
    <mergeCell ref="A1265:H1273"/>
    <mergeCell ref="H1247:L1248"/>
    <mergeCell ref="M1247:O1248"/>
    <mergeCell ref="B1251:F1251"/>
    <mergeCell ref="B1254:F1254"/>
    <mergeCell ref="B1255:F1255"/>
    <mergeCell ref="B1256:F1256"/>
    <mergeCell ref="B1232:F1232"/>
    <mergeCell ref="A1236:H1244"/>
    <mergeCell ref="I1236:M1236"/>
    <mergeCell ref="I1238:M1244"/>
    <mergeCell ref="N1243:O1244"/>
    <mergeCell ref="A1245:F1246"/>
    <mergeCell ref="H1245:O1246"/>
    <mergeCell ref="B1226:F1226"/>
    <mergeCell ref="B1227:F1227"/>
    <mergeCell ref="B1228:F1228"/>
    <mergeCell ref="B1229:F1229"/>
    <mergeCell ref="B1230:F1230"/>
    <mergeCell ref="B1231:F1231"/>
    <mergeCell ref="A1216:F1217"/>
    <mergeCell ref="H1216:O1217"/>
    <mergeCell ref="H1218:L1219"/>
    <mergeCell ref="M1218:O1219"/>
    <mergeCell ref="B1222:F1222"/>
    <mergeCell ref="B1225:F1225"/>
    <mergeCell ref="B1202:F1202"/>
    <mergeCell ref="B1203:F1203"/>
    <mergeCell ref="A1207:H1215"/>
    <mergeCell ref="I1207:M1207"/>
    <mergeCell ref="I1209:M1215"/>
    <mergeCell ref="N1214:O1215"/>
    <mergeCell ref="B1196:F1196"/>
    <mergeCell ref="B1197:F1197"/>
    <mergeCell ref="B1198:F1198"/>
    <mergeCell ref="B1199:F1199"/>
    <mergeCell ref="B1200:F1200"/>
    <mergeCell ref="B1201:F1201"/>
    <mergeCell ref="N1185:O1186"/>
    <mergeCell ref="A1187:F1188"/>
    <mergeCell ref="H1187:O1188"/>
    <mergeCell ref="H1189:L1190"/>
    <mergeCell ref="M1189:O1190"/>
    <mergeCell ref="B1193:F1193"/>
    <mergeCell ref="B1172:F1172"/>
    <mergeCell ref="B1173:F1173"/>
    <mergeCell ref="B1174:F1174"/>
    <mergeCell ref="A1178:H1186"/>
    <mergeCell ref="I1178:M1178"/>
    <mergeCell ref="I1180:M1186"/>
    <mergeCell ref="B1164:F1164"/>
    <mergeCell ref="B1167:F1167"/>
    <mergeCell ref="B1168:F1168"/>
    <mergeCell ref="B1169:F1169"/>
    <mergeCell ref="B1170:F1170"/>
    <mergeCell ref="B1171:F1171"/>
    <mergeCell ref="I1149:M1149"/>
    <mergeCell ref="I1151:M1157"/>
    <mergeCell ref="N1156:O1157"/>
    <mergeCell ref="A1158:F1159"/>
    <mergeCell ref="H1158:O1159"/>
    <mergeCell ref="H1160:L1161"/>
    <mergeCell ref="M1160:O1161"/>
    <mergeCell ref="B1141:F1141"/>
    <mergeCell ref="B1142:F1142"/>
    <mergeCell ref="B1143:F1143"/>
    <mergeCell ref="B1144:F1144"/>
    <mergeCell ref="B1145:F1145"/>
    <mergeCell ref="A1149:H1157"/>
    <mergeCell ref="H1131:L1132"/>
    <mergeCell ref="M1131:O1132"/>
    <mergeCell ref="B1135:F1135"/>
    <mergeCell ref="B1138:F1138"/>
    <mergeCell ref="B1139:F1139"/>
    <mergeCell ref="B1140:F1140"/>
    <mergeCell ref="B1116:F1116"/>
    <mergeCell ref="A1120:H1128"/>
    <mergeCell ref="I1120:M1120"/>
    <mergeCell ref="I1122:M1128"/>
    <mergeCell ref="N1127:O1128"/>
    <mergeCell ref="A1129:F1130"/>
    <mergeCell ref="H1129:O1130"/>
    <mergeCell ref="B1110:F1110"/>
    <mergeCell ref="B1111:F1111"/>
    <mergeCell ref="B1112:F1112"/>
    <mergeCell ref="B1113:F1113"/>
    <mergeCell ref="B1114:F1114"/>
    <mergeCell ref="B1115:F1115"/>
    <mergeCell ref="A1100:F1101"/>
    <mergeCell ref="H1100:O1101"/>
    <mergeCell ref="H1102:L1103"/>
    <mergeCell ref="M1102:O1103"/>
    <mergeCell ref="B1106:F1106"/>
    <mergeCell ref="B1109:F1109"/>
    <mergeCell ref="B1086:F1086"/>
    <mergeCell ref="B1087:F1087"/>
    <mergeCell ref="A1091:H1099"/>
    <mergeCell ref="I1091:M1091"/>
    <mergeCell ref="I1093:M1099"/>
    <mergeCell ref="N1098:O1099"/>
    <mergeCell ref="B1080:F1080"/>
    <mergeCell ref="B1081:F1081"/>
    <mergeCell ref="B1082:F1082"/>
    <mergeCell ref="B1083:F1083"/>
    <mergeCell ref="B1084:F1084"/>
    <mergeCell ref="B1085:F1085"/>
    <mergeCell ref="N1069:O1070"/>
    <mergeCell ref="A1071:F1072"/>
    <mergeCell ref="H1071:O1072"/>
    <mergeCell ref="H1073:L1074"/>
    <mergeCell ref="M1073:O1074"/>
    <mergeCell ref="B1077:F1077"/>
    <mergeCell ref="B1056:F1056"/>
    <mergeCell ref="B1057:F1057"/>
    <mergeCell ref="B1058:F1058"/>
    <mergeCell ref="A1062:H1070"/>
    <mergeCell ref="I1062:M1062"/>
    <mergeCell ref="I1064:M1070"/>
    <mergeCell ref="B1048:F1048"/>
    <mergeCell ref="B1051:F1051"/>
    <mergeCell ref="B1052:F1052"/>
    <mergeCell ref="B1053:F1053"/>
    <mergeCell ref="B1054:F1054"/>
    <mergeCell ref="B1055:F1055"/>
    <mergeCell ref="I1033:M1033"/>
    <mergeCell ref="I1035:M1041"/>
    <mergeCell ref="N1040:O1041"/>
    <mergeCell ref="A1042:F1043"/>
    <mergeCell ref="H1042:O1043"/>
    <mergeCell ref="H1044:L1045"/>
    <mergeCell ref="M1044:O1045"/>
    <mergeCell ref="B1025:F1025"/>
    <mergeCell ref="B1026:F1026"/>
    <mergeCell ref="B1027:F1027"/>
    <mergeCell ref="B1028:F1028"/>
    <mergeCell ref="B1029:F1029"/>
    <mergeCell ref="A1033:H1041"/>
    <mergeCell ref="H1015:L1016"/>
    <mergeCell ref="M1015:O1016"/>
    <mergeCell ref="B1019:F1019"/>
    <mergeCell ref="B1022:F1022"/>
    <mergeCell ref="B1023:F1023"/>
    <mergeCell ref="B1024:F1024"/>
    <mergeCell ref="B1000:F1000"/>
    <mergeCell ref="A1004:H1012"/>
    <mergeCell ref="I1004:M1004"/>
    <mergeCell ref="I1006:M1012"/>
    <mergeCell ref="N1011:O1012"/>
    <mergeCell ref="A1013:F1014"/>
    <mergeCell ref="H1013:O1014"/>
    <mergeCell ref="B994:F994"/>
    <mergeCell ref="B995:F995"/>
    <mergeCell ref="B996:F996"/>
    <mergeCell ref="B997:F997"/>
    <mergeCell ref="B998:F998"/>
    <mergeCell ref="B999:F999"/>
    <mergeCell ref="A984:F985"/>
    <mergeCell ref="H984:O985"/>
    <mergeCell ref="H986:L987"/>
    <mergeCell ref="M986:O987"/>
    <mergeCell ref="B990:F990"/>
    <mergeCell ref="B993:F993"/>
    <mergeCell ref="B970:F970"/>
    <mergeCell ref="B971:F971"/>
    <mergeCell ref="A975:H983"/>
    <mergeCell ref="I975:M975"/>
    <mergeCell ref="I977:M983"/>
    <mergeCell ref="N982:O983"/>
    <mergeCell ref="B964:F964"/>
    <mergeCell ref="B965:F965"/>
    <mergeCell ref="B966:F966"/>
    <mergeCell ref="B967:F967"/>
    <mergeCell ref="B968:F968"/>
    <mergeCell ref="B969:F969"/>
    <mergeCell ref="N953:O954"/>
    <mergeCell ref="A955:F956"/>
    <mergeCell ref="H955:O956"/>
    <mergeCell ref="H957:L958"/>
    <mergeCell ref="M957:O958"/>
    <mergeCell ref="B961:F961"/>
    <mergeCell ref="B940:F940"/>
    <mergeCell ref="B941:F941"/>
    <mergeCell ref="B942:F942"/>
    <mergeCell ref="A946:H954"/>
    <mergeCell ref="I946:M946"/>
    <mergeCell ref="I948:M954"/>
    <mergeCell ref="B932:F932"/>
    <mergeCell ref="B935:F935"/>
    <mergeCell ref="B936:F936"/>
    <mergeCell ref="B937:F937"/>
    <mergeCell ref="B938:F938"/>
    <mergeCell ref="B939:F939"/>
    <mergeCell ref="I917:M917"/>
    <mergeCell ref="I919:M925"/>
    <mergeCell ref="N924:O925"/>
    <mergeCell ref="A926:F927"/>
    <mergeCell ref="H926:O927"/>
    <mergeCell ref="H928:L929"/>
    <mergeCell ref="M928:O929"/>
    <mergeCell ref="B909:F909"/>
    <mergeCell ref="B910:F910"/>
    <mergeCell ref="B911:F911"/>
    <mergeCell ref="B912:F912"/>
    <mergeCell ref="B913:F913"/>
    <mergeCell ref="A917:H925"/>
    <mergeCell ref="H899:L900"/>
    <mergeCell ref="M899:O900"/>
    <mergeCell ref="B903:F903"/>
    <mergeCell ref="B906:F906"/>
    <mergeCell ref="B907:F907"/>
    <mergeCell ref="B908:F908"/>
    <mergeCell ref="B884:F884"/>
    <mergeCell ref="A888:H896"/>
    <mergeCell ref="I888:M888"/>
    <mergeCell ref="I890:M896"/>
    <mergeCell ref="N895:O896"/>
    <mergeCell ref="A897:F898"/>
    <mergeCell ref="H897:O898"/>
    <mergeCell ref="B878:F878"/>
    <mergeCell ref="B879:F879"/>
    <mergeCell ref="B880:F880"/>
    <mergeCell ref="B881:F881"/>
    <mergeCell ref="B882:F882"/>
    <mergeCell ref="B883:F883"/>
    <mergeCell ref="A868:F869"/>
    <mergeCell ref="H868:O869"/>
    <mergeCell ref="H870:L871"/>
    <mergeCell ref="M870:O871"/>
    <mergeCell ref="B874:F874"/>
    <mergeCell ref="B877:F877"/>
    <mergeCell ref="B854:F854"/>
    <mergeCell ref="B855:F855"/>
    <mergeCell ref="A859:H867"/>
    <mergeCell ref="I859:M859"/>
    <mergeCell ref="I861:M867"/>
    <mergeCell ref="N866:O867"/>
    <mergeCell ref="B848:F848"/>
    <mergeCell ref="B849:F849"/>
    <mergeCell ref="B850:F850"/>
    <mergeCell ref="B851:F851"/>
    <mergeCell ref="B852:F852"/>
    <mergeCell ref="B853:F853"/>
    <mergeCell ref="N837:O838"/>
    <mergeCell ref="A839:F840"/>
    <mergeCell ref="H839:O840"/>
    <mergeCell ref="H841:L842"/>
    <mergeCell ref="M841:O842"/>
    <mergeCell ref="B845:F845"/>
    <mergeCell ref="B824:F824"/>
    <mergeCell ref="B825:F825"/>
    <mergeCell ref="B826:F826"/>
    <mergeCell ref="A830:H838"/>
    <mergeCell ref="I830:M830"/>
    <mergeCell ref="I832:M838"/>
    <mergeCell ref="B816:F816"/>
    <mergeCell ref="B819:F819"/>
    <mergeCell ref="B820:F820"/>
    <mergeCell ref="B821:F821"/>
    <mergeCell ref="B822:F822"/>
    <mergeCell ref="B823:F823"/>
    <mergeCell ref="I801:M801"/>
    <mergeCell ref="I803:M809"/>
    <mergeCell ref="N808:O809"/>
    <mergeCell ref="A810:F811"/>
    <mergeCell ref="H810:O811"/>
    <mergeCell ref="H812:L813"/>
    <mergeCell ref="M812:O813"/>
    <mergeCell ref="B793:F793"/>
    <mergeCell ref="B794:F794"/>
    <mergeCell ref="B795:F795"/>
    <mergeCell ref="B796:F796"/>
    <mergeCell ref="B797:F797"/>
    <mergeCell ref="A801:H809"/>
    <mergeCell ref="H783:L784"/>
    <mergeCell ref="M783:O784"/>
    <mergeCell ref="B787:F787"/>
    <mergeCell ref="B790:F790"/>
    <mergeCell ref="B791:F791"/>
    <mergeCell ref="B792:F792"/>
    <mergeCell ref="B768:F768"/>
    <mergeCell ref="A772:H780"/>
    <mergeCell ref="I772:M772"/>
    <mergeCell ref="I774:M780"/>
    <mergeCell ref="N779:O780"/>
    <mergeCell ref="A781:F782"/>
    <mergeCell ref="H781:O782"/>
    <mergeCell ref="B762:F762"/>
    <mergeCell ref="B763:F763"/>
    <mergeCell ref="B764:F764"/>
    <mergeCell ref="B765:F765"/>
    <mergeCell ref="B766:F766"/>
    <mergeCell ref="B767:F767"/>
    <mergeCell ref="A752:F753"/>
    <mergeCell ref="H752:O753"/>
    <mergeCell ref="H754:L755"/>
    <mergeCell ref="M754:O755"/>
    <mergeCell ref="B758:F758"/>
    <mergeCell ref="B761:F761"/>
    <mergeCell ref="B738:F738"/>
    <mergeCell ref="B739:F739"/>
    <mergeCell ref="A743:H751"/>
    <mergeCell ref="I743:M743"/>
    <mergeCell ref="I745:M751"/>
    <mergeCell ref="N750:O751"/>
    <mergeCell ref="B732:F732"/>
    <mergeCell ref="B733:F733"/>
    <mergeCell ref="B734:F734"/>
    <mergeCell ref="B735:F735"/>
    <mergeCell ref="B736:F736"/>
    <mergeCell ref="B737:F737"/>
    <mergeCell ref="N721:O722"/>
    <mergeCell ref="A723:F724"/>
    <mergeCell ref="H723:O724"/>
    <mergeCell ref="H725:L726"/>
    <mergeCell ref="M725:O726"/>
    <mergeCell ref="B729:F729"/>
    <mergeCell ref="B708:F708"/>
    <mergeCell ref="B709:F709"/>
    <mergeCell ref="B710:F710"/>
    <mergeCell ref="A714:H722"/>
    <mergeCell ref="I714:M714"/>
    <mergeCell ref="I716:M722"/>
    <mergeCell ref="B700:F700"/>
    <mergeCell ref="B703:F703"/>
    <mergeCell ref="B704:F704"/>
    <mergeCell ref="B705:F705"/>
    <mergeCell ref="B706:F706"/>
    <mergeCell ref="B707:F707"/>
    <mergeCell ref="I685:M685"/>
    <mergeCell ref="I687:M693"/>
    <mergeCell ref="N692:O693"/>
    <mergeCell ref="A694:F695"/>
    <mergeCell ref="H694:O695"/>
    <mergeCell ref="H696:L697"/>
    <mergeCell ref="M696:O697"/>
    <mergeCell ref="B677:F677"/>
    <mergeCell ref="B678:F678"/>
    <mergeCell ref="B679:F679"/>
    <mergeCell ref="B680:F680"/>
    <mergeCell ref="B681:F681"/>
    <mergeCell ref="A685:H693"/>
    <mergeCell ref="H667:L668"/>
    <mergeCell ref="M667:O668"/>
    <mergeCell ref="B671:F671"/>
    <mergeCell ref="B674:F674"/>
    <mergeCell ref="B675:F675"/>
    <mergeCell ref="B676:F676"/>
    <mergeCell ref="B652:F652"/>
    <mergeCell ref="A656:H664"/>
    <mergeCell ref="I656:M656"/>
    <mergeCell ref="I658:M664"/>
    <mergeCell ref="N663:O664"/>
    <mergeCell ref="A665:F666"/>
    <mergeCell ref="H665:O666"/>
    <mergeCell ref="B646:F646"/>
    <mergeCell ref="B647:F647"/>
    <mergeCell ref="B648:F648"/>
    <mergeCell ref="B649:F649"/>
    <mergeCell ref="B650:F650"/>
    <mergeCell ref="B651:F651"/>
    <mergeCell ref="A636:F637"/>
    <mergeCell ref="H636:O637"/>
    <mergeCell ref="H638:L639"/>
    <mergeCell ref="M638:O639"/>
    <mergeCell ref="B642:F642"/>
    <mergeCell ref="B645:F645"/>
    <mergeCell ref="B622:F622"/>
    <mergeCell ref="B623:F623"/>
    <mergeCell ref="A627:H635"/>
    <mergeCell ref="I627:M627"/>
    <mergeCell ref="I629:M635"/>
    <mergeCell ref="N634:O635"/>
    <mergeCell ref="B616:F616"/>
    <mergeCell ref="B617:F617"/>
    <mergeCell ref="B618:F618"/>
    <mergeCell ref="B619:F619"/>
    <mergeCell ref="B620:F620"/>
    <mergeCell ref="B621:F621"/>
    <mergeCell ref="N605:O606"/>
    <mergeCell ref="A607:F608"/>
    <mergeCell ref="H607:O608"/>
    <mergeCell ref="H609:L610"/>
    <mergeCell ref="M609:O610"/>
    <mergeCell ref="B613:F613"/>
    <mergeCell ref="B592:F592"/>
    <mergeCell ref="B593:F593"/>
    <mergeCell ref="B594:F594"/>
    <mergeCell ref="A598:H606"/>
    <mergeCell ref="I598:M598"/>
    <mergeCell ref="I600:M606"/>
    <mergeCell ref="B584:F584"/>
    <mergeCell ref="B587:F587"/>
    <mergeCell ref="B588:F588"/>
    <mergeCell ref="B589:F589"/>
    <mergeCell ref="B590:F590"/>
    <mergeCell ref="B591:F591"/>
    <mergeCell ref="I569:M569"/>
    <mergeCell ref="I571:M577"/>
    <mergeCell ref="N576:O577"/>
    <mergeCell ref="A578:F579"/>
    <mergeCell ref="H578:O579"/>
    <mergeCell ref="H580:L581"/>
    <mergeCell ref="M580:O581"/>
    <mergeCell ref="B561:F561"/>
    <mergeCell ref="B562:F562"/>
    <mergeCell ref="B563:F563"/>
    <mergeCell ref="B564:F564"/>
    <mergeCell ref="B565:F565"/>
    <mergeCell ref="A569:H577"/>
    <mergeCell ref="H551:L552"/>
    <mergeCell ref="M551:O552"/>
    <mergeCell ref="B555:F555"/>
    <mergeCell ref="B558:F558"/>
    <mergeCell ref="B559:F559"/>
    <mergeCell ref="B560:F560"/>
    <mergeCell ref="B536:F536"/>
    <mergeCell ref="A540:H548"/>
    <mergeCell ref="I540:M540"/>
    <mergeCell ref="I542:M548"/>
    <mergeCell ref="N547:O548"/>
    <mergeCell ref="A549:F550"/>
    <mergeCell ref="H549:O550"/>
    <mergeCell ref="B530:F530"/>
    <mergeCell ref="B531:F531"/>
    <mergeCell ref="B532:F532"/>
    <mergeCell ref="B533:F533"/>
    <mergeCell ref="B534:F534"/>
    <mergeCell ref="B535:F535"/>
    <mergeCell ref="A520:F521"/>
    <mergeCell ref="H520:O521"/>
    <mergeCell ref="H522:L523"/>
    <mergeCell ref="M522:O523"/>
    <mergeCell ref="B526:F526"/>
    <mergeCell ref="B529:F529"/>
    <mergeCell ref="B506:F506"/>
    <mergeCell ref="B507:F507"/>
    <mergeCell ref="A511:H519"/>
    <mergeCell ref="I511:M511"/>
    <mergeCell ref="I513:M519"/>
    <mergeCell ref="N518:O519"/>
    <mergeCell ref="B500:F500"/>
    <mergeCell ref="B501:F501"/>
    <mergeCell ref="B502:F502"/>
    <mergeCell ref="B503:F503"/>
    <mergeCell ref="B504:F504"/>
    <mergeCell ref="B505:F505"/>
    <mergeCell ref="N489:O490"/>
    <mergeCell ref="A491:F492"/>
    <mergeCell ref="H491:O492"/>
    <mergeCell ref="H493:L494"/>
    <mergeCell ref="M493:O494"/>
    <mergeCell ref="B497:F497"/>
    <mergeCell ref="B476:F476"/>
    <mergeCell ref="B477:F477"/>
    <mergeCell ref="B478:F478"/>
    <mergeCell ref="A482:H490"/>
    <mergeCell ref="I482:M482"/>
    <mergeCell ref="I484:M490"/>
    <mergeCell ref="B468:F468"/>
    <mergeCell ref="B471:F471"/>
    <mergeCell ref="B472:F472"/>
    <mergeCell ref="B473:F473"/>
    <mergeCell ref="B474:F474"/>
    <mergeCell ref="B475:F475"/>
    <mergeCell ref="I453:M453"/>
    <mergeCell ref="I455:M461"/>
    <mergeCell ref="N460:O461"/>
    <mergeCell ref="A462:F463"/>
    <mergeCell ref="H462:O463"/>
    <mergeCell ref="H464:L465"/>
    <mergeCell ref="M464:O465"/>
    <mergeCell ref="B445:F445"/>
    <mergeCell ref="B446:F446"/>
    <mergeCell ref="B447:F447"/>
    <mergeCell ref="B448:F448"/>
    <mergeCell ref="B449:F449"/>
    <mergeCell ref="A453:H461"/>
    <mergeCell ref="H435:L436"/>
    <mergeCell ref="M435:O436"/>
    <mergeCell ref="B439:F439"/>
    <mergeCell ref="B442:F442"/>
    <mergeCell ref="B443:F443"/>
    <mergeCell ref="B444:F444"/>
    <mergeCell ref="B420:F420"/>
    <mergeCell ref="A424:H432"/>
    <mergeCell ref="I424:M424"/>
    <mergeCell ref="I426:M432"/>
    <mergeCell ref="N431:O432"/>
    <mergeCell ref="A433:F434"/>
    <mergeCell ref="H433:O434"/>
    <mergeCell ref="B414:F414"/>
    <mergeCell ref="B415:F415"/>
    <mergeCell ref="B416:F416"/>
    <mergeCell ref="B417:F417"/>
    <mergeCell ref="B418:F418"/>
    <mergeCell ref="B419:F419"/>
    <mergeCell ref="A404:F405"/>
    <mergeCell ref="H404:O405"/>
    <mergeCell ref="H406:L407"/>
    <mergeCell ref="M406:O407"/>
    <mergeCell ref="B410:F410"/>
    <mergeCell ref="B413:F413"/>
    <mergeCell ref="B390:F390"/>
    <mergeCell ref="B391:F391"/>
    <mergeCell ref="A395:H403"/>
    <mergeCell ref="I395:M395"/>
    <mergeCell ref="I397:M403"/>
    <mergeCell ref="N402:O403"/>
    <mergeCell ref="B383:F383"/>
    <mergeCell ref="B384:F384"/>
    <mergeCell ref="B385:F385"/>
    <mergeCell ref="B386:F386"/>
    <mergeCell ref="B387:F387"/>
    <mergeCell ref="B389:F389"/>
    <mergeCell ref="N372:O373"/>
    <mergeCell ref="A374:F375"/>
    <mergeCell ref="H374:O375"/>
    <mergeCell ref="H376:L377"/>
    <mergeCell ref="M376:O377"/>
    <mergeCell ref="B380:F380"/>
    <mergeCell ref="B357:F357"/>
    <mergeCell ref="B360:F360"/>
    <mergeCell ref="B361:F361"/>
    <mergeCell ref="A365:H373"/>
    <mergeCell ref="I365:M365"/>
    <mergeCell ref="I367:M373"/>
    <mergeCell ref="B358:F358"/>
    <mergeCell ref="B359:F359"/>
    <mergeCell ref="B388:F388"/>
    <mergeCell ref="B349:F349"/>
    <mergeCell ref="B352:F352"/>
    <mergeCell ref="B353:F353"/>
    <mergeCell ref="B354:F354"/>
    <mergeCell ref="B355:F355"/>
    <mergeCell ref="B356:F356"/>
    <mergeCell ref="I334:M334"/>
    <mergeCell ref="I336:M342"/>
    <mergeCell ref="N341:O342"/>
    <mergeCell ref="A343:F344"/>
    <mergeCell ref="H343:O344"/>
    <mergeCell ref="H345:L346"/>
    <mergeCell ref="M345:O346"/>
    <mergeCell ref="B324:F324"/>
    <mergeCell ref="B325:F325"/>
    <mergeCell ref="B326:F326"/>
    <mergeCell ref="B329:F329"/>
    <mergeCell ref="B330:F330"/>
    <mergeCell ref="A334:H342"/>
    <mergeCell ref="B328:F328"/>
    <mergeCell ref="B327:F327"/>
    <mergeCell ref="H314:L315"/>
    <mergeCell ref="M314:O315"/>
    <mergeCell ref="B318:F318"/>
    <mergeCell ref="B321:F321"/>
    <mergeCell ref="B322:F322"/>
    <mergeCell ref="B323:F323"/>
    <mergeCell ref="A303:H311"/>
    <mergeCell ref="I303:M303"/>
    <mergeCell ref="I305:M311"/>
    <mergeCell ref="N310:O311"/>
    <mergeCell ref="A312:F313"/>
    <mergeCell ref="H312:O313"/>
    <mergeCell ref="N280:O281"/>
    <mergeCell ref="A282:F283"/>
    <mergeCell ref="H282:O283"/>
    <mergeCell ref="H284:L285"/>
    <mergeCell ref="M284:O285"/>
    <mergeCell ref="B299:F299"/>
    <mergeCell ref="B298:F298"/>
    <mergeCell ref="B292:F292"/>
    <mergeCell ref="B293:F293"/>
    <mergeCell ref="B294:F294"/>
    <mergeCell ref="B297:F297"/>
    <mergeCell ref="B264:F264"/>
    <mergeCell ref="B265:F265"/>
    <mergeCell ref="B266:F266"/>
    <mergeCell ref="B269:F269"/>
    <mergeCell ref="A273:H281"/>
    <mergeCell ref="I273:M273"/>
    <mergeCell ref="I275:M281"/>
    <mergeCell ref="N251:O252"/>
    <mergeCell ref="A253:F254"/>
    <mergeCell ref="H253:O254"/>
    <mergeCell ref="H255:L256"/>
    <mergeCell ref="M255:O256"/>
    <mergeCell ref="B263:F263"/>
    <mergeCell ref="B240:F240"/>
    <mergeCell ref="A244:H252"/>
    <mergeCell ref="I244:M244"/>
    <mergeCell ref="I246:M252"/>
    <mergeCell ref="B259:F259"/>
    <mergeCell ref="B262:F262"/>
    <mergeCell ref="H226:L227"/>
    <mergeCell ref="M226:O227"/>
    <mergeCell ref="B237:F237"/>
    <mergeCell ref="B238:F238"/>
    <mergeCell ref="B230:F230"/>
    <mergeCell ref="B233:F233"/>
    <mergeCell ref="B236:F236"/>
    <mergeCell ref="B234:F234"/>
    <mergeCell ref="B235:F235"/>
    <mergeCell ref="B211:F211"/>
    <mergeCell ref="A215:H223"/>
    <mergeCell ref="I215:M215"/>
    <mergeCell ref="I217:M223"/>
    <mergeCell ref="N222:O223"/>
    <mergeCell ref="A224:F225"/>
    <mergeCell ref="H224:O225"/>
    <mergeCell ref="B208:F208"/>
    <mergeCell ref="B209:F209"/>
    <mergeCell ref="B210:F210"/>
    <mergeCell ref="B201:F201"/>
    <mergeCell ref="B204:F204"/>
    <mergeCell ref="B207:F207"/>
    <mergeCell ref="B205:F205"/>
    <mergeCell ref="B206:F206"/>
    <mergeCell ref="I186:M186"/>
    <mergeCell ref="I188:M194"/>
    <mergeCell ref="N193:O194"/>
    <mergeCell ref="A195:F196"/>
    <mergeCell ref="H195:O196"/>
    <mergeCell ref="H197:L198"/>
    <mergeCell ref="M197:O198"/>
    <mergeCell ref="B178:F178"/>
    <mergeCell ref="B180:F180"/>
    <mergeCell ref="B181:F181"/>
    <mergeCell ref="B179:F179"/>
    <mergeCell ref="B182:F182"/>
    <mergeCell ref="A186:H194"/>
    <mergeCell ref="I157:M157"/>
    <mergeCell ref="I159:M165"/>
    <mergeCell ref="B172:F172"/>
    <mergeCell ref="B175:F175"/>
    <mergeCell ref="B177:F177"/>
    <mergeCell ref="N164:O165"/>
    <mergeCell ref="A166:F167"/>
    <mergeCell ref="H166:O167"/>
    <mergeCell ref="H168:L169"/>
    <mergeCell ref="M168:O169"/>
    <mergeCell ref="B148:F148"/>
    <mergeCell ref="B149:F149"/>
    <mergeCell ref="B150:F150"/>
    <mergeCell ref="B152:F152"/>
    <mergeCell ref="B153:F153"/>
    <mergeCell ref="A157:H165"/>
    <mergeCell ref="I127:M127"/>
    <mergeCell ref="I129:M135"/>
    <mergeCell ref="B142:F142"/>
    <mergeCell ref="B145:F145"/>
    <mergeCell ref="B147:F147"/>
    <mergeCell ref="N134:O135"/>
    <mergeCell ref="A136:F137"/>
    <mergeCell ref="H136:O137"/>
    <mergeCell ref="H138:L139"/>
    <mergeCell ref="M138:O139"/>
    <mergeCell ref="B151:F151"/>
    <mergeCell ref="B119:F119"/>
    <mergeCell ref="B120:F120"/>
    <mergeCell ref="B121:F121"/>
    <mergeCell ref="B122:F122"/>
    <mergeCell ref="B123:F123"/>
    <mergeCell ref="A127:H135"/>
    <mergeCell ref="I71:M77"/>
    <mergeCell ref="N105:O106"/>
    <mergeCell ref="A107:F108"/>
    <mergeCell ref="H107:O108"/>
    <mergeCell ref="H109:L110"/>
    <mergeCell ref="M109:O110"/>
    <mergeCell ref="A98:H106"/>
    <mergeCell ref="I98:M98"/>
    <mergeCell ref="I100:M106"/>
    <mergeCell ref="B113:F113"/>
    <mergeCell ref="B116:F116"/>
    <mergeCell ref="B118:F118"/>
    <mergeCell ref="B32:F32"/>
    <mergeCell ref="B52:F52"/>
    <mergeCell ref="B55:F55"/>
    <mergeCell ref="B63:F63"/>
    <mergeCell ref="B64:F64"/>
    <mergeCell ref="B62:F62"/>
    <mergeCell ref="B60:F60"/>
    <mergeCell ref="B56:F56"/>
    <mergeCell ref="B61:F61"/>
    <mergeCell ref="B87:F87"/>
    <mergeCell ref="B89:F89"/>
    <mergeCell ref="B94:F94"/>
    <mergeCell ref="N76:O77"/>
    <mergeCell ref="A78:F79"/>
    <mergeCell ref="H78:O79"/>
    <mergeCell ref="H80:L81"/>
    <mergeCell ref="M80:O81"/>
    <mergeCell ref="A69:H77"/>
    <mergeCell ref="I69:M69"/>
    <mergeCell ref="B58:F58"/>
    <mergeCell ref="B57:F57"/>
    <mergeCell ref="B65:F65"/>
    <mergeCell ref="B31:F31"/>
    <mergeCell ref="B30:F30"/>
    <mergeCell ref="B90:F90"/>
    <mergeCell ref="B91:F91"/>
    <mergeCell ref="B92:F92"/>
    <mergeCell ref="B93:F93"/>
    <mergeCell ref="B84:F84"/>
    <mergeCell ref="B59:F59"/>
    <mergeCell ref="I4:M4"/>
    <mergeCell ref="A4:H12"/>
    <mergeCell ref="B23:F23"/>
    <mergeCell ref="B22:F22"/>
    <mergeCell ref="H15:L16"/>
    <mergeCell ref="M15:O16"/>
    <mergeCell ref="A13:F14"/>
    <mergeCell ref="N11:O12"/>
    <mergeCell ref="I6:M12"/>
    <mergeCell ref="H13:O14"/>
    <mergeCell ref="M48:O49"/>
    <mergeCell ref="H48:L49"/>
    <mergeCell ref="I37:M37"/>
    <mergeCell ref="A46:F47"/>
    <mergeCell ref="N44:O45"/>
    <mergeCell ref="I39:M45"/>
    <mergeCell ref="H46:O47"/>
    <mergeCell ref="B19:F19"/>
    <mergeCell ref="B25:F25"/>
    <mergeCell ref="B27:F27"/>
    <mergeCell ref="A37:H45"/>
    <mergeCell ref="B26:F26"/>
    <mergeCell ref="A33:F33"/>
    <mergeCell ref="B24:F24"/>
  </mergeCells>
  <phoneticPr fontId="14" type="noConversion"/>
  <printOptions horizontalCentered="1"/>
  <pageMargins left="0.25" right="0.25" top="0.4" bottom="0.75" header="0.5" footer="0.5"/>
  <pageSetup scale="90" orientation="landscape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0" manualBreakCount="10">
    <brk id="33" max="16383" man="1"/>
    <brk id="65" max="14" man="1"/>
    <brk id="94" max="14" man="1"/>
    <brk id="123" max="14" man="1"/>
    <brk id="153" max="14" man="1"/>
    <brk id="182" max="14" man="1"/>
    <brk id="211" max="14" man="1"/>
    <brk id="240" max="14" man="1"/>
    <brk id="269" max="14" man="1"/>
    <brk id="333" max="14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Harris, Sheniqua M - APHIS</cp:lastModifiedBy>
  <cp:lastPrinted>2020-03-04T20:44:09Z</cp:lastPrinted>
  <dcterms:created xsi:type="dcterms:W3CDTF">2000-01-10T18:54:20Z</dcterms:created>
  <dcterms:modified xsi:type="dcterms:W3CDTF">2020-03-26T14:01:11Z</dcterms:modified>
</cp:coreProperties>
</file>