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1605" windowWidth="15480" windowHeight="11640" tabRatio="993" activeTab="1"/>
  </bookViews>
  <sheets>
    <sheet name="Instructions" sheetId="12" r:id="rId1"/>
    <sheet name="V.1. Financial Plan" sheetId="2" r:id="rId2"/>
    <sheet name="FS Non-Cash Cont. (a)" sheetId="4" r:id="rId3"/>
    <sheet name="FS Cash to the Coop. (b) " sheetId="10" r:id="rId4"/>
    <sheet name="Coop. Non-Cash Cont. (c)" sheetId="11" r:id="rId5"/>
    <sheet name="Coop. In-Kind Cont. (d)" sheetId="9" r:id="rId6"/>
    <sheet name="V.2. Financial Plan" sheetId="15" r:id="rId7"/>
    <sheet name="V.3. Multiple Cooperators" sheetId="16" r:id="rId8"/>
    <sheet name="Sheet1" sheetId="17" r:id="rId9"/>
  </sheets>
  <definedNames>
    <definedName name="_xlnm.Print_Area" localSheetId="0">Instructions!$A$1:$J$32</definedName>
    <definedName name="_xlnm.Print_Area" localSheetId="1">'V.1. Financial Plan'!$A$1:$J$36</definedName>
  </definedNames>
  <calcPr calcId="145621"/>
</workbook>
</file>

<file path=xl/calcChain.xml><?xml version="1.0" encoding="utf-8"?>
<calcChain xmlns="http://schemas.openxmlformats.org/spreadsheetml/2006/main">
  <c r="H24" i="16" l="1"/>
  <c r="G24" i="16"/>
  <c r="G27" i="16" s="1"/>
  <c r="D27" i="16"/>
  <c r="I26" i="16"/>
  <c r="I25" i="16"/>
  <c r="F24" i="16"/>
  <c r="F27" i="16" s="1"/>
  <c r="E24" i="16"/>
  <c r="E27" i="16" s="1"/>
  <c r="D24" i="16"/>
  <c r="C24" i="16"/>
  <c r="C27" i="16" s="1"/>
  <c r="I23" i="16"/>
  <c r="I22" i="16"/>
  <c r="I21" i="16"/>
  <c r="I20" i="16"/>
  <c r="I19" i="16"/>
  <c r="I18" i="16"/>
  <c r="I17" i="16"/>
  <c r="G25" i="15"/>
  <c r="G24" i="15"/>
  <c r="F23" i="15"/>
  <c r="F26" i="15" s="1"/>
  <c r="E23" i="15"/>
  <c r="E26" i="15" s="1"/>
  <c r="D23" i="15"/>
  <c r="D26" i="15" s="1"/>
  <c r="C23" i="15"/>
  <c r="G22" i="15"/>
  <c r="G21" i="15"/>
  <c r="G20" i="15"/>
  <c r="G19" i="15"/>
  <c r="G18" i="15"/>
  <c r="G17" i="15"/>
  <c r="G16" i="15"/>
  <c r="F12" i="4"/>
  <c r="F12" i="11"/>
  <c r="F13" i="11"/>
  <c r="F14" i="11"/>
  <c r="F15" i="11"/>
  <c r="F26" i="11"/>
  <c r="F27" i="11"/>
  <c r="F28" i="11"/>
  <c r="F29" i="11"/>
  <c r="F30" i="11"/>
  <c r="F40" i="11"/>
  <c r="F41" i="11"/>
  <c r="F42" i="11"/>
  <c r="F43" i="11"/>
  <c r="F44" i="11"/>
  <c r="F54" i="11"/>
  <c r="F55" i="11"/>
  <c r="F56" i="11"/>
  <c r="F57" i="11"/>
  <c r="F67" i="11"/>
  <c r="F76" i="11"/>
  <c r="F77" i="11"/>
  <c r="F78" i="11"/>
  <c r="F79" i="11"/>
  <c r="F13" i="4"/>
  <c r="F14" i="4"/>
  <c r="F15" i="4"/>
  <c r="F16" i="4"/>
  <c r="F26" i="4"/>
  <c r="F27" i="4"/>
  <c r="F28" i="4"/>
  <c r="F29" i="4"/>
  <c r="F30" i="4"/>
  <c r="F40" i="4"/>
  <c r="F41" i="4"/>
  <c r="F42" i="4"/>
  <c r="F43" i="4"/>
  <c r="F54" i="4"/>
  <c r="F55" i="4"/>
  <c r="F56" i="4"/>
  <c r="F57" i="4"/>
  <c r="F67" i="4"/>
  <c r="F76" i="4"/>
  <c r="F77" i="4"/>
  <c r="F78" i="4"/>
  <c r="F79" i="4"/>
  <c r="F69" i="11"/>
  <c r="F16" i="11"/>
  <c r="F79" i="10"/>
  <c r="F78" i="10"/>
  <c r="F77" i="10"/>
  <c r="F76" i="10"/>
  <c r="F69" i="10"/>
  <c r="F67" i="10"/>
  <c r="F57" i="10"/>
  <c r="F56" i="10"/>
  <c r="F55" i="10"/>
  <c r="F54" i="10"/>
  <c r="F44" i="10"/>
  <c r="F43" i="10"/>
  <c r="F42" i="10"/>
  <c r="F41" i="10"/>
  <c r="F40" i="10"/>
  <c r="F30" i="10"/>
  <c r="F29" i="10"/>
  <c r="F28" i="10"/>
  <c r="F27" i="10"/>
  <c r="F26" i="10"/>
  <c r="F16" i="10"/>
  <c r="F15" i="10"/>
  <c r="F14" i="10"/>
  <c r="F13" i="10"/>
  <c r="F12" i="10"/>
  <c r="F79" i="9"/>
  <c r="F78" i="9"/>
  <c r="F77" i="9"/>
  <c r="F76" i="9"/>
  <c r="F67" i="9"/>
  <c r="F57" i="9"/>
  <c r="F56" i="9"/>
  <c r="F55" i="9"/>
  <c r="F54" i="9"/>
  <c r="F44" i="9"/>
  <c r="F43" i="9"/>
  <c r="F42" i="9"/>
  <c r="F41" i="9"/>
  <c r="F40" i="9"/>
  <c r="F30" i="9"/>
  <c r="F29" i="9"/>
  <c r="F28" i="9"/>
  <c r="F27" i="9"/>
  <c r="F26" i="9"/>
  <c r="F16" i="9"/>
  <c r="F15" i="9"/>
  <c r="F14" i="9"/>
  <c r="F13" i="9"/>
  <c r="F12" i="9"/>
  <c r="G22" i="2"/>
  <c r="I24" i="16" l="1"/>
  <c r="H27" i="16"/>
  <c r="D35" i="16" s="1"/>
  <c r="I28" i="16"/>
  <c r="D32" i="16" s="1"/>
  <c r="D38" i="16" s="1"/>
  <c r="G23" i="15"/>
  <c r="C26" i="15"/>
  <c r="F48" i="11"/>
  <c r="F48" i="9"/>
  <c r="E18" i="2"/>
  <c r="F83" i="9"/>
  <c r="F70" i="11"/>
  <c r="F61" i="11"/>
  <c r="F83" i="11"/>
  <c r="F34" i="10"/>
  <c r="F48" i="10"/>
  <c r="F61" i="10"/>
  <c r="F83" i="10"/>
  <c r="F70" i="10"/>
  <c r="F48" i="4"/>
  <c r="F61" i="4"/>
  <c r="F83" i="4"/>
  <c r="F34" i="4"/>
  <c r="C17" i="2" s="1"/>
  <c r="F70" i="4"/>
  <c r="F20" i="10"/>
  <c r="F34" i="11"/>
  <c r="F20" i="11"/>
  <c r="F70" i="9"/>
  <c r="F61" i="9"/>
  <c r="F34" i="9"/>
  <c r="F20" i="9"/>
  <c r="F20" i="4"/>
  <c r="C16" i="2" s="1"/>
  <c r="G27" i="15" l="1"/>
  <c r="D33" i="15" s="1"/>
  <c r="F21" i="2"/>
  <c r="F20" i="2"/>
  <c r="F19" i="2"/>
  <c r="F18" i="2"/>
  <c r="F17" i="2"/>
  <c r="F16" i="2"/>
  <c r="E21" i="2"/>
  <c r="E20" i="2"/>
  <c r="E19" i="2"/>
  <c r="E17" i="2"/>
  <c r="E16" i="2"/>
  <c r="D21" i="2"/>
  <c r="D20" i="2"/>
  <c r="D19" i="2"/>
  <c r="D18" i="2"/>
  <c r="D17" i="2"/>
  <c r="D16" i="2"/>
  <c r="C21" i="2"/>
  <c r="C20" i="2"/>
  <c r="C19" i="2"/>
  <c r="C18" i="2"/>
  <c r="D85" i="11"/>
  <c r="B92" i="11" s="1"/>
  <c r="F92" i="11" s="1"/>
  <c r="D85" i="10"/>
  <c r="B92" i="10" s="1"/>
  <c r="F92" i="10" s="1"/>
  <c r="D85" i="9"/>
  <c r="C89" i="9" s="1"/>
  <c r="D85" i="4"/>
  <c r="B92" i="4" s="1"/>
  <c r="F92" i="4" s="1"/>
  <c r="D31" i="15" l="1"/>
  <c r="D35" i="15" s="1"/>
  <c r="E23" i="2"/>
  <c r="G21" i="2"/>
  <c r="G18" i="2"/>
  <c r="G17" i="2"/>
  <c r="F23" i="2"/>
  <c r="F26" i="2" s="1"/>
  <c r="G20" i="2"/>
  <c r="G19" i="2"/>
  <c r="C23" i="2"/>
  <c r="F93" i="10"/>
  <c r="F93" i="11"/>
  <c r="F93" i="4"/>
  <c r="C25" i="2" l="1"/>
  <c r="G25" i="2" s="1"/>
  <c r="E24" i="2"/>
  <c r="E26" i="2" s="1"/>
  <c r="D24" i="2"/>
  <c r="C96" i="10"/>
  <c r="C96" i="11"/>
  <c r="C96" i="4"/>
  <c r="G24" i="2" l="1"/>
  <c r="C26" i="2"/>
  <c r="G16" i="2"/>
  <c r="D23" i="2"/>
  <c r="D26" i="2" s="1"/>
  <c r="G27" i="2" l="1"/>
  <c r="E33" i="2" s="1"/>
  <c r="G23" i="2"/>
  <c r="E31" i="2" l="1"/>
  <c r="E35" i="2" s="1"/>
</calcChain>
</file>

<file path=xl/comments1.xml><?xml version="1.0" encoding="utf-8"?>
<comments xmlns="http://schemas.openxmlformats.org/spreadsheetml/2006/main">
  <authors>
    <author>FSDefaultUser</author>
    <author>USDA Forest Service</author>
  </authors>
  <commentList>
    <comment ref="C12" authorId="0">
      <text>
        <r>
          <rPr>
            <sz val="8"/>
            <color indexed="81"/>
            <rFont val="Tahoma"/>
            <family val="2"/>
          </rPr>
          <t xml:space="preserve">(a) </t>
        </r>
        <r>
          <rPr>
            <b/>
            <u/>
            <sz val="8"/>
            <color indexed="81"/>
            <rFont val="Tahoma"/>
            <family val="2"/>
          </rPr>
          <t>Forest Service Noncash Contribution</t>
        </r>
        <r>
          <rPr>
            <b/>
            <sz val="8"/>
            <color indexed="81"/>
            <rFont val="Tahoma"/>
            <family val="2"/>
          </rPr>
          <t>:</t>
        </r>
        <r>
          <rPr>
            <sz val="8"/>
            <color indexed="81"/>
            <rFont val="Tahoma"/>
            <family val="2"/>
          </rPr>
          <t xml:space="preserve">  Forest Service noncash contributions may consist of employee salaries, overhead (indirect), travel provided, and/or equipment and supplies purchased and provided to the Cooperator for use in the project.  These costs are </t>
        </r>
        <r>
          <rPr>
            <b/>
            <u/>
            <sz val="8"/>
            <color indexed="81"/>
            <rFont val="Tahoma"/>
            <family val="2"/>
          </rPr>
          <t>an expense to the Forest Service</t>
        </r>
        <r>
          <rPr>
            <sz val="8"/>
            <color indexed="81"/>
            <rFont val="Tahoma"/>
            <family val="2"/>
          </rPr>
          <t xml:space="preserve">, but do not include funding for reimbursement of Cooperator expenses. </t>
        </r>
      </text>
    </comment>
    <comment ref="D12" authorId="0">
      <text>
        <r>
          <rPr>
            <sz val="8"/>
            <color indexed="81"/>
            <rFont val="Tahoma"/>
            <family val="2"/>
          </rPr>
          <t xml:space="preserve">(b) </t>
        </r>
        <r>
          <rPr>
            <b/>
            <u/>
            <sz val="8"/>
            <color indexed="81"/>
            <rFont val="Tahoma"/>
            <family val="2"/>
          </rPr>
          <t>Forest Service Cash to Cooperator</t>
        </r>
        <r>
          <rPr>
            <b/>
            <sz val="8"/>
            <color indexed="81"/>
            <rFont val="Tahoma"/>
            <family val="2"/>
          </rPr>
          <t xml:space="preserve">: </t>
        </r>
        <r>
          <rPr>
            <sz val="8"/>
            <color indexed="81"/>
            <rFont val="Tahoma"/>
            <family val="2"/>
          </rPr>
          <t xml:space="preserve"> This is the maximum amount of funding that will be reimbursed or advanced by the Forest Service to the Cooperator.  This is </t>
        </r>
        <r>
          <rPr>
            <b/>
            <u/>
            <sz val="8"/>
            <color indexed="81"/>
            <rFont val="Tahoma"/>
            <family val="2"/>
          </rPr>
          <t>an expense to the Forest Service</t>
        </r>
        <r>
          <rPr>
            <sz val="8"/>
            <color indexed="81"/>
            <rFont val="Tahoma"/>
            <family val="2"/>
          </rPr>
          <t>.</t>
        </r>
      </text>
    </comment>
    <comment ref="E12" authorId="0">
      <text>
        <r>
          <rPr>
            <sz val="8"/>
            <color indexed="81"/>
            <rFont val="Tahoma"/>
            <family val="2"/>
          </rPr>
          <t xml:space="preserve">(c) </t>
        </r>
        <r>
          <rPr>
            <b/>
            <u/>
            <sz val="8"/>
            <color indexed="81"/>
            <rFont val="Tahoma"/>
            <family val="2"/>
          </rPr>
          <t>Cooperator Noncash Contribution</t>
        </r>
        <r>
          <rPr>
            <b/>
            <sz val="8"/>
            <color indexed="81"/>
            <rFont val="Tahoma"/>
            <family val="2"/>
          </rPr>
          <t xml:space="preserve">: </t>
        </r>
        <r>
          <rPr>
            <sz val="8"/>
            <color indexed="81"/>
            <rFont val="Tahoma"/>
            <family val="2"/>
          </rPr>
          <t xml:space="preserve"> These are expenses the Cooperator incurs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  All the costs listed here are </t>
        </r>
        <r>
          <rPr>
            <b/>
            <u/>
            <sz val="8"/>
            <color indexed="81"/>
            <rFont val="Tahoma"/>
            <family val="2"/>
          </rPr>
          <t>an expense to the Cooperator</t>
        </r>
        <r>
          <rPr>
            <sz val="8"/>
            <color indexed="81"/>
            <rFont val="Tahoma"/>
            <family val="2"/>
          </rPr>
          <t>.</t>
        </r>
      </text>
    </comment>
    <comment ref="F12" authorId="0">
      <text>
        <r>
          <rPr>
            <sz val="8"/>
            <color indexed="81"/>
            <rFont val="Tahoma"/>
            <family val="2"/>
          </rPr>
          <t xml:space="preserve">(d) </t>
        </r>
        <r>
          <rPr>
            <b/>
            <u/>
            <sz val="8"/>
            <color indexed="81"/>
            <rFont val="Tahoma"/>
            <family val="2"/>
          </rPr>
          <t>Cooperator, Third Party In-Kind Contribution</t>
        </r>
        <r>
          <rPr>
            <b/>
            <sz val="8"/>
            <color indexed="81"/>
            <rFont val="Tahoma"/>
            <family val="2"/>
          </rPr>
          <t>:</t>
        </r>
        <r>
          <rPr>
            <sz val="8"/>
            <color indexed="81"/>
            <rFont val="Tahoma"/>
            <family val="2"/>
          </rPr>
          <t xml:space="preserve">  In-kind contribution provided to the Cooperator from a third party organization(s) for use in the project for which </t>
        </r>
        <r>
          <rPr>
            <b/>
            <u/>
            <sz val="8"/>
            <color indexed="81"/>
            <rFont val="Tahoma"/>
            <family val="2"/>
          </rPr>
          <t>the Cooperator has incurred no expense</t>
        </r>
        <r>
          <rPr>
            <sz val="8"/>
            <color indexed="81"/>
            <rFont val="Tahoma"/>
            <family val="2"/>
          </rPr>
          <t xml:space="preserv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text>
    </comment>
    <comment ref="G14" authorId="1">
      <text>
        <r>
          <rPr>
            <sz val="8"/>
            <color indexed="81"/>
            <rFont val="Tahoma"/>
            <family val="2"/>
          </rPr>
          <t xml:space="preserve">(e) </t>
        </r>
        <r>
          <rPr>
            <b/>
            <u/>
            <sz val="8"/>
            <color indexed="81"/>
            <rFont val="Tahoma"/>
            <family val="2"/>
          </rPr>
          <t>Total Project Value</t>
        </r>
        <r>
          <rPr>
            <b/>
            <sz val="8"/>
            <color indexed="81"/>
            <rFont val="Tahoma"/>
            <family val="2"/>
          </rPr>
          <t>:</t>
        </r>
        <r>
          <rPr>
            <sz val="8"/>
            <color indexed="81"/>
            <rFont val="Tahoma"/>
            <family val="2"/>
          </rPr>
          <t xml:space="preserve">   The sum of all the values provided toward the project.  This figure reflects the true estimated cost of the project.</t>
        </r>
      </text>
    </comment>
    <comment ref="B21" authorId="1">
      <text>
        <r>
          <rPr>
            <sz val="8"/>
            <color indexed="81"/>
            <rFont val="Tahoma"/>
            <family val="2"/>
          </rPr>
          <t xml:space="preserve">This cost element can be replaced with a cost element unique to your agreement, for example 'sub-contracts'.
</t>
        </r>
      </text>
    </comment>
    <comment ref="B22" authorId="0">
      <text>
        <r>
          <rPr>
            <sz val="8"/>
            <color indexed="81"/>
            <rFont val="Tahoma"/>
            <family val="2"/>
          </rPr>
          <t>This cost element can be replaced with a cost element unique to your agreement.</t>
        </r>
      </text>
    </comment>
  </commentList>
</comments>
</file>

<file path=xl/comments2.xml><?xml version="1.0" encoding="utf-8"?>
<comments xmlns="http://schemas.openxmlformats.org/spreadsheetml/2006/main">
  <authors>
    <author>FSDefaultUser</author>
    <author>USDA Forest Service</author>
  </authors>
  <commentList>
    <comment ref="C12" authorId="0">
      <text>
        <r>
          <rPr>
            <sz val="8"/>
            <color indexed="81"/>
            <rFont val="Tahoma"/>
            <family val="2"/>
          </rPr>
          <t xml:space="preserve">(a) </t>
        </r>
        <r>
          <rPr>
            <b/>
            <u/>
            <sz val="8"/>
            <color indexed="81"/>
            <rFont val="Tahoma"/>
            <family val="2"/>
          </rPr>
          <t>Forest Service Noncash Contribution</t>
        </r>
        <r>
          <rPr>
            <b/>
            <sz val="8"/>
            <color indexed="81"/>
            <rFont val="Tahoma"/>
            <family val="2"/>
          </rPr>
          <t>:</t>
        </r>
        <r>
          <rPr>
            <sz val="8"/>
            <color indexed="81"/>
            <rFont val="Tahoma"/>
            <family val="2"/>
          </rPr>
          <t xml:space="preserve">  Forest Service noncash contributions may consist of employee salaries, overhead (indirect), travel provided, and/or equipment and supplies purchased and provided to the Cooperator for use in the project.  These costs are </t>
        </r>
        <r>
          <rPr>
            <b/>
            <u/>
            <sz val="8"/>
            <color indexed="81"/>
            <rFont val="Tahoma"/>
            <family val="2"/>
          </rPr>
          <t>an expense to the Forest Service</t>
        </r>
        <r>
          <rPr>
            <sz val="8"/>
            <color indexed="81"/>
            <rFont val="Tahoma"/>
            <family val="2"/>
          </rPr>
          <t xml:space="preserve">, but do not include funding for reimbursement of Cooperator expenses. </t>
        </r>
      </text>
    </comment>
    <comment ref="D12" authorId="0">
      <text>
        <r>
          <rPr>
            <sz val="8"/>
            <color indexed="81"/>
            <rFont val="Tahoma"/>
            <family val="2"/>
          </rPr>
          <t xml:space="preserve">(b) </t>
        </r>
        <r>
          <rPr>
            <b/>
            <u/>
            <sz val="8"/>
            <color indexed="81"/>
            <rFont val="Tahoma"/>
            <family val="2"/>
          </rPr>
          <t>Forest Service Cash to Cooperator</t>
        </r>
        <r>
          <rPr>
            <b/>
            <sz val="8"/>
            <color indexed="81"/>
            <rFont val="Tahoma"/>
            <family val="2"/>
          </rPr>
          <t xml:space="preserve">: </t>
        </r>
        <r>
          <rPr>
            <sz val="8"/>
            <color indexed="81"/>
            <rFont val="Tahoma"/>
            <family val="2"/>
          </rPr>
          <t xml:space="preserve"> This is the maximum amount of funding that will be reimbursed or advanced by the Forest Service to the Cooperator.  This is </t>
        </r>
        <r>
          <rPr>
            <b/>
            <u/>
            <sz val="8"/>
            <color indexed="81"/>
            <rFont val="Tahoma"/>
            <family val="2"/>
          </rPr>
          <t>an expense to the Forest Service</t>
        </r>
        <r>
          <rPr>
            <sz val="8"/>
            <color indexed="81"/>
            <rFont val="Tahoma"/>
            <family val="2"/>
          </rPr>
          <t>.</t>
        </r>
      </text>
    </comment>
    <comment ref="E12" authorId="0">
      <text>
        <r>
          <rPr>
            <sz val="8"/>
            <color indexed="81"/>
            <rFont val="Tahoma"/>
            <family val="2"/>
          </rPr>
          <t xml:space="preserve">(c) </t>
        </r>
        <r>
          <rPr>
            <b/>
            <u/>
            <sz val="8"/>
            <color indexed="81"/>
            <rFont val="Tahoma"/>
            <family val="2"/>
          </rPr>
          <t>Cooperator Noncash Contribution</t>
        </r>
        <r>
          <rPr>
            <b/>
            <sz val="8"/>
            <color indexed="81"/>
            <rFont val="Tahoma"/>
            <family val="2"/>
          </rPr>
          <t xml:space="preserve">: </t>
        </r>
        <r>
          <rPr>
            <sz val="8"/>
            <color indexed="81"/>
            <rFont val="Tahoma"/>
            <family val="2"/>
          </rPr>
          <t xml:space="preserve"> These are expenses the Cooperator incurs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  All the costs listed here are </t>
        </r>
        <r>
          <rPr>
            <b/>
            <u/>
            <sz val="8"/>
            <color indexed="81"/>
            <rFont val="Tahoma"/>
            <family val="2"/>
          </rPr>
          <t>an expense to the Cooperator</t>
        </r>
        <r>
          <rPr>
            <sz val="8"/>
            <color indexed="81"/>
            <rFont val="Tahoma"/>
            <family val="2"/>
          </rPr>
          <t>.</t>
        </r>
      </text>
    </comment>
    <comment ref="F12" authorId="0">
      <text>
        <r>
          <rPr>
            <sz val="8"/>
            <color indexed="81"/>
            <rFont val="Tahoma"/>
            <family val="2"/>
          </rPr>
          <t xml:space="preserve">(d) </t>
        </r>
        <r>
          <rPr>
            <b/>
            <u/>
            <sz val="8"/>
            <color indexed="81"/>
            <rFont val="Tahoma"/>
            <family val="2"/>
          </rPr>
          <t>Cooperator, Third Party In-Kind Contribution</t>
        </r>
        <r>
          <rPr>
            <b/>
            <sz val="8"/>
            <color indexed="81"/>
            <rFont val="Tahoma"/>
            <family val="2"/>
          </rPr>
          <t>:</t>
        </r>
        <r>
          <rPr>
            <sz val="8"/>
            <color indexed="81"/>
            <rFont val="Tahoma"/>
            <family val="2"/>
          </rPr>
          <t xml:space="preserve">  In-kind contribution provided to the Cooperator from a third party organization(s) for use in the project for which </t>
        </r>
        <r>
          <rPr>
            <b/>
            <u/>
            <sz val="8"/>
            <color indexed="81"/>
            <rFont val="Tahoma"/>
            <family val="2"/>
          </rPr>
          <t>the Cooperator has incurred no expense</t>
        </r>
        <r>
          <rPr>
            <sz val="8"/>
            <color indexed="81"/>
            <rFont val="Tahoma"/>
            <family val="2"/>
          </rPr>
          <t xml:space="preserv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text>
    </comment>
    <comment ref="G14" authorId="1">
      <text>
        <r>
          <rPr>
            <sz val="8"/>
            <color indexed="81"/>
            <rFont val="Tahoma"/>
            <family val="2"/>
          </rPr>
          <t xml:space="preserve">(e) </t>
        </r>
        <r>
          <rPr>
            <b/>
            <u/>
            <sz val="8"/>
            <color indexed="81"/>
            <rFont val="Tahoma"/>
            <family val="2"/>
          </rPr>
          <t>Total Project Value</t>
        </r>
        <r>
          <rPr>
            <b/>
            <sz val="8"/>
            <color indexed="81"/>
            <rFont val="Tahoma"/>
            <family val="2"/>
          </rPr>
          <t>:</t>
        </r>
        <r>
          <rPr>
            <sz val="8"/>
            <color indexed="81"/>
            <rFont val="Tahoma"/>
            <family val="2"/>
          </rPr>
          <t xml:space="preserve">   The sum of all the values provided toward the project.  This figure reflects the true estimated cost of the project.</t>
        </r>
      </text>
    </comment>
    <comment ref="B21" authorId="1">
      <text>
        <r>
          <rPr>
            <sz val="8"/>
            <color indexed="81"/>
            <rFont val="Tahoma"/>
            <family val="2"/>
          </rPr>
          <t xml:space="preserve">This cost element can be replaced with a cost element unique to your agreement, for example 'sub-contracts'.
</t>
        </r>
      </text>
    </comment>
    <comment ref="B22" authorId="0">
      <text>
        <r>
          <rPr>
            <sz val="8"/>
            <color indexed="81"/>
            <rFont val="Tahoma"/>
            <family val="2"/>
          </rPr>
          <t>This cost element can be replaced with a cost element unique to your agreement.</t>
        </r>
      </text>
    </comment>
    <comment ref="A41" authorId="0">
      <text>
        <r>
          <rPr>
            <u/>
            <sz val="8"/>
            <color indexed="81"/>
            <rFont val="Arial"/>
            <family val="2"/>
          </rPr>
          <t>FS Non-Cash Contributions ONLY:</t>
        </r>
        <r>
          <rPr>
            <sz val="8"/>
            <color indexed="81"/>
            <rFont val="Arial"/>
            <family val="2"/>
          </rPr>
          <t xml:space="preserve">
EXAMPLE Column (a):  </t>
        </r>
        <r>
          <rPr>
            <b/>
            <u/>
            <sz val="8"/>
            <color indexed="81"/>
            <rFont val="Arial"/>
            <family val="2"/>
          </rPr>
          <t>Salary:</t>
        </r>
        <r>
          <rPr>
            <sz val="8"/>
            <color indexed="81"/>
            <rFont val="Arial"/>
            <family val="2"/>
          </rPr>
          <t xml:space="preserve"> GS 11 Biologist @ 40 hrs x $25.02/hr = $1,000.80, GS 5 Crew Leader @ 80 hrs x $12.79/hr = $1,023.20, GS 3 Crew 3 x 80hrs x $10.19/hr = $2445.60; </t>
        </r>
        <r>
          <rPr>
            <b/>
            <u/>
            <sz val="8"/>
            <color indexed="81"/>
            <rFont val="Arial"/>
            <family val="2"/>
          </rPr>
          <t>Travel:</t>
        </r>
        <r>
          <rPr>
            <sz val="8"/>
            <color indexed="81"/>
            <rFont val="Arial"/>
            <family val="2"/>
          </rPr>
          <t xml:space="preserve"> 12 round trips x 50 miles x $.375/mi. = $225;</t>
        </r>
        <r>
          <rPr>
            <b/>
            <u/>
            <sz val="8"/>
            <color indexed="81"/>
            <rFont val="Arial"/>
            <family val="2"/>
          </rPr>
          <t xml:space="preserve"> Indirect Cost:</t>
        </r>
        <r>
          <rPr>
            <sz val="8"/>
            <color indexed="81"/>
            <rFont val="Arial"/>
            <family val="2"/>
          </rPr>
          <t xml:space="preserve"> $4,694.60 x 19.2% = $901.36</t>
        </r>
      </text>
    </comment>
    <comment ref="A48" authorId="0">
      <text>
        <r>
          <rPr>
            <b/>
            <sz val="8"/>
            <color indexed="81"/>
            <rFont val="Tahoma"/>
            <family val="2"/>
          </rPr>
          <t>FSDefaultUser:</t>
        </r>
        <r>
          <rPr>
            <sz val="8"/>
            <color indexed="81"/>
            <rFont val="Tahoma"/>
            <family val="2"/>
          </rPr>
          <t xml:space="preserve">
</t>
        </r>
        <r>
          <rPr>
            <u/>
            <sz val="8"/>
            <color indexed="81"/>
            <rFont val="Tahoma"/>
            <family val="2"/>
          </rPr>
          <t>FS Obligation to Pay Cooperator ONLY:</t>
        </r>
        <r>
          <rPr>
            <sz val="8"/>
            <color indexed="81"/>
            <rFont val="Tahoma"/>
            <family val="2"/>
          </rPr>
          <t xml:space="preserve">
EXAMPLE Column (b):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Travel:</t>
        </r>
        <r>
          <rPr>
            <sz val="8"/>
            <color indexed="81"/>
            <rFont val="Tahoma"/>
            <family val="2"/>
          </rPr>
          <t xml:space="preserve"> 12 round trips x 50 miles x $.375/mi. = $225; </t>
        </r>
        <r>
          <rPr>
            <b/>
            <u/>
            <sz val="8"/>
            <color indexed="81"/>
            <rFont val="Tahoma"/>
            <family val="2"/>
          </rPr>
          <t>Indirect Cost:</t>
        </r>
        <r>
          <rPr>
            <sz val="8"/>
            <color indexed="81"/>
            <rFont val="Tahoma"/>
            <family val="2"/>
          </rPr>
          <t xml:space="preserve"> $4,694.60 x 19.2% = $901.36</t>
        </r>
      </text>
    </comment>
    <comment ref="A55" authorId="0">
      <text>
        <r>
          <rPr>
            <b/>
            <sz val="8"/>
            <color indexed="81"/>
            <rFont val="Tahoma"/>
            <family val="2"/>
          </rPr>
          <t>FSDefaultUser:</t>
        </r>
        <r>
          <rPr>
            <sz val="8"/>
            <color indexed="81"/>
            <rFont val="Tahoma"/>
            <family val="2"/>
          </rPr>
          <t xml:space="preserve">
</t>
        </r>
        <r>
          <rPr>
            <u/>
            <sz val="8"/>
            <color indexed="81"/>
            <rFont val="Tahoma"/>
            <family val="2"/>
          </rPr>
          <t>Cooperator Non-Cash Contributions ONLY:</t>
        </r>
        <r>
          <rPr>
            <sz val="8"/>
            <color indexed="81"/>
            <rFont val="Tahoma"/>
            <family val="2"/>
          </rPr>
          <t xml:space="preserve">
EXAMPLE Column (c):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Travel:</t>
        </r>
        <r>
          <rPr>
            <sz val="8"/>
            <color indexed="81"/>
            <rFont val="Tahoma"/>
            <family val="2"/>
          </rPr>
          <t xml:space="preserve"> 12 round trips x 50 miles x $.375/mi. = $225; </t>
        </r>
        <r>
          <rPr>
            <b/>
            <u/>
            <sz val="8"/>
            <color indexed="81"/>
            <rFont val="Tahoma"/>
            <family val="2"/>
          </rPr>
          <t>Indirect Cost:</t>
        </r>
        <r>
          <rPr>
            <sz val="8"/>
            <color indexed="81"/>
            <rFont val="Tahoma"/>
            <family val="2"/>
          </rPr>
          <t xml:space="preserve"> $4,694.60 x 19.2% = $901.36</t>
        </r>
      </text>
    </comment>
    <comment ref="A62" authorId="0">
      <text>
        <r>
          <rPr>
            <u/>
            <sz val="8"/>
            <color indexed="81"/>
            <rFont val="Arial"/>
            <family val="2"/>
          </rPr>
          <t>Cooperator In-Kind Contributions ONLY:</t>
        </r>
        <r>
          <rPr>
            <sz val="8"/>
            <color indexed="81"/>
            <rFont val="Arial"/>
            <family val="2"/>
          </rPr>
          <t xml:space="preserve">
EXAMPLE Column (d):  </t>
        </r>
        <r>
          <rPr>
            <b/>
            <u/>
            <sz val="8"/>
            <color indexed="81"/>
            <rFont val="Arial"/>
            <family val="2"/>
          </rPr>
          <t>Salary:</t>
        </r>
        <r>
          <rPr>
            <sz val="8"/>
            <color indexed="81"/>
            <rFont val="Arial"/>
            <family val="2"/>
          </rPr>
          <t xml:space="preserve"> GS 11 Biologist @ 40 hrs x $25.02/hr = $1,000.80, GS 5 Crew Leader @ 80 hrs x $12.79/hr = $1,023.20, GS 3 Crew 3 x 80hrs x $10.19/hr = $2445.60; </t>
        </r>
        <r>
          <rPr>
            <b/>
            <u/>
            <sz val="8"/>
            <color indexed="81"/>
            <rFont val="Arial"/>
            <family val="2"/>
          </rPr>
          <t>Travel:</t>
        </r>
        <r>
          <rPr>
            <sz val="8"/>
            <color indexed="81"/>
            <rFont val="Arial"/>
            <family val="2"/>
          </rPr>
          <t xml:space="preserve"> 12 round trips x 50 miles x $.375/mi. = $225; </t>
        </r>
        <r>
          <rPr>
            <b/>
            <u/>
            <sz val="8"/>
            <color indexed="81"/>
            <rFont val="Arial"/>
            <family val="2"/>
          </rPr>
          <t>Indirect Cost</t>
        </r>
        <r>
          <rPr>
            <sz val="8"/>
            <color indexed="81"/>
            <rFont val="Arial"/>
            <family val="2"/>
          </rPr>
          <t>: $4,694.60 x 19.2% = $901.36</t>
        </r>
      </text>
    </comment>
  </commentList>
</comments>
</file>

<file path=xl/comments3.xml><?xml version="1.0" encoding="utf-8"?>
<comments xmlns="http://schemas.openxmlformats.org/spreadsheetml/2006/main">
  <authors>
    <author>ashleejackson</author>
    <author>FSDefaultUser</author>
    <author>USDA Forest Service</author>
  </authors>
  <commentList>
    <comment ref="E12" authorId="0">
      <text>
        <r>
          <rPr>
            <b/>
            <sz val="8"/>
            <color indexed="81"/>
            <rFont val="Tahoma"/>
            <family val="2"/>
          </rPr>
          <t>ashleejackson:</t>
        </r>
        <r>
          <rPr>
            <sz val="8"/>
            <color indexed="81"/>
            <rFont val="Tahoma"/>
            <family val="2"/>
          </rPr>
          <t xml:space="preserve">
You can edit this cell to include the Cooperator's name.</t>
        </r>
      </text>
    </comment>
    <comment ref="G12" authorId="0">
      <text>
        <r>
          <rPr>
            <b/>
            <sz val="8"/>
            <color indexed="81"/>
            <rFont val="Tahoma"/>
            <family val="2"/>
          </rPr>
          <t>ashleejackson:</t>
        </r>
        <r>
          <rPr>
            <sz val="8"/>
            <color indexed="81"/>
            <rFont val="Tahoma"/>
            <family val="2"/>
          </rPr>
          <t xml:space="preserve">
You can edit this cell to include the Cooperator's name.</t>
        </r>
      </text>
    </comment>
    <comment ref="C13" authorId="1">
      <text>
        <r>
          <rPr>
            <sz val="8"/>
            <color indexed="81"/>
            <rFont val="Tahoma"/>
            <family val="2"/>
          </rPr>
          <t xml:space="preserve">(a) </t>
        </r>
        <r>
          <rPr>
            <b/>
            <u/>
            <sz val="8"/>
            <color indexed="81"/>
            <rFont val="Tahoma"/>
            <family val="2"/>
          </rPr>
          <t>Forest Service Noncash Contribution</t>
        </r>
        <r>
          <rPr>
            <b/>
            <sz val="8"/>
            <color indexed="81"/>
            <rFont val="Tahoma"/>
            <family val="2"/>
          </rPr>
          <t>:</t>
        </r>
        <r>
          <rPr>
            <sz val="8"/>
            <color indexed="81"/>
            <rFont val="Tahoma"/>
            <family val="2"/>
          </rPr>
          <t xml:space="preserve">  Forest Service noncash contributions may consist of employee salaries, overhead (indirect), travel provided, and/or equipment and supplies purchased and provided to the Cooperator for use in the project.  These costs are </t>
        </r>
        <r>
          <rPr>
            <b/>
            <u/>
            <sz val="8"/>
            <color indexed="81"/>
            <rFont val="Tahoma"/>
            <family val="2"/>
          </rPr>
          <t>an expense to the Forest Service</t>
        </r>
        <r>
          <rPr>
            <sz val="8"/>
            <color indexed="81"/>
            <rFont val="Tahoma"/>
            <family val="2"/>
          </rPr>
          <t xml:space="preserve">, but do not include funding for reimbursement of Cooperator expenses. </t>
        </r>
      </text>
    </comment>
    <comment ref="D13" authorId="1">
      <text>
        <r>
          <rPr>
            <sz val="8"/>
            <color indexed="81"/>
            <rFont val="Tahoma"/>
            <family val="2"/>
          </rPr>
          <t xml:space="preserve">(b) </t>
        </r>
        <r>
          <rPr>
            <b/>
            <u/>
            <sz val="8"/>
            <color indexed="81"/>
            <rFont val="Tahoma"/>
            <family val="2"/>
          </rPr>
          <t>Forest Service Cash to Cooperator</t>
        </r>
        <r>
          <rPr>
            <b/>
            <sz val="8"/>
            <color indexed="81"/>
            <rFont val="Tahoma"/>
            <family val="2"/>
          </rPr>
          <t xml:space="preserve">: </t>
        </r>
        <r>
          <rPr>
            <sz val="8"/>
            <color indexed="81"/>
            <rFont val="Tahoma"/>
            <family val="2"/>
          </rPr>
          <t xml:space="preserve"> This is the maximum amount of funding that will be reimbursed or advanced by the Forest Service to the Cooperator.  This is </t>
        </r>
        <r>
          <rPr>
            <b/>
            <u/>
            <sz val="8"/>
            <color indexed="81"/>
            <rFont val="Tahoma"/>
            <family val="2"/>
          </rPr>
          <t>an expense to the Forest Service</t>
        </r>
        <r>
          <rPr>
            <sz val="8"/>
            <color indexed="81"/>
            <rFont val="Tahoma"/>
            <family val="2"/>
          </rPr>
          <t>.
This language can be edited to specify the Cooperator.</t>
        </r>
      </text>
    </comment>
    <comment ref="E13" authorId="1">
      <text>
        <r>
          <rPr>
            <sz val="8"/>
            <color indexed="81"/>
            <rFont val="Tahoma"/>
            <family val="2"/>
          </rPr>
          <t xml:space="preserve">(c) </t>
        </r>
        <r>
          <rPr>
            <b/>
            <u/>
            <sz val="8"/>
            <color indexed="81"/>
            <rFont val="Tahoma"/>
            <family val="2"/>
          </rPr>
          <t>Cooperator Noncash Contribution</t>
        </r>
        <r>
          <rPr>
            <b/>
            <sz val="8"/>
            <color indexed="81"/>
            <rFont val="Tahoma"/>
            <family val="2"/>
          </rPr>
          <t xml:space="preserve">: </t>
        </r>
        <r>
          <rPr>
            <sz val="8"/>
            <color indexed="81"/>
            <rFont val="Tahoma"/>
            <family val="2"/>
          </rPr>
          <t xml:space="preserve"> These are expenses the Cooperator incurs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  All the costs listed here are </t>
        </r>
        <r>
          <rPr>
            <b/>
            <u/>
            <sz val="8"/>
            <color indexed="81"/>
            <rFont val="Tahoma"/>
            <family val="2"/>
          </rPr>
          <t>an expense to the Cooperator</t>
        </r>
        <r>
          <rPr>
            <sz val="8"/>
            <color indexed="81"/>
            <rFont val="Tahoma"/>
            <family val="2"/>
          </rPr>
          <t>.</t>
        </r>
      </text>
    </comment>
    <comment ref="F13" authorId="1">
      <text>
        <r>
          <rPr>
            <sz val="8"/>
            <color indexed="81"/>
            <rFont val="Tahoma"/>
            <family val="2"/>
          </rPr>
          <t xml:space="preserve">(d) </t>
        </r>
        <r>
          <rPr>
            <b/>
            <u/>
            <sz val="8"/>
            <color indexed="81"/>
            <rFont val="Tahoma"/>
            <family val="2"/>
          </rPr>
          <t>Cooperator, Third Party In-Kind Contribution</t>
        </r>
        <r>
          <rPr>
            <b/>
            <sz val="8"/>
            <color indexed="81"/>
            <rFont val="Tahoma"/>
            <family val="2"/>
          </rPr>
          <t>:</t>
        </r>
        <r>
          <rPr>
            <sz val="8"/>
            <color indexed="81"/>
            <rFont val="Tahoma"/>
            <family val="2"/>
          </rPr>
          <t xml:space="preserve">  In-kind contribution provided to the Cooperator from a third party organization(s) for use in the project for which </t>
        </r>
        <r>
          <rPr>
            <b/>
            <u/>
            <sz val="8"/>
            <color indexed="81"/>
            <rFont val="Tahoma"/>
            <family val="2"/>
          </rPr>
          <t>the Cooperator has incurred no expense</t>
        </r>
        <r>
          <rPr>
            <sz val="8"/>
            <color indexed="81"/>
            <rFont val="Tahoma"/>
            <family val="2"/>
          </rPr>
          <t xml:space="preserv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text>
    </comment>
    <comment ref="G13" authorId="1">
      <text>
        <r>
          <rPr>
            <sz val="8"/>
            <color indexed="81"/>
            <rFont val="Tahoma"/>
            <family val="2"/>
          </rPr>
          <t xml:space="preserve">(e) </t>
        </r>
        <r>
          <rPr>
            <b/>
            <u/>
            <sz val="8"/>
            <color indexed="81"/>
            <rFont val="Tahoma"/>
            <family val="2"/>
          </rPr>
          <t>Cooperator Noncash Contribution</t>
        </r>
        <r>
          <rPr>
            <b/>
            <sz val="8"/>
            <color indexed="81"/>
            <rFont val="Tahoma"/>
            <family val="2"/>
          </rPr>
          <t xml:space="preserve">: </t>
        </r>
        <r>
          <rPr>
            <sz val="8"/>
            <color indexed="81"/>
            <rFont val="Tahoma"/>
            <family val="2"/>
          </rPr>
          <t xml:space="preserve"> These are expenses the Cooperator incurs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  All the costs listed here are </t>
        </r>
        <r>
          <rPr>
            <b/>
            <u/>
            <sz val="8"/>
            <color indexed="81"/>
            <rFont val="Tahoma"/>
            <family val="2"/>
          </rPr>
          <t>an expense to the Cooperator</t>
        </r>
        <r>
          <rPr>
            <sz val="8"/>
            <color indexed="81"/>
            <rFont val="Tahoma"/>
            <family val="2"/>
          </rPr>
          <t>.</t>
        </r>
      </text>
    </comment>
    <comment ref="H13" authorId="1">
      <text>
        <r>
          <rPr>
            <sz val="8"/>
            <color indexed="81"/>
            <rFont val="Tahoma"/>
            <family val="2"/>
          </rPr>
          <t xml:space="preserve">(f) </t>
        </r>
        <r>
          <rPr>
            <b/>
            <u/>
            <sz val="8"/>
            <color indexed="81"/>
            <rFont val="Tahoma"/>
            <family val="2"/>
          </rPr>
          <t>Cooperator, Third Party In-Kind Contribution</t>
        </r>
        <r>
          <rPr>
            <b/>
            <sz val="8"/>
            <color indexed="81"/>
            <rFont val="Tahoma"/>
            <family val="2"/>
          </rPr>
          <t>:</t>
        </r>
        <r>
          <rPr>
            <sz val="8"/>
            <color indexed="81"/>
            <rFont val="Tahoma"/>
            <family val="2"/>
          </rPr>
          <t xml:space="preserve">  In-kind contribution provided to the Cooperator from a third party organization(s) for use in the project for which </t>
        </r>
        <r>
          <rPr>
            <b/>
            <u/>
            <sz val="8"/>
            <color indexed="81"/>
            <rFont val="Tahoma"/>
            <family val="2"/>
          </rPr>
          <t>the Cooperator has incurred no expense</t>
        </r>
        <r>
          <rPr>
            <sz val="8"/>
            <color indexed="81"/>
            <rFont val="Tahoma"/>
            <family val="2"/>
          </rPr>
          <t xml:space="preserv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text>
    </comment>
    <comment ref="I15" authorId="2">
      <text>
        <r>
          <rPr>
            <sz val="8"/>
            <color indexed="81"/>
            <rFont val="Tahoma"/>
            <family val="2"/>
          </rPr>
          <t xml:space="preserve">(e) </t>
        </r>
        <r>
          <rPr>
            <b/>
            <u/>
            <sz val="8"/>
            <color indexed="81"/>
            <rFont val="Tahoma"/>
            <family val="2"/>
          </rPr>
          <t>Total Project Value</t>
        </r>
        <r>
          <rPr>
            <b/>
            <sz val="8"/>
            <color indexed="81"/>
            <rFont val="Tahoma"/>
            <family val="2"/>
          </rPr>
          <t>:</t>
        </r>
        <r>
          <rPr>
            <sz val="8"/>
            <color indexed="81"/>
            <rFont val="Tahoma"/>
            <family val="2"/>
          </rPr>
          <t xml:space="preserve">   The sum of all the values provided toward the project.  This figure reflects the true estimated cost of the project.</t>
        </r>
      </text>
    </comment>
    <comment ref="B22" authorId="2">
      <text>
        <r>
          <rPr>
            <sz val="8"/>
            <color indexed="81"/>
            <rFont val="Tahoma"/>
            <family val="2"/>
          </rPr>
          <t xml:space="preserve">This cost element can be replaced with a cost element unique to your agreement, for example 'sub-contracts'.
</t>
        </r>
      </text>
    </comment>
    <comment ref="B23" authorId="1">
      <text>
        <r>
          <rPr>
            <sz val="8"/>
            <color indexed="81"/>
            <rFont val="Tahoma"/>
            <family val="2"/>
          </rPr>
          <t>This cost element can be replaced with a cost element unique to your agreement.</t>
        </r>
      </text>
    </comment>
    <comment ref="A44" authorId="1">
      <text>
        <r>
          <rPr>
            <u/>
            <sz val="8"/>
            <color indexed="81"/>
            <rFont val="Arial"/>
            <family val="2"/>
          </rPr>
          <t>FS Non-Cash Contributions ONLY:</t>
        </r>
        <r>
          <rPr>
            <sz val="8"/>
            <color indexed="81"/>
            <rFont val="Arial"/>
            <family val="2"/>
          </rPr>
          <t xml:space="preserve">
EXAMPLE Column (a):  </t>
        </r>
        <r>
          <rPr>
            <b/>
            <u/>
            <sz val="8"/>
            <color indexed="81"/>
            <rFont val="Arial"/>
            <family val="2"/>
          </rPr>
          <t>Salary:</t>
        </r>
        <r>
          <rPr>
            <sz val="8"/>
            <color indexed="81"/>
            <rFont val="Arial"/>
            <family val="2"/>
          </rPr>
          <t xml:space="preserve"> GS 11 Biologist @ 40 hrs x $25.02/hr = $1,000.80, GS 5 Crew Leader @ 80 hrs x $12.79/hr = $1,023.20, GS 3 Crew 3 x 80hrs x $10.19/hr = $2445.60; </t>
        </r>
        <r>
          <rPr>
            <b/>
            <u/>
            <sz val="8"/>
            <color indexed="81"/>
            <rFont val="Arial"/>
            <family val="2"/>
          </rPr>
          <t>Travel:</t>
        </r>
        <r>
          <rPr>
            <sz val="8"/>
            <color indexed="81"/>
            <rFont val="Arial"/>
            <family val="2"/>
          </rPr>
          <t xml:space="preserve"> 12 round trips x 50 miles x $.375/mi. = $225;</t>
        </r>
        <r>
          <rPr>
            <b/>
            <u/>
            <sz val="8"/>
            <color indexed="81"/>
            <rFont val="Arial"/>
            <family val="2"/>
          </rPr>
          <t xml:space="preserve"> Indirect Cost:</t>
        </r>
        <r>
          <rPr>
            <sz val="8"/>
            <color indexed="81"/>
            <rFont val="Arial"/>
            <family val="2"/>
          </rPr>
          <t xml:space="preserve"> $4,694.60 x 19.2% = $901.36</t>
        </r>
      </text>
    </comment>
    <comment ref="A51" authorId="1">
      <text>
        <r>
          <rPr>
            <b/>
            <sz val="8"/>
            <color indexed="81"/>
            <rFont val="Tahoma"/>
            <family val="2"/>
          </rPr>
          <t>FSDefaultUser:</t>
        </r>
        <r>
          <rPr>
            <sz val="8"/>
            <color indexed="81"/>
            <rFont val="Tahoma"/>
            <family val="2"/>
          </rPr>
          <t xml:space="preserve">
</t>
        </r>
        <r>
          <rPr>
            <u/>
            <sz val="8"/>
            <color indexed="81"/>
            <rFont val="Tahoma"/>
            <family val="2"/>
          </rPr>
          <t>FS Obligation to Pay Cooperator ONLY:</t>
        </r>
        <r>
          <rPr>
            <sz val="8"/>
            <color indexed="81"/>
            <rFont val="Tahoma"/>
            <family val="2"/>
          </rPr>
          <t xml:space="preserve">
EXAMPLE Column (b):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Travel:</t>
        </r>
        <r>
          <rPr>
            <sz val="8"/>
            <color indexed="81"/>
            <rFont val="Tahoma"/>
            <family val="2"/>
          </rPr>
          <t xml:space="preserve"> 12 round trips x 50 miles x $.375/mi. = $225; </t>
        </r>
        <r>
          <rPr>
            <b/>
            <u/>
            <sz val="8"/>
            <color indexed="81"/>
            <rFont val="Tahoma"/>
            <family val="2"/>
          </rPr>
          <t>Indirect Cost:</t>
        </r>
        <r>
          <rPr>
            <sz val="8"/>
            <color indexed="81"/>
            <rFont val="Tahoma"/>
            <family val="2"/>
          </rPr>
          <t xml:space="preserve"> $4,694.60 x 19.2% = $901.36</t>
        </r>
      </text>
    </comment>
    <comment ref="A58" authorId="1">
      <text>
        <r>
          <rPr>
            <b/>
            <sz val="8"/>
            <color indexed="81"/>
            <rFont val="Tahoma"/>
            <family val="2"/>
          </rPr>
          <t>FSDefaultUser:</t>
        </r>
        <r>
          <rPr>
            <sz val="8"/>
            <color indexed="81"/>
            <rFont val="Tahoma"/>
            <family val="2"/>
          </rPr>
          <t xml:space="preserve">
</t>
        </r>
        <r>
          <rPr>
            <u/>
            <sz val="8"/>
            <color indexed="81"/>
            <rFont val="Tahoma"/>
            <family val="2"/>
          </rPr>
          <t>Cooperator Non-Cash Contributions ONLY:</t>
        </r>
        <r>
          <rPr>
            <sz val="8"/>
            <color indexed="81"/>
            <rFont val="Tahoma"/>
            <family val="2"/>
          </rPr>
          <t xml:space="preserve">
EXAMPLE Column (c):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Travel:</t>
        </r>
        <r>
          <rPr>
            <sz val="8"/>
            <color indexed="81"/>
            <rFont val="Tahoma"/>
            <family val="2"/>
          </rPr>
          <t xml:space="preserve"> 12 round trips x 50 miles x $.375/mi. = $225; </t>
        </r>
        <r>
          <rPr>
            <b/>
            <u/>
            <sz val="8"/>
            <color indexed="81"/>
            <rFont val="Tahoma"/>
            <family val="2"/>
          </rPr>
          <t>Indirect Cost:</t>
        </r>
        <r>
          <rPr>
            <sz val="8"/>
            <color indexed="81"/>
            <rFont val="Tahoma"/>
            <family val="2"/>
          </rPr>
          <t xml:space="preserve"> $4,694.60 x 19.2% = $901.36</t>
        </r>
      </text>
    </comment>
    <comment ref="A65" authorId="1">
      <text>
        <r>
          <rPr>
            <u/>
            <sz val="8"/>
            <color indexed="81"/>
            <rFont val="Arial"/>
            <family val="2"/>
          </rPr>
          <t>Cooperator In-Kind Contributions ONLY:</t>
        </r>
        <r>
          <rPr>
            <sz val="8"/>
            <color indexed="81"/>
            <rFont val="Arial"/>
            <family val="2"/>
          </rPr>
          <t xml:space="preserve">
EXAMPLE Column (d):  </t>
        </r>
        <r>
          <rPr>
            <b/>
            <u/>
            <sz val="8"/>
            <color indexed="81"/>
            <rFont val="Arial"/>
            <family val="2"/>
          </rPr>
          <t>Salary:</t>
        </r>
        <r>
          <rPr>
            <sz val="8"/>
            <color indexed="81"/>
            <rFont val="Arial"/>
            <family val="2"/>
          </rPr>
          <t xml:space="preserve"> GS 11 Biologist @ 40 hrs x $25.02/hr = $1,000.80, GS 5 Crew Leader @ 80 hrs x $12.79/hr = $1,023.20, GS 3 Crew 3 x 80hrs x $10.19/hr = $2445.60; </t>
        </r>
        <r>
          <rPr>
            <b/>
            <u/>
            <sz val="8"/>
            <color indexed="81"/>
            <rFont val="Arial"/>
            <family val="2"/>
          </rPr>
          <t>Travel:</t>
        </r>
        <r>
          <rPr>
            <sz val="8"/>
            <color indexed="81"/>
            <rFont val="Arial"/>
            <family val="2"/>
          </rPr>
          <t xml:space="preserve"> 12 round trips x 50 miles x $.375/mi. = $225; </t>
        </r>
        <r>
          <rPr>
            <b/>
            <u/>
            <sz val="8"/>
            <color indexed="81"/>
            <rFont val="Arial"/>
            <family val="2"/>
          </rPr>
          <t>Indirect Cost</t>
        </r>
        <r>
          <rPr>
            <sz val="8"/>
            <color indexed="81"/>
            <rFont val="Arial"/>
            <family val="2"/>
          </rPr>
          <t>: $4,694.60 x 19.2% = $901.36</t>
        </r>
      </text>
    </comment>
    <comment ref="A73" authorId="1">
      <text>
        <r>
          <rPr>
            <b/>
            <sz val="8"/>
            <color indexed="81"/>
            <rFont val="Tahoma"/>
            <family val="2"/>
          </rPr>
          <t>FSDefaultUser:</t>
        </r>
        <r>
          <rPr>
            <sz val="8"/>
            <color indexed="81"/>
            <rFont val="Tahoma"/>
            <family val="2"/>
          </rPr>
          <t xml:space="preserve">
</t>
        </r>
        <r>
          <rPr>
            <u/>
            <sz val="8"/>
            <color indexed="81"/>
            <rFont val="Tahoma"/>
            <family val="2"/>
          </rPr>
          <t>Cooperator Non-Cash Contributions ONLY:</t>
        </r>
        <r>
          <rPr>
            <sz val="8"/>
            <color indexed="81"/>
            <rFont val="Tahoma"/>
            <family val="2"/>
          </rPr>
          <t xml:space="preserve">
EXAMPLE Column (e):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Travel:</t>
        </r>
        <r>
          <rPr>
            <sz val="8"/>
            <color indexed="81"/>
            <rFont val="Tahoma"/>
            <family val="2"/>
          </rPr>
          <t xml:space="preserve"> 12 round trips x 50 miles x $.375/mi. = $225; </t>
        </r>
        <r>
          <rPr>
            <b/>
            <u/>
            <sz val="8"/>
            <color indexed="81"/>
            <rFont val="Tahoma"/>
            <family val="2"/>
          </rPr>
          <t>Indirect Cost:</t>
        </r>
        <r>
          <rPr>
            <sz val="8"/>
            <color indexed="81"/>
            <rFont val="Tahoma"/>
            <family val="2"/>
          </rPr>
          <t xml:space="preserve"> $4,694.60 x 19.2% = $901.36</t>
        </r>
      </text>
    </comment>
    <comment ref="A80" authorId="1">
      <text>
        <r>
          <rPr>
            <u/>
            <sz val="8"/>
            <color indexed="81"/>
            <rFont val="Arial"/>
            <family val="2"/>
          </rPr>
          <t>Cooperator In-Kind Contributions ONLY:</t>
        </r>
        <r>
          <rPr>
            <sz val="8"/>
            <color indexed="81"/>
            <rFont val="Arial"/>
            <family val="2"/>
          </rPr>
          <t xml:space="preserve">
EXAMPLE Column (f):  </t>
        </r>
        <r>
          <rPr>
            <b/>
            <u/>
            <sz val="8"/>
            <color indexed="81"/>
            <rFont val="Arial"/>
            <family val="2"/>
          </rPr>
          <t>Salary:</t>
        </r>
        <r>
          <rPr>
            <sz val="8"/>
            <color indexed="81"/>
            <rFont val="Arial"/>
            <family val="2"/>
          </rPr>
          <t xml:space="preserve"> GS 11 Biologist @ 40 hrs x $25.02/hr = $1,000.80, GS 5 Crew Leader @ 80 hrs x $12.79/hr = $1,023.20, GS 3 Crew 3 x 80hrs x $10.19/hr = $2445.60; </t>
        </r>
        <r>
          <rPr>
            <b/>
            <u/>
            <sz val="8"/>
            <color indexed="81"/>
            <rFont val="Arial"/>
            <family val="2"/>
          </rPr>
          <t>Travel:</t>
        </r>
        <r>
          <rPr>
            <sz val="8"/>
            <color indexed="81"/>
            <rFont val="Arial"/>
            <family val="2"/>
          </rPr>
          <t xml:space="preserve"> 12 round trips x 50 miles x $.375/mi. = $225; </t>
        </r>
        <r>
          <rPr>
            <b/>
            <u/>
            <sz val="8"/>
            <color indexed="81"/>
            <rFont val="Arial"/>
            <family val="2"/>
          </rPr>
          <t>Indirect Cost</t>
        </r>
        <r>
          <rPr>
            <sz val="8"/>
            <color indexed="81"/>
            <rFont val="Arial"/>
            <family val="2"/>
          </rPr>
          <t>: $4,694.60 x 19.2% = $901.36</t>
        </r>
      </text>
    </comment>
  </commentList>
</comments>
</file>

<file path=xl/sharedStrings.xml><?xml version="1.0" encoding="utf-8"?>
<sst xmlns="http://schemas.openxmlformats.org/spreadsheetml/2006/main" count="416" uniqueCount="116">
  <si>
    <t>USFS Agreement No.:</t>
  </si>
  <si>
    <t>Cooperator Agreement No.:</t>
  </si>
  <si>
    <t xml:space="preserve">(a) </t>
  </si>
  <si>
    <t>(b)</t>
  </si>
  <si>
    <t>(c)</t>
  </si>
  <si>
    <t>(d)</t>
  </si>
  <si>
    <t>(f)</t>
  </si>
  <si>
    <t>(g)</t>
  </si>
  <si>
    <t>COST ELEMENTS</t>
  </si>
  <si>
    <t>Direct Costs</t>
  </si>
  <si>
    <t>Salaries/Labor</t>
  </si>
  <si>
    <t>Travel</t>
  </si>
  <si>
    <t>Printing</t>
  </si>
  <si>
    <t>Subtotal</t>
  </si>
  <si>
    <t>Total</t>
  </si>
  <si>
    <t>Matching Costs Determination</t>
  </si>
  <si>
    <t>Total Forest Service Share =</t>
  </si>
  <si>
    <t>Total Cooperator Share</t>
  </si>
  <si>
    <t>Other</t>
  </si>
  <si>
    <t>Note: All columns may not be used. Use depends on source and type of contribution(s).</t>
  </si>
  <si>
    <t>(e)
Total</t>
  </si>
  <si>
    <t>(a+b) ÷ (e) = (f)</t>
  </si>
  <si>
    <t>Total (f+g) = (h)</t>
  </si>
  <si>
    <t>Total Project Value:</t>
  </si>
  <si>
    <t>(c+d) ÷ (e) = (g)</t>
  </si>
  <si>
    <t>Agreements Financial Plan (Short Form)</t>
  </si>
  <si>
    <t>FOREST SERVICE CONTRIBUTIONS</t>
  </si>
  <si>
    <t>COOPERATOR CONTRIBUTIONS</t>
  </si>
  <si>
    <t xml:space="preserve">In-Kind </t>
  </si>
  <si>
    <t>Burden Statement</t>
  </si>
  <si>
    <t>(h)</t>
  </si>
  <si>
    <t>Equipment</t>
  </si>
  <si>
    <t>Supplies/Materials</t>
  </si>
  <si>
    <t>to</t>
  </si>
  <si>
    <t>Cooperator</t>
  </si>
  <si>
    <t>Coop Indirect Costs</t>
  </si>
  <si>
    <t>FS Overhead Costs</t>
  </si>
  <si>
    <t>Mod. No.:</t>
  </si>
  <si>
    <t>Note:   This Financial Plan may be used when:
(1)  No program income is expected and 
(2)  The Cooperator is not giving cash to the FS and
(3)  There is no other Federal funding</t>
  </si>
  <si>
    <t>Noncash</t>
  </si>
  <si>
    <t>Cash</t>
  </si>
  <si>
    <t>Financial Plan Matrix:</t>
  </si>
  <si>
    <t>Job Description</t>
  </si>
  <si>
    <t># of Days</t>
  </si>
  <si>
    <t>Total Salaries/Labor</t>
  </si>
  <si>
    <t>Travel Expense</t>
  </si>
  <si>
    <t>Total Travel</t>
  </si>
  <si>
    <t>Cost/Day</t>
  </si>
  <si>
    <t>Piece of Equipment</t>
  </si>
  <si>
    <t>Cost/Unit</t>
  </si>
  <si>
    <t># of Units</t>
  </si>
  <si>
    <t>Total Equipment</t>
  </si>
  <si>
    <t>Total Supplies/Materials</t>
  </si>
  <si>
    <t>Paper Material</t>
  </si>
  <si>
    <t>Total Printing</t>
  </si>
  <si>
    <t>Other Expenses</t>
  </si>
  <si>
    <t>Item</t>
  </si>
  <si>
    <t>Total Other</t>
  </si>
  <si>
    <t>Cooperator Indirect Costs</t>
  </si>
  <si>
    <t>Total Coop. Indirect Costs</t>
  </si>
  <si>
    <t>Forest Service Overhead Costs</t>
  </si>
  <si>
    <t>Total FS Overhead Costs</t>
  </si>
  <si>
    <t>TOTAL COST</t>
  </si>
  <si>
    <t>Subtotal Direct Costs</t>
  </si>
  <si>
    <t>Employees</t>
  </si>
  <si>
    <t>Cost/Trip</t>
  </si>
  <si>
    <t># of Trips</t>
  </si>
  <si>
    <t># of Items</t>
  </si>
  <si>
    <t>Cost/Item</t>
  </si>
  <si>
    <t>FS Non-Cash Contribution Cost Analysis, Column (a)</t>
  </si>
  <si>
    <t>Current Overhead Rate</t>
  </si>
  <si>
    <t>FS Cash to the Cooperator Cost Analysis, Column (b)</t>
  </si>
  <si>
    <t>Cooperator Non-Cash Contribution Cost Analysis, Column (c)</t>
  </si>
  <si>
    <t>Standard Calculation</t>
  </si>
  <si>
    <t>Non-Standard Calculation</t>
  </si>
  <si>
    <t>WORKSHEET FOR</t>
  </si>
  <si>
    <t>According to the Paperwork Reduction Act of 1995, an agency may not conduct or sponsor, and a person is not required to respond to a collection of information unless it displays a valid OMB control number.  The valid OMB control number for this information collection is 0596-0217.  The time required to complete this information collection is estimated to average 45 minutes per response, including the time for reviewing instructions, searching existing data sources, gathering and maintaining the data needed, and completing and reviewing the collection of information.  The U.S. Department of Agriculture (USDA) prohibits discrimination in all its programs and activities on the basis of race, color, national origin, age, disability, and where applicable, sex, marital status, familial status, parental status, religion, sexual orientation, genetic information, political beliefs, reprisal, or because all or part of an individual’s income is derived from any public assistance.  (Not all prohibited bases apply to all programs.)  Persons with disabilities who require alternative means for communication of program information (Braille, large print, audiotape, etc.) should contact USDA’s TARGET Center at 202-720-2600 (voice and TDD).  To file a complaint of discrimination, write USDA, Director, Office of Civil Rights, 1400 Independence Avenue, SW, Washington, DC 20250-9410 or call toll free (866) 632-9992 (voice).  TDD users can contact USDA through local relay or the Federal relay at (800) 877-8339 (TDD) or (866) 377-8642 (relay voice).  USDA is an equal opportunity provider and employer.</t>
  </si>
  <si>
    <t>2. Cost Analysis:</t>
  </si>
  <si>
    <r>
      <t xml:space="preserve">Use the following section to show additional information that supports the lump sum figures provided above.  </t>
    </r>
    <r>
      <rPr>
        <sz val="9"/>
        <rFont val="Arial"/>
        <family val="2"/>
      </rPr>
      <t xml:space="preserve">The following Cost Analysis boxes, (a)-(d), should provide a cost analysis of the corresponding matrix columns, (a)-(d), above, e.g. matrix column (a) </t>
    </r>
    <r>
      <rPr>
        <i/>
        <sz val="9"/>
        <rFont val="Arial"/>
        <family val="2"/>
      </rPr>
      <t>FS Non-Cash Contribution</t>
    </r>
    <r>
      <rPr>
        <sz val="9"/>
        <rFont val="Arial"/>
        <family val="2"/>
      </rPr>
      <t xml:space="preserve"> should be analyzed under block (a), below, and matrix column (b) </t>
    </r>
    <r>
      <rPr>
        <i/>
        <sz val="9"/>
        <rFont val="Arial"/>
        <family val="2"/>
      </rPr>
      <t>FS In-Kind Contribution</t>
    </r>
    <r>
      <rPr>
        <sz val="9"/>
        <rFont val="Arial"/>
        <family val="2"/>
      </rPr>
      <t xml:space="preserve"> should be analyzed under block (b), below, etc. Furthermore, each cost analysis box, below, should have clear labels indicating which cost element, above, is being analyzed, e.g. </t>
    </r>
    <r>
      <rPr>
        <u/>
        <sz val="9"/>
        <rFont val="Arial"/>
        <family val="2"/>
      </rPr>
      <t>Salary/Labor</t>
    </r>
    <r>
      <rPr>
        <sz val="9"/>
        <rFont val="Arial"/>
        <family val="2"/>
      </rPr>
      <t xml:space="preserve"> = hrs or days x rate; </t>
    </r>
    <r>
      <rPr>
        <u/>
        <sz val="9"/>
        <rFont val="Arial"/>
        <family val="2"/>
      </rPr>
      <t>Travel</t>
    </r>
    <r>
      <rPr>
        <sz val="9"/>
        <rFont val="Arial"/>
        <family val="2"/>
      </rPr>
      <t xml:space="preserve"> = miles x rate, or months x FOR rate (that is, days x per diem rate; </t>
    </r>
    <r>
      <rPr>
        <u/>
        <sz val="9"/>
        <rFont val="Arial"/>
        <family val="2"/>
      </rPr>
      <t>Equipment Use</t>
    </r>
    <r>
      <rPr>
        <sz val="9"/>
        <rFont val="Arial"/>
        <family val="2"/>
      </rPr>
      <t xml:space="preserve"> = hrs or days x rate; </t>
    </r>
    <r>
      <rPr>
        <u/>
        <sz val="9"/>
        <rFont val="Arial"/>
        <family val="2"/>
      </rPr>
      <t>Supplies &amp; Materials</t>
    </r>
    <r>
      <rPr>
        <sz val="9"/>
        <rFont val="Arial"/>
        <family val="2"/>
      </rPr>
      <t xml:space="preserve">--list of items and estimated cost; </t>
    </r>
    <r>
      <rPr>
        <u/>
        <sz val="9"/>
        <rFont val="Arial"/>
        <family val="2"/>
      </rPr>
      <t>Printing</t>
    </r>
    <r>
      <rPr>
        <sz val="9"/>
        <rFont val="Arial"/>
        <family val="2"/>
      </rPr>
      <t xml:space="preserve"> = estimated cost per item; </t>
    </r>
    <r>
      <rPr>
        <u/>
        <sz val="9"/>
        <rFont val="Arial"/>
        <family val="2"/>
      </rPr>
      <t>Indirect Cost</t>
    </r>
    <r>
      <rPr>
        <sz val="9"/>
        <rFont val="Arial"/>
        <family val="2"/>
      </rPr>
      <t xml:space="preserve"> = Direct cost x current indirect rate.</t>
    </r>
  </si>
  <si>
    <t>If necessary, add additional sheets for cost analysis.  To compress any unwanted portion(s) of this section, highlight the section to be hidden, then select "Format", "Row", and "Hide" from the toolbar.</t>
  </si>
  <si>
    <t>Column (a)</t>
  </si>
  <si>
    <t>Forest Service 
Noncash Contribution</t>
  </si>
  <si>
    <t>Column (b)</t>
  </si>
  <si>
    <t>Forest Service Cash to Cooperator</t>
  </si>
  <si>
    <t>Column (c)</t>
  </si>
  <si>
    <t>Cooperator 
Noncash Contribution</t>
  </si>
  <si>
    <t>Column (d)</t>
  </si>
  <si>
    <t>Cooperator 
Third Party
In-Kind 
Contribution</t>
  </si>
  <si>
    <t>Attachment:</t>
  </si>
  <si>
    <t>The purpose of this form is to capture the total estimated value of the proposed agreement.  Once the agreement is approved, in writing, by the parties, then this financial plan becomes the financial estimates for the agreement.  This financial plan must display the parties' expected contributions to the agreement.  These contributions should be broken down by party contribution type (e.g., non-cash, in-kind, cash to cooperator), see below for definitions, and cost elements (e.g., salaries, supplies, travel).  Cost element values should be the result of documented cost analysis on this form.  Each financial plan version provides samples of cost analysis calculations, see associated Excel comment balloons.  Additional instructions are located on version 1 cost analysis tabs.</t>
  </si>
  <si>
    <r>
      <t xml:space="preserve">(a) </t>
    </r>
    <r>
      <rPr>
        <u/>
        <sz val="10"/>
        <rFont val="Arial"/>
        <family val="2"/>
      </rPr>
      <t>Forest Service Noncash Contribution:</t>
    </r>
    <r>
      <rPr>
        <sz val="10"/>
        <rFont val="Arial"/>
        <family val="2"/>
      </rPr>
      <t xml:space="preserve">  Forest Service noncash contributions may consist of employee salaries, overhead (indirect), travel provided, and/or equipment and supplies purchased and provided to the Cooperator for use in the project.  These costs are an expense to the Forest Service, but do not include funding for reimbursement of Cooperator expenses. </t>
    </r>
  </si>
  <si>
    <r>
      <t xml:space="preserve">(b) </t>
    </r>
    <r>
      <rPr>
        <u/>
        <sz val="10"/>
        <rFont val="Arial"/>
        <family val="2"/>
      </rPr>
      <t>Forest Service Cash to Cooperator:</t>
    </r>
    <r>
      <rPr>
        <sz val="10"/>
        <rFont val="Arial"/>
        <family val="2"/>
      </rPr>
      <t xml:space="preserve">  This is the maximum amount of funding that will be reimbursed or advanced by the Forest Service to the Cooperator.  This is an expense to the Forest Service.</t>
    </r>
  </si>
  <si>
    <r>
      <t xml:space="preserve">(c) </t>
    </r>
    <r>
      <rPr>
        <u/>
        <sz val="10"/>
        <rFont val="Arial"/>
        <family val="2"/>
      </rPr>
      <t>Cooperator Noncash Contribution:</t>
    </r>
    <r>
      <rPr>
        <sz val="10"/>
        <rFont val="Arial"/>
        <family val="2"/>
      </rPr>
      <t xml:space="preserve">  These are expenses the Cooperator incurs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  All the costs listed here are an expense to the Cooperator.</t>
    </r>
  </si>
  <si>
    <r>
      <t xml:space="preserve">(e) </t>
    </r>
    <r>
      <rPr>
        <u/>
        <sz val="10"/>
        <rFont val="Arial"/>
        <family val="2"/>
      </rPr>
      <t>Total Project Value:</t>
    </r>
    <r>
      <rPr>
        <sz val="10"/>
        <rFont val="Arial"/>
        <family val="2"/>
      </rPr>
      <t xml:space="preserve">   The sum of all the values provided toward the project.  This figure reflects the true estimated cost of the project.</t>
    </r>
  </si>
  <si>
    <t>Definitions for the Matrix Column Headings:</t>
  </si>
  <si>
    <t>Definitions for Cost Allowability</t>
  </si>
  <si>
    <r>
      <t xml:space="preserve">(a) </t>
    </r>
    <r>
      <rPr>
        <u/>
        <sz val="10"/>
        <rFont val="Arial"/>
        <family val="2"/>
      </rPr>
      <t>Allowable Cost</t>
    </r>
    <r>
      <rPr>
        <sz val="10"/>
        <rFont val="Arial"/>
        <family val="2"/>
      </rPr>
      <t xml:space="preserve">: A cost, as recorded on the Agreements Financial Plan (Long, Medium, and Short) forms, associated with an agreement, which meets the criteria for authorized expenditures specific in a cost principle methodology.  Generally, it meets the cost principle methodology, and is a cost the parties to an agreement intend to charge, and must be: Reasonable for the performance of the award; Necessary and reasonable for proper and efficient performance and administration of the agreement; Consistently treated as either a direct or indirect cost; Generally, determined in accordance with generally accepted accounting principles (GAAP);
Net of all applicable credits (that is, less any future rebates from the purchase of goods or services); Separate from a cost or from a cost-sharing/matching requirement of another Federal award or agreement, unless otherwise permitted by Federal law or regulation; Adequately documented; Authorized or not prohibited by Federal, State, or local laws and regulations; Compliant with limits or exclusions on types or amounts of costs, as set forth in relevant Federal laws, agreement terms and conditions, or other governing regulations (examples of such costs include:  entertainment, alcohol, and taxes); and,Consistent with the agency’s and cooperator’s internal policies, regulations, and procedures that apply to both Federal awards or agreements and other cooperator activities.
</t>
    </r>
  </si>
  <si>
    <r>
      <t xml:space="preserve">(b) </t>
    </r>
    <r>
      <rPr>
        <u/>
        <sz val="10"/>
        <rFont val="Arial"/>
        <family val="2"/>
      </rPr>
      <t>Allocable Cost</t>
    </r>
    <r>
      <rPr>
        <sz val="10"/>
        <rFont val="Arial"/>
        <family val="2"/>
      </rPr>
      <t xml:space="preserve">: A cost, as recorded on the Agreements Financial Plan (Long, Medium, and Short) forms, associated with an agreement, which in accordance with the relative benefit received by either party for the award, is treated consistently with other costs incurred for the same purpose and in like circumstances, and if it:  Is incurred specifically for the award; Benefits both the award and other ancillary work, and the cost may be distributed in reasonable proportion to the benefits received (an example of this type of cost is a piece of equipment that is used for multiple projects); or Necessary to the overall operation of the organization, although a direct relationship to any particular cost objective may not be shown.
</t>
    </r>
  </si>
  <si>
    <r>
      <t xml:space="preserve">(c) </t>
    </r>
    <r>
      <rPr>
        <u/>
        <sz val="10"/>
        <rFont val="Arial"/>
        <family val="2"/>
      </rPr>
      <t>Reasonable Cost</t>
    </r>
    <r>
      <rPr>
        <sz val="10"/>
        <rFont val="Arial"/>
        <family val="2"/>
      </rPr>
      <t xml:space="preserve">: A cost, as recorded on the Agreements Financial Plan (Long, Medium, and Short) forms, associated with an agreement, that, in its nature and amount, does not exceed an amount that a prudent person, under the circumstances prevailing at the time the decision was made, would incur.  Other factors to consider are: Whether the cost is of a type generally recognized as ordinary and necessary for the entity’s operation or agreement performance; The restraints or requirements imposed by factors such as generally accepted, sound, business practices; arms-length bargaining; Federal and State laws and regulations; and the terms and conditions of the agreement; Market prices or industry standard costs for similar goods and services (that is, is the cooperator offering goods or services for an amount that exceeds what is readily available in the marketplace); Whether individuals concerned acted with prudence under the circumstances, considering their responsibilities to the entity; its members, employees, and clients; the public; and the government; and Significant deviations from established practices of the governmental entity that might unjustifiably increase costs charged to the agreement.
</t>
    </r>
  </si>
  <si>
    <t>Cooperator In-Kind Contribution Cost Analysis, Column (d)</t>
  </si>
  <si>
    <r>
      <t xml:space="preserve">(d) </t>
    </r>
    <r>
      <rPr>
        <u/>
        <sz val="10"/>
        <rFont val="Arial"/>
        <family val="2"/>
      </rPr>
      <t>Cooperator In-Kind Contribution:</t>
    </r>
    <r>
      <rPr>
        <sz val="10"/>
        <rFont val="Arial"/>
        <family val="2"/>
      </rPr>
      <t xml:space="preserve">  In-kind contribution provided to the Cooperator from a third party organization(s) for use in the project for which the Cooperator has incurred no expense.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</si>
  <si>
    <t>Use this worksheet to perform the cost analysis that supports the lump sum figures provided in the matrix. NOTE: This worksheet auto populates the relevant and applicable matrix cells.</t>
  </si>
  <si>
    <t>Cost element sections may be deleted or lines may be hidden, if not applicable.  Line items may be added or deleted as needed.  The Standard Calculation sections provide a standardized formula for determing a line item's cost, e.g. cost/day x # of days=total, where the total is calculated automatically.  The Non-Standard Calculation sections provide a write-in area for line items that require a calculation formula that is other than the standardized formules, e.g. instead of salaries being calculated by cost/day x # of days, costs may be calculated simply by a contracted value that is not dependent on days worked, such as 1 employee x $1,200/contract= $1,200. Be sure to review your calculations when entering in a Non-Standard Calculation, and provide a brief explanation of units used to make calculation, e.g. '1 month contract,' on a line below the figures.</t>
  </si>
  <si>
    <t>(e)</t>
  </si>
  <si>
    <t>(g)
Total</t>
  </si>
  <si>
    <t>COOPERATOR 1 CONTRIBUTIONS</t>
  </si>
  <si>
    <t>COOPERATOR 2 CONTRIBUTIONS</t>
  </si>
  <si>
    <t>(a+b) ÷ (g) = (h)</t>
  </si>
  <si>
    <t>(i)</t>
  </si>
  <si>
    <t>Total (h+i) = (j)</t>
  </si>
  <si>
    <t>(j)</t>
  </si>
  <si>
    <t>Column (e)</t>
  </si>
  <si>
    <t>Column (f)</t>
  </si>
  <si>
    <r>
      <rPr>
        <b/>
        <sz val="10"/>
        <rFont val="Arial"/>
        <family val="2"/>
      </rPr>
      <t>Instructions:</t>
    </r>
    <r>
      <rPr>
        <sz val="10"/>
        <rFont val="Arial"/>
        <family val="2"/>
      </rPr>
      <t xml:space="preserve">  Use this form in conjunction with Forest Service Handbook (FSH) 1509.11, Ch. 70, Financial Planning Requirements, for participating, challenge cost-share, joint venture, and cost-reimbursable agreements.  This form may be used for other types of Forest Service Manual 1580 agreements, when useful.  Choose one of the three (3) financial plan versions and complete.  Each version requires identical information and result in calculations and cost analysis that are the same.  Version 1 cost analysis data values are automatically entered into the financial plan matrix.  Version 2 requires manual entry of the cost analysis data values into the financial plan matrix.  Version 3 should be used if there are multiple Cooperators.  Users do not have to use or print versions/sheets that are not applicable to their agreement.
</t>
    </r>
  </si>
  <si>
    <t>(c+d+e+f) ÷ (g) = (i)</t>
  </si>
  <si>
    <r>
      <t xml:space="preserve">Use the following section to show additional information that supports the lump sum figures provided above.  </t>
    </r>
    <r>
      <rPr>
        <sz val="10"/>
        <rFont val="Arial"/>
        <family val="2"/>
      </rPr>
      <t xml:space="preserve">The following Cost Analysis boxes, (a)-(d), should provide a cost analysis of the corresponding matrix columns, (a)-(d), above, e.g. matrix column (a) </t>
    </r>
    <r>
      <rPr>
        <i/>
        <sz val="10"/>
        <rFont val="Arial"/>
        <family val="2"/>
      </rPr>
      <t>FS Non-Cash Contribution</t>
    </r>
    <r>
      <rPr>
        <sz val="10"/>
        <rFont val="Arial"/>
        <family val="2"/>
      </rPr>
      <t xml:space="preserve"> should be analyzed under block (a), below, and matrix column (b) </t>
    </r>
    <r>
      <rPr>
        <i/>
        <sz val="10"/>
        <rFont val="Arial"/>
        <family val="2"/>
      </rPr>
      <t>FS In-Kind Contribution</t>
    </r>
    <r>
      <rPr>
        <sz val="10"/>
        <rFont val="Arial"/>
        <family val="2"/>
      </rPr>
      <t xml:space="preserve"> should be analyzed under block (b), below, etc. Furthermore, each cost analysis box, below, should have clear labels indicating which cost element, above, is being analyzed, e.g. </t>
    </r>
    <r>
      <rPr>
        <u/>
        <sz val="10"/>
        <rFont val="Arial"/>
        <family val="2"/>
      </rPr>
      <t>Salary/Labor</t>
    </r>
    <r>
      <rPr>
        <sz val="10"/>
        <rFont val="Arial"/>
        <family val="2"/>
      </rPr>
      <t xml:space="preserve"> = hrs or days x rate; </t>
    </r>
    <r>
      <rPr>
        <u/>
        <sz val="10"/>
        <rFont val="Arial"/>
        <family val="2"/>
      </rPr>
      <t>Travel</t>
    </r>
    <r>
      <rPr>
        <sz val="10"/>
        <rFont val="Arial"/>
        <family val="2"/>
      </rPr>
      <t xml:space="preserve"> = miles x rate, or months x FOR rate (that is, days x per diem rate; </t>
    </r>
    <r>
      <rPr>
        <u/>
        <sz val="10"/>
        <rFont val="Arial"/>
        <family val="2"/>
      </rPr>
      <t>Equipment Use</t>
    </r>
    <r>
      <rPr>
        <sz val="10"/>
        <rFont val="Arial"/>
        <family val="2"/>
      </rPr>
      <t xml:space="preserve"> = hrs or days x rate; </t>
    </r>
    <r>
      <rPr>
        <u/>
        <sz val="10"/>
        <rFont val="Arial"/>
        <family val="2"/>
      </rPr>
      <t>Supplies &amp; Materials</t>
    </r>
    <r>
      <rPr>
        <sz val="10"/>
        <rFont val="Arial"/>
        <family val="2"/>
      </rPr>
      <t xml:space="preserve">--list of items and estimated cost; </t>
    </r>
    <r>
      <rPr>
        <u/>
        <sz val="10"/>
        <rFont val="Arial"/>
        <family val="2"/>
      </rPr>
      <t>Printing</t>
    </r>
    <r>
      <rPr>
        <sz val="10"/>
        <rFont val="Arial"/>
        <family val="2"/>
      </rPr>
      <t xml:space="preserve"> = estimated cost per item; </t>
    </r>
    <r>
      <rPr>
        <u/>
        <sz val="10"/>
        <rFont val="Arial"/>
        <family val="2"/>
      </rPr>
      <t>Indirect Cost</t>
    </r>
    <r>
      <rPr>
        <sz val="10"/>
        <rFont val="Arial"/>
        <family val="2"/>
      </rPr>
      <t xml:space="preserve"> = Direct cost x current indirect rate.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</si>
</sst>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409]#,##0.00"/>
  </numFmts>
  <fonts count="32" x14ac:knownFonts="1">
    <font>
      <sz val="10"/>
      <name val="Arial"/>
    </font>
    <font>
      <sz val="10"/>
      <name val="Arial"/>
      <family val="2"/>
    </font>
    <font>
      <sz val="8"/>
      <name val="Arial"/>
      <family val="2"/>
    </font>
    <font>
      <u/>
      <sz val="8"/>
      <name val="Arial"/>
      <family val="2"/>
    </font>
    <font>
      <b/>
      <sz val="8"/>
      <name val="Arial"/>
      <family val="2"/>
    </font>
    <font>
      <b/>
      <sz val="9"/>
      <name val="Arial"/>
      <family val="2"/>
    </font>
    <font>
      <b/>
      <sz val="10"/>
      <name val="Arial"/>
      <family val="2"/>
    </font>
    <font>
      <b/>
      <u/>
      <sz val="8"/>
      <name val="Arial"/>
      <family val="2"/>
    </font>
    <font>
      <b/>
      <i/>
      <sz val="8"/>
      <name val="Arial"/>
      <family val="2"/>
    </font>
    <font>
      <sz val="8"/>
      <name val="Arial"/>
      <family val="2"/>
    </font>
    <font>
      <sz val="8"/>
      <name val="Times New Roman"/>
      <family val="1"/>
    </font>
    <font>
      <b/>
      <sz val="12"/>
      <name val="Arial"/>
      <family val="2"/>
    </font>
    <font>
      <sz val="8"/>
      <color indexed="81"/>
      <name val="Tahoma"/>
      <family val="2"/>
    </font>
    <font>
      <b/>
      <sz val="8"/>
      <color indexed="81"/>
      <name val="Tahoma"/>
      <family val="2"/>
    </font>
    <font>
      <b/>
      <u/>
      <sz val="8"/>
      <color indexed="81"/>
      <name val="Tahoma"/>
      <family val="2"/>
    </font>
    <font>
      <sz val="10"/>
      <name val="Arial"/>
      <family val="2"/>
    </font>
    <font>
      <sz val="18"/>
      <name val="Arial"/>
      <family val="2"/>
    </font>
    <font>
      <b/>
      <sz val="18"/>
      <name val="Arial"/>
      <family val="2"/>
    </font>
    <font>
      <b/>
      <sz val="20"/>
      <name val="Arial"/>
      <family val="2"/>
    </font>
    <font>
      <b/>
      <sz val="16"/>
      <name val="Arial"/>
      <family val="2"/>
    </font>
    <font>
      <b/>
      <sz val="14"/>
      <name val="Arial"/>
      <family val="2"/>
    </font>
    <font>
      <sz val="9"/>
      <name val="Arial"/>
      <family val="2"/>
    </font>
    <font>
      <i/>
      <sz val="9"/>
      <name val="Arial"/>
      <family val="2"/>
    </font>
    <font>
      <u/>
      <sz val="9"/>
      <name val="Arial"/>
      <family val="2"/>
    </font>
    <font>
      <u/>
      <sz val="8"/>
      <color indexed="81"/>
      <name val="Arial"/>
      <family val="2"/>
    </font>
    <font>
      <sz val="8"/>
      <color indexed="81"/>
      <name val="Arial"/>
      <family val="2"/>
    </font>
    <font>
      <b/>
      <u/>
      <sz val="8"/>
      <color indexed="81"/>
      <name val="Arial"/>
      <family val="2"/>
    </font>
    <font>
      <u/>
      <sz val="8"/>
      <color indexed="81"/>
      <name val="Tahoma"/>
      <family val="2"/>
    </font>
    <font>
      <u/>
      <sz val="10"/>
      <name val="Arial"/>
      <family val="2"/>
    </font>
    <font>
      <sz val="10"/>
      <name val="Times New Roman"/>
      <family val="1"/>
    </font>
    <font>
      <b/>
      <u/>
      <sz val="10"/>
      <name val="Arial"/>
      <family val="2"/>
    </font>
    <font>
      <i/>
      <sz val="10"/>
      <name val="Arial"/>
      <family val="2"/>
    </font>
  </fonts>
  <fills count="23">
    <fill>
      <patternFill patternType="none"/>
    </fill>
    <fill>
      <patternFill patternType="gray125"/>
    </fill>
    <fill>
      <patternFill patternType="gray125">
        <bgColor indexed="55"/>
      </patternFill>
    </fill>
    <fill>
      <patternFill patternType="solid">
        <fgColor indexed="9"/>
        <bgColor indexed="64"/>
      </patternFill>
    </fill>
    <fill>
      <patternFill patternType="gray125">
        <bgColor indexed="22"/>
      </patternFill>
    </fill>
    <fill>
      <patternFill patternType="solid">
        <fgColor indexed="31"/>
        <bgColor indexed="64"/>
      </patternFill>
    </fill>
    <fill>
      <patternFill patternType="solid">
        <fgColor indexed="27"/>
        <bgColor indexed="64"/>
      </patternFill>
    </fill>
    <fill>
      <patternFill patternType="solid">
        <fgColor indexed="26"/>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B9ED"/>
        <bgColor indexed="64"/>
      </patternFill>
    </fill>
    <fill>
      <patternFill patternType="solid">
        <fgColor rgb="FFE7E7FF"/>
        <bgColor indexed="64"/>
      </patternFill>
    </fill>
    <fill>
      <patternFill patternType="solid">
        <fgColor rgb="FFF7F7FF"/>
        <bgColor indexed="64"/>
      </patternFill>
    </fill>
    <fill>
      <patternFill patternType="solid">
        <fgColor rgb="FFCCCCFF"/>
        <bgColor indexed="64"/>
      </patternFill>
    </fill>
    <fill>
      <patternFill patternType="solid">
        <fgColor rgb="FFC9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79998168889431442"/>
        <bgColor indexed="64"/>
      </patternFill>
    </fill>
  </fills>
  <borders count="46">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style="hair">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44" fontId="15" fillId="0" borderId="0" applyFont="0" applyFill="0" applyBorder="0" applyAlignment="0" applyProtection="0"/>
    <xf numFmtId="0" fontId="1" fillId="0" borderId="0"/>
  </cellStyleXfs>
  <cellXfs count="691">
    <xf numFmtId="0" fontId="0" fillId="0" borderId="0" xfId="0"/>
    <xf numFmtId="0" fontId="2" fillId="0" borderId="0" xfId="0" applyFont="1" applyAlignment="1"/>
    <xf numFmtId="0" fontId="3" fillId="0" borderId="0" xfId="0" applyFont="1" applyAlignment="1"/>
    <xf numFmtId="0" fontId="2" fillId="0" borderId="0" xfId="0" applyFont="1" applyProtection="1"/>
    <xf numFmtId="0" fontId="5" fillId="0" borderId="0" xfId="0" applyFont="1" applyBorder="1" applyAlignment="1" applyProtection="1">
      <alignment horizontal="right"/>
    </xf>
    <xf numFmtId="10" fontId="2" fillId="0" borderId="0" xfId="0" applyNumberFormat="1" applyFont="1" applyBorder="1" applyProtection="1"/>
    <xf numFmtId="0" fontId="2" fillId="0" borderId="0" xfId="0" applyFont="1" applyAlignment="1" applyProtection="1">
      <alignment horizontal="left" wrapText="1"/>
    </xf>
    <xf numFmtId="0" fontId="2" fillId="0" borderId="0" xfId="0" applyFont="1" applyAlignment="1" applyProtection="1">
      <alignment wrapText="1"/>
    </xf>
    <xf numFmtId="0" fontId="0" fillId="0" borderId="0" xfId="0" applyAlignment="1">
      <alignment wrapText="1"/>
    </xf>
    <xf numFmtId="0" fontId="4" fillId="0" borderId="0" xfId="0" applyFont="1" applyProtection="1"/>
    <xf numFmtId="0" fontId="0" fillId="0" borderId="0" xfId="0" applyBorder="1"/>
    <xf numFmtId="165" fontId="10" fillId="0" borderId="0" xfId="0" applyNumberFormat="1" applyFont="1" applyFill="1" applyBorder="1" applyProtection="1">
      <protection locked="0"/>
    </xf>
    <xf numFmtId="164" fontId="2" fillId="0" borderId="0" xfId="0" applyNumberFormat="1" applyFont="1" applyBorder="1" applyAlignment="1" applyProtection="1">
      <alignment horizontal="center" vertical="top"/>
    </xf>
    <xf numFmtId="0" fontId="0" fillId="0" borderId="0" xfId="0" applyProtection="1">
      <protection locked="0"/>
    </xf>
    <xf numFmtId="164" fontId="2" fillId="0" borderId="0" xfId="0" applyNumberFormat="1" applyFont="1" applyBorder="1" applyAlignment="1" applyProtection="1">
      <alignment horizontal="left" vertical="top"/>
      <protection locked="0"/>
    </xf>
    <xf numFmtId="0" fontId="0" fillId="0" borderId="0" xfId="0" applyAlignment="1" applyProtection="1">
      <alignment horizontal="left" vertical="top"/>
      <protection locked="0"/>
    </xf>
    <xf numFmtId="164" fontId="2" fillId="0" borderId="0" xfId="0" applyNumberFormat="1" applyFont="1" applyBorder="1" applyAlignment="1" applyProtection="1">
      <alignment horizontal="center" vertical="top"/>
      <protection locked="0"/>
    </xf>
    <xf numFmtId="0" fontId="5" fillId="0" borderId="0" xfId="0" applyFont="1" applyBorder="1" applyAlignment="1" applyProtection="1">
      <alignment horizontal="right"/>
      <protection locked="0"/>
    </xf>
    <xf numFmtId="164" fontId="2" fillId="0" borderId="0" xfId="0" applyNumberFormat="1" applyFont="1" applyBorder="1" applyAlignment="1" applyProtection="1">
      <alignment horizontal="left" vertical="top" wrapText="1" readingOrder="1"/>
      <protection locked="0"/>
    </xf>
    <xf numFmtId="164" fontId="2" fillId="0" borderId="0" xfId="0" applyNumberFormat="1" applyFont="1" applyBorder="1" applyAlignment="1" applyProtection="1">
      <alignment horizontal="left" vertical="top" wrapText="1"/>
      <protection locked="0"/>
    </xf>
    <xf numFmtId="0" fontId="8" fillId="0" borderId="0" xfId="0" applyFont="1" applyAlignment="1" applyProtection="1">
      <alignment horizontal="left" wrapText="1"/>
    </xf>
    <xf numFmtId="0" fontId="2" fillId="0" borderId="0" xfId="0" applyFont="1" applyAlignment="1">
      <alignment horizontal="left" wrapText="1"/>
    </xf>
    <xf numFmtId="0" fontId="10" fillId="0" borderId="0" xfId="0" applyFont="1" applyAlignment="1" applyProtection="1">
      <alignment vertical="top"/>
    </xf>
    <xf numFmtId="0" fontId="11" fillId="0" borderId="0" xfId="0" applyFont="1" applyAlignment="1" applyProtection="1"/>
    <xf numFmtId="0" fontId="2" fillId="3" borderId="13" xfId="0" applyFont="1" applyFill="1" applyBorder="1" applyAlignment="1" applyProtection="1">
      <alignment horizontal="center"/>
    </xf>
    <xf numFmtId="165" fontId="10" fillId="3" borderId="13" xfId="0" applyNumberFormat="1" applyFont="1" applyFill="1" applyBorder="1" applyProtection="1">
      <protection locked="0"/>
    </xf>
    <xf numFmtId="164" fontId="10" fillId="3" borderId="13" xfId="0" applyNumberFormat="1" applyFont="1" applyFill="1" applyBorder="1" applyProtection="1"/>
    <xf numFmtId="164" fontId="2" fillId="0" borderId="13" xfId="0" applyNumberFormat="1" applyFont="1" applyBorder="1" applyProtection="1"/>
    <xf numFmtId="0" fontId="0" fillId="0" borderId="13" xfId="0" applyBorder="1"/>
    <xf numFmtId="0" fontId="0" fillId="0" borderId="0" xfId="0" applyProtection="1"/>
    <xf numFmtId="0" fontId="0" fillId="0" borderId="0" xfId="0" applyAlignment="1" applyProtection="1">
      <protection locked="0"/>
    </xf>
    <xf numFmtId="0" fontId="2" fillId="0" borderId="0" xfId="0" applyFont="1" applyAlignment="1" applyProtection="1">
      <alignment horizontal="center"/>
    </xf>
    <xf numFmtId="0" fontId="0" fillId="0" borderId="0" xfId="0" applyAlignment="1" applyProtection="1">
      <alignment vertical="top" wrapText="1"/>
      <protection locked="0"/>
    </xf>
    <xf numFmtId="0" fontId="2" fillId="0" borderId="0" xfId="0" applyFont="1" applyAlignment="1" applyProtection="1">
      <alignment vertical="top"/>
    </xf>
    <xf numFmtId="164" fontId="4" fillId="0" borderId="0" xfId="0" applyNumberFormat="1" applyFont="1" applyBorder="1" applyAlignment="1" applyProtection="1">
      <alignment vertical="top" wrapText="1"/>
      <protection locked="0"/>
    </xf>
    <xf numFmtId="0" fontId="0" fillId="0" borderId="0" xfId="0" applyBorder="1" applyAlignment="1"/>
    <xf numFmtId="0" fontId="11" fillId="0" borderId="0" xfId="0" applyFont="1" applyAlignment="1" applyProtection="1">
      <alignment horizontal="center"/>
    </xf>
    <xf numFmtId="10" fontId="2" fillId="6" borderId="20" xfId="1" applyNumberFormat="1" applyFont="1" applyFill="1" applyBorder="1" applyProtection="1"/>
    <xf numFmtId="0" fontId="0" fillId="0" borderId="21" xfId="0" applyBorder="1" applyProtection="1">
      <protection locked="0"/>
    </xf>
    <xf numFmtId="0" fontId="4" fillId="0" borderId="0" xfId="0" applyFont="1" applyFill="1" applyBorder="1" applyAlignment="1" applyProtection="1"/>
    <xf numFmtId="0" fontId="2" fillId="0" borderId="0" xfId="0" applyFont="1" applyFill="1" applyBorder="1" applyAlignment="1" applyProtection="1">
      <alignment horizontal="center"/>
    </xf>
    <xf numFmtId="0" fontId="4" fillId="3" borderId="23" xfId="0" applyFont="1" applyFill="1" applyBorder="1" applyAlignment="1" applyProtection="1"/>
    <xf numFmtId="0" fontId="2" fillId="3" borderId="23" xfId="0" applyFont="1" applyFill="1" applyBorder="1" applyAlignment="1" applyProtection="1">
      <alignment horizontal="center"/>
    </xf>
    <xf numFmtId="0" fontId="2" fillId="0" borderId="0" xfId="0" applyFont="1" applyFill="1" applyBorder="1" applyAlignment="1" applyProtection="1"/>
    <xf numFmtId="164" fontId="10" fillId="0" borderId="0" xfId="0" applyNumberFormat="1" applyFont="1" applyFill="1" applyBorder="1" applyProtection="1"/>
    <xf numFmtId="164" fontId="2" fillId="0" borderId="0" xfId="0" applyNumberFormat="1" applyFont="1" applyFill="1" applyBorder="1" applyProtection="1"/>
    <xf numFmtId="164" fontId="2" fillId="0" borderId="0" xfId="0" applyNumberFormat="1" applyFont="1" applyFill="1" applyBorder="1" applyAlignment="1" applyProtection="1"/>
    <xf numFmtId="0" fontId="2" fillId="3" borderId="23" xfId="0" applyFont="1" applyFill="1" applyBorder="1" applyProtection="1"/>
    <xf numFmtId="0" fontId="2" fillId="0" borderId="24" xfId="0" applyFont="1" applyFill="1" applyBorder="1" applyAlignment="1" applyProtection="1"/>
    <xf numFmtId="0" fontId="2" fillId="0" borderId="24" xfId="0" applyFont="1" applyFill="1" applyBorder="1" applyAlignment="1" applyProtection="1">
      <alignment horizontal="center"/>
    </xf>
    <xf numFmtId="165" fontId="10" fillId="0" borderId="24" xfId="0" applyNumberFormat="1" applyFont="1" applyFill="1" applyBorder="1" applyProtection="1">
      <protection locked="0"/>
    </xf>
    <xf numFmtId="164" fontId="10" fillId="0" borderId="24" xfId="0" applyNumberFormat="1" applyFont="1" applyFill="1" applyBorder="1" applyProtection="1"/>
    <xf numFmtId="0" fontId="0" fillId="0" borderId="24" xfId="0" applyFill="1" applyBorder="1" applyProtection="1">
      <protection locked="0"/>
    </xf>
    <xf numFmtId="164" fontId="2" fillId="0" borderId="24" xfId="0" applyNumberFormat="1" applyFont="1" applyFill="1" applyBorder="1" applyProtection="1"/>
    <xf numFmtId="164" fontId="0" fillId="0" borderId="0" xfId="0" applyNumberFormat="1"/>
    <xf numFmtId="0" fontId="1" fillId="0" borderId="21" xfId="0" applyFont="1" applyBorder="1"/>
    <xf numFmtId="0" fontId="0" fillId="0" borderId="21" xfId="0" applyBorder="1"/>
    <xf numFmtId="0" fontId="6" fillId="0" borderId="21" xfId="0" applyFont="1" applyBorder="1"/>
    <xf numFmtId="0" fontId="6" fillId="0" borderId="36" xfId="0" applyFont="1" applyBorder="1"/>
    <xf numFmtId="0" fontId="0" fillId="0" borderId="35" xfId="0" applyBorder="1"/>
    <xf numFmtId="164" fontId="6" fillId="0" borderId="21" xfId="0" applyNumberFormat="1" applyFont="1" applyBorder="1"/>
    <xf numFmtId="164" fontId="6" fillId="0" borderId="21" xfId="2" applyNumberFormat="1" applyFont="1" applyBorder="1"/>
    <xf numFmtId="164" fontId="16" fillId="0" borderId="0" xfId="0" applyNumberFormat="1" applyFont="1" applyBorder="1" applyAlignment="1"/>
    <xf numFmtId="164" fontId="0" fillId="0" borderId="0" xfId="0" applyNumberFormat="1"/>
    <xf numFmtId="164" fontId="0" fillId="0" borderId="35" xfId="0" applyNumberFormat="1" applyBorder="1"/>
    <xf numFmtId="0" fontId="0" fillId="0" borderId="0" xfId="0" applyFill="1" applyBorder="1"/>
    <xf numFmtId="164" fontId="16" fillId="0" borderId="0" xfId="0" applyNumberFormat="1" applyFont="1" applyFill="1" applyBorder="1" applyAlignment="1"/>
    <xf numFmtId="0" fontId="1" fillId="0" borderId="21" xfId="0" applyFont="1" applyBorder="1" applyProtection="1">
      <protection locked="0"/>
    </xf>
    <xf numFmtId="0" fontId="1" fillId="0" borderId="0" xfId="0" applyFont="1" applyProtection="1">
      <protection locked="0"/>
    </xf>
    <xf numFmtId="164" fontId="0" fillId="0" borderId="0" xfId="0" applyNumberFormat="1" applyProtection="1">
      <protection locked="0"/>
    </xf>
    <xf numFmtId="2" fontId="0" fillId="0" borderId="0" xfId="0" applyNumberFormat="1" applyProtection="1">
      <protection locked="0"/>
    </xf>
    <xf numFmtId="164" fontId="0" fillId="0" borderId="0" xfId="2" applyNumberFormat="1" applyFont="1" applyProtection="1">
      <protection locked="0"/>
    </xf>
    <xf numFmtId="0" fontId="1" fillId="0" borderId="34" xfId="0" applyFont="1" applyBorder="1" applyAlignment="1" applyProtection="1">
      <protection locked="0"/>
    </xf>
    <xf numFmtId="0" fontId="1" fillId="0" borderId="32" xfId="0" applyFont="1" applyBorder="1" applyAlignment="1" applyProtection="1">
      <protection locked="0"/>
    </xf>
    <xf numFmtId="164" fontId="0" fillId="0" borderId="30" xfId="0" applyNumberFormat="1" applyBorder="1" applyAlignment="1" applyProtection="1">
      <protection locked="0"/>
    </xf>
    <xf numFmtId="0" fontId="0" fillId="0" borderId="30" xfId="0" applyBorder="1" applyAlignment="1" applyProtection="1">
      <protection locked="0"/>
    </xf>
    <xf numFmtId="164" fontId="0" fillId="0" borderId="0" xfId="0" applyNumberFormat="1" applyAlignment="1" applyProtection="1">
      <protection locked="0"/>
    </xf>
    <xf numFmtId="2" fontId="1" fillId="0" borderId="0" xfId="0" applyNumberFormat="1" applyFont="1" applyProtection="1">
      <protection locked="0"/>
    </xf>
    <xf numFmtId="0" fontId="0" fillId="0" borderId="0" xfId="0" applyNumberFormat="1" applyProtection="1">
      <protection locked="0"/>
    </xf>
    <xf numFmtId="0" fontId="0" fillId="0" borderId="0" xfId="0" applyFill="1" applyBorder="1" applyProtection="1">
      <protection locked="0"/>
    </xf>
    <xf numFmtId="0" fontId="0" fillId="0" borderId="0" xfId="0" applyBorder="1" applyProtection="1">
      <protection locked="0"/>
    </xf>
    <xf numFmtId="164" fontId="16" fillId="0" borderId="0" xfId="0" applyNumberFormat="1" applyFont="1" applyFill="1" applyBorder="1" applyAlignment="1" applyProtection="1">
      <protection locked="0"/>
    </xf>
    <xf numFmtId="164" fontId="16" fillId="0" borderId="0" xfId="0" applyNumberFormat="1" applyFont="1" applyBorder="1" applyAlignment="1" applyProtection="1">
      <protection locked="0"/>
    </xf>
    <xf numFmtId="0" fontId="0" fillId="0" borderId="0" xfId="0" applyFill="1" applyProtection="1">
      <protection locked="0"/>
    </xf>
    <xf numFmtId="0" fontId="6" fillId="0" borderId="36" xfId="0" applyFont="1" applyBorder="1" applyProtection="1"/>
    <xf numFmtId="164" fontId="6" fillId="0" borderId="21" xfId="0" applyNumberFormat="1" applyFont="1" applyBorder="1" applyProtection="1"/>
    <xf numFmtId="0" fontId="6" fillId="0" borderId="21" xfId="0" applyFont="1" applyBorder="1" applyProtection="1"/>
    <xf numFmtId="164" fontId="6" fillId="0" borderId="21" xfId="2" applyNumberFormat="1" applyFont="1" applyBorder="1" applyProtection="1"/>
    <xf numFmtId="0" fontId="0" fillId="0" borderId="0" xfId="0" applyFill="1" applyProtection="1"/>
    <xf numFmtId="164" fontId="4" fillId="0" borderId="0" xfId="0" applyNumberFormat="1" applyFont="1" applyBorder="1" applyAlignment="1" applyProtection="1">
      <alignment horizontal="center" vertical="top" wrapText="1"/>
      <protection locked="0"/>
    </xf>
    <xf numFmtId="0" fontId="0" fillId="0" borderId="0" xfId="0" applyAlignment="1">
      <alignment wrapText="1"/>
    </xf>
    <xf numFmtId="0" fontId="6" fillId="0" borderId="0" xfId="0" applyFont="1"/>
    <xf numFmtId="0" fontId="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 fillId="0" borderId="0" xfId="3"/>
    <xf numFmtId="0" fontId="4" fillId="0" borderId="0" xfId="3" applyFont="1"/>
    <xf numFmtId="0" fontId="2" fillId="0" borderId="0" xfId="3" applyFont="1" applyAlignment="1">
      <alignment horizontal="right"/>
    </xf>
    <xf numFmtId="0" fontId="2" fillId="0" borderId="0" xfId="3" applyFont="1" applyAlignment="1">
      <alignment horizontal="right" vertical="top" wrapText="1"/>
    </xf>
    <xf numFmtId="0" fontId="1" fillId="0" borderId="21" xfId="3" applyBorder="1" applyProtection="1">
      <protection locked="0"/>
    </xf>
    <xf numFmtId="0" fontId="1" fillId="0" borderId="0" xfId="3" applyAlignment="1" applyProtection="1">
      <protection locked="0"/>
    </xf>
    <xf numFmtId="0" fontId="1" fillId="0" borderId="0" xfId="3" applyAlignment="1" applyProtection="1">
      <alignment vertical="top" wrapText="1"/>
      <protection locked="0"/>
    </xf>
    <xf numFmtId="0" fontId="2" fillId="0" borderId="0" xfId="3" applyFont="1"/>
    <xf numFmtId="0" fontId="1" fillId="0" borderId="0" xfId="3" applyAlignment="1"/>
    <xf numFmtId="0" fontId="1" fillId="0" borderId="0" xfId="3" applyAlignment="1" applyProtection="1">
      <alignment horizontal="center"/>
      <protection locked="0"/>
    </xf>
    <xf numFmtId="0" fontId="2" fillId="0" borderId="0" xfId="3" applyFont="1" applyAlignment="1"/>
    <xf numFmtId="0" fontId="2" fillId="0" borderId="0" xfId="3" applyFont="1" applyAlignment="1" applyProtection="1">
      <alignment horizontal="center"/>
    </xf>
    <xf numFmtId="0" fontId="3" fillId="0" borderId="0" xfId="3" applyFont="1" applyAlignment="1"/>
    <xf numFmtId="0" fontId="11" fillId="0" borderId="0" xfId="3" applyFont="1" applyAlignment="1" applyProtection="1"/>
    <xf numFmtId="0" fontId="4" fillId="0" borderId="0" xfId="3" applyFont="1" applyAlignment="1" applyProtection="1">
      <alignment horizontal="left"/>
    </xf>
    <xf numFmtId="0" fontId="2" fillId="0" borderId="1" xfId="3" applyFont="1" applyBorder="1" applyProtection="1"/>
    <xf numFmtId="0" fontId="2" fillId="0" borderId="0" xfId="3" applyFont="1" applyProtection="1"/>
    <xf numFmtId="0" fontId="4" fillId="0" borderId="0" xfId="3" applyFont="1" applyFill="1" applyBorder="1" applyAlignment="1" applyProtection="1"/>
    <xf numFmtId="0" fontId="4" fillId="3" borderId="23" xfId="3" applyFont="1" applyFill="1" applyBorder="1" applyAlignment="1" applyProtection="1"/>
    <xf numFmtId="0" fontId="1" fillId="0" borderId="0" xfId="3" applyBorder="1"/>
    <xf numFmtId="0" fontId="2" fillId="6" borderId="12" xfId="3" applyFont="1" applyFill="1" applyBorder="1" applyAlignment="1" applyProtection="1">
      <alignment horizontal="center" wrapText="1"/>
    </xf>
    <xf numFmtId="0" fontId="2" fillId="6" borderId="12" xfId="3" applyFont="1" applyFill="1" applyBorder="1" applyAlignment="1" applyProtection="1">
      <alignment horizontal="center"/>
    </xf>
    <xf numFmtId="0" fontId="2" fillId="6" borderId="8" xfId="3" applyFont="1" applyFill="1" applyBorder="1" applyAlignment="1" applyProtection="1">
      <alignment horizontal="center"/>
    </xf>
    <xf numFmtId="0" fontId="1" fillId="0" borderId="2" xfId="3" applyBorder="1"/>
    <xf numFmtId="0" fontId="2" fillId="3" borderId="23" xfId="3" applyFont="1" applyFill="1" applyBorder="1" applyAlignment="1" applyProtection="1">
      <alignment horizontal="center"/>
    </xf>
    <xf numFmtId="0" fontId="2" fillId="0" borderId="0" xfId="3" applyFont="1" applyFill="1" applyBorder="1" applyAlignment="1" applyProtection="1">
      <alignment horizontal="center"/>
    </xf>
    <xf numFmtId="0" fontId="2" fillId="6" borderId="8" xfId="3" applyFont="1" applyFill="1" applyBorder="1" applyAlignment="1" applyProtection="1">
      <alignment horizontal="center" wrapText="1"/>
    </xf>
    <xf numFmtId="0" fontId="1" fillId="0" borderId="4" xfId="3" applyBorder="1"/>
    <xf numFmtId="0" fontId="2" fillId="3" borderId="23" xfId="3" applyFont="1" applyFill="1" applyBorder="1" applyProtection="1"/>
    <xf numFmtId="0" fontId="2" fillId="0" borderId="0" xfId="3" applyFont="1" applyFill="1" applyBorder="1" applyAlignment="1" applyProtection="1"/>
    <xf numFmtId="0" fontId="2" fillId="6" borderId="3" xfId="3" applyFont="1" applyFill="1" applyBorder="1" applyAlignment="1" applyProtection="1">
      <alignment horizontal="center" wrapText="1"/>
    </xf>
    <xf numFmtId="0" fontId="2" fillId="6" borderId="2" xfId="3" applyFont="1" applyFill="1" applyBorder="1" applyAlignment="1" applyProtection="1">
      <alignment horizontal="center"/>
    </xf>
    <xf numFmtId="0" fontId="2" fillId="3" borderId="13" xfId="3" applyFont="1" applyFill="1" applyBorder="1" applyAlignment="1" applyProtection="1">
      <alignment horizontal="center"/>
    </xf>
    <xf numFmtId="0" fontId="2" fillId="0" borderId="24" xfId="3" applyFont="1" applyFill="1" applyBorder="1" applyAlignment="1" applyProtection="1"/>
    <xf numFmtId="0" fontId="2" fillId="6" borderId="14" xfId="3" applyFont="1" applyFill="1" applyBorder="1" applyProtection="1"/>
    <xf numFmtId="0" fontId="2" fillId="0" borderId="24" xfId="3" applyFont="1" applyFill="1" applyBorder="1" applyAlignment="1" applyProtection="1">
      <alignment horizontal="center"/>
    </xf>
    <xf numFmtId="165" fontId="10" fillId="0" borderId="25" xfId="3" applyNumberFormat="1" applyFont="1" applyBorder="1" applyProtection="1">
      <protection locked="0"/>
    </xf>
    <xf numFmtId="165" fontId="10" fillId="0" borderId="28" xfId="3" applyNumberFormat="1" applyFont="1" applyBorder="1" applyProtection="1">
      <protection locked="0"/>
    </xf>
    <xf numFmtId="165" fontId="10" fillId="0" borderId="6" xfId="3" applyNumberFormat="1" applyFont="1" applyBorder="1" applyProtection="1">
      <protection locked="0"/>
    </xf>
    <xf numFmtId="165" fontId="10" fillId="3" borderId="13" xfId="3" applyNumberFormat="1" applyFont="1" applyFill="1" applyBorder="1" applyProtection="1">
      <protection locked="0"/>
    </xf>
    <xf numFmtId="165" fontId="10" fillId="0" borderId="24" xfId="3" applyNumberFormat="1" applyFont="1" applyFill="1" applyBorder="1" applyProtection="1">
      <protection locked="0"/>
    </xf>
    <xf numFmtId="165" fontId="10" fillId="0" borderId="0" xfId="3" applyNumberFormat="1" applyFont="1" applyFill="1" applyBorder="1" applyProtection="1">
      <protection locked="0"/>
    </xf>
    <xf numFmtId="165" fontId="10" fillId="0" borderId="26" xfId="3" applyNumberFormat="1" applyFont="1" applyBorder="1" applyProtection="1">
      <protection locked="0"/>
    </xf>
    <xf numFmtId="165" fontId="10" fillId="0" borderId="21" xfId="3" applyNumberFormat="1" applyFont="1" applyBorder="1" applyProtection="1">
      <protection locked="0"/>
    </xf>
    <xf numFmtId="165" fontId="10" fillId="0" borderId="7" xfId="3" applyNumberFormat="1" applyFont="1" applyBorder="1" applyProtection="1">
      <protection locked="0"/>
    </xf>
    <xf numFmtId="165" fontId="10" fillId="0" borderId="27" xfId="3" applyNumberFormat="1" applyFont="1" applyBorder="1" applyProtection="1">
      <protection locked="0"/>
    </xf>
    <xf numFmtId="165" fontId="10" fillId="0" borderId="29" xfId="3" applyNumberFormat="1" applyFont="1" applyBorder="1" applyProtection="1">
      <protection locked="0"/>
    </xf>
    <xf numFmtId="165" fontId="10" fillId="0" borderId="30" xfId="3" applyNumberFormat="1" applyFont="1" applyBorder="1" applyProtection="1">
      <protection locked="0"/>
    </xf>
    <xf numFmtId="0" fontId="2" fillId="6" borderId="18" xfId="3" applyFont="1" applyFill="1" applyBorder="1" applyProtection="1">
      <protection locked="0"/>
    </xf>
    <xf numFmtId="164" fontId="10" fillId="6" borderId="14" xfId="3" applyNumberFormat="1" applyFont="1" applyFill="1" applyBorder="1" applyProtection="1"/>
    <xf numFmtId="164" fontId="10" fillId="3" borderId="13" xfId="3" applyNumberFormat="1" applyFont="1" applyFill="1" applyBorder="1" applyProtection="1"/>
    <xf numFmtId="164" fontId="10" fillId="0" borderId="24" xfId="3" applyNumberFormat="1" applyFont="1" applyFill="1" applyBorder="1" applyProtection="1"/>
    <xf numFmtId="164" fontId="10" fillId="0" borderId="0" xfId="3" applyNumberFormat="1" applyFont="1" applyFill="1" applyBorder="1" applyProtection="1"/>
    <xf numFmtId="165" fontId="10" fillId="4" borderId="14" xfId="3" applyNumberFormat="1" applyFont="1" applyFill="1" applyBorder="1" applyProtection="1"/>
    <xf numFmtId="165" fontId="10" fillId="0" borderId="14" xfId="3" applyNumberFormat="1" applyFont="1" applyFill="1" applyBorder="1" applyProtection="1">
      <protection locked="0"/>
    </xf>
    <xf numFmtId="165" fontId="10" fillId="0" borderId="22" xfId="3" applyNumberFormat="1" applyFont="1" applyFill="1" applyBorder="1" applyProtection="1">
      <protection locked="0"/>
    </xf>
    <xf numFmtId="0" fontId="1" fillId="0" borderId="24" xfId="3" applyFill="1" applyBorder="1" applyProtection="1">
      <protection locked="0"/>
    </xf>
    <xf numFmtId="165" fontId="10" fillId="0" borderId="3" xfId="3" applyNumberFormat="1" applyFont="1" applyBorder="1" applyProtection="1">
      <protection locked="0"/>
    </xf>
    <xf numFmtId="165" fontId="10" fillId="4" borderId="8" xfId="3" applyNumberFormat="1" applyFont="1" applyFill="1" applyBorder="1" applyProtection="1"/>
    <xf numFmtId="165" fontId="10" fillId="4" borderId="0" xfId="3" applyNumberFormat="1" applyFont="1" applyFill="1" applyBorder="1" applyProtection="1"/>
    <xf numFmtId="165" fontId="10" fillId="4" borderId="2" xfId="3" applyNumberFormat="1" applyFont="1" applyFill="1" applyBorder="1" applyProtection="1"/>
    <xf numFmtId="164" fontId="10" fillId="6" borderId="19" xfId="3" applyNumberFormat="1" applyFont="1" applyFill="1" applyBorder="1" applyProtection="1"/>
    <xf numFmtId="0" fontId="1" fillId="2" borderId="12" xfId="3" applyFill="1" applyBorder="1"/>
    <xf numFmtId="0" fontId="1" fillId="0" borderId="13" xfId="3" applyBorder="1"/>
    <xf numFmtId="164" fontId="10" fillId="6" borderId="14" xfId="3" applyNumberFormat="1" applyFont="1" applyFill="1" applyBorder="1" applyAlignment="1" applyProtection="1"/>
    <xf numFmtId="164" fontId="2" fillId="0" borderId="13" xfId="3" applyNumberFormat="1" applyFont="1" applyBorder="1" applyProtection="1"/>
    <xf numFmtId="164" fontId="2" fillId="0" borderId="24" xfId="3" applyNumberFormat="1" applyFont="1" applyFill="1" applyBorder="1" applyProtection="1"/>
    <xf numFmtId="164" fontId="2" fillId="0" borderId="0" xfId="3" applyNumberFormat="1" applyFont="1" applyFill="1" applyBorder="1" applyProtection="1"/>
    <xf numFmtId="0" fontId="2" fillId="0" borderId="0" xfId="3" applyFont="1" applyAlignment="1" applyProtection="1"/>
    <xf numFmtId="0" fontId="1" fillId="0" borderId="0" xfId="3" applyBorder="1" applyAlignment="1"/>
    <xf numFmtId="164" fontId="2" fillId="0" borderId="0" xfId="3" applyNumberFormat="1" applyFont="1" applyFill="1" applyBorder="1" applyAlignment="1" applyProtection="1"/>
    <xf numFmtId="0" fontId="2" fillId="0" borderId="9" xfId="3" applyFont="1" applyBorder="1" applyAlignment="1" applyProtection="1">
      <alignment horizontal="center"/>
    </xf>
    <xf numFmtId="0" fontId="10" fillId="0" borderId="2" xfId="3" applyFont="1" applyBorder="1"/>
    <xf numFmtId="0" fontId="2" fillId="0" borderId="0" xfId="3" applyFont="1" applyBorder="1" applyProtection="1"/>
    <xf numFmtId="10" fontId="2" fillId="6" borderId="20" xfId="3" applyNumberFormat="1" applyFont="1" applyFill="1" applyBorder="1" applyProtection="1"/>
    <xf numFmtId="0" fontId="2" fillId="0" borderId="2" xfId="3" applyFont="1" applyBorder="1" applyProtection="1"/>
    <xf numFmtId="0" fontId="2" fillId="0" borderId="3" xfId="3" applyFont="1" applyBorder="1" applyProtection="1"/>
    <xf numFmtId="164" fontId="2" fillId="0" borderId="0" xfId="3" applyNumberFormat="1" applyFont="1" applyBorder="1" applyAlignment="1" applyProtection="1">
      <alignment horizontal="left"/>
    </xf>
    <xf numFmtId="0" fontId="1" fillId="0" borderId="3" xfId="3" applyBorder="1"/>
    <xf numFmtId="0" fontId="2" fillId="0" borderId="2" xfId="3" applyFont="1" applyBorder="1" applyAlignment="1" applyProtection="1">
      <alignment horizontal="left"/>
    </xf>
    <xf numFmtId="0" fontId="2" fillId="0" borderId="0" xfId="3" applyFont="1" applyBorder="1" applyAlignment="1" applyProtection="1">
      <alignment horizontal="left"/>
    </xf>
    <xf numFmtId="0" fontId="2" fillId="0" borderId="3" xfId="3" applyFont="1" applyBorder="1" applyAlignment="1">
      <alignment horizontal="center"/>
    </xf>
    <xf numFmtId="0" fontId="2" fillId="0" borderId="0" xfId="3" applyFont="1" applyBorder="1" applyAlignment="1" applyProtection="1"/>
    <xf numFmtId="0" fontId="2" fillId="0" borderId="3" xfId="3" applyFont="1" applyBorder="1" applyAlignment="1" applyProtection="1">
      <alignment horizontal="center"/>
    </xf>
    <xf numFmtId="0" fontId="4" fillId="0" borderId="0" xfId="3" applyFont="1" applyBorder="1" applyAlignment="1" applyProtection="1">
      <alignment horizontal="left"/>
    </xf>
    <xf numFmtId="0" fontId="6" fillId="0" borderId="0" xfId="3" applyFont="1" applyBorder="1" applyProtection="1"/>
    <xf numFmtId="0" fontId="5" fillId="0" borderId="0" xfId="3" applyFont="1" applyAlignment="1">
      <alignment vertical="top" wrapText="1"/>
    </xf>
    <xf numFmtId="0" fontId="5" fillId="0" borderId="0" xfId="3" applyFont="1" applyBorder="1" applyAlignment="1" applyProtection="1">
      <alignment horizontal="right"/>
      <protection locked="0"/>
    </xf>
    <xf numFmtId="164" fontId="2" fillId="0" borderId="0" xfId="3" applyNumberFormat="1" applyFont="1" applyBorder="1" applyAlignment="1" applyProtection="1">
      <alignment horizontal="left" vertical="top" wrapText="1"/>
      <protection locked="0"/>
    </xf>
    <xf numFmtId="164" fontId="2" fillId="0" borderId="0" xfId="3" applyNumberFormat="1" applyFont="1" applyBorder="1" applyAlignment="1" applyProtection="1">
      <alignment horizontal="left" vertical="top" wrapText="1" readingOrder="1"/>
      <protection locked="0"/>
    </xf>
    <xf numFmtId="0" fontId="1" fillId="0" borderId="0" xfId="3" applyProtection="1">
      <protection locked="0"/>
    </xf>
    <xf numFmtId="0" fontId="1" fillId="0" borderId="0" xfId="3" applyAlignment="1">
      <alignment wrapText="1"/>
    </xf>
    <xf numFmtId="0" fontId="4" fillId="0" borderId="0" xfId="3" applyFont="1" applyBorder="1" applyProtection="1">
      <protection locked="0"/>
    </xf>
    <xf numFmtId="164" fontId="2" fillId="0" borderId="0" xfId="3" applyNumberFormat="1" applyFont="1" applyBorder="1" applyAlignment="1" applyProtection="1">
      <alignment horizontal="left"/>
      <protection locked="0"/>
    </xf>
    <xf numFmtId="0" fontId="4" fillId="0" borderId="0" xfId="3" applyFont="1" applyBorder="1" applyAlignment="1" applyProtection="1">
      <alignment horizontal="right"/>
      <protection locked="0"/>
    </xf>
    <xf numFmtId="0" fontId="1" fillId="0" borderId="0" xfId="3" applyProtection="1"/>
    <xf numFmtId="0" fontId="4" fillId="0" borderId="0" xfId="3" applyFont="1" applyBorder="1" applyAlignment="1" applyProtection="1">
      <alignment horizontal="right"/>
    </xf>
    <xf numFmtId="164" fontId="2" fillId="0" borderId="0" xfId="3" applyNumberFormat="1" applyFont="1" applyBorder="1" applyAlignment="1" applyProtection="1">
      <alignment horizontal="left" vertical="top" wrapText="1"/>
    </xf>
    <xf numFmtId="164" fontId="2" fillId="0" borderId="0" xfId="3" applyNumberFormat="1" applyFont="1" applyBorder="1" applyAlignment="1" applyProtection="1">
      <alignment horizontal="center" vertical="top"/>
      <protection locked="0"/>
    </xf>
    <xf numFmtId="0" fontId="1" fillId="0" borderId="0" xfId="3" applyAlignment="1" applyProtection="1">
      <alignment horizontal="left" vertical="top"/>
      <protection locked="0"/>
    </xf>
    <xf numFmtId="0" fontId="5" fillId="0" borderId="0" xfId="3" applyFont="1" applyBorder="1" applyAlignment="1" applyProtection="1">
      <alignment horizontal="right"/>
    </xf>
    <xf numFmtId="164" fontId="2" fillId="0" borderId="0" xfId="3" applyNumberFormat="1" applyFont="1" applyBorder="1" applyAlignment="1" applyProtection="1">
      <alignment horizontal="center" vertical="top"/>
    </xf>
    <xf numFmtId="10" fontId="2" fillId="0" borderId="0" xfId="3" applyNumberFormat="1" applyFont="1" applyBorder="1" applyProtection="1"/>
    <xf numFmtId="0" fontId="4" fillId="0" borderId="0" xfId="3" applyFont="1" applyProtection="1"/>
    <xf numFmtId="0" fontId="8" fillId="0" borderId="0" xfId="3" applyFont="1" applyAlignment="1" applyProtection="1">
      <alignment horizontal="left" wrapText="1"/>
    </xf>
    <xf numFmtId="0" fontId="2" fillId="0" borderId="0" xfId="3" applyFont="1" applyAlignment="1" applyProtection="1">
      <alignment horizontal="left" wrapText="1"/>
    </xf>
    <xf numFmtId="0" fontId="2" fillId="0" borderId="0" xfId="3" applyFont="1" applyAlignment="1" applyProtection="1">
      <alignment wrapText="1"/>
    </xf>
    <xf numFmtId="0" fontId="2" fillId="0" borderId="0" xfId="3" applyFont="1" applyAlignment="1">
      <alignment horizontal="left" wrapText="1"/>
    </xf>
    <xf numFmtId="0" fontId="0" fillId="0" borderId="30" xfId="0" applyBorder="1" applyAlignment="1">
      <alignment horizontal="justify"/>
    </xf>
    <xf numFmtId="0" fontId="0" fillId="0" borderId="35" xfId="0" applyBorder="1" applyAlignment="1">
      <alignment horizontal="justify"/>
    </xf>
    <xf numFmtId="0" fontId="0" fillId="0" borderId="0" xfId="0" applyBorder="1" applyAlignment="1">
      <alignment horizontal="justify"/>
    </xf>
    <xf numFmtId="0" fontId="0" fillId="0" borderId="0" xfId="0" applyBorder="1" applyAlignment="1">
      <alignment horizontal="justify" vertical="top" wrapText="1"/>
    </xf>
    <xf numFmtId="0" fontId="0" fillId="0" borderId="35" xfId="0" applyBorder="1" applyProtection="1">
      <protection locked="0"/>
    </xf>
    <xf numFmtId="164" fontId="0" fillId="0" borderId="35" xfId="0" applyNumberFormat="1" applyBorder="1" applyProtection="1">
      <protection locked="0"/>
    </xf>
    <xf numFmtId="2" fontId="0" fillId="0" borderId="35" xfId="0" applyNumberFormat="1" applyBorder="1" applyProtection="1">
      <protection locked="0"/>
    </xf>
    <xf numFmtId="164" fontId="0" fillId="0" borderId="35" xfId="0" applyNumberFormat="1" applyBorder="1" applyAlignment="1" applyProtection="1">
      <protection locked="0"/>
    </xf>
    <xf numFmtId="0" fontId="0" fillId="0" borderId="35" xfId="0" applyBorder="1" applyAlignment="1" applyProtection="1">
      <protection locked="0"/>
    </xf>
    <xf numFmtId="164" fontId="0" fillId="0" borderId="35" xfId="2" applyNumberFormat="1" applyFont="1" applyBorder="1" applyProtection="1">
      <protection locked="0"/>
    </xf>
    <xf numFmtId="10" fontId="0" fillId="0" borderId="35" xfId="0" applyNumberFormat="1" applyBorder="1" applyProtection="1">
      <protection locked="0"/>
    </xf>
    <xf numFmtId="10" fontId="1" fillId="0" borderId="0" xfId="0" applyNumberFormat="1" applyFont="1" applyProtection="1">
      <protection locked="0"/>
    </xf>
    <xf numFmtId="0" fontId="6"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 fillId="0" borderId="0" xfId="0" applyFont="1" applyAlignment="1">
      <alignment vertical="center" wrapText="1"/>
    </xf>
    <xf numFmtId="0" fontId="2" fillId="0" borderId="0" xfId="0" applyFont="1" applyFill="1" applyBorder="1" applyAlignment="1" applyProtection="1">
      <alignment vertical="top" wrapText="1"/>
    </xf>
    <xf numFmtId="0" fontId="2" fillId="0" borderId="0" xfId="0" applyFont="1" applyFill="1" applyBorder="1" applyAlignment="1" applyProtection="1">
      <alignment horizontal="center"/>
      <protection locked="0"/>
    </xf>
    <xf numFmtId="10" fontId="2" fillId="0" borderId="0" xfId="0" applyNumberFormat="1" applyFont="1" applyFill="1" applyBorder="1" applyAlignment="1" applyProtection="1"/>
    <xf numFmtId="0" fontId="2" fillId="0" borderId="0" xfId="3" applyFont="1" applyFill="1" applyBorder="1" applyAlignment="1" applyProtection="1">
      <alignment vertical="top" wrapText="1"/>
    </xf>
    <xf numFmtId="0" fontId="1" fillId="0" borderId="0" xfId="3" applyFill="1" applyBorder="1"/>
    <xf numFmtId="0" fontId="10" fillId="0" borderId="0" xfId="3" applyFont="1" applyFill="1" applyBorder="1" applyAlignment="1">
      <alignment horizontal="center"/>
    </xf>
    <xf numFmtId="10" fontId="2" fillId="0" borderId="0" xfId="3" applyNumberFormat="1" applyFont="1" applyFill="1" applyBorder="1" applyAlignment="1">
      <alignment horizontal="center"/>
    </xf>
    <xf numFmtId="0" fontId="1" fillId="0" borderId="0" xfId="3" applyBorder="1" applyAlignment="1" applyProtection="1">
      <alignment horizontal="center"/>
      <protection locked="0"/>
    </xf>
    <xf numFmtId="10" fontId="2" fillId="6" borderId="44" xfId="3" applyNumberFormat="1" applyFont="1" applyFill="1" applyBorder="1" applyProtection="1"/>
    <xf numFmtId="0" fontId="2" fillId="0" borderId="0" xfId="3" applyFont="1" applyFill="1" applyBorder="1" applyAlignment="1"/>
    <xf numFmtId="0" fontId="11" fillId="0" borderId="0" xfId="3" applyFont="1" applyAlignment="1" applyProtection="1">
      <alignment horizontal="center"/>
    </xf>
    <xf numFmtId="0" fontId="1" fillId="0" borderId="0" xfId="3" applyBorder="1" applyAlignment="1" applyProtection="1">
      <alignment horizontal="left" vertical="top" wrapText="1"/>
      <protection locked="0"/>
    </xf>
    <xf numFmtId="0" fontId="0" fillId="0" borderId="30" xfId="0" applyBorder="1" applyAlignment="1">
      <alignment horizontal="left" vertical="top" wrapText="1"/>
    </xf>
    <xf numFmtId="0" fontId="2" fillId="17" borderId="14" xfId="3" applyFont="1" applyFill="1" applyBorder="1" applyProtection="1"/>
    <xf numFmtId="0" fontId="2" fillId="15" borderId="15" xfId="3" applyFont="1" applyFill="1" applyBorder="1" applyProtection="1"/>
    <xf numFmtId="0" fontId="2" fillId="15" borderId="16" xfId="3" applyFont="1" applyFill="1" applyBorder="1" applyProtection="1"/>
    <xf numFmtId="0" fontId="2" fillId="15" borderId="17" xfId="3" applyFont="1" applyFill="1" applyBorder="1" applyProtection="1">
      <protection locked="0"/>
    </xf>
    <xf numFmtId="0" fontId="2" fillId="15" borderId="14" xfId="3" applyFont="1" applyFill="1" applyBorder="1" applyProtection="1">
      <protection locked="0"/>
    </xf>
    <xf numFmtId="0" fontId="2" fillId="15" borderId="14" xfId="3" applyFont="1" applyFill="1" applyBorder="1" applyProtection="1"/>
    <xf numFmtId="164" fontId="10" fillId="15" borderId="15" xfId="3" applyNumberFormat="1" applyFont="1" applyFill="1" applyBorder="1" applyProtection="1"/>
    <xf numFmtId="164" fontId="10" fillId="15" borderId="12" xfId="3" applyNumberFormat="1" applyFont="1" applyFill="1" applyBorder="1" applyProtection="1"/>
    <xf numFmtId="164" fontId="10" fillId="15" borderId="14" xfId="3" applyNumberFormat="1" applyFont="1" applyFill="1" applyBorder="1" applyProtection="1"/>
    <xf numFmtId="0" fontId="6" fillId="18" borderId="22" xfId="3" applyFont="1" applyFill="1" applyBorder="1" applyAlignment="1">
      <alignment horizontal="center"/>
    </xf>
    <xf numFmtId="165" fontId="10" fillId="0" borderId="35" xfId="3" applyNumberFormat="1" applyFont="1" applyBorder="1" applyProtection="1">
      <protection locked="0"/>
    </xf>
    <xf numFmtId="165" fontId="10" fillId="0" borderId="0" xfId="3" applyNumberFormat="1" applyFont="1" applyBorder="1" applyProtection="1">
      <protection locked="0"/>
    </xf>
    <xf numFmtId="164" fontId="10" fillId="6" borderId="10" xfId="3" applyNumberFormat="1" applyFont="1" applyFill="1" applyBorder="1" applyProtection="1"/>
    <xf numFmtId="165" fontId="10" fillId="0" borderId="36" xfId="3" applyNumberFormat="1" applyFont="1" applyBorder="1" applyProtection="1">
      <protection locked="0"/>
    </xf>
    <xf numFmtId="165" fontId="10" fillId="0" borderId="45" xfId="3" applyNumberFormat="1" applyFont="1" applyBorder="1" applyProtection="1">
      <protection locked="0"/>
    </xf>
    <xf numFmtId="165" fontId="10" fillId="0" borderId="14" xfId="3" applyNumberFormat="1" applyFont="1" applyFill="1" applyBorder="1" applyProtection="1"/>
    <xf numFmtId="0" fontId="6" fillId="0" borderId="0" xfId="3" applyFont="1" applyFill="1" applyBorder="1" applyAlignment="1">
      <alignment vertical="center"/>
    </xf>
    <xf numFmtId="0" fontId="1" fillId="0" borderId="0" xfId="3" applyBorder="1" applyAlignment="1" applyProtection="1">
      <alignment horizontal="left" vertical="top" wrapText="1"/>
      <protection locked="0"/>
    </xf>
    <xf numFmtId="0" fontId="2" fillId="6" borderId="12" xfId="3" applyFont="1" applyFill="1" applyBorder="1" applyAlignment="1" applyProtection="1">
      <alignment horizontal="center"/>
      <protection locked="0"/>
    </xf>
    <xf numFmtId="0" fontId="2" fillId="6" borderId="8" xfId="3" applyFont="1" applyFill="1" applyBorder="1" applyAlignment="1" applyProtection="1">
      <alignment horizontal="center"/>
      <protection locked="0"/>
    </xf>
    <xf numFmtId="0" fontId="1" fillId="0" borderId="2" xfId="3" applyBorder="1" applyAlignment="1" applyProtection="1">
      <alignment vertical="top" wrapText="1"/>
      <protection locked="0"/>
    </xf>
    <xf numFmtId="0" fontId="1" fillId="0" borderId="0" xfId="3" applyBorder="1" applyAlignment="1" applyProtection="1">
      <alignment vertical="top" wrapText="1"/>
      <protection locked="0"/>
    </xf>
    <xf numFmtId="0" fontId="1" fillId="0" borderId="0" xfId="0" applyFont="1" applyAlignment="1" applyProtection="1">
      <alignment horizontal="right"/>
      <protection locked="0"/>
    </xf>
    <xf numFmtId="0" fontId="1" fillId="0" borderId="0" xfId="0" applyFont="1"/>
    <xf numFmtId="0" fontId="1" fillId="0" borderId="0" xfId="0" applyFont="1" applyAlignment="1">
      <alignment horizontal="right"/>
    </xf>
    <xf numFmtId="0" fontId="1" fillId="0" borderId="0" xfId="0" applyFont="1" applyAlignment="1">
      <alignment horizontal="right" vertical="top" wrapText="1"/>
    </xf>
    <xf numFmtId="0" fontId="1" fillId="0" borderId="0" xfId="0" applyFont="1" applyAlignment="1"/>
    <xf numFmtId="0" fontId="1" fillId="0" borderId="0" xfId="0" applyFont="1" applyAlignment="1" applyProtection="1">
      <alignment horizontal="center"/>
      <protection locked="0"/>
    </xf>
    <xf numFmtId="0" fontId="1" fillId="0" borderId="0" xfId="0" applyFont="1" applyBorder="1" applyAlignment="1" applyProtection="1">
      <alignment horizontal="center"/>
      <protection locked="0"/>
    </xf>
    <xf numFmtId="0" fontId="6" fillId="0" borderId="0" xfId="0" applyFont="1" applyAlignment="1" applyProtection="1">
      <alignment horizontal="left"/>
    </xf>
    <xf numFmtId="0" fontId="1" fillId="0" borderId="1" xfId="0" applyFont="1" applyBorder="1" applyProtection="1"/>
    <xf numFmtId="0" fontId="1" fillId="0" borderId="0" xfId="0" applyFont="1" applyProtection="1"/>
    <xf numFmtId="0" fontId="6" fillId="0" borderId="0" xfId="0" applyFont="1" applyFill="1" applyBorder="1" applyAlignment="1" applyProtection="1"/>
    <xf numFmtId="0" fontId="1" fillId="12" borderId="12" xfId="0" applyFont="1" applyFill="1" applyBorder="1" applyAlignment="1" applyProtection="1">
      <alignment horizontal="center" wrapText="1"/>
    </xf>
    <xf numFmtId="0" fontId="1" fillId="10" borderId="12" xfId="0" applyFont="1" applyFill="1" applyBorder="1" applyAlignment="1" applyProtection="1">
      <alignment horizontal="center"/>
    </xf>
    <xf numFmtId="0" fontId="1" fillId="13" borderId="8" xfId="0" applyFont="1" applyFill="1" applyBorder="1" applyAlignment="1" applyProtection="1">
      <alignment horizontal="center"/>
    </xf>
    <xf numFmtId="0" fontId="1" fillId="14" borderId="12" xfId="0" applyFont="1" applyFill="1" applyBorder="1" applyAlignment="1" applyProtection="1">
      <alignment horizontal="center"/>
    </xf>
    <xf numFmtId="0" fontId="1" fillId="0" borderId="2" xfId="0" applyFont="1" applyBorder="1"/>
    <xf numFmtId="0" fontId="1" fillId="12" borderId="8" xfId="0" applyFont="1" applyFill="1" applyBorder="1" applyAlignment="1" applyProtection="1">
      <alignment horizontal="center" wrapText="1"/>
    </xf>
    <xf numFmtId="0" fontId="1" fillId="10" borderId="8" xfId="0" applyFont="1" applyFill="1" applyBorder="1" applyAlignment="1" applyProtection="1">
      <alignment horizontal="center"/>
    </xf>
    <xf numFmtId="0" fontId="1" fillId="14" borderId="8" xfId="0" applyFont="1" applyFill="1" applyBorder="1" applyAlignment="1" applyProtection="1">
      <alignment horizontal="center"/>
    </xf>
    <xf numFmtId="0" fontId="1" fillId="0" borderId="4" xfId="0" applyFont="1" applyBorder="1"/>
    <xf numFmtId="0" fontId="1" fillId="17" borderId="14" xfId="0" applyFont="1" applyFill="1" applyBorder="1" applyProtection="1"/>
    <xf numFmtId="0" fontId="1" fillId="12" borderId="3" xfId="0" applyFont="1" applyFill="1" applyBorder="1" applyAlignment="1" applyProtection="1">
      <alignment horizontal="center" wrapText="1"/>
    </xf>
    <xf numFmtId="0" fontId="1" fillId="14" borderId="2" xfId="0" applyFont="1" applyFill="1" applyBorder="1" applyAlignment="1" applyProtection="1">
      <alignment horizontal="center"/>
    </xf>
    <xf numFmtId="0" fontId="1" fillId="15" borderId="15" xfId="0" applyFont="1" applyFill="1" applyBorder="1" applyProtection="1"/>
    <xf numFmtId="165" fontId="29" fillId="0" borderId="25" xfId="0" applyNumberFormat="1" applyFont="1" applyBorder="1" applyProtection="1">
      <protection locked="0"/>
    </xf>
    <xf numFmtId="165" fontId="29" fillId="0" borderId="28" xfId="0" applyNumberFormat="1" applyFont="1" applyBorder="1" applyProtection="1">
      <protection locked="0"/>
    </xf>
    <xf numFmtId="165" fontId="29" fillId="0" borderId="31" xfId="0" applyNumberFormat="1" applyFont="1" applyFill="1" applyBorder="1" applyProtection="1">
      <protection locked="0"/>
    </xf>
    <xf numFmtId="165" fontId="29" fillId="0" borderId="6" xfId="0" applyNumberFormat="1" applyFont="1" applyBorder="1" applyProtection="1">
      <protection locked="0"/>
    </xf>
    <xf numFmtId="164" fontId="29" fillId="15" borderId="15" xfId="0" applyNumberFormat="1" applyFont="1" applyFill="1" applyBorder="1" applyProtection="1"/>
    <xf numFmtId="0" fontId="1" fillId="15" borderId="16" xfId="0" applyFont="1" applyFill="1" applyBorder="1" applyProtection="1"/>
    <xf numFmtId="165" fontId="29" fillId="0" borderId="26" xfId="0" applyNumberFormat="1" applyFont="1" applyBorder="1" applyProtection="1">
      <protection locked="0"/>
    </xf>
    <xf numFmtId="165" fontId="29" fillId="0" borderId="21" xfId="0" applyNumberFormat="1" applyFont="1" applyBorder="1" applyProtection="1">
      <protection locked="0"/>
    </xf>
    <xf numFmtId="165" fontId="29" fillId="0" borderId="7" xfId="0" applyNumberFormat="1" applyFont="1" applyBorder="1" applyProtection="1">
      <protection locked="0"/>
    </xf>
    <xf numFmtId="0" fontId="1" fillId="15" borderId="17" xfId="0" applyFont="1" applyFill="1" applyBorder="1" applyProtection="1">
      <protection locked="0"/>
    </xf>
    <xf numFmtId="0" fontId="1" fillId="15" borderId="14" xfId="0" applyFont="1" applyFill="1" applyBorder="1" applyProtection="1">
      <protection locked="0"/>
    </xf>
    <xf numFmtId="165" fontId="29" fillId="0" borderId="27" xfId="0" applyNumberFormat="1" applyFont="1" applyBorder="1" applyProtection="1">
      <protection locked="0"/>
    </xf>
    <xf numFmtId="165" fontId="29" fillId="0" borderId="29" xfId="0" applyNumberFormat="1" applyFont="1" applyBorder="1" applyProtection="1">
      <protection locked="0"/>
    </xf>
    <xf numFmtId="165" fontId="29" fillId="0" borderId="30" xfId="0" applyNumberFormat="1" applyFont="1" applyBorder="1" applyProtection="1">
      <protection locked="0"/>
    </xf>
    <xf numFmtId="0" fontId="1" fillId="18" borderId="18" xfId="0" applyFont="1" applyFill="1" applyBorder="1" applyProtection="1">
      <protection locked="0"/>
    </xf>
    <xf numFmtId="164" fontId="29" fillId="18" borderId="14" xfId="0" applyNumberFormat="1" applyFont="1" applyFill="1" applyBorder="1" applyProtection="1"/>
    <xf numFmtId="0" fontId="1" fillId="15" borderId="14" xfId="0" applyFont="1" applyFill="1" applyBorder="1" applyProtection="1"/>
    <xf numFmtId="165" fontId="29" fillId="4" borderId="14" xfId="0" applyNumberFormat="1" applyFont="1" applyFill="1" applyBorder="1" applyProtection="1"/>
    <xf numFmtId="165" fontId="29" fillId="0" borderId="14" xfId="0" applyNumberFormat="1" applyFont="1" applyFill="1" applyBorder="1" applyProtection="1">
      <protection locked="0"/>
    </xf>
    <xf numFmtId="165" fontId="29" fillId="0" borderId="22" xfId="0" applyNumberFormat="1" applyFont="1" applyFill="1" applyBorder="1" applyProtection="1">
      <protection locked="0"/>
    </xf>
    <xf numFmtId="164" fontId="29" fillId="15" borderId="12" xfId="0" applyNumberFormat="1" applyFont="1" applyFill="1" applyBorder="1" applyProtection="1"/>
    <xf numFmtId="165" fontId="29" fillId="0" borderId="3" xfId="0" applyNumberFormat="1" applyFont="1" applyBorder="1" applyProtection="1">
      <protection locked="0"/>
    </xf>
    <xf numFmtId="165" fontId="29" fillId="4" borderId="8" xfId="0" applyNumberFormat="1" applyFont="1" applyFill="1" applyBorder="1" applyProtection="1"/>
    <xf numFmtId="165" fontId="29" fillId="4" borderId="0" xfId="0" applyNumberFormat="1" applyFont="1" applyFill="1" applyBorder="1" applyProtection="1"/>
    <xf numFmtId="165" fontId="29" fillId="4" borderId="2" xfId="0" applyNumberFormat="1" applyFont="1" applyFill="1" applyBorder="1" applyProtection="1"/>
    <xf numFmtId="164" fontId="29" fillId="15" borderId="14" xfId="0" applyNumberFormat="1" applyFont="1" applyFill="1" applyBorder="1" applyProtection="1"/>
    <xf numFmtId="0" fontId="1" fillId="18" borderId="14" xfId="0" applyFont="1" applyFill="1" applyBorder="1" applyProtection="1"/>
    <xf numFmtId="164" fontId="29" fillId="18" borderId="19" xfId="0" applyNumberFormat="1" applyFont="1" applyFill="1" applyBorder="1" applyProtection="1"/>
    <xf numFmtId="0" fontId="1" fillId="2" borderId="12" xfId="0" applyFont="1" applyFill="1" applyBorder="1"/>
    <xf numFmtId="164" fontId="29" fillId="18" borderId="14" xfId="0" applyNumberFormat="1" applyFont="1" applyFill="1" applyBorder="1" applyAlignment="1" applyProtection="1"/>
    <xf numFmtId="0" fontId="1" fillId="0" borderId="0" xfId="0" applyFont="1" applyAlignment="1" applyProtection="1"/>
    <xf numFmtId="0" fontId="29" fillId="0" borderId="4" xfId="0" applyFont="1" applyBorder="1"/>
    <xf numFmtId="0" fontId="1" fillId="0" borderId="2" xfId="0" applyFont="1" applyBorder="1" applyAlignment="1" applyProtection="1">
      <alignment horizontal="left"/>
    </xf>
    <xf numFmtId="0" fontId="1" fillId="0" borderId="0" xfId="0" applyFont="1" applyBorder="1" applyAlignment="1" applyProtection="1">
      <alignment horizontal="left"/>
    </xf>
    <xf numFmtId="0" fontId="1" fillId="0" borderId="1" xfId="0" applyFont="1" applyBorder="1" applyAlignment="1" applyProtection="1"/>
    <xf numFmtId="0" fontId="1" fillId="0" borderId="2" xfId="0" applyFont="1" applyBorder="1" applyProtection="1"/>
    <xf numFmtId="0" fontId="1" fillId="0" borderId="0" xfId="0" applyFont="1" applyBorder="1" applyProtection="1"/>
    <xf numFmtId="0" fontId="1" fillId="0" borderId="0" xfId="3" applyFont="1" applyAlignment="1">
      <alignment horizontal="right"/>
    </xf>
    <xf numFmtId="0" fontId="1" fillId="0" borderId="21" xfId="3" applyFont="1" applyBorder="1" applyProtection="1">
      <protection locked="0"/>
    </xf>
    <xf numFmtId="0" fontId="1" fillId="0" borderId="0" xfId="3" applyFont="1"/>
    <xf numFmtId="0" fontId="6" fillId="0" borderId="0" xfId="3" applyFont="1"/>
    <xf numFmtId="0" fontId="1" fillId="0" borderId="0" xfId="3" applyFont="1" applyAlignment="1">
      <alignment horizontal="right" vertical="top" wrapText="1"/>
    </xf>
    <xf numFmtId="0" fontId="1" fillId="0" borderId="0" xfId="3" applyFont="1" applyAlignment="1" applyProtection="1">
      <protection locked="0"/>
    </xf>
    <xf numFmtId="0" fontId="1" fillId="0" borderId="0" xfId="3" applyFont="1" applyAlignment="1" applyProtection="1">
      <alignment vertical="top" wrapText="1"/>
      <protection locked="0"/>
    </xf>
    <xf numFmtId="0" fontId="1" fillId="0" borderId="0" xfId="3" applyFont="1" applyAlignment="1"/>
    <xf numFmtId="0" fontId="1" fillId="0" borderId="0" xfId="3" applyFont="1" applyAlignment="1" applyProtection="1">
      <alignment horizontal="center"/>
      <protection locked="0"/>
    </xf>
    <xf numFmtId="0" fontId="1" fillId="0" borderId="0" xfId="3" applyFont="1" applyAlignment="1" applyProtection="1">
      <alignment horizontal="center"/>
    </xf>
    <xf numFmtId="0" fontId="1" fillId="0" borderId="0" xfId="3" applyFont="1" applyBorder="1" applyAlignment="1" applyProtection="1">
      <alignment horizontal="center"/>
      <protection locked="0"/>
    </xf>
    <xf numFmtId="0" fontId="28" fillId="0" borderId="0" xfId="3" applyFont="1" applyAlignment="1"/>
    <xf numFmtId="0" fontId="6" fillId="0" borderId="0" xfId="3" applyFont="1" applyAlignment="1" applyProtection="1">
      <alignment horizontal="center"/>
    </xf>
    <xf numFmtId="0" fontId="6" fillId="0" borderId="0" xfId="3" applyFont="1" applyAlignment="1" applyProtection="1"/>
    <xf numFmtId="0" fontId="6" fillId="0" borderId="0" xfId="3" applyFont="1" applyAlignment="1" applyProtection="1">
      <alignment horizontal="left"/>
    </xf>
    <xf numFmtId="0" fontId="1" fillId="0" borderId="1" xfId="3" applyFont="1" applyBorder="1" applyProtection="1"/>
    <xf numFmtId="0" fontId="1" fillId="0" borderId="0" xfId="3" applyFont="1" applyProtection="1"/>
    <xf numFmtId="0" fontId="6" fillId="0" borderId="0" xfId="3" applyFont="1" applyFill="1" applyBorder="1" applyAlignment="1" applyProtection="1"/>
    <xf numFmtId="0" fontId="6" fillId="3" borderId="23" xfId="3" applyFont="1" applyFill="1" applyBorder="1" applyAlignment="1" applyProtection="1"/>
    <xf numFmtId="0" fontId="1" fillId="0" borderId="0" xfId="3" applyFont="1" applyBorder="1"/>
    <xf numFmtId="0" fontId="1" fillId="6" borderId="12" xfId="3" applyFont="1" applyFill="1" applyBorder="1" applyAlignment="1" applyProtection="1">
      <alignment horizontal="center" wrapText="1"/>
    </xf>
    <xf numFmtId="0" fontId="1" fillId="6" borderId="12" xfId="3" applyFont="1" applyFill="1" applyBorder="1" applyAlignment="1" applyProtection="1">
      <alignment horizontal="center"/>
    </xf>
    <xf numFmtId="0" fontId="1" fillId="6" borderId="8" xfId="3" applyFont="1" applyFill="1" applyBorder="1" applyAlignment="1" applyProtection="1">
      <alignment horizontal="center"/>
    </xf>
    <xf numFmtId="0" fontId="1" fillId="0" borderId="2" xfId="3" applyFont="1" applyBorder="1"/>
    <xf numFmtId="0" fontId="1" fillId="3" borderId="23" xfId="3" applyFont="1" applyFill="1" applyBorder="1" applyAlignment="1" applyProtection="1">
      <alignment horizontal="center"/>
    </xf>
    <xf numFmtId="0" fontId="1" fillId="0" borderId="0" xfId="3" applyFont="1" applyFill="1" applyBorder="1" applyAlignment="1" applyProtection="1">
      <alignment horizontal="center"/>
    </xf>
    <xf numFmtId="0" fontId="1" fillId="6" borderId="8" xfId="3" applyFont="1" applyFill="1" applyBorder="1" applyAlignment="1" applyProtection="1">
      <alignment horizontal="center" wrapText="1"/>
    </xf>
    <xf numFmtId="0" fontId="1" fillId="0" borderId="4" xfId="3" applyFont="1" applyBorder="1"/>
    <xf numFmtId="0" fontId="1" fillId="3" borderId="23" xfId="3" applyFont="1" applyFill="1" applyBorder="1" applyProtection="1"/>
    <xf numFmtId="0" fontId="1" fillId="0" borderId="0" xfId="3" applyFont="1" applyFill="1" applyBorder="1" applyAlignment="1" applyProtection="1"/>
    <xf numFmtId="0" fontId="1" fillId="17" borderId="14" xfId="3" applyFont="1" applyFill="1" applyBorder="1" applyProtection="1"/>
    <xf numFmtId="0" fontId="1" fillId="6" borderId="3" xfId="3" applyFont="1" applyFill="1" applyBorder="1" applyAlignment="1" applyProtection="1">
      <alignment horizontal="center" wrapText="1"/>
    </xf>
    <xf numFmtId="0" fontId="1" fillId="6" borderId="2" xfId="3" applyFont="1" applyFill="1" applyBorder="1" applyAlignment="1" applyProtection="1">
      <alignment horizontal="center"/>
    </xf>
    <xf numFmtId="0" fontId="1" fillId="3" borderId="13" xfId="3" applyFont="1" applyFill="1" applyBorder="1" applyAlignment="1" applyProtection="1">
      <alignment horizontal="center"/>
    </xf>
    <xf numFmtId="0" fontId="1" fillId="0" borderId="24" xfId="3" applyFont="1" applyFill="1" applyBorder="1" applyAlignment="1" applyProtection="1"/>
    <xf numFmtId="0" fontId="1" fillId="0" borderId="24" xfId="3" applyFont="1" applyFill="1" applyBorder="1" applyAlignment="1" applyProtection="1">
      <alignment horizontal="center"/>
    </xf>
    <xf numFmtId="0" fontId="1" fillId="15" borderId="15" xfId="3" applyFont="1" applyFill="1" applyBorder="1" applyProtection="1"/>
    <xf numFmtId="165" fontId="29" fillId="0" borderId="25" xfId="3" applyNumberFormat="1" applyFont="1" applyBorder="1" applyProtection="1">
      <protection locked="0"/>
    </xf>
    <xf numFmtId="165" fontId="29" fillId="0" borderId="28" xfId="3" applyNumberFormat="1" applyFont="1" applyBorder="1" applyProtection="1">
      <protection locked="0"/>
    </xf>
    <xf numFmtId="165" fontId="29" fillId="0" borderId="6" xfId="3" applyNumberFormat="1" applyFont="1" applyBorder="1" applyProtection="1">
      <protection locked="0"/>
    </xf>
    <xf numFmtId="164" fontId="29" fillId="15" borderId="15" xfId="3" applyNumberFormat="1" applyFont="1" applyFill="1" applyBorder="1" applyProtection="1"/>
    <xf numFmtId="165" fontId="29" fillId="3" borderId="13" xfId="3" applyNumberFormat="1" applyFont="1" applyFill="1" applyBorder="1" applyProtection="1">
      <protection locked="0"/>
    </xf>
    <xf numFmtId="165" fontId="29" fillId="0" borderId="24" xfId="3" applyNumberFormat="1" applyFont="1" applyFill="1" applyBorder="1" applyProtection="1">
      <protection locked="0"/>
    </xf>
    <xf numFmtId="165" fontId="29" fillId="0" borderId="0" xfId="3" applyNumberFormat="1" applyFont="1" applyFill="1" applyBorder="1" applyProtection="1">
      <protection locked="0"/>
    </xf>
    <xf numFmtId="0" fontId="1" fillId="15" borderId="16" xfId="3" applyFont="1" applyFill="1" applyBorder="1" applyProtection="1"/>
    <xf numFmtId="165" fontId="29" fillId="0" borderId="26" xfId="3" applyNumberFormat="1" applyFont="1" applyBorder="1" applyProtection="1">
      <protection locked="0"/>
    </xf>
    <xf numFmtId="165" fontId="29" fillId="0" borderId="21" xfId="3" applyNumberFormat="1" applyFont="1" applyBorder="1" applyProtection="1">
      <protection locked="0"/>
    </xf>
    <xf numFmtId="165" fontId="29" fillId="0" borderId="7" xfId="3" applyNumberFormat="1" applyFont="1" applyBorder="1" applyProtection="1">
      <protection locked="0"/>
    </xf>
    <xf numFmtId="0" fontId="1" fillId="15" borderId="17" xfId="3" applyFont="1" applyFill="1" applyBorder="1" applyProtection="1">
      <protection locked="0"/>
    </xf>
    <xf numFmtId="0" fontId="1" fillId="15" borderId="14" xfId="3" applyFont="1" applyFill="1" applyBorder="1" applyProtection="1">
      <protection locked="0"/>
    </xf>
    <xf numFmtId="165" fontId="29" fillId="0" borderId="27" xfId="3" applyNumberFormat="1" applyFont="1" applyBorder="1" applyProtection="1">
      <protection locked="0"/>
    </xf>
    <xf numFmtId="165" fontId="29" fillId="0" borderId="29" xfId="3" applyNumberFormat="1" applyFont="1" applyBorder="1" applyProtection="1">
      <protection locked="0"/>
    </xf>
    <xf numFmtId="165" fontId="29" fillId="0" borderId="30" xfId="3" applyNumberFormat="1" applyFont="1" applyBorder="1" applyProtection="1">
      <protection locked="0"/>
    </xf>
    <xf numFmtId="0" fontId="1" fillId="6" borderId="18" xfId="3" applyFont="1" applyFill="1" applyBorder="1" applyProtection="1">
      <protection locked="0"/>
    </xf>
    <xf numFmtId="164" fontId="29" fillId="6" borderId="14" xfId="3" applyNumberFormat="1" applyFont="1" applyFill="1" applyBorder="1" applyProtection="1"/>
    <xf numFmtId="164" fontId="29" fillId="3" borderId="13" xfId="3" applyNumberFormat="1" applyFont="1" applyFill="1" applyBorder="1" applyProtection="1"/>
    <xf numFmtId="164" fontId="29" fillId="0" borderId="24" xfId="3" applyNumberFormat="1" applyFont="1" applyFill="1" applyBorder="1" applyProtection="1"/>
    <xf numFmtId="164" fontId="29" fillId="0" borderId="0" xfId="3" applyNumberFormat="1" applyFont="1" applyFill="1" applyBorder="1" applyProtection="1"/>
    <xf numFmtId="0" fontId="1" fillId="15" borderId="14" xfId="3" applyFont="1" applyFill="1" applyBorder="1" applyProtection="1"/>
    <xf numFmtId="165" fontId="29" fillId="4" borderId="14" xfId="3" applyNumberFormat="1" applyFont="1" applyFill="1" applyBorder="1" applyProtection="1"/>
    <xf numFmtId="165" fontId="29" fillId="0" borderId="14" xfId="3" applyNumberFormat="1" applyFont="1" applyFill="1" applyBorder="1" applyProtection="1">
      <protection locked="0"/>
    </xf>
    <xf numFmtId="165" fontId="29" fillId="0" borderId="22" xfId="3" applyNumberFormat="1" applyFont="1" applyFill="1" applyBorder="1" applyProtection="1">
      <protection locked="0"/>
    </xf>
    <xf numFmtId="164" fontId="29" fillId="15" borderId="12" xfId="3" applyNumberFormat="1" applyFont="1" applyFill="1" applyBorder="1" applyProtection="1"/>
    <xf numFmtId="0" fontId="1" fillId="0" borderId="24" xfId="3" applyFont="1" applyFill="1" applyBorder="1" applyProtection="1">
      <protection locked="0"/>
    </xf>
    <xf numFmtId="165" fontId="29" fillId="0" borderId="3" xfId="3" applyNumberFormat="1" applyFont="1" applyBorder="1" applyProtection="1">
      <protection locked="0"/>
    </xf>
    <xf numFmtId="165" fontId="29" fillId="4" borderId="8" xfId="3" applyNumberFormat="1" applyFont="1" applyFill="1" applyBorder="1" applyProtection="1"/>
    <xf numFmtId="165" fontId="29" fillId="4" borderId="0" xfId="3" applyNumberFormat="1" applyFont="1" applyFill="1" applyBorder="1" applyProtection="1"/>
    <xf numFmtId="165" fontId="29" fillId="4" borderId="2" xfId="3" applyNumberFormat="1" applyFont="1" applyFill="1" applyBorder="1" applyProtection="1"/>
    <xf numFmtId="164" fontId="29" fillId="15" borderId="14" xfId="3" applyNumberFormat="1" applyFont="1" applyFill="1" applyBorder="1" applyProtection="1"/>
    <xf numFmtId="0" fontId="1" fillId="6" borderId="14" xfId="3" applyFont="1" applyFill="1" applyBorder="1" applyProtection="1"/>
    <xf numFmtId="164" fontId="29" fillId="6" borderId="19" xfId="3" applyNumberFormat="1" applyFont="1" applyFill="1" applyBorder="1" applyProtection="1"/>
    <xf numFmtId="0" fontId="1" fillId="2" borderId="12" xfId="3" applyFont="1" applyFill="1" applyBorder="1"/>
    <xf numFmtId="0" fontId="1" fillId="0" borderId="13" xfId="3" applyFont="1" applyBorder="1"/>
    <xf numFmtId="164" fontId="29" fillId="6" borderId="14" xfId="3" applyNumberFormat="1" applyFont="1" applyFill="1" applyBorder="1" applyAlignment="1" applyProtection="1"/>
    <xf numFmtId="164" fontId="1" fillId="0" borderId="13" xfId="3" applyNumberFormat="1" applyFont="1" applyBorder="1" applyProtection="1"/>
    <xf numFmtId="164" fontId="1" fillId="0" borderId="24" xfId="3" applyNumberFormat="1" applyFont="1" applyFill="1" applyBorder="1" applyProtection="1"/>
    <xf numFmtId="164" fontId="1" fillId="0" borderId="0" xfId="3" applyNumberFormat="1" applyFont="1" applyFill="1" applyBorder="1" applyProtection="1"/>
    <xf numFmtId="0" fontId="1" fillId="0" borderId="0" xfId="3" applyFont="1" applyAlignment="1" applyProtection="1"/>
    <xf numFmtId="0" fontId="1" fillId="0" borderId="0" xfId="3" applyFont="1" applyBorder="1" applyAlignment="1"/>
    <xf numFmtId="164" fontId="1" fillId="0" borderId="0" xfId="3" applyNumberFormat="1" applyFont="1" applyFill="1" applyBorder="1" applyAlignment="1" applyProtection="1"/>
    <xf numFmtId="0" fontId="30" fillId="0" borderId="0" xfId="3" applyFont="1" applyFill="1" applyBorder="1" applyAlignment="1" applyProtection="1"/>
    <xf numFmtId="0" fontId="1" fillId="0" borderId="9" xfId="3" applyFont="1" applyBorder="1" applyAlignment="1" applyProtection="1">
      <alignment horizontal="center"/>
    </xf>
    <xf numFmtId="0" fontId="1" fillId="0" borderId="0" xfId="3" applyFont="1" applyFill="1" applyBorder="1" applyAlignment="1" applyProtection="1">
      <alignment vertical="top" wrapText="1"/>
    </xf>
    <xf numFmtId="0" fontId="29" fillId="0" borderId="4" xfId="3" applyFont="1" applyBorder="1"/>
    <xf numFmtId="10" fontId="1" fillId="6" borderId="44" xfId="3" applyNumberFormat="1" applyFont="1" applyFill="1" applyBorder="1" applyProtection="1"/>
    <xf numFmtId="0" fontId="1" fillId="0" borderId="10" xfId="3" applyFont="1" applyBorder="1" applyAlignment="1" applyProtection="1">
      <alignment horizontal="left"/>
    </xf>
    <xf numFmtId="0" fontId="1" fillId="0" borderId="11" xfId="3" applyFont="1" applyBorder="1" applyAlignment="1" applyProtection="1">
      <alignment horizontal="left"/>
    </xf>
    <xf numFmtId="0" fontId="1" fillId="0" borderId="9" xfId="3" applyFont="1" applyBorder="1" applyAlignment="1">
      <alignment horizontal="center"/>
    </xf>
    <xf numFmtId="0" fontId="1" fillId="0" borderId="0" xfId="3" applyFont="1" applyFill="1" applyBorder="1" applyAlignment="1"/>
    <xf numFmtId="0" fontId="29" fillId="0" borderId="0" xfId="3" applyFont="1" applyFill="1" applyBorder="1" applyAlignment="1">
      <alignment horizontal="center"/>
    </xf>
    <xf numFmtId="0" fontId="1" fillId="0" borderId="1" xfId="3" applyFont="1" applyBorder="1" applyAlignment="1" applyProtection="1"/>
    <xf numFmtId="10" fontId="1" fillId="6" borderId="44" xfId="1" applyNumberFormat="1" applyFont="1" applyFill="1" applyBorder="1" applyProtection="1"/>
    <xf numFmtId="0" fontId="1" fillId="0" borderId="0" xfId="3" applyFont="1" applyFill="1" applyBorder="1"/>
    <xf numFmtId="10" fontId="1" fillId="0" borderId="0" xfId="3" applyNumberFormat="1" applyFont="1" applyFill="1" applyBorder="1" applyAlignment="1">
      <alignment horizontal="center"/>
    </xf>
    <xf numFmtId="0" fontId="1" fillId="0" borderId="2" xfId="3" applyFont="1" applyBorder="1" applyProtection="1"/>
    <xf numFmtId="0" fontId="1" fillId="0" borderId="0" xfId="3" applyFont="1" applyBorder="1" applyProtection="1"/>
    <xf numFmtId="0" fontId="1" fillId="0" borderId="3" xfId="3" applyFont="1" applyBorder="1" applyAlignment="1" applyProtection="1">
      <alignment horizontal="center"/>
    </xf>
    <xf numFmtId="0" fontId="6" fillId="0" borderId="0" xfId="3" applyFont="1" applyBorder="1" applyAlignment="1" applyProtection="1">
      <alignment horizontal="left"/>
    </xf>
    <xf numFmtId="0" fontId="6" fillId="0" borderId="0" xfId="3" applyFont="1" applyAlignment="1">
      <alignment vertical="top" wrapText="1"/>
    </xf>
    <xf numFmtId="0" fontId="6" fillId="0" borderId="0" xfId="3" applyFont="1" applyBorder="1" applyAlignment="1" applyProtection="1">
      <alignment horizontal="right"/>
      <protection locked="0"/>
    </xf>
    <xf numFmtId="164" fontId="1" fillId="0" borderId="0" xfId="3" applyNumberFormat="1" applyFont="1" applyBorder="1" applyAlignment="1" applyProtection="1">
      <alignment horizontal="left" vertical="top" wrapText="1"/>
      <protection locked="0"/>
    </xf>
    <xf numFmtId="164" fontId="1" fillId="0" borderId="0" xfId="3" applyNumberFormat="1" applyFont="1" applyBorder="1" applyAlignment="1" applyProtection="1">
      <alignment horizontal="left" vertical="top" wrapText="1" readingOrder="1"/>
      <protection locked="0"/>
    </xf>
    <xf numFmtId="0" fontId="1" fillId="0" borderId="0" xfId="3" applyFont="1" applyProtection="1">
      <protection locked="0"/>
    </xf>
    <xf numFmtId="0" fontId="1" fillId="0" borderId="0" xfId="3" applyFont="1" applyAlignment="1">
      <alignment wrapText="1"/>
    </xf>
    <xf numFmtId="0" fontId="6" fillId="0" borderId="0" xfId="3" applyFont="1" applyBorder="1" applyProtection="1">
      <protection locked="0"/>
    </xf>
    <xf numFmtId="164" fontId="1" fillId="0" borderId="0" xfId="3" applyNumberFormat="1" applyFont="1" applyBorder="1" applyAlignment="1" applyProtection="1">
      <alignment horizontal="left"/>
      <protection locked="0"/>
    </xf>
    <xf numFmtId="0" fontId="0" fillId="19" borderId="7" xfId="0" applyFill="1" applyBorder="1" applyAlignment="1" applyProtection="1">
      <protection locked="0"/>
    </xf>
    <xf numFmtId="0" fontId="6" fillId="19" borderId="34" xfId="0" applyFont="1" applyFill="1" applyBorder="1" applyAlignment="1" applyProtection="1">
      <protection locked="0"/>
    </xf>
    <xf numFmtId="0" fontId="0" fillId="19" borderId="32" xfId="0" applyFill="1" applyBorder="1" applyAlignment="1" applyProtection="1">
      <protection locked="0"/>
    </xf>
    <xf numFmtId="0" fontId="6" fillId="19" borderId="7" xfId="0" applyFont="1" applyFill="1" applyBorder="1" applyAlignment="1" applyProtection="1">
      <protection locked="0"/>
    </xf>
    <xf numFmtId="0" fontId="6" fillId="19" borderId="32" xfId="0" applyFont="1" applyFill="1" applyBorder="1" applyAlignment="1" applyProtection="1">
      <protection locked="0"/>
    </xf>
    <xf numFmtId="0" fontId="1" fillId="0" borderId="0" xfId="3" applyBorder="1" applyAlignment="1" applyProtection="1">
      <alignment horizontal="left" vertical="top" wrapText="1"/>
      <protection locked="0"/>
    </xf>
    <xf numFmtId="0" fontId="1" fillId="0" borderId="0" xfId="0" applyFont="1" applyAlignment="1">
      <alignment vertical="center" wrapText="1"/>
    </xf>
    <xf numFmtId="0" fontId="2" fillId="0" borderId="40" xfId="0" applyNumberFormat="1" applyFont="1" applyBorder="1" applyAlignment="1">
      <alignment horizontal="justify" vertical="top" wrapText="1"/>
    </xf>
    <xf numFmtId="0" fontId="2" fillId="0" borderId="30" xfId="0" applyNumberFormat="1" applyFont="1" applyBorder="1" applyAlignment="1">
      <alignment horizontal="justify" vertical="top" wrapText="1"/>
    </xf>
    <xf numFmtId="0" fontId="2" fillId="0" borderId="41" xfId="0" applyNumberFormat="1" applyFont="1" applyBorder="1" applyAlignment="1">
      <alignment horizontal="justify" vertical="top" wrapText="1"/>
    </xf>
    <xf numFmtId="0" fontId="2" fillId="0" borderId="42" xfId="0" applyNumberFormat="1" applyFont="1" applyBorder="1" applyAlignment="1">
      <alignment horizontal="justify" vertical="top" wrapText="1"/>
    </xf>
    <xf numFmtId="0" fontId="2" fillId="0" borderId="35" xfId="0" applyNumberFormat="1" applyFont="1" applyBorder="1" applyAlignment="1">
      <alignment horizontal="justify" vertical="top" wrapText="1"/>
    </xf>
    <xf numFmtId="0" fontId="2" fillId="0" borderId="43" xfId="0" applyNumberFormat="1" applyFont="1" applyBorder="1" applyAlignment="1">
      <alignment horizontal="justify" vertical="top" wrapText="1"/>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NumberFormat="1"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top" wrapText="1"/>
    </xf>
    <xf numFmtId="0" fontId="0" fillId="0" borderId="0" xfId="0" applyAlignment="1">
      <alignment horizontal="left" vertical="top" wrapText="1"/>
    </xf>
    <xf numFmtId="0" fontId="6" fillId="18" borderId="19" xfId="0" applyFont="1" applyFill="1" applyBorder="1" applyAlignment="1">
      <alignment horizontal="center"/>
    </xf>
    <xf numFmtId="0" fontId="6" fillId="18" borderId="22" xfId="0" applyFont="1" applyFill="1" applyBorder="1" applyAlignment="1">
      <alignment horizontal="center"/>
    </xf>
    <xf numFmtId="0" fontId="1" fillId="5" borderId="12" xfId="0" applyFont="1" applyFill="1" applyBorder="1" applyAlignment="1" applyProtection="1">
      <alignment horizontal="center" wrapText="1"/>
    </xf>
    <xf numFmtId="0" fontId="1" fillId="5" borderId="18" xfId="0" applyFont="1" applyFill="1" applyBorder="1" applyAlignment="1"/>
    <xf numFmtId="10" fontId="1" fillId="16" borderId="4" xfId="1" applyNumberFormat="1" applyFont="1" applyFill="1" applyBorder="1" applyAlignment="1" applyProtection="1">
      <alignment horizontal="center"/>
    </xf>
    <xf numFmtId="10" fontId="1" fillId="16" borderId="5" xfId="1" applyNumberFormat="1" applyFont="1" applyFill="1" applyBorder="1" applyAlignment="1" applyProtection="1">
      <alignment horizontal="center"/>
    </xf>
    <xf numFmtId="0" fontId="6" fillId="0" borderId="0" xfId="0" applyFont="1" applyAlignment="1" applyProtection="1">
      <alignment horizontal="center"/>
    </xf>
    <xf numFmtId="0" fontId="1" fillId="0" borderId="34" xfId="0" applyFont="1" applyBorder="1" applyAlignment="1" applyProtection="1">
      <alignment horizontal="center"/>
      <protection locked="0"/>
    </xf>
    <xf numFmtId="0" fontId="1" fillId="0" borderId="32" xfId="0" applyFont="1" applyBorder="1" applyAlignment="1" applyProtection="1">
      <alignment horizontal="center"/>
      <protection locked="0"/>
    </xf>
    <xf numFmtId="0" fontId="6" fillId="7" borderId="10" xfId="0" applyFont="1" applyFill="1" applyBorder="1" applyAlignment="1">
      <alignment vertical="center" wrapText="1"/>
    </xf>
    <xf numFmtId="0" fontId="6" fillId="7" borderId="11" xfId="0" applyFont="1" applyFill="1" applyBorder="1" applyAlignment="1">
      <alignment vertical="center"/>
    </xf>
    <xf numFmtId="0" fontId="6" fillId="7" borderId="9" xfId="0" applyFont="1" applyFill="1" applyBorder="1" applyAlignment="1">
      <alignment vertical="center"/>
    </xf>
    <xf numFmtId="0" fontId="6" fillId="7" borderId="2" xfId="0" applyFont="1" applyFill="1" applyBorder="1" applyAlignment="1">
      <alignment vertical="center"/>
    </xf>
    <xf numFmtId="0" fontId="6" fillId="7" borderId="0" xfId="0" applyFont="1" applyFill="1" applyBorder="1" applyAlignment="1">
      <alignment vertical="center"/>
    </xf>
    <xf numFmtId="0" fontId="6" fillId="7" borderId="3" xfId="0" applyFont="1" applyFill="1" applyBorder="1" applyAlignment="1">
      <alignment vertical="center"/>
    </xf>
    <xf numFmtId="0" fontId="6" fillId="7" borderId="4" xfId="0" applyFont="1" applyFill="1" applyBorder="1" applyAlignment="1">
      <alignment vertical="center"/>
    </xf>
    <xf numFmtId="0" fontId="6" fillId="7" borderId="1" xfId="0" applyFont="1" applyFill="1" applyBorder="1" applyAlignment="1">
      <alignment vertical="center"/>
    </xf>
    <xf numFmtId="0" fontId="6" fillId="7" borderId="5" xfId="0" applyFont="1" applyFill="1" applyBorder="1" applyAlignment="1">
      <alignment vertical="center"/>
    </xf>
    <xf numFmtId="0" fontId="6" fillId="5" borderId="19" xfId="0" applyFont="1" applyFill="1" applyBorder="1" applyAlignment="1" applyProtection="1">
      <alignment horizontal="center"/>
    </xf>
    <xf numFmtId="0" fontId="6" fillId="5" borderId="33" xfId="0" applyFont="1" applyFill="1" applyBorder="1" applyAlignment="1" applyProtection="1">
      <alignment horizontal="center"/>
    </xf>
    <xf numFmtId="10" fontId="1" fillId="16" borderId="4" xfId="0" applyNumberFormat="1" applyFont="1" applyFill="1" applyBorder="1" applyAlignment="1" applyProtection="1">
      <alignment horizontal="center"/>
    </xf>
    <xf numFmtId="10" fontId="1" fillId="16" borderId="5" xfId="0" applyNumberFormat="1" applyFont="1" applyFill="1" applyBorder="1" applyAlignment="1" applyProtection="1">
      <alignment horizontal="center"/>
    </xf>
    <xf numFmtId="0" fontId="1" fillId="0" borderId="12" xfId="0" applyFont="1" applyBorder="1" applyAlignment="1" applyProtection="1">
      <alignment horizontal="center"/>
    </xf>
    <xf numFmtId="0" fontId="1" fillId="0" borderId="9" xfId="0" applyFont="1" applyBorder="1" applyAlignment="1" applyProtection="1">
      <alignment horizontal="center"/>
    </xf>
    <xf numFmtId="0" fontId="1" fillId="0" borderId="12" xfId="0" applyFont="1" applyBorder="1" applyAlignment="1">
      <alignment horizontal="center"/>
    </xf>
    <xf numFmtId="0" fontId="1" fillId="0" borderId="9" xfId="0" applyFont="1" applyBorder="1" applyAlignment="1">
      <alignment horizontal="center"/>
    </xf>
    <xf numFmtId="0" fontId="30" fillId="5" borderId="10" xfId="0" applyFont="1" applyFill="1" applyBorder="1" applyAlignment="1" applyProtection="1">
      <alignment horizontal="center"/>
    </xf>
    <xf numFmtId="0" fontId="30" fillId="5" borderId="11" xfId="0" applyFont="1" applyFill="1" applyBorder="1" applyAlignment="1" applyProtection="1">
      <alignment horizontal="center"/>
    </xf>
    <xf numFmtId="0" fontId="30" fillId="5" borderId="9" xfId="0" applyFont="1" applyFill="1" applyBorder="1" applyAlignment="1" applyProtection="1">
      <alignment horizontal="center"/>
    </xf>
    <xf numFmtId="0" fontId="1" fillId="0" borderId="10" xfId="0" applyFont="1" applyBorder="1" applyAlignment="1" applyProtection="1">
      <alignment horizontal="left"/>
    </xf>
    <xf numFmtId="0" fontId="1" fillId="0" borderId="11" xfId="0" applyFont="1" applyBorder="1" applyAlignment="1" applyProtection="1">
      <alignment horizontal="left"/>
    </xf>
    <xf numFmtId="0" fontId="1" fillId="0" borderId="10" xfId="0" applyFont="1" applyBorder="1" applyAlignment="1" applyProtection="1">
      <alignment horizontal="center"/>
    </xf>
    <xf numFmtId="164" fontId="16" fillId="20" borderId="10" xfId="0" applyNumberFormat="1" applyFont="1" applyFill="1" applyBorder="1" applyAlignment="1">
      <alignment horizontal="center"/>
    </xf>
    <xf numFmtId="164" fontId="16" fillId="20" borderId="11" xfId="0" applyNumberFormat="1" applyFont="1" applyFill="1" applyBorder="1" applyAlignment="1">
      <alignment horizontal="center"/>
    </xf>
    <xf numFmtId="164" fontId="16" fillId="20" borderId="9" xfId="0" applyNumberFormat="1" applyFont="1" applyFill="1" applyBorder="1" applyAlignment="1">
      <alignment horizontal="center"/>
    </xf>
    <xf numFmtId="164" fontId="16" fillId="20" borderId="4" xfId="0" applyNumberFormat="1" applyFont="1" applyFill="1" applyBorder="1" applyAlignment="1">
      <alignment horizontal="center"/>
    </xf>
    <xf numFmtId="164" fontId="16" fillId="20" borderId="1" xfId="0" applyNumberFormat="1" applyFont="1" applyFill="1" applyBorder="1" applyAlignment="1">
      <alignment horizontal="center"/>
    </xf>
    <xf numFmtId="164" fontId="16" fillId="20" borderId="5" xfId="0" applyNumberFormat="1" applyFont="1" applyFill="1" applyBorder="1" applyAlignment="1">
      <alignment horizontal="center"/>
    </xf>
    <xf numFmtId="0" fontId="1" fillId="0" borderId="34" xfId="0" applyFont="1" applyBorder="1"/>
    <xf numFmtId="0" fontId="0" fillId="0" borderId="32" xfId="0" applyBorder="1"/>
    <xf numFmtId="0" fontId="6" fillId="20" borderId="34" xfId="0" applyFont="1" applyFill="1" applyBorder="1" applyAlignment="1">
      <alignment horizontal="center"/>
    </xf>
    <xf numFmtId="0" fontId="6" fillId="20" borderId="32" xfId="0" applyFont="1" applyFill="1" applyBorder="1" applyAlignment="1">
      <alignment horizontal="center"/>
    </xf>
    <xf numFmtId="0" fontId="19" fillId="20" borderId="10" xfId="0" applyFont="1" applyFill="1" applyBorder="1" applyAlignment="1">
      <alignment horizontal="center"/>
    </xf>
    <xf numFmtId="0" fontId="19" fillId="20" borderId="11" xfId="0" applyFont="1" applyFill="1" applyBorder="1" applyAlignment="1">
      <alignment horizontal="center"/>
    </xf>
    <xf numFmtId="0" fontId="19" fillId="20" borderId="9" xfId="0" applyFont="1" applyFill="1" applyBorder="1" applyAlignment="1">
      <alignment horizontal="center"/>
    </xf>
    <xf numFmtId="0" fontId="19" fillId="20" borderId="4" xfId="0" applyFont="1" applyFill="1" applyBorder="1" applyAlignment="1">
      <alignment horizontal="center"/>
    </xf>
    <xf numFmtId="0" fontId="19" fillId="20" borderId="1" xfId="0" applyFont="1" applyFill="1" applyBorder="1" applyAlignment="1">
      <alignment horizontal="center"/>
    </xf>
    <xf numFmtId="0" fontId="19" fillId="20" borderId="5" xfId="0" applyFont="1" applyFill="1" applyBorder="1" applyAlignment="1">
      <alignment horizontal="center"/>
    </xf>
    <xf numFmtId="0" fontId="18" fillId="20" borderId="25" xfId="0" applyFont="1" applyFill="1" applyBorder="1" applyAlignment="1">
      <alignment horizontal="center"/>
    </xf>
    <xf numFmtId="0" fontId="18" fillId="20" borderId="37" xfId="0" applyFont="1" applyFill="1" applyBorder="1" applyAlignment="1">
      <alignment horizontal="center"/>
    </xf>
    <xf numFmtId="0" fontId="18" fillId="20" borderId="26" xfId="0" applyFont="1" applyFill="1" applyBorder="1" applyAlignment="1">
      <alignment horizontal="center"/>
    </xf>
    <xf numFmtId="0" fontId="18" fillId="20" borderId="38" xfId="0" applyFont="1" applyFill="1" applyBorder="1" applyAlignment="1">
      <alignment horizontal="center"/>
    </xf>
    <xf numFmtId="0" fontId="18" fillId="20" borderId="27" xfId="0" applyFont="1" applyFill="1" applyBorder="1" applyAlignment="1">
      <alignment horizontal="center"/>
    </xf>
    <xf numFmtId="0" fontId="18" fillId="20" borderId="39" xfId="0" applyFont="1" applyFill="1" applyBorder="1" applyAlignment="1">
      <alignment horizontal="center"/>
    </xf>
    <xf numFmtId="164" fontId="18" fillId="20" borderId="25" xfId="0" applyNumberFormat="1" applyFont="1" applyFill="1" applyBorder="1" applyAlignment="1">
      <alignment horizontal="center"/>
    </xf>
    <xf numFmtId="164" fontId="18" fillId="20" borderId="28" xfId="0" applyNumberFormat="1" applyFont="1" applyFill="1" applyBorder="1" applyAlignment="1">
      <alignment horizontal="center"/>
    </xf>
    <xf numFmtId="164" fontId="18" fillId="20" borderId="37" xfId="0" applyNumberFormat="1" applyFont="1" applyFill="1" applyBorder="1" applyAlignment="1">
      <alignment horizontal="center"/>
    </xf>
    <xf numFmtId="164" fontId="18" fillId="20" borderId="26" xfId="0" applyNumberFormat="1" applyFont="1" applyFill="1" applyBorder="1" applyAlignment="1">
      <alignment horizontal="center"/>
    </xf>
    <xf numFmtId="164" fontId="18" fillId="20" borderId="21" xfId="0" applyNumberFormat="1" applyFont="1" applyFill="1" applyBorder="1" applyAlignment="1">
      <alignment horizontal="center"/>
    </xf>
    <xf numFmtId="164" fontId="18" fillId="20" borderId="38" xfId="0" applyNumberFormat="1" applyFont="1" applyFill="1" applyBorder="1" applyAlignment="1">
      <alignment horizontal="center"/>
    </xf>
    <xf numFmtId="164" fontId="18" fillId="20" borderId="27" xfId="0" applyNumberFormat="1" applyFont="1" applyFill="1" applyBorder="1" applyAlignment="1">
      <alignment horizontal="center"/>
    </xf>
    <xf numFmtId="164" fontId="18" fillId="20" borderId="29" xfId="0" applyNumberFormat="1" applyFont="1" applyFill="1" applyBorder="1" applyAlignment="1">
      <alignment horizontal="center"/>
    </xf>
    <xf numFmtId="164" fontId="18" fillId="20" borderId="39" xfId="0" applyNumberFormat="1" applyFont="1" applyFill="1" applyBorder="1" applyAlignment="1">
      <alignment horizontal="center"/>
    </xf>
    <xf numFmtId="0" fontId="6" fillId="20" borderId="40" xfId="0" applyFont="1" applyFill="1" applyBorder="1" applyAlignment="1">
      <alignment horizontal="center"/>
    </xf>
    <xf numFmtId="0" fontId="6" fillId="20" borderId="41" xfId="0" applyFont="1" applyFill="1" applyBorder="1" applyAlignment="1">
      <alignment horizontal="center"/>
    </xf>
    <xf numFmtId="0" fontId="17" fillId="20" borderId="10" xfId="0" applyFont="1" applyFill="1" applyBorder="1" applyAlignment="1">
      <alignment horizontal="center"/>
    </xf>
    <xf numFmtId="0" fontId="17" fillId="20" borderId="11" xfId="0" applyFont="1" applyFill="1" applyBorder="1" applyAlignment="1">
      <alignment horizontal="center"/>
    </xf>
    <xf numFmtId="0" fontId="17" fillId="20" borderId="4" xfId="0" applyFont="1" applyFill="1" applyBorder="1" applyAlignment="1">
      <alignment horizontal="center"/>
    </xf>
    <xf numFmtId="0" fontId="17" fillId="20" borderId="1" xfId="0" applyFont="1" applyFill="1" applyBorder="1" applyAlignment="1">
      <alignment horizontal="center"/>
    </xf>
    <xf numFmtId="164" fontId="1" fillId="0" borderId="35" xfId="0" applyNumberFormat="1" applyFont="1" applyBorder="1"/>
    <xf numFmtId="164" fontId="0" fillId="0" borderId="35" xfId="0" applyNumberFormat="1" applyBorder="1"/>
    <xf numFmtId="0" fontId="6" fillId="19" borderId="34" xfId="0" applyFont="1" applyFill="1" applyBorder="1" applyAlignment="1" applyProtection="1">
      <protection locked="0"/>
    </xf>
    <xf numFmtId="0" fontId="6" fillId="19" borderId="7" xfId="0" applyFont="1" applyFill="1" applyBorder="1" applyAlignment="1" applyProtection="1">
      <protection locked="0"/>
    </xf>
    <xf numFmtId="0" fontId="6" fillId="19" borderId="32" xfId="0" applyFont="1" applyFill="1" applyBorder="1" applyAlignment="1" applyProtection="1">
      <protection locked="0"/>
    </xf>
    <xf numFmtId="0" fontId="20" fillId="0" borderId="1" xfId="0" applyFont="1" applyBorder="1" applyAlignment="1">
      <alignment horizontal="center" wrapText="1"/>
    </xf>
    <xf numFmtId="0" fontId="0" fillId="0" borderId="1" xfId="0" applyBorder="1" applyAlignment="1">
      <alignment horizontal="center" wrapText="1"/>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wrapText="1"/>
    </xf>
    <xf numFmtId="0" fontId="6" fillId="10" borderId="34" xfId="0" applyFont="1" applyFill="1" applyBorder="1" applyAlignment="1" applyProtection="1">
      <protection locked="0"/>
    </xf>
    <xf numFmtId="0" fontId="0" fillId="10" borderId="7" xfId="0" applyFill="1" applyBorder="1" applyAlignment="1" applyProtection="1">
      <protection locked="0"/>
    </xf>
    <xf numFmtId="0" fontId="0" fillId="10" borderId="32" xfId="0" applyFill="1" applyBorder="1" applyAlignment="1" applyProtection="1">
      <protection locked="0"/>
    </xf>
    <xf numFmtId="0" fontId="18" fillId="8" borderId="25" xfId="0" applyFont="1" applyFill="1" applyBorder="1" applyAlignment="1">
      <alignment horizontal="center"/>
    </xf>
    <xf numFmtId="0" fontId="18" fillId="8" borderId="37" xfId="0" applyFont="1" applyFill="1" applyBorder="1" applyAlignment="1">
      <alignment horizontal="center"/>
    </xf>
    <xf numFmtId="0" fontId="18" fillId="8" borderId="26" xfId="0" applyFont="1" applyFill="1" applyBorder="1" applyAlignment="1">
      <alignment horizontal="center"/>
    </xf>
    <xf numFmtId="0" fontId="18" fillId="8" borderId="38" xfId="0" applyFont="1" applyFill="1" applyBorder="1" applyAlignment="1">
      <alignment horizontal="center"/>
    </xf>
    <xf numFmtId="0" fontId="18" fillId="8" borderId="27" xfId="0" applyFont="1" applyFill="1" applyBorder="1" applyAlignment="1">
      <alignment horizontal="center"/>
    </xf>
    <xf numFmtId="0" fontId="18" fillId="8" borderId="39" xfId="0" applyFont="1" applyFill="1" applyBorder="1" applyAlignment="1">
      <alignment horizontal="center"/>
    </xf>
    <xf numFmtId="164" fontId="18" fillId="8" borderId="25" xfId="0" applyNumberFormat="1" applyFont="1" applyFill="1" applyBorder="1" applyAlignment="1">
      <alignment horizontal="center"/>
    </xf>
    <xf numFmtId="164" fontId="18" fillId="8" borderId="28" xfId="0" applyNumberFormat="1" applyFont="1" applyFill="1" applyBorder="1" applyAlignment="1">
      <alignment horizontal="center"/>
    </xf>
    <xf numFmtId="164" fontId="18" fillId="8" borderId="37" xfId="0" applyNumberFormat="1" applyFont="1" applyFill="1" applyBorder="1" applyAlignment="1">
      <alignment horizontal="center"/>
    </xf>
    <xf numFmtId="164" fontId="18" fillId="8" borderId="26" xfId="0" applyNumberFormat="1" applyFont="1" applyFill="1" applyBorder="1" applyAlignment="1">
      <alignment horizontal="center"/>
    </xf>
    <xf numFmtId="164" fontId="18" fillId="8" borderId="21" xfId="0" applyNumberFormat="1" applyFont="1" applyFill="1" applyBorder="1" applyAlignment="1">
      <alignment horizontal="center"/>
    </xf>
    <xf numFmtId="164" fontId="18" fillId="8" borderId="38" xfId="0" applyNumberFormat="1" applyFont="1" applyFill="1" applyBorder="1" applyAlignment="1">
      <alignment horizontal="center"/>
    </xf>
    <xf numFmtId="164" fontId="18" fillId="8" borderId="27" xfId="0" applyNumberFormat="1" applyFont="1" applyFill="1" applyBorder="1" applyAlignment="1">
      <alignment horizontal="center"/>
    </xf>
    <xf numFmtId="164" fontId="18" fillId="8" borderId="29" xfId="0" applyNumberFormat="1" applyFont="1" applyFill="1" applyBorder="1" applyAlignment="1">
      <alignment horizontal="center"/>
    </xf>
    <xf numFmtId="164" fontId="18" fillId="8" borderId="39" xfId="0" applyNumberFormat="1" applyFont="1" applyFill="1" applyBorder="1" applyAlignment="1">
      <alignment horizontal="center"/>
    </xf>
    <xf numFmtId="164" fontId="16" fillId="8" borderId="10" xfId="0" applyNumberFormat="1" applyFont="1" applyFill="1" applyBorder="1" applyAlignment="1">
      <alignment horizontal="center"/>
    </xf>
    <xf numFmtId="164" fontId="16" fillId="8" borderId="11" xfId="0" applyNumberFormat="1" applyFont="1" applyFill="1" applyBorder="1" applyAlignment="1">
      <alignment horizontal="center"/>
    </xf>
    <xf numFmtId="164" fontId="16" fillId="8" borderId="9" xfId="0" applyNumberFormat="1" applyFont="1" applyFill="1" applyBorder="1" applyAlignment="1">
      <alignment horizontal="center"/>
    </xf>
    <xf numFmtId="164" fontId="16" fillId="8" borderId="4" xfId="0" applyNumberFormat="1" applyFont="1" applyFill="1" applyBorder="1" applyAlignment="1">
      <alignment horizontal="center"/>
    </xf>
    <xf numFmtId="164" fontId="16" fillId="8" borderId="1" xfId="0" applyNumberFormat="1" applyFont="1" applyFill="1" applyBorder="1" applyAlignment="1">
      <alignment horizontal="center"/>
    </xf>
    <xf numFmtId="164" fontId="16" fillId="8" borderId="5" xfId="0" applyNumberFormat="1" applyFont="1" applyFill="1" applyBorder="1" applyAlignment="1">
      <alignment horizontal="center"/>
    </xf>
    <xf numFmtId="0" fontId="6" fillId="0" borderId="34" xfId="0" applyFont="1" applyBorder="1"/>
    <xf numFmtId="0" fontId="6" fillId="0" borderId="32" xfId="0" applyFont="1" applyBorder="1"/>
    <xf numFmtId="0" fontId="6" fillId="8" borderId="40" xfId="0" applyFont="1" applyFill="1" applyBorder="1" applyAlignment="1">
      <alignment horizontal="center"/>
    </xf>
    <xf numFmtId="0" fontId="6" fillId="8" borderId="41" xfId="0" applyFont="1" applyFill="1" applyBorder="1" applyAlignment="1">
      <alignment horizontal="center"/>
    </xf>
    <xf numFmtId="0" fontId="17" fillId="8" borderId="10" xfId="0" applyFont="1" applyFill="1" applyBorder="1" applyAlignment="1">
      <alignment horizontal="center"/>
    </xf>
    <xf numFmtId="0" fontId="17" fillId="8" borderId="11" xfId="0" applyFont="1" applyFill="1" applyBorder="1" applyAlignment="1">
      <alignment horizontal="center"/>
    </xf>
    <xf numFmtId="0" fontId="17" fillId="8" borderId="4" xfId="0" applyFont="1" applyFill="1" applyBorder="1" applyAlignment="1">
      <alignment horizontal="center"/>
    </xf>
    <xf numFmtId="0" fontId="17" fillId="8" borderId="1" xfId="0" applyFont="1" applyFill="1" applyBorder="1" applyAlignment="1">
      <alignment horizontal="center"/>
    </xf>
    <xf numFmtId="0" fontId="6" fillId="8" borderId="34" xfId="0" applyFont="1" applyFill="1" applyBorder="1" applyAlignment="1">
      <alignment horizontal="center"/>
    </xf>
    <xf numFmtId="0" fontId="6" fillId="8" borderId="32" xfId="0" applyFont="1" applyFill="1" applyBorder="1" applyAlignment="1">
      <alignment horizontal="center"/>
    </xf>
    <xf numFmtId="164" fontId="0" fillId="0" borderId="30" xfId="0" applyNumberFormat="1" applyBorder="1" applyAlignment="1">
      <alignment horizontal="center"/>
    </xf>
    <xf numFmtId="0" fontId="19" fillId="8" borderId="10" xfId="0" applyFont="1" applyFill="1" applyBorder="1" applyAlignment="1">
      <alignment horizontal="center"/>
    </xf>
    <xf numFmtId="0" fontId="19" fillId="8" borderId="11" xfId="0" applyFont="1" applyFill="1" applyBorder="1" applyAlignment="1">
      <alignment horizontal="center"/>
    </xf>
    <xf numFmtId="0" fontId="19" fillId="8" borderId="9" xfId="0" applyFont="1" applyFill="1" applyBorder="1" applyAlignment="1">
      <alignment horizontal="center"/>
    </xf>
    <xf numFmtId="0" fontId="19" fillId="8" borderId="4" xfId="0" applyFont="1" applyFill="1" applyBorder="1" applyAlignment="1">
      <alignment horizontal="center"/>
    </xf>
    <xf numFmtId="0" fontId="19" fillId="8" borderId="1" xfId="0" applyFont="1" applyFill="1" applyBorder="1" applyAlignment="1">
      <alignment horizontal="center"/>
    </xf>
    <xf numFmtId="0" fontId="19" fillId="8" borderId="5" xfId="0" applyFont="1" applyFill="1" applyBorder="1" applyAlignment="1">
      <alignment horizontal="center"/>
    </xf>
    <xf numFmtId="0" fontId="6" fillId="11" borderId="34" xfId="0" applyFont="1" applyFill="1" applyBorder="1" applyAlignment="1" applyProtection="1">
      <protection locked="0"/>
    </xf>
    <xf numFmtId="0" fontId="6" fillId="11" borderId="7" xfId="0" applyFont="1" applyFill="1" applyBorder="1" applyAlignment="1" applyProtection="1">
      <protection locked="0"/>
    </xf>
    <xf numFmtId="0" fontId="6" fillId="11" borderId="32" xfId="0" applyFont="1" applyFill="1" applyBorder="1" applyAlignment="1" applyProtection="1">
      <protection locked="0"/>
    </xf>
    <xf numFmtId="0" fontId="6" fillId="21" borderId="40" xfId="0" applyFont="1" applyFill="1" applyBorder="1" applyAlignment="1">
      <alignment horizontal="center"/>
    </xf>
    <xf numFmtId="0" fontId="6" fillId="21" borderId="41" xfId="0" applyFont="1" applyFill="1" applyBorder="1" applyAlignment="1">
      <alignment horizontal="center"/>
    </xf>
    <xf numFmtId="0" fontId="18" fillId="21" borderId="25" xfId="0" applyFont="1" applyFill="1" applyBorder="1" applyAlignment="1">
      <alignment horizontal="center"/>
    </xf>
    <xf numFmtId="0" fontId="18" fillId="21" borderId="37" xfId="0" applyFont="1" applyFill="1" applyBorder="1" applyAlignment="1">
      <alignment horizontal="center"/>
    </xf>
    <xf numFmtId="0" fontId="18" fillId="21" borderId="26" xfId="0" applyFont="1" applyFill="1" applyBorder="1" applyAlignment="1">
      <alignment horizontal="center"/>
    </xf>
    <xf numFmtId="0" fontId="18" fillId="21" borderId="38" xfId="0" applyFont="1" applyFill="1" applyBorder="1" applyAlignment="1">
      <alignment horizontal="center"/>
    </xf>
    <xf numFmtId="0" fontId="18" fillId="21" borderId="27" xfId="0" applyFont="1" applyFill="1" applyBorder="1" applyAlignment="1">
      <alignment horizontal="center"/>
    </xf>
    <xf numFmtId="0" fontId="18" fillId="21" borderId="39" xfId="0" applyFont="1" applyFill="1" applyBorder="1" applyAlignment="1">
      <alignment horizontal="center"/>
    </xf>
    <xf numFmtId="164" fontId="18" fillId="21" borderId="25" xfId="0" applyNumberFormat="1" applyFont="1" applyFill="1" applyBorder="1" applyAlignment="1">
      <alignment horizontal="center"/>
    </xf>
    <xf numFmtId="164" fontId="18" fillId="21" borderId="28" xfId="0" applyNumberFormat="1" applyFont="1" applyFill="1" applyBorder="1" applyAlignment="1">
      <alignment horizontal="center"/>
    </xf>
    <xf numFmtId="164" fontId="18" fillId="21" borderId="37" xfId="0" applyNumberFormat="1" applyFont="1" applyFill="1" applyBorder="1" applyAlignment="1">
      <alignment horizontal="center"/>
    </xf>
    <xf numFmtId="164" fontId="18" fillId="21" borderId="26" xfId="0" applyNumberFormat="1" applyFont="1" applyFill="1" applyBorder="1" applyAlignment="1">
      <alignment horizontal="center"/>
    </xf>
    <xf numFmtId="164" fontId="18" fillId="21" borderId="21" xfId="0" applyNumberFormat="1" applyFont="1" applyFill="1" applyBorder="1" applyAlignment="1">
      <alignment horizontal="center"/>
    </xf>
    <xf numFmtId="164" fontId="18" fillId="21" borderId="38" xfId="0" applyNumberFormat="1" applyFont="1" applyFill="1" applyBorder="1" applyAlignment="1">
      <alignment horizontal="center"/>
    </xf>
    <xf numFmtId="164" fontId="18" fillId="21" borderId="27" xfId="0" applyNumberFormat="1" applyFont="1" applyFill="1" applyBorder="1" applyAlignment="1">
      <alignment horizontal="center"/>
    </xf>
    <xf numFmtId="164" fontId="18" fillId="21" borderId="29" xfId="0" applyNumberFormat="1" applyFont="1" applyFill="1" applyBorder="1" applyAlignment="1">
      <alignment horizontal="center"/>
    </xf>
    <xf numFmtId="164" fontId="18" fillId="21" borderId="39" xfId="0" applyNumberFormat="1" applyFont="1" applyFill="1" applyBorder="1" applyAlignment="1">
      <alignment horizontal="center"/>
    </xf>
    <xf numFmtId="164" fontId="16" fillId="21" borderId="10" xfId="0" applyNumberFormat="1" applyFont="1" applyFill="1" applyBorder="1" applyAlignment="1">
      <alignment horizontal="center"/>
    </xf>
    <xf numFmtId="164" fontId="16" fillId="21" borderId="11" xfId="0" applyNumberFormat="1" applyFont="1" applyFill="1" applyBorder="1" applyAlignment="1">
      <alignment horizontal="center"/>
    </xf>
    <xf numFmtId="164" fontId="16" fillId="21" borderId="9" xfId="0" applyNumberFormat="1" applyFont="1" applyFill="1" applyBorder="1" applyAlignment="1">
      <alignment horizontal="center"/>
    </xf>
    <xf numFmtId="164" fontId="16" fillId="21" borderId="4" xfId="0" applyNumberFormat="1" applyFont="1" applyFill="1" applyBorder="1" applyAlignment="1">
      <alignment horizontal="center"/>
    </xf>
    <xf numFmtId="164" fontId="16" fillId="21" borderId="1" xfId="0" applyNumberFormat="1" applyFont="1" applyFill="1" applyBorder="1" applyAlignment="1">
      <alignment horizontal="center"/>
    </xf>
    <xf numFmtId="164" fontId="16" fillId="21" borderId="5" xfId="0" applyNumberFormat="1" applyFont="1" applyFill="1" applyBorder="1" applyAlignment="1">
      <alignment horizontal="center"/>
    </xf>
    <xf numFmtId="0" fontId="17" fillId="21" borderId="10" xfId="0" applyFont="1" applyFill="1" applyBorder="1" applyAlignment="1">
      <alignment horizontal="center"/>
    </xf>
    <xf numFmtId="0" fontId="17" fillId="21" borderId="11" xfId="0" applyFont="1" applyFill="1" applyBorder="1" applyAlignment="1">
      <alignment horizontal="center"/>
    </xf>
    <xf numFmtId="0" fontId="17" fillId="21" borderId="4" xfId="0" applyFont="1" applyFill="1" applyBorder="1" applyAlignment="1">
      <alignment horizontal="center"/>
    </xf>
    <xf numFmtId="0" fontId="17" fillId="21" borderId="1" xfId="0" applyFont="1" applyFill="1" applyBorder="1" applyAlignment="1">
      <alignment horizontal="center"/>
    </xf>
    <xf numFmtId="0" fontId="6" fillId="21" borderId="34" xfId="0" applyFont="1" applyFill="1" applyBorder="1" applyAlignment="1">
      <alignment horizontal="center"/>
    </xf>
    <xf numFmtId="0" fontId="6" fillId="21" borderId="32" xfId="0" applyFont="1" applyFill="1" applyBorder="1" applyAlignment="1">
      <alignment horizontal="center"/>
    </xf>
    <xf numFmtId="0" fontId="0" fillId="11" borderId="7" xfId="0" applyFill="1" applyBorder="1" applyAlignment="1" applyProtection="1">
      <protection locked="0"/>
    </xf>
    <xf numFmtId="0" fontId="0" fillId="11" borderId="32" xfId="0" applyFill="1" applyBorder="1" applyAlignment="1" applyProtection="1">
      <protection locked="0"/>
    </xf>
    <xf numFmtId="0" fontId="19" fillId="21" borderId="10" xfId="0" applyFont="1" applyFill="1" applyBorder="1" applyAlignment="1">
      <alignment horizontal="center"/>
    </xf>
    <xf numFmtId="0" fontId="19" fillId="21" borderId="11" xfId="0" applyFont="1" applyFill="1" applyBorder="1" applyAlignment="1">
      <alignment horizontal="center"/>
    </xf>
    <xf numFmtId="0" fontId="19" fillId="21" borderId="9" xfId="0" applyFont="1" applyFill="1" applyBorder="1" applyAlignment="1">
      <alignment horizontal="center"/>
    </xf>
    <xf numFmtId="0" fontId="19" fillId="21" borderId="4" xfId="0" applyFont="1" applyFill="1" applyBorder="1" applyAlignment="1">
      <alignment horizontal="center"/>
    </xf>
    <xf numFmtId="0" fontId="19" fillId="21" borderId="1" xfId="0" applyFont="1" applyFill="1" applyBorder="1" applyAlignment="1">
      <alignment horizontal="center"/>
    </xf>
    <xf numFmtId="0" fontId="19" fillId="21" borderId="5" xfId="0" applyFont="1" applyFill="1" applyBorder="1" applyAlignment="1">
      <alignment horizontal="center"/>
    </xf>
    <xf numFmtId="0" fontId="0" fillId="0" borderId="0" xfId="0" applyAlignment="1"/>
    <xf numFmtId="0" fontId="6" fillId="22" borderId="34" xfId="0" applyFont="1" applyFill="1" applyBorder="1" applyAlignment="1" applyProtection="1">
      <protection locked="0"/>
    </xf>
    <xf numFmtId="0" fontId="0" fillId="22" borderId="7" xfId="0" applyFill="1" applyBorder="1" applyAlignment="1" applyProtection="1">
      <protection locked="0"/>
    </xf>
    <xf numFmtId="0" fontId="0" fillId="22" borderId="32" xfId="0" applyFill="1" applyBorder="1" applyAlignment="1" applyProtection="1">
      <protection locked="0"/>
    </xf>
    <xf numFmtId="0" fontId="18" fillId="9" borderId="25" xfId="0" applyFont="1" applyFill="1" applyBorder="1" applyAlignment="1">
      <alignment horizontal="center"/>
    </xf>
    <xf numFmtId="0" fontId="18" fillId="9" borderId="37" xfId="0" applyFont="1" applyFill="1" applyBorder="1" applyAlignment="1">
      <alignment horizontal="center"/>
    </xf>
    <xf numFmtId="0" fontId="18" fillId="9" borderId="26" xfId="0" applyFont="1" applyFill="1" applyBorder="1" applyAlignment="1">
      <alignment horizontal="center"/>
    </xf>
    <xf numFmtId="0" fontId="18" fillId="9" borderId="38" xfId="0" applyFont="1" applyFill="1" applyBorder="1" applyAlignment="1">
      <alignment horizontal="center"/>
    </xf>
    <xf numFmtId="0" fontId="18" fillId="9" borderId="27" xfId="0" applyFont="1" applyFill="1" applyBorder="1" applyAlignment="1">
      <alignment horizontal="center"/>
    </xf>
    <xf numFmtId="0" fontId="18" fillId="9" borderId="39" xfId="0" applyFont="1" applyFill="1" applyBorder="1" applyAlignment="1">
      <alignment horizontal="center"/>
    </xf>
    <xf numFmtId="164" fontId="18" fillId="9" borderId="25" xfId="0" applyNumberFormat="1" applyFont="1" applyFill="1" applyBorder="1" applyAlignment="1">
      <alignment horizontal="center"/>
    </xf>
    <xf numFmtId="164" fontId="18" fillId="9" borderId="28" xfId="0" applyNumberFormat="1" applyFont="1" applyFill="1" applyBorder="1" applyAlignment="1">
      <alignment horizontal="center"/>
    </xf>
    <xf numFmtId="164" fontId="18" fillId="9" borderId="37" xfId="0" applyNumberFormat="1" applyFont="1" applyFill="1" applyBorder="1" applyAlignment="1">
      <alignment horizontal="center"/>
    </xf>
    <xf numFmtId="164" fontId="18" fillId="9" borderId="26" xfId="0" applyNumberFormat="1" applyFont="1" applyFill="1" applyBorder="1" applyAlignment="1">
      <alignment horizontal="center"/>
    </xf>
    <xf numFmtId="164" fontId="18" fillId="9" borderId="21" xfId="0" applyNumberFormat="1" applyFont="1" applyFill="1" applyBorder="1" applyAlignment="1">
      <alignment horizontal="center"/>
    </xf>
    <xf numFmtId="164" fontId="18" fillId="9" borderId="38" xfId="0" applyNumberFormat="1" applyFont="1" applyFill="1" applyBorder="1" applyAlignment="1">
      <alignment horizontal="center"/>
    </xf>
    <xf numFmtId="164" fontId="18" fillId="9" borderId="27" xfId="0" applyNumberFormat="1" applyFont="1" applyFill="1" applyBorder="1" applyAlignment="1">
      <alignment horizontal="center"/>
    </xf>
    <xf numFmtId="164" fontId="18" fillId="9" borderId="29" xfId="0" applyNumberFormat="1" applyFont="1" applyFill="1" applyBorder="1" applyAlignment="1">
      <alignment horizontal="center"/>
    </xf>
    <xf numFmtId="164" fontId="18" fillId="9" borderId="39" xfId="0" applyNumberFormat="1" applyFont="1" applyFill="1" applyBorder="1" applyAlignment="1">
      <alignment horizontal="center"/>
    </xf>
    <xf numFmtId="164" fontId="16" fillId="9" borderId="10" xfId="0" applyNumberFormat="1" applyFont="1" applyFill="1" applyBorder="1" applyAlignment="1">
      <alignment horizontal="center"/>
    </xf>
    <xf numFmtId="164" fontId="16" fillId="9" borderId="11" xfId="0" applyNumberFormat="1" applyFont="1" applyFill="1" applyBorder="1" applyAlignment="1">
      <alignment horizontal="center"/>
    </xf>
    <xf numFmtId="164" fontId="16" fillId="9" borderId="9" xfId="0" applyNumberFormat="1" applyFont="1" applyFill="1" applyBorder="1" applyAlignment="1">
      <alignment horizontal="center"/>
    </xf>
    <xf numFmtId="164" fontId="16" fillId="9" borderId="4" xfId="0" applyNumberFormat="1" applyFont="1" applyFill="1" applyBorder="1" applyAlignment="1">
      <alignment horizontal="center"/>
    </xf>
    <xf numFmtId="164" fontId="16" fillId="9" borderId="1" xfId="0" applyNumberFormat="1" applyFont="1" applyFill="1" applyBorder="1" applyAlignment="1">
      <alignment horizontal="center"/>
    </xf>
    <xf numFmtId="164" fontId="16" fillId="9" borderId="5" xfId="0" applyNumberFormat="1" applyFont="1" applyFill="1" applyBorder="1" applyAlignment="1">
      <alignment horizontal="center"/>
    </xf>
    <xf numFmtId="0" fontId="6" fillId="9" borderId="40" xfId="0" applyFont="1" applyFill="1" applyBorder="1" applyAlignment="1">
      <alignment horizontal="center"/>
    </xf>
    <xf numFmtId="0" fontId="6" fillId="9" borderId="41" xfId="0" applyFont="1" applyFill="1" applyBorder="1" applyAlignment="1">
      <alignment horizontal="center"/>
    </xf>
    <xf numFmtId="0" fontId="17" fillId="9" borderId="10" xfId="0" applyFont="1" applyFill="1" applyBorder="1" applyAlignment="1">
      <alignment horizontal="center"/>
    </xf>
    <xf numFmtId="0" fontId="17" fillId="9" borderId="11" xfId="0" applyFont="1" applyFill="1" applyBorder="1" applyAlignment="1">
      <alignment horizontal="center"/>
    </xf>
    <xf numFmtId="0" fontId="17" fillId="9" borderId="4" xfId="0" applyFont="1" applyFill="1" applyBorder="1" applyAlignment="1">
      <alignment horizontal="center"/>
    </xf>
    <xf numFmtId="0" fontId="17" fillId="9" borderId="1" xfId="0" applyFont="1" applyFill="1" applyBorder="1" applyAlignment="1">
      <alignment horizontal="center"/>
    </xf>
    <xf numFmtId="0" fontId="19" fillId="9" borderId="10" xfId="0" applyFont="1" applyFill="1" applyBorder="1" applyAlignment="1">
      <alignment horizontal="center"/>
    </xf>
    <xf numFmtId="0" fontId="19" fillId="9" borderId="11" xfId="0" applyFont="1" applyFill="1" applyBorder="1" applyAlignment="1">
      <alignment horizontal="center"/>
    </xf>
    <xf numFmtId="0" fontId="19" fillId="9" borderId="9" xfId="0" applyFont="1" applyFill="1" applyBorder="1" applyAlignment="1">
      <alignment horizontal="center"/>
    </xf>
    <xf numFmtId="0" fontId="19" fillId="9" borderId="4" xfId="0" applyFont="1" applyFill="1" applyBorder="1" applyAlignment="1">
      <alignment horizontal="center"/>
    </xf>
    <xf numFmtId="0" fontId="19" fillId="9" borderId="1" xfId="0" applyFont="1" applyFill="1" applyBorder="1" applyAlignment="1">
      <alignment horizontal="center"/>
    </xf>
    <xf numFmtId="0" fontId="19" fillId="9" borderId="5" xfId="0" applyFont="1" applyFill="1" applyBorder="1" applyAlignment="1">
      <alignment horizontal="center"/>
    </xf>
    <xf numFmtId="0" fontId="6" fillId="0" borderId="2" xfId="3" applyFont="1" applyBorder="1" applyAlignment="1" applyProtection="1">
      <alignment horizontal="left" vertical="top" wrapText="1"/>
      <protection locked="0"/>
    </xf>
    <xf numFmtId="0" fontId="1" fillId="0" borderId="0" xfId="3" applyFont="1" applyBorder="1" applyAlignment="1" applyProtection="1">
      <alignment horizontal="left" vertical="top" wrapText="1"/>
      <protection locked="0"/>
    </xf>
    <xf numFmtId="0" fontId="1" fillId="0" borderId="2" xfId="3" applyFont="1" applyBorder="1" applyAlignment="1" applyProtection="1">
      <alignment horizontal="left" vertical="top" wrapText="1"/>
      <protection locked="0"/>
    </xf>
    <xf numFmtId="0" fontId="1" fillId="0" borderId="0" xfId="3" applyFont="1" applyAlignment="1">
      <alignment horizontal="center" vertical="center" wrapText="1"/>
    </xf>
    <xf numFmtId="0" fontId="6" fillId="0" borderId="0" xfId="3" applyFont="1" applyAlignment="1">
      <alignment horizontal="left"/>
    </xf>
    <xf numFmtId="0" fontId="6" fillId="0" borderId="0" xfId="3" applyFont="1" applyAlignment="1">
      <alignment horizontal="left" vertical="top" wrapText="1"/>
    </xf>
    <xf numFmtId="0" fontId="6" fillId="18" borderId="19" xfId="3" applyFont="1" applyFill="1" applyBorder="1" applyAlignment="1">
      <alignment horizontal="center"/>
    </xf>
    <xf numFmtId="0" fontId="6" fillId="18" borderId="22" xfId="3" applyFont="1" applyFill="1" applyBorder="1" applyAlignment="1">
      <alignment horizontal="center"/>
    </xf>
    <xf numFmtId="0" fontId="6" fillId="7" borderId="10" xfId="3" applyFont="1" applyFill="1" applyBorder="1" applyAlignment="1">
      <alignment vertical="center" wrapText="1"/>
    </xf>
    <xf numFmtId="0" fontId="6" fillId="7" borderId="11" xfId="3" applyFont="1" applyFill="1" applyBorder="1" applyAlignment="1">
      <alignment vertical="center"/>
    </xf>
    <xf numFmtId="0" fontId="6" fillId="7" borderId="9" xfId="3" applyFont="1" applyFill="1" applyBorder="1" applyAlignment="1">
      <alignment vertical="center"/>
    </xf>
    <xf numFmtId="0" fontId="6" fillId="7" borderId="2" xfId="3" applyFont="1" applyFill="1" applyBorder="1" applyAlignment="1">
      <alignment vertical="center"/>
    </xf>
    <xf numFmtId="0" fontId="6" fillId="7" borderId="0" xfId="3" applyFont="1" applyFill="1" applyBorder="1" applyAlignment="1">
      <alignment vertical="center"/>
    </xf>
    <xf numFmtId="0" fontId="6" fillId="7" borderId="3" xfId="3" applyFont="1" applyFill="1" applyBorder="1" applyAlignment="1">
      <alignment vertical="center"/>
    </xf>
    <xf numFmtId="0" fontId="6" fillId="7" borderId="4" xfId="3" applyFont="1" applyFill="1" applyBorder="1" applyAlignment="1">
      <alignment vertical="center"/>
    </xf>
    <xf numFmtId="0" fontId="6" fillId="7" borderId="1" xfId="3" applyFont="1" applyFill="1" applyBorder="1" applyAlignment="1">
      <alignment vertical="center"/>
    </xf>
    <xf numFmtId="0" fontId="6" fillId="7" borderId="5" xfId="3" applyFont="1" applyFill="1" applyBorder="1" applyAlignment="1">
      <alignment vertical="center"/>
    </xf>
    <xf numFmtId="0" fontId="30" fillId="5" borderId="19" xfId="3" applyFont="1" applyFill="1" applyBorder="1" applyAlignment="1" applyProtection="1">
      <alignment horizontal="center"/>
    </xf>
    <xf numFmtId="0" fontId="30" fillId="5" borderId="22" xfId="3" applyFont="1" applyFill="1" applyBorder="1" applyAlignment="1" applyProtection="1">
      <alignment horizontal="center"/>
    </xf>
    <xf numFmtId="0" fontId="30" fillId="5" borderId="33" xfId="3" applyFont="1" applyFill="1" applyBorder="1" applyAlignment="1" applyProtection="1">
      <alignment horizontal="center"/>
    </xf>
    <xf numFmtId="0" fontId="1" fillId="0" borderId="10" xfId="3" applyFont="1" applyBorder="1" applyAlignment="1" applyProtection="1">
      <alignment horizontal="left"/>
    </xf>
    <xf numFmtId="0" fontId="1" fillId="0" borderId="11" xfId="3" applyFont="1" applyBorder="1" applyAlignment="1" applyProtection="1">
      <alignment horizontal="left"/>
    </xf>
    <xf numFmtId="0" fontId="1" fillId="5" borderId="12" xfId="3" applyFont="1" applyFill="1" applyBorder="1" applyAlignment="1" applyProtection="1">
      <alignment horizontal="center" wrapText="1"/>
    </xf>
    <xf numFmtId="0" fontId="1" fillId="5" borderId="18" xfId="3" applyFont="1" applyFill="1" applyBorder="1" applyAlignment="1"/>
    <xf numFmtId="0" fontId="1" fillId="0" borderId="34" xfId="3" applyFont="1" applyBorder="1" applyAlignment="1" applyProtection="1">
      <alignment horizontal="center"/>
      <protection locked="0"/>
    </xf>
    <xf numFmtId="0" fontId="1" fillId="0" borderId="32" xfId="3" applyFont="1" applyBorder="1" applyAlignment="1" applyProtection="1">
      <alignment horizontal="center"/>
      <protection locked="0"/>
    </xf>
    <xf numFmtId="0" fontId="6" fillId="0" borderId="0" xfId="3" applyFont="1" applyAlignment="1" applyProtection="1">
      <alignment horizontal="center"/>
    </xf>
    <xf numFmtId="0" fontId="6" fillId="5" borderId="19" xfId="3" applyFont="1" applyFill="1" applyBorder="1" applyAlignment="1" applyProtection="1">
      <alignment horizontal="center"/>
    </xf>
    <xf numFmtId="0" fontId="6" fillId="5" borderId="33" xfId="3" applyFont="1" applyFill="1" applyBorder="1" applyAlignment="1" applyProtection="1">
      <alignment horizontal="center"/>
    </xf>
    <xf numFmtId="0" fontId="5" fillId="0" borderId="0" xfId="3" applyFont="1" applyAlignment="1">
      <alignment horizontal="left" vertical="top" wrapText="1"/>
    </xf>
    <xf numFmtId="0" fontId="2" fillId="5" borderId="12" xfId="3" applyFont="1" applyFill="1" applyBorder="1" applyAlignment="1" applyProtection="1">
      <alignment horizontal="center" wrapText="1"/>
    </xf>
    <xf numFmtId="0" fontId="1" fillId="5" borderId="18" xfId="3" applyFill="1" applyBorder="1" applyAlignment="1"/>
    <xf numFmtId="0" fontId="7" fillId="5" borderId="19" xfId="3" applyFont="1" applyFill="1" applyBorder="1" applyAlignment="1" applyProtection="1">
      <alignment horizontal="center"/>
    </xf>
    <xf numFmtId="0" fontId="7" fillId="5" borderId="22" xfId="3" applyFont="1" applyFill="1" applyBorder="1" applyAlignment="1" applyProtection="1">
      <alignment horizontal="center"/>
    </xf>
    <xf numFmtId="0" fontId="7" fillId="5" borderId="33" xfId="3" applyFont="1" applyFill="1" applyBorder="1" applyAlignment="1" applyProtection="1">
      <alignment horizontal="center"/>
    </xf>
    <xf numFmtId="0" fontId="2" fillId="0" borderId="10" xfId="3" applyFont="1" applyBorder="1" applyAlignment="1" applyProtection="1">
      <alignment horizontal="left"/>
    </xf>
    <xf numFmtId="0" fontId="2" fillId="0" borderId="11" xfId="3" applyFont="1" applyBorder="1" applyAlignment="1" applyProtection="1">
      <alignment horizontal="left"/>
    </xf>
    <xf numFmtId="0" fontId="1" fillId="0" borderId="34" xfId="3" applyBorder="1" applyAlignment="1" applyProtection="1">
      <alignment horizontal="center"/>
      <protection locked="0"/>
    </xf>
    <xf numFmtId="0" fontId="1" fillId="0" borderId="32" xfId="3" applyBorder="1" applyAlignment="1" applyProtection="1">
      <alignment horizontal="center"/>
      <protection locked="0"/>
    </xf>
    <xf numFmtId="0" fontId="11" fillId="0" borderId="0" xfId="3" applyFont="1" applyAlignment="1" applyProtection="1">
      <alignment horizontal="center"/>
    </xf>
    <xf numFmtId="0" fontId="4" fillId="5" borderId="19" xfId="3" applyFont="1" applyFill="1" applyBorder="1" applyAlignment="1" applyProtection="1">
      <alignment horizontal="center"/>
    </xf>
    <xf numFmtId="0" fontId="4" fillId="5" borderId="33" xfId="3" applyFont="1" applyFill="1" applyBorder="1" applyAlignment="1" applyProtection="1">
      <alignment horizontal="center"/>
    </xf>
    <xf numFmtId="0" fontId="4" fillId="5" borderId="19" xfId="3" applyFont="1" applyFill="1" applyBorder="1" applyAlignment="1" applyProtection="1">
      <alignment horizontal="center"/>
      <protection locked="0"/>
    </xf>
    <xf numFmtId="0" fontId="4" fillId="5" borderId="33" xfId="3" applyFont="1" applyFill="1" applyBorder="1" applyAlignment="1" applyProtection="1">
      <alignment horizontal="center"/>
      <protection locked="0"/>
    </xf>
    <xf numFmtId="0" fontId="2" fillId="0" borderId="3" xfId="3" applyFont="1" applyBorder="1" applyAlignment="1">
      <alignment horizontal="center" vertical="center" wrapText="1"/>
    </xf>
    <xf numFmtId="0" fontId="2" fillId="0" borderId="0" xfId="3" applyFont="1" applyAlignment="1">
      <alignment horizontal="center" vertical="center" wrapText="1"/>
    </xf>
    <xf numFmtId="0" fontId="1" fillId="0" borderId="0" xfId="3" applyAlignment="1">
      <alignment horizontal="center" vertical="center" wrapText="1"/>
    </xf>
    <xf numFmtId="0" fontId="1" fillId="0" borderId="2" xfId="3" applyBorder="1" applyAlignment="1" applyProtection="1">
      <alignment vertical="top" wrapText="1"/>
      <protection locked="0"/>
    </xf>
    <xf numFmtId="0" fontId="1" fillId="0" borderId="0" xfId="3" applyBorder="1" applyAlignment="1" applyProtection="1">
      <alignment vertical="top" wrapText="1"/>
      <protection locked="0"/>
    </xf>
    <xf numFmtId="0" fontId="6" fillId="0" borderId="0" xfId="3" applyFont="1" applyBorder="1" applyAlignment="1" applyProtection="1">
      <alignment horizontal="left" vertical="top" wrapText="1"/>
      <protection locked="0"/>
    </xf>
    <xf numFmtId="0" fontId="1" fillId="0" borderId="2" xfId="3" applyBorder="1" applyAlignment="1" applyProtection="1">
      <alignment horizontal="left" vertical="top" wrapText="1"/>
      <protection locked="0"/>
    </xf>
    <xf numFmtId="0" fontId="1" fillId="0" borderId="0" xfId="3" applyBorder="1" applyAlignment="1" applyProtection="1">
      <alignment horizontal="left" vertical="top" wrapText="1"/>
      <protection locked="0"/>
    </xf>
  </cellXfs>
  <cellStyles count="4">
    <cellStyle name="Currency" xfId="2" builtinId="4"/>
    <cellStyle name="Normal" xfId="0" builtinId="0"/>
    <cellStyle name="Normal 2" xfId="3"/>
    <cellStyle name="Percent" xfId="1" builtinId="5"/>
  </cellStyles>
  <dxfs count="0"/>
  <tableStyles count="0" defaultTableStyle="TableStyleMedium9" defaultPivotStyle="PivotStyleLight16"/>
  <colors>
    <mruColors>
      <color rgb="FFC9FFFF"/>
      <color rgb="FF97FFFF"/>
      <color rgb="FF66FFFF"/>
      <color rgb="FFE7E7FF"/>
      <color rgb="FFCCCCFF"/>
      <color rgb="FFF7F7FF"/>
      <color rgb="FFFFB9ED"/>
      <color rgb="FFFF33CC"/>
      <color rgb="FFFFFF99"/>
      <color rgb="FFC5FFD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view="pageLayout" zoomScaleNormal="100" workbookViewId="0">
      <selection activeCell="F6" sqref="F6"/>
    </sheetView>
  </sheetViews>
  <sheetFormatPr defaultRowHeight="12.75" x14ac:dyDescent="0.2"/>
  <cols>
    <col min="10" max="10" width="9.140625" customWidth="1"/>
  </cols>
  <sheetData>
    <row r="1" spans="1:18" ht="102" customHeight="1" x14ac:dyDescent="0.2">
      <c r="A1" s="437" t="s">
        <v>113</v>
      </c>
      <c r="B1" s="437"/>
      <c r="C1" s="437"/>
      <c r="D1" s="437"/>
      <c r="E1" s="437"/>
      <c r="F1" s="437"/>
      <c r="G1" s="437"/>
      <c r="H1" s="437"/>
      <c r="I1" s="437"/>
      <c r="J1" s="437"/>
      <c r="K1" s="93"/>
      <c r="L1" s="93"/>
      <c r="M1" s="93"/>
      <c r="N1" s="93"/>
      <c r="O1" s="93"/>
      <c r="P1" s="93"/>
      <c r="Q1" s="93"/>
      <c r="R1" s="93"/>
    </row>
    <row r="2" spans="1:18" x14ac:dyDescent="0.2">
      <c r="A2" s="93"/>
      <c r="B2" s="93"/>
      <c r="C2" s="93"/>
      <c r="D2" s="93"/>
      <c r="E2" s="93"/>
      <c r="F2" s="93"/>
      <c r="G2" s="93"/>
      <c r="H2" s="93"/>
      <c r="I2" s="93"/>
      <c r="J2" s="93"/>
      <c r="K2" s="93"/>
      <c r="L2" s="93"/>
      <c r="M2" s="93"/>
      <c r="N2" s="93"/>
      <c r="O2" s="93"/>
      <c r="P2" s="93"/>
      <c r="Q2" s="93"/>
      <c r="R2" s="93"/>
    </row>
    <row r="3" spans="1:18" ht="96.75" customHeight="1" x14ac:dyDescent="0.2">
      <c r="A3" s="438" t="s">
        <v>89</v>
      </c>
      <c r="B3" s="437"/>
      <c r="C3" s="437"/>
      <c r="D3" s="437"/>
      <c r="E3" s="437"/>
      <c r="F3" s="437"/>
      <c r="G3" s="437"/>
      <c r="H3" s="437"/>
      <c r="I3" s="437"/>
      <c r="J3" s="437"/>
      <c r="K3" s="92"/>
      <c r="L3" s="92"/>
      <c r="M3" s="92"/>
      <c r="N3" s="92"/>
      <c r="O3" s="92"/>
      <c r="P3" s="92"/>
      <c r="Q3" s="92"/>
      <c r="R3" s="92"/>
    </row>
    <row r="5" spans="1:18" x14ac:dyDescent="0.2">
      <c r="A5" s="91" t="s">
        <v>94</v>
      </c>
    </row>
    <row r="7" spans="1:18" ht="54" customHeight="1" x14ac:dyDescent="0.2">
      <c r="A7" s="438" t="s">
        <v>90</v>
      </c>
      <c r="B7" s="439"/>
      <c r="C7" s="439"/>
      <c r="D7" s="439"/>
      <c r="E7" s="439"/>
      <c r="F7" s="439"/>
      <c r="G7" s="439"/>
      <c r="H7" s="439"/>
      <c r="I7" s="439"/>
      <c r="J7" s="439"/>
      <c r="K7" s="93"/>
      <c r="L7" s="93"/>
      <c r="M7" s="93"/>
      <c r="N7" s="93"/>
      <c r="O7" s="93"/>
      <c r="P7" s="93"/>
      <c r="Q7" s="93"/>
      <c r="R7" s="93"/>
    </row>
    <row r="8" spans="1:18" x14ac:dyDescent="0.2">
      <c r="A8" s="93"/>
      <c r="B8" s="93"/>
      <c r="C8" s="93"/>
      <c r="D8" s="93"/>
      <c r="E8" s="93"/>
      <c r="F8" s="93"/>
      <c r="G8" s="93"/>
      <c r="H8" s="93"/>
      <c r="I8" s="93"/>
      <c r="J8" s="93"/>
      <c r="K8" s="93"/>
      <c r="L8" s="93"/>
      <c r="M8" s="93"/>
      <c r="N8" s="93"/>
      <c r="O8" s="93"/>
      <c r="P8" s="93"/>
      <c r="Q8" s="93"/>
      <c r="R8" s="93"/>
    </row>
    <row r="9" spans="1:18" ht="27.75" customHeight="1" x14ac:dyDescent="0.2">
      <c r="A9" s="440" t="s">
        <v>91</v>
      </c>
      <c r="B9" s="441"/>
      <c r="C9" s="441"/>
      <c r="D9" s="441"/>
      <c r="E9" s="441"/>
      <c r="F9" s="441"/>
      <c r="G9" s="441"/>
      <c r="H9" s="441"/>
      <c r="I9" s="441"/>
      <c r="J9" s="441"/>
      <c r="K9" s="90"/>
      <c r="L9" s="90"/>
      <c r="M9" s="90"/>
      <c r="N9" s="90"/>
      <c r="O9" s="90"/>
      <c r="P9" s="90"/>
      <c r="Q9" s="90"/>
      <c r="R9" s="90"/>
    </row>
    <row r="11" spans="1:18" ht="54" customHeight="1" x14ac:dyDescent="0.2">
      <c r="A11" s="438" t="s">
        <v>92</v>
      </c>
      <c r="B11" s="439"/>
      <c r="C11" s="439"/>
      <c r="D11" s="439"/>
      <c r="E11" s="439"/>
      <c r="F11" s="439"/>
      <c r="G11" s="439"/>
      <c r="H11" s="439"/>
      <c r="I11" s="439"/>
      <c r="J11" s="439"/>
      <c r="K11" s="93"/>
      <c r="L11" s="93"/>
      <c r="M11" s="93"/>
      <c r="N11" s="93"/>
      <c r="O11" s="93"/>
      <c r="P11" s="93"/>
      <c r="Q11" s="93"/>
      <c r="R11" s="93"/>
    </row>
    <row r="13" spans="1:18" ht="64.5" customHeight="1" x14ac:dyDescent="0.2">
      <c r="A13" s="438" t="s">
        <v>100</v>
      </c>
      <c r="B13" s="439"/>
      <c r="C13" s="439"/>
      <c r="D13" s="439"/>
      <c r="E13" s="439"/>
      <c r="F13" s="439"/>
      <c r="G13" s="439"/>
      <c r="H13" s="439"/>
      <c r="I13" s="439"/>
      <c r="J13" s="439"/>
      <c r="K13" s="93"/>
      <c r="L13" s="93"/>
      <c r="M13" s="93"/>
      <c r="N13" s="93"/>
      <c r="O13" s="93"/>
      <c r="P13" s="93"/>
      <c r="Q13" s="93"/>
      <c r="R13" s="93"/>
    </row>
    <row r="15" spans="1:18" ht="24.75" customHeight="1" x14ac:dyDescent="0.2">
      <c r="A15" s="437" t="s">
        <v>93</v>
      </c>
      <c r="B15" s="439"/>
      <c r="C15" s="439"/>
      <c r="D15" s="439"/>
      <c r="E15" s="439"/>
      <c r="F15" s="439"/>
      <c r="G15" s="439"/>
      <c r="H15" s="439"/>
      <c r="I15" s="439"/>
      <c r="J15" s="439"/>
      <c r="K15" s="93"/>
      <c r="L15" s="93"/>
      <c r="M15" s="93"/>
      <c r="N15" s="93"/>
      <c r="O15" s="93"/>
      <c r="P15" s="93"/>
      <c r="Q15" s="93"/>
      <c r="R15" s="93"/>
    </row>
    <row r="16" spans="1:18" x14ac:dyDescent="0.2">
      <c r="A16" s="217"/>
      <c r="B16" s="218"/>
      <c r="C16" s="218"/>
      <c r="D16" s="218"/>
      <c r="E16" s="218"/>
      <c r="F16" s="218"/>
      <c r="G16" s="218"/>
      <c r="H16" s="218"/>
      <c r="I16" s="218"/>
      <c r="J16" s="218"/>
      <c r="K16" s="218"/>
      <c r="L16" s="218"/>
      <c r="M16" s="218"/>
      <c r="N16" s="218"/>
      <c r="O16" s="218"/>
      <c r="P16" s="218"/>
      <c r="Q16" s="218"/>
      <c r="R16" s="218"/>
    </row>
    <row r="17" spans="1:30" x14ac:dyDescent="0.2">
      <c r="A17" s="91" t="s">
        <v>95</v>
      </c>
    </row>
    <row r="18" spans="1:30" ht="12.75" customHeight="1" x14ac:dyDescent="0.2">
      <c r="A18" s="91"/>
    </row>
    <row r="19" spans="1:30" ht="177.75" customHeight="1" x14ac:dyDescent="0.2">
      <c r="A19" s="429" t="s">
        <v>96</v>
      </c>
      <c r="B19" s="429"/>
      <c r="C19" s="429"/>
      <c r="D19" s="429"/>
      <c r="E19" s="429"/>
      <c r="F19" s="429"/>
      <c r="G19" s="429"/>
      <c r="H19" s="429"/>
      <c r="I19" s="429"/>
      <c r="J19" s="429"/>
    </row>
    <row r="20" spans="1:30" s="203" customFormat="1" ht="12.75" customHeight="1" x14ac:dyDescent="0.2">
      <c r="A20" s="220"/>
      <c r="B20" s="220"/>
      <c r="C20" s="220"/>
      <c r="D20" s="220"/>
      <c r="E20" s="220"/>
      <c r="F20" s="220"/>
      <c r="G20" s="220"/>
      <c r="H20" s="220"/>
      <c r="I20" s="220"/>
      <c r="J20" s="220"/>
      <c r="K20" s="205"/>
      <c r="L20" s="205"/>
      <c r="M20" s="205"/>
      <c r="N20" s="205"/>
      <c r="O20" s="205"/>
      <c r="P20" s="205"/>
      <c r="Q20" s="205"/>
      <c r="R20" s="205"/>
      <c r="S20" s="205"/>
      <c r="T20" s="205"/>
      <c r="U20" s="205"/>
      <c r="V20" s="205"/>
      <c r="W20" s="205"/>
      <c r="X20" s="205"/>
      <c r="Y20" s="205"/>
      <c r="Z20" s="205"/>
      <c r="AA20" s="205"/>
      <c r="AB20" s="205"/>
      <c r="AC20" s="205"/>
      <c r="AD20" s="205"/>
    </row>
    <row r="21" spans="1:30" s="204" customFormat="1" ht="90.75" customHeight="1" x14ac:dyDescent="0.2">
      <c r="A21" s="429" t="s">
        <v>97</v>
      </c>
      <c r="B21" s="429"/>
      <c r="C21" s="429"/>
      <c r="D21" s="429"/>
      <c r="E21" s="429"/>
      <c r="F21" s="429"/>
      <c r="G21" s="429"/>
      <c r="H21" s="429"/>
      <c r="I21" s="429"/>
      <c r="J21" s="429"/>
      <c r="K21" s="206"/>
      <c r="L21" s="206"/>
      <c r="M21" s="206"/>
      <c r="N21" s="206"/>
      <c r="O21" s="206"/>
      <c r="P21" s="206"/>
      <c r="Q21" s="206"/>
      <c r="R21" s="206"/>
      <c r="S21" s="205"/>
      <c r="T21" s="205"/>
      <c r="U21" s="205"/>
      <c r="V21" s="205"/>
      <c r="W21" s="205"/>
      <c r="X21" s="205"/>
      <c r="Y21" s="205"/>
      <c r="Z21" s="205"/>
      <c r="AA21" s="205"/>
      <c r="AB21" s="205"/>
      <c r="AC21" s="205"/>
      <c r="AD21" s="205"/>
    </row>
    <row r="22" spans="1:30" ht="12.75" customHeight="1" x14ac:dyDescent="0.2">
      <c r="A22" s="220"/>
      <c r="B22" s="220"/>
      <c r="C22" s="220"/>
      <c r="D22" s="220"/>
      <c r="E22" s="220"/>
      <c r="F22" s="220"/>
      <c r="G22" s="220"/>
      <c r="H22" s="220"/>
      <c r="I22" s="220"/>
      <c r="J22" s="220"/>
      <c r="K22" s="94"/>
      <c r="L22" s="94"/>
      <c r="M22" s="94"/>
      <c r="N22" s="94"/>
      <c r="O22" s="94"/>
      <c r="P22" s="94"/>
      <c r="Q22" s="94"/>
      <c r="R22" s="94"/>
    </row>
    <row r="23" spans="1:30" ht="144.75" customHeight="1" x14ac:dyDescent="0.2">
      <c r="A23" s="429" t="s">
        <v>98</v>
      </c>
      <c r="B23" s="429"/>
      <c r="C23" s="429"/>
      <c r="D23" s="429"/>
      <c r="E23" s="429"/>
      <c r="F23" s="429"/>
      <c r="G23" s="429"/>
      <c r="H23" s="429"/>
      <c r="I23" s="429"/>
      <c r="J23" s="429"/>
      <c r="K23" s="94"/>
      <c r="L23" s="94"/>
      <c r="M23" s="94"/>
      <c r="N23" s="94"/>
      <c r="O23" s="94"/>
      <c r="P23" s="94"/>
      <c r="Q23" s="94"/>
      <c r="R23" s="94"/>
    </row>
    <row r="24" spans="1:30" x14ac:dyDescent="0.2">
      <c r="K24" s="94"/>
      <c r="L24" s="94"/>
      <c r="M24" s="94"/>
      <c r="N24" s="94"/>
      <c r="O24" s="94"/>
      <c r="P24" s="94"/>
      <c r="Q24" s="94"/>
      <c r="R24" s="94"/>
    </row>
    <row r="25" spans="1:30" x14ac:dyDescent="0.2">
      <c r="E25" s="436" t="s">
        <v>29</v>
      </c>
      <c r="F25" s="436"/>
      <c r="K25" s="94"/>
      <c r="L25" s="94"/>
      <c r="M25" s="94"/>
      <c r="N25" s="94"/>
      <c r="O25" s="94"/>
      <c r="P25" s="94"/>
      <c r="Q25" s="94"/>
      <c r="R25" s="94"/>
    </row>
    <row r="26" spans="1:30" x14ac:dyDescent="0.2">
      <c r="E26" s="215"/>
      <c r="F26" s="216"/>
      <c r="K26" s="94"/>
      <c r="L26" s="94"/>
      <c r="M26" s="94"/>
      <c r="N26" s="94"/>
      <c r="O26" s="94"/>
      <c r="P26" s="94"/>
      <c r="Q26" s="94"/>
      <c r="R26" s="94"/>
    </row>
    <row r="27" spans="1:30" ht="137.25" customHeight="1" x14ac:dyDescent="0.2">
      <c r="A27" s="430" t="s">
        <v>76</v>
      </c>
      <c r="B27" s="431"/>
      <c r="C27" s="431"/>
      <c r="D27" s="431"/>
      <c r="E27" s="431"/>
      <c r="F27" s="431"/>
      <c r="G27" s="431"/>
      <c r="H27" s="431"/>
      <c r="I27" s="431"/>
      <c r="J27" s="432"/>
      <c r="K27" s="94"/>
      <c r="L27" s="94"/>
      <c r="M27" s="94"/>
      <c r="N27" s="94"/>
      <c r="O27" s="94"/>
      <c r="P27" s="94"/>
      <c r="Q27" s="94"/>
      <c r="R27" s="94"/>
    </row>
    <row r="28" spans="1:30" hidden="1" x14ac:dyDescent="0.2">
      <c r="A28" s="433"/>
      <c r="B28" s="434"/>
      <c r="C28" s="434"/>
      <c r="D28" s="434"/>
      <c r="E28" s="434"/>
      <c r="F28" s="434"/>
      <c r="G28" s="434"/>
      <c r="H28" s="434"/>
      <c r="I28" s="434"/>
      <c r="J28" s="435"/>
      <c r="K28" s="94"/>
      <c r="L28" s="94"/>
      <c r="M28" s="94"/>
      <c r="N28" s="94"/>
      <c r="O28" s="94"/>
      <c r="P28" s="94"/>
      <c r="Q28" s="94"/>
      <c r="R28" s="94"/>
    </row>
    <row r="29" spans="1:30" ht="23.25" hidden="1" customHeight="1" x14ac:dyDescent="0.2">
      <c r="A29" s="219"/>
      <c r="B29" s="219"/>
      <c r="C29" s="219"/>
      <c r="D29" s="219"/>
      <c r="E29" s="219"/>
      <c r="F29" s="219"/>
      <c r="G29" s="219"/>
      <c r="H29" s="219"/>
      <c r="I29" s="219"/>
      <c r="J29" s="219"/>
      <c r="K29" s="94"/>
      <c r="L29" s="94"/>
      <c r="M29" s="94"/>
      <c r="N29" s="94"/>
      <c r="O29" s="94"/>
      <c r="P29" s="94"/>
      <c r="Q29" s="94"/>
      <c r="R29" s="94"/>
    </row>
    <row r="30" spans="1:30" ht="15" hidden="1" customHeight="1" x14ac:dyDescent="0.2">
      <c r="A30" s="94"/>
      <c r="B30" s="94"/>
      <c r="C30" s="94"/>
      <c r="D30" s="94"/>
      <c r="E30" s="94"/>
      <c r="F30" s="94"/>
      <c r="G30" s="94"/>
      <c r="H30" s="94"/>
      <c r="I30" s="94"/>
      <c r="J30" s="94"/>
      <c r="K30" s="94"/>
      <c r="L30" s="94"/>
      <c r="M30" s="94"/>
      <c r="N30" s="94"/>
      <c r="O30" s="94"/>
      <c r="P30" s="94"/>
      <c r="Q30" s="94"/>
      <c r="R30" s="94"/>
    </row>
    <row r="31" spans="1:30" ht="25.5" hidden="1" customHeight="1" x14ac:dyDescent="0.2">
      <c r="A31" s="94"/>
      <c r="B31" s="94"/>
      <c r="C31" s="94"/>
      <c r="D31" s="94"/>
      <c r="E31" s="94"/>
      <c r="F31" s="94"/>
      <c r="G31" s="94"/>
      <c r="H31" s="94"/>
      <c r="I31" s="94"/>
      <c r="J31" s="94"/>
      <c r="K31" s="94"/>
      <c r="L31" s="94"/>
      <c r="M31" s="94"/>
      <c r="N31" s="94"/>
      <c r="O31" s="94"/>
      <c r="P31" s="94"/>
      <c r="Q31" s="94"/>
      <c r="R31" s="94"/>
    </row>
    <row r="32" spans="1:30" x14ac:dyDescent="0.2">
      <c r="A32" s="233"/>
      <c r="B32" s="233"/>
      <c r="C32" s="233"/>
      <c r="D32" s="233"/>
      <c r="E32" s="233"/>
      <c r="F32" s="233"/>
      <c r="G32" s="233"/>
      <c r="H32" s="233"/>
      <c r="I32" s="233"/>
      <c r="J32" s="233"/>
    </row>
    <row r="33" spans="1:10" x14ac:dyDescent="0.2">
      <c r="A33" s="94"/>
      <c r="B33" s="94"/>
      <c r="C33" s="94"/>
      <c r="D33" s="94"/>
      <c r="E33" s="94"/>
      <c r="F33" s="94"/>
      <c r="G33" s="94"/>
      <c r="H33" s="94"/>
      <c r="I33" s="94"/>
      <c r="J33" s="94"/>
    </row>
    <row r="34" spans="1:10" x14ac:dyDescent="0.2">
      <c r="A34" s="94"/>
      <c r="B34" s="94"/>
      <c r="C34" s="94"/>
      <c r="D34" s="94"/>
      <c r="E34" s="94"/>
      <c r="F34" s="94"/>
      <c r="G34" s="94"/>
      <c r="H34" s="94"/>
      <c r="I34" s="94"/>
      <c r="J34" s="94"/>
    </row>
    <row r="35" spans="1:10" x14ac:dyDescent="0.2">
      <c r="A35" s="94"/>
      <c r="B35" s="94"/>
      <c r="C35" s="94"/>
      <c r="D35" s="94"/>
      <c r="E35" s="94"/>
      <c r="F35" s="94"/>
      <c r="G35" s="94"/>
      <c r="H35" s="94"/>
      <c r="I35" s="94"/>
      <c r="J35" s="94"/>
    </row>
    <row r="36" spans="1:10" x14ac:dyDescent="0.2">
      <c r="A36" s="94"/>
      <c r="B36" s="94"/>
      <c r="C36" s="94"/>
      <c r="D36" s="94"/>
      <c r="E36" s="94"/>
      <c r="F36" s="94"/>
      <c r="G36" s="94"/>
      <c r="H36" s="94"/>
      <c r="I36" s="94"/>
      <c r="J36" s="94"/>
    </row>
    <row r="37" spans="1:10" x14ac:dyDescent="0.2">
      <c r="A37" s="94"/>
      <c r="B37" s="94"/>
      <c r="C37" s="94"/>
      <c r="D37" s="94"/>
      <c r="E37" s="94"/>
      <c r="F37" s="94"/>
      <c r="G37" s="94"/>
      <c r="H37" s="94"/>
      <c r="I37" s="94"/>
      <c r="J37" s="94"/>
    </row>
    <row r="38" spans="1:10" x14ac:dyDescent="0.2">
      <c r="A38" s="94"/>
      <c r="B38" s="94"/>
      <c r="C38" s="94"/>
      <c r="D38" s="94"/>
      <c r="E38" s="94"/>
      <c r="F38" s="94"/>
      <c r="G38" s="94"/>
      <c r="H38" s="94"/>
      <c r="I38" s="94"/>
      <c r="J38" s="94"/>
    </row>
  </sheetData>
  <sheetProtection password="CC69" sheet="1" objects="1" scenarios="1"/>
  <mergeCells count="12">
    <mergeCell ref="A23:J23"/>
    <mergeCell ref="A27:J28"/>
    <mergeCell ref="E25:F25"/>
    <mergeCell ref="A1:J1"/>
    <mergeCell ref="A3:J3"/>
    <mergeCell ref="A7:J7"/>
    <mergeCell ref="A9:J9"/>
    <mergeCell ref="A11:J11"/>
    <mergeCell ref="A13:J13"/>
    <mergeCell ref="A15:J15"/>
    <mergeCell ref="A19:J19"/>
    <mergeCell ref="A21:J21"/>
  </mergeCells>
  <pageMargins left="0.7" right="0.7" top="0.75" bottom="0.75" header="0.3" footer="0.3"/>
  <pageSetup orientation="portrait" r:id="rId1"/>
  <headerFooter>
    <oddHeader>&amp;L&amp;"Arial,Bold"U.S. Forest Service&amp;R&amp;"Arial,Bold"OMB 0596-0217
FS-1500-17B</oddHeader>
  </headerFooter>
  <rowBreaks count="1" manualBreakCount="1">
    <brk id="1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tint="-0.499984740745262"/>
  </sheetPr>
  <dimension ref="A1:L136"/>
  <sheetViews>
    <sheetView tabSelected="1" view="pageLayout" zoomScaleNormal="100" workbookViewId="0">
      <selection activeCell="C5" sqref="B5:G9"/>
    </sheetView>
  </sheetViews>
  <sheetFormatPr defaultRowHeight="12.75" x14ac:dyDescent="0.2"/>
  <cols>
    <col min="1" max="1" width="10.42578125" customWidth="1"/>
    <col min="2" max="2" width="21.28515625" customWidth="1"/>
    <col min="3" max="3" width="17" customWidth="1"/>
    <col min="4" max="4" width="17.42578125" customWidth="1"/>
    <col min="5" max="5" width="16" customWidth="1"/>
    <col min="6" max="6" width="16.85546875" customWidth="1"/>
    <col min="7" max="7" width="16.28515625" customWidth="1"/>
    <col min="8" max="8" width="0.140625" hidden="1" customWidth="1"/>
  </cols>
  <sheetData>
    <row r="1" spans="1:11" x14ac:dyDescent="0.2">
      <c r="A1" s="256" t="s">
        <v>88</v>
      </c>
      <c r="B1" s="67"/>
      <c r="C1" s="257"/>
      <c r="D1" s="257"/>
      <c r="E1" s="257"/>
      <c r="F1" s="257"/>
      <c r="G1" s="257"/>
    </row>
    <row r="2" spans="1:11" x14ac:dyDescent="0.2">
      <c r="A2" s="257"/>
      <c r="B2" s="91"/>
      <c r="C2" s="258" t="s">
        <v>0</v>
      </c>
      <c r="D2" s="449"/>
      <c r="E2" s="450"/>
      <c r="F2" s="259" t="s">
        <v>37</v>
      </c>
      <c r="G2" s="67"/>
      <c r="H2" s="30"/>
      <c r="J2" s="32"/>
    </row>
    <row r="3" spans="1:11" x14ac:dyDescent="0.2">
      <c r="A3" s="257"/>
      <c r="B3" s="257"/>
      <c r="C3" s="258" t="s">
        <v>1</v>
      </c>
      <c r="D3" s="449"/>
      <c r="E3" s="450"/>
      <c r="F3" s="260"/>
      <c r="G3" s="261"/>
      <c r="H3" s="30"/>
      <c r="I3" s="1"/>
      <c r="J3" s="31"/>
    </row>
    <row r="4" spans="1:11" ht="13.5" thickBot="1" x14ac:dyDescent="0.25">
      <c r="A4" s="257"/>
      <c r="B4" s="257"/>
      <c r="C4" s="258"/>
      <c r="D4" s="262"/>
      <c r="E4" s="262"/>
      <c r="F4" s="260"/>
      <c r="G4" s="261"/>
      <c r="H4" s="30"/>
      <c r="I4" s="1"/>
      <c r="J4" s="31"/>
    </row>
    <row r="5" spans="1:11" x14ac:dyDescent="0.2">
      <c r="A5" s="257"/>
      <c r="B5" s="257"/>
      <c r="C5" s="451" t="s">
        <v>38</v>
      </c>
      <c r="D5" s="452"/>
      <c r="E5" s="452"/>
      <c r="F5" s="453"/>
      <c r="G5" s="257"/>
      <c r="H5" s="1"/>
      <c r="I5" s="1"/>
      <c r="J5" s="2"/>
    </row>
    <row r="6" spans="1:11" x14ac:dyDescent="0.2">
      <c r="A6" s="257"/>
      <c r="B6" s="257"/>
      <c r="C6" s="454"/>
      <c r="D6" s="455"/>
      <c r="E6" s="455"/>
      <c r="F6" s="456"/>
      <c r="G6" s="257"/>
      <c r="H6" s="1"/>
      <c r="I6" s="1"/>
      <c r="J6" s="2"/>
    </row>
    <row r="7" spans="1:11" x14ac:dyDescent="0.2">
      <c r="A7" s="257"/>
      <c r="B7" s="257"/>
      <c r="C7" s="454"/>
      <c r="D7" s="455"/>
      <c r="E7" s="455"/>
      <c r="F7" s="456"/>
      <c r="G7" s="257"/>
      <c r="H7" s="1"/>
      <c r="I7" s="1"/>
      <c r="J7" s="2"/>
    </row>
    <row r="8" spans="1:11" ht="13.5" thickBot="1" x14ac:dyDescent="0.25">
      <c r="A8" s="257"/>
      <c r="B8" s="257"/>
      <c r="C8" s="457"/>
      <c r="D8" s="458"/>
      <c r="E8" s="458"/>
      <c r="F8" s="459"/>
      <c r="G8" s="257"/>
      <c r="H8" s="1"/>
      <c r="I8" s="1"/>
      <c r="J8" s="2"/>
    </row>
    <row r="9" spans="1:11" ht="15.75" x14ac:dyDescent="0.25">
      <c r="A9" s="257"/>
      <c r="B9" s="448" t="s">
        <v>25</v>
      </c>
      <c r="C9" s="448"/>
      <c r="D9" s="448"/>
      <c r="E9" s="448"/>
      <c r="F9" s="448"/>
      <c r="G9" s="448"/>
      <c r="H9" s="36"/>
      <c r="I9" s="36"/>
      <c r="J9" s="23"/>
    </row>
    <row r="10" spans="1:11" ht="13.5" thickBot="1" x14ac:dyDescent="0.25">
      <c r="A10" s="263"/>
      <c r="B10" s="263" t="s">
        <v>41</v>
      </c>
      <c r="C10" s="264" t="s">
        <v>19</v>
      </c>
      <c r="D10" s="257"/>
      <c r="E10" s="257"/>
      <c r="F10" s="265"/>
      <c r="G10" s="265"/>
      <c r="H10" s="3"/>
      <c r="I10" s="3"/>
      <c r="J10" s="3"/>
    </row>
    <row r="11" spans="1:11" ht="13.5" thickBot="1" x14ac:dyDescent="0.25">
      <c r="A11" s="257"/>
      <c r="B11" s="265"/>
      <c r="C11" s="460" t="s">
        <v>26</v>
      </c>
      <c r="D11" s="461"/>
      <c r="E11" s="460" t="s">
        <v>27</v>
      </c>
      <c r="F11" s="461"/>
      <c r="G11" s="266"/>
      <c r="H11" s="41"/>
      <c r="I11" s="39"/>
      <c r="J11" s="39"/>
      <c r="K11" s="10"/>
    </row>
    <row r="12" spans="1:11" ht="13.5" customHeight="1" x14ac:dyDescent="0.2">
      <c r="A12" s="257"/>
      <c r="B12" s="265"/>
      <c r="C12" s="267" t="s">
        <v>2</v>
      </c>
      <c r="D12" s="268" t="s">
        <v>3</v>
      </c>
      <c r="E12" s="269" t="s">
        <v>4</v>
      </c>
      <c r="F12" s="270" t="s">
        <v>5</v>
      </c>
      <c r="G12" s="271"/>
      <c r="H12" s="42"/>
      <c r="I12" s="40"/>
      <c r="J12" s="40"/>
    </row>
    <row r="13" spans="1:11" ht="30" customHeight="1" thickBot="1" x14ac:dyDescent="0.25">
      <c r="A13" s="257"/>
      <c r="B13" s="265"/>
      <c r="C13" s="272"/>
      <c r="D13" s="273" t="s">
        <v>40</v>
      </c>
      <c r="E13" s="269"/>
      <c r="F13" s="274"/>
      <c r="G13" s="275"/>
      <c r="H13" s="47"/>
      <c r="I13" s="43"/>
      <c r="J13" s="43"/>
    </row>
    <row r="14" spans="1:11" ht="13.5" thickBot="1" x14ac:dyDescent="0.25">
      <c r="A14" s="257"/>
      <c r="B14" s="276" t="s">
        <v>8</v>
      </c>
      <c r="C14" s="277" t="s">
        <v>39</v>
      </c>
      <c r="D14" s="273" t="s">
        <v>33</v>
      </c>
      <c r="E14" s="269" t="s">
        <v>39</v>
      </c>
      <c r="F14" s="278" t="s">
        <v>28</v>
      </c>
      <c r="G14" s="444" t="s">
        <v>20</v>
      </c>
      <c r="H14" s="24"/>
      <c r="I14" s="48"/>
      <c r="J14" s="43"/>
    </row>
    <row r="15" spans="1:11" ht="13.5" thickBot="1" x14ac:dyDescent="0.25">
      <c r="A15" s="257"/>
      <c r="B15" s="276" t="s">
        <v>9</v>
      </c>
      <c r="C15" s="277"/>
      <c r="D15" s="273" t="s">
        <v>34</v>
      </c>
      <c r="E15" s="269"/>
      <c r="F15" s="278"/>
      <c r="G15" s="445"/>
      <c r="H15" s="24"/>
      <c r="I15" s="49"/>
      <c r="J15" s="40"/>
    </row>
    <row r="16" spans="1:11" ht="13.5" thickBot="1" x14ac:dyDescent="0.25">
      <c r="A16" s="257"/>
      <c r="B16" s="279" t="s">
        <v>10</v>
      </c>
      <c r="C16" s="280">
        <f>VALUE('FS Non-Cash Cont. (a)'!F20)</f>
        <v>0</v>
      </c>
      <c r="D16" s="281">
        <f>VALUE('FS Cash to the Coop. (b) '!F20)</f>
        <v>0</v>
      </c>
      <c r="E16" s="282">
        <f>VALUE('Coop. Non-Cash Cont. (c)'!F20)</f>
        <v>0</v>
      </c>
      <c r="F16" s="283">
        <f>VALUE('Coop. In-Kind Cont. (d)'!F20)</f>
        <v>0</v>
      </c>
      <c r="G16" s="284">
        <f t="shared" ref="G16:G22" si="0">SUM(C16:F16)</f>
        <v>0</v>
      </c>
      <c r="H16" s="25"/>
      <c r="I16" s="50"/>
      <c r="J16" s="11"/>
    </row>
    <row r="17" spans="1:10" ht="13.5" thickBot="1" x14ac:dyDescent="0.25">
      <c r="A17" s="257"/>
      <c r="B17" s="285" t="s">
        <v>11</v>
      </c>
      <c r="C17" s="286">
        <f>VALUE('FS Non-Cash Cont. (a)'!F34)</f>
        <v>0</v>
      </c>
      <c r="D17" s="287">
        <f>VALUE('FS Cash to the Coop. (b) '!F34)</f>
        <v>0</v>
      </c>
      <c r="E17" s="287">
        <f>VALUE('Coop. Non-Cash Cont. (c)'!F34)</f>
        <v>0</v>
      </c>
      <c r="F17" s="288">
        <f>VALUE('Coop. In-Kind Cont. (d)'!F34)</f>
        <v>0</v>
      </c>
      <c r="G17" s="284">
        <f t="shared" si="0"/>
        <v>0</v>
      </c>
      <c r="H17" s="25"/>
      <c r="I17" s="50"/>
      <c r="J17" s="11"/>
    </row>
    <row r="18" spans="1:10" ht="13.5" thickBot="1" x14ac:dyDescent="0.25">
      <c r="A18" s="257"/>
      <c r="B18" s="285" t="s">
        <v>31</v>
      </c>
      <c r="C18" s="286">
        <f>VALUE('FS Non-Cash Cont. (a)'!F48)</f>
        <v>0</v>
      </c>
      <c r="D18" s="287">
        <f>VALUE('FS Cash to the Coop. (b) '!F48)</f>
        <v>0</v>
      </c>
      <c r="E18" s="287">
        <f>VALUE('Coop. Non-Cash Cont. (c)'!F48)</f>
        <v>0</v>
      </c>
      <c r="F18" s="288">
        <f>VALUE('Coop. In-Kind Cont. (d)'!F48)</f>
        <v>0</v>
      </c>
      <c r="G18" s="284">
        <f t="shared" si="0"/>
        <v>0</v>
      </c>
      <c r="H18" s="25"/>
      <c r="I18" s="50"/>
      <c r="J18" s="11"/>
    </row>
    <row r="19" spans="1:10" ht="13.5" thickBot="1" x14ac:dyDescent="0.25">
      <c r="A19" s="257"/>
      <c r="B19" s="285" t="s">
        <v>32</v>
      </c>
      <c r="C19" s="286">
        <f>VALUE('FS Non-Cash Cont. (a)'!F61)</f>
        <v>0</v>
      </c>
      <c r="D19" s="287">
        <f>VALUE('FS Cash to the Coop. (b) '!F61)</f>
        <v>0</v>
      </c>
      <c r="E19" s="287">
        <f>VALUE('Coop. Non-Cash Cont. (c)'!F61)</f>
        <v>0</v>
      </c>
      <c r="F19" s="288">
        <f>VALUE('Coop. In-Kind Cont. (d)'!F61)</f>
        <v>0</v>
      </c>
      <c r="G19" s="284">
        <f t="shared" si="0"/>
        <v>0</v>
      </c>
      <c r="H19" s="25"/>
      <c r="I19" s="50"/>
      <c r="J19" s="11"/>
    </row>
    <row r="20" spans="1:10" ht="13.5" thickBot="1" x14ac:dyDescent="0.25">
      <c r="A20" s="257"/>
      <c r="B20" s="285" t="s">
        <v>12</v>
      </c>
      <c r="C20" s="286">
        <f>VALUE('FS Non-Cash Cont. (a)'!F70)</f>
        <v>0</v>
      </c>
      <c r="D20" s="287">
        <f>VALUE('FS Cash to the Coop. (b) '!F70)</f>
        <v>0</v>
      </c>
      <c r="E20" s="287">
        <f>VALUE('Coop. Non-Cash Cont. (c)'!F70)</f>
        <v>0</v>
      </c>
      <c r="F20" s="288">
        <f>VALUE('Coop. In-Kind Cont. (d)'!F70)</f>
        <v>0</v>
      </c>
      <c r="G20" s="284">
        <f t="shared" si="0"/>
        <v>0</v>
      </c>
      <c r="H20" s="25"/>
      <c r="I20" s="50"/>
      <c r="J20" s="11"/>
    </row>
    <row r="21" spans="1:10" ht="13.5" thickBot="1" x14ac:dyDescent="0.25">
      <c r="A21" s="257"/>
      <c r="B21" s="289" t="s">
        <v>18</v>
      </c>
      <c r="C21" s="286">
        <f>VALUE('FS Non-Cash Cont. (a)'!F83)</f>
        <v>0</v>
      </c>
      <c r="D21" s="287">
        <f>VALUE('FS Cash to the Coop. (b) '!F83)</f>
        <v>0</v>
      </c>
      <c r="E21" s="287">
        <f>VALUE('Coop. Non-Cash Cont. (c)'!F83)</f>
        <v>0</v>
      </c>
      <c r="F21" s="288">
        <f>VALUE('Coop. In-Kind Cont. (d)'!F83)</f>
        <v>0</v>
      </c>
      <c r="G21" s="284">
        <f t="shared" si="0"/>
        <v>0</v>
      </c>
      <c r="H21" s="25"/>
      <c r="I21" s="50"/>
      <c r="J21" s="11"/>
    </row>
    <row r="22" spans="1:10" ht="13.5" thickBot="1" x14ac:dyDescent="0.25">
      <c r="A22" s="257"/>
      <c r="B22" s="290" t="s">
        <v>18</v>
      </c>
      <c r="C22" s="291"/>
      <c r="D22" s="287"/>
      <c r="E22" s="292"/>
      <c r="F22" s="293"/>
      <c r="G22" s="284">
        <f t="shared" si="0"/>
        <v>0</v>
      </c>
      <c r="H22" s="25"/>
      <c r="I22" s="50"/>
      <c r="J22" s="11"/>
    </row>
    <row r="23" spans="1:10" ht="13.5" thickBot="1" x14ac:dyDescent="0.25">
      <c r="A23" s="257"/>
      <c r="B23" s="294" t="s">
        <v>13</v>
      </c>
      <c r="C23" s="295">
        <f>SUM(C16:C22)</f>
        <v>0</v>
      </c>
      <c r="D23" s="295">
        <f>SUM(D16:D22)</f>
        <v>0</v>
      </c>
      <c r="E23" s="295">
        <f>SUM(E16:E22)</f>
        <v>0</v>
      </c>
      <c r="F23" s="295">
        <f>SUM(F16:F22)</f>
        <v>0</v>
      </c>
      <c r="G23" s="295">
        <f>SUM(C23:F23)</f>
        <v>0</v>
      </c>
      <c r="H23" s="26"/>
      <c r="I23" s="51"/>
      <c r="J23" s="44"/>
    </row>
    <row r="24" spans="1:10" ht="13.5" thickBot="1" x14ac:dyDescent="0.25">
      <c r="A24" s="257"/>
      <c r="B24" s="296" t="s">
        <v>35</v>
      </c>
      <c r="C24" s="297"/>
      <c r="D24" s="298">
        <f>VALUE('FS Cash to the Coop. (b) '!F93)</f>
        <v>0</v>
      </c>
      <c r="E24" s="299">
        <f>VALUE('Coop. Non-Cash Cont. (c)'!F93)</f>
        <v>0</v>
      </c>
      <c r="F24" s="297"/>
      <c r="G24" s="300">
        <f>SUM(D24:E24)</f>
        <v>0</v>
      </c>
      <c r="H24" s="25"/>
      <c r="I24" s="52"/>
      <c r="J24" s="11"/>
    </row>
    <row r="25" spans="1:10" ht="13.5" thickBot="1" x14ac:dyDescent="0.25">
      <c r="A25" s="257"/>
      <c r="B25" s="296" t="s">
        <v>36</v>
      </c>
      <c r="C25" s="301">
        <f>VALUE('FS Non-Cash Cont. (a)'!F93)</f>
        <v>0</v>
      </c>
      <c r="D25" s="302"/>
      <c r="E25" s="303"/>
      <c r="F25" s="304"/>
      <c r="G25" s="305">
        <f>C25</f>
        <v>0</v>
      </c>
      <c r="H25" s="25"/>
      <c r="I25" s="52"/>
      <c r="J25" s="11"/>
    </row>
    <row r="26" spans="1:10" ht="13.5" thickBot="1" x14ac:dyDescent="0.25">
      <c r="A26" s="257"/>
      <c r="B26" s="306" t="s">
        <v>14</v>
      </c>
      <c r="C26" s="295">
        <f>C23+C25</f>
        <v>0</v>
      </c>
      <c r="D26" s="295">
        <f>SUM(D23:D24)</f>
        <v>0</v>
      </c>
      <c r="E26" s="295">
        <f>SUM(E23:E24)</f>
        <v>0</v>
      </c>
      <c r="F26" s="307">
        <f>SUM(F23:F24)</f>
        <v>0</v>
      </c>
      <c r="G26" s="308"/>
      <c r="H26" s="28"/>
      <c r="I26" s="51"/>
      <c r="J26" s="44"/>
    </row>
    <row r="27" spans="1:10" ht="13.5" thickBot="1" x14ac:dyDescent="0.25">
      <c r="A27" s="257"/>
      <c r="B27" s="442" t="s">
        <v>23</v>
      </c>
      <c r="C27" s="443"/>
      <c r="D27" s="443"/>
      <c r="E27" s="443"/>
      <c r="F27" s="443"/>
      <c r="G27" s="309">
        <f>SUM(C26:F26)</f>
        <v>0</v>
      </c>
      <c r="H27" s="27"/>
      <c r="I27" s="53"/>
      <c r="J27" s="45"/>
    </row>
    <row r="28" spans="1:10" ht="13.5" thickBot="1" x14ac:dyDescent="0.25">
      <c r="A28" s="257"/>
      <c r="B28" s="257"/>
      <c r="C28" s="257"/>
      <c r="D28" s="257"/>
      <c r="E28" s="257"/>
      <c r="F28" s="257"/>
      <c r="G28" s="310"/>
      <c r="H28" s="35"/>
      <c r="I28" s="10"/>
      <c r="J28" s="46"/>
    </row>
    <row r="29" spans="1:10" ht="13.5" thickBot="1" x14ac:dyDescent="0.25">
      <c r="A29" s="257"/>
      <c r="B29" s="257"/>
      <c r="C29" s="468" t="s">
        <v>15</v>
      </c>
      <c r="D29" s="469"/>
      <c r="E29" s="469"/>
      <c r="F29" s="470"/>
      <c r="G29" s="257"/>
      <c r="I29" s="10"/>
      <c r="J29" s="46"/>
    </row>
    <row r="30" spans="1:10" x14ac:dyDescent="0.2">
      <c r="A30" s="257"/>
      <c r="B30" s="257"/>
      <c r="C30" s="471" t="s">
        <v>16</v>
      </c>
      <c r="D30" s="472"/>
      <c r="E30" s="473" t="s">
        <v>6</v>
      </c>
      <c r="F30" s="465"/>
      <c r="G30" s="257"/>
      <c r="H30" s="35"/>
      <c r="I30" s="10"/>
      <c r="J30" s="46"/>
    </row>
    <row r="31" spans="1:10" ht="13.5" thickBot="1" x14ac:dyDescent="0.25">
      <c r="A31" s="257"/>
      <c r="B31" s="257"/>
      <c r="C31" s="311" t="s">
        <v>21</v>
      </c>
      <c r="D31" s="264"/>
      <c r="E31" s="462" t="e">
        <f>(C26+D26)/G27</f>
        <v>#DIV/0!</v>
      </c>
      <c r="F31" s="463"/>
      <c r="G31" s="257"/>
      <c r="H31" s="35"/>
      <c r="I31" s="10"/>
      <c r="J31" s="46"/>
    </row>
    <row r="32" spans="1:10" x14ac:dyDescent="0.2">
      <c r="A32" s="257"/>
      <c r="B32" s="257"/>
      <c r="C32" s="312" t="s">
        <v>17</v>
      </c>
      <c r="D32" s="313"/>
      <c r="E32" s="466" t="s">
        <v>7</v>
      </c>
      <c r="F32" s="467"/>
      <c r="G32" s="257"/>
      <c r="H32" s="221"/>
      <c r="I32" s="221"/>
      <c r="J32" s="221"/>
    </row>
    <row r="33" spans="1:12" ht="13.5" thickBot="1" x14ac:dyDescent="0.25">
      <c r="A33" s="257"/>
      <c r="B33" s="257"/>
      <c r="C33" s="311" t="s">
        <v>24</v>
      </c>
      <c r="D33" s="314"/>
      <c r="E33" s="446" t="e">
        <f>(E26+ F26)/G27</f>
        <v>#DIV/0!</v>
      </c>
      <c r="F33" s="447"/>
      <c r="G33" s="257"/>
      <c r="H33" s="221"/>
    </row>
    <row r="34" spans="1:12" x14ac:dyDescent="0.2">
      <c r="A34" s="257"/>
      <c r="B34" s="257"/>
      <c r="C34" s="315" t="s">
        <v>22</v>
      </c>
      <c r="D34" s="316"/>
      <c r="E34" s="464" t="s">
        <v>30</v>
      </c>
      <c r="F34" s="465"/>
      <c r="G34" s="257"/>
      <c r="H34" s="43"/>
    </row>
    <row r="35" spans="1:12" ht="13.5" thickBot="1" x14ac:dyDescent="0.25">
      <c r="A35" s="257"/>
      <c r="B35" s="257"/>
      <c r="C35" s="275"/>
      <c r="D35" s="264"/>
      <c r="E35" s="462" t="e">
        <f>E31+E33</f>
        <v>#DIV/0!</v>
      </c>
      <c r="F35" s="463"/>
      <c r="G35" s="257"/>
      <c r="H35" s="40"/>
    </row>
    <row r="36" spans="1:12" x14ac:dyDescent="0.2">
      <c r="D36" s="43"/>
      <c r="E36" s="43"/>
      <c r="F36" s="65"/>
      <c r="G36" s="222"/>
      <c r="H36" s="222"/>
    </row>
    <row r="37" spans="1:12" x14ac:dyDescent="0.2">
      <c r="D37" s="223"/>
      <c r="E37" s="43"/>
      <c r="F37" s="43"/>
      <c r="G37" s="43"/>
      <c r="H37" s="43"/>
    </row>
    <row r="38" spans="1:12" x14ac:dyDescent="0.2">
      <c r="D38" s="43"/>
      <c r="E38" s="65"/>
      <c r="F38" s="65"/>
      <c r="G38" s="65"/>
      <c r="H38" s="65"/>
    </row>
    <row r="39" spans="1:12" x14ac:dyDescent="0.2">
      <c r="A39" s="29"/>
      <c r="B39" s="33"/>
      <c r="C39" s="22"/>
      <c r="D39" s="22"/>
      <c r="E39" s="22"/>
      <c r="F39" s="22"/>
      <c r="G39" s="22"/>
      <c r="H39" s="22"/>
      <c r="L39" s="13"/>
    </row>
    <row r="40" spans="1:12" ht="12.75" customHeight="1" x14ac:dyDescent="0.2">
      <c r="B40" s="17"/>
      <c r="C40" s="19"/>
      <c r="E40" s="34"/>
      <c r="F40" s="18"/>
      <c r="G40" s="18"/>
      <c r="H40" s="18"/>
      <c r="I40" s="18"/>
      <c r="J40" s="18"/>
      <c r="K40" s="13"/>
      <c r="L40" s="13"/>
    </row>
    <row r="41" spans="1:12" ht="10.5" customHeight="1" x14ac:dyDescent="0.2">
      <c r="B41" s="17"/>
      <c r="C41" s="14"/>
      <c r="D41" s="89"/>
      <c r="E41" s="89"/>
      <c r="F41" s="18"/>
      <c r="G41" s="18"/>
      <c r="H41" s="18"/>
      <c r="I41" s="18"/>
      <c r="J41" s="18"/>
      <c r="K41" s="13"/>
      <c r="L41" s="13"/>
    </row>
    <row r="42" spans="1:12" x14ac:dyDescent="0.2">
      <c r="B42" s="17"/>
      <c r="C42" s="19"/>
      <c r="D42" s="19"/>
      <c r="E42" s="19"/>
      <c r="F42" s="19"/>
      <c r="G42" s="19"/>
      <c r="H42" s="19"/>
      <c r="I42" s="19"/>
      <c r="J42" s="19"/>
      <c r="K42" s="13"/>
      <c r="L42" s="13"/>
    </row>
    <row r="43" spans="1:12" x14ac:dyDescent="0.2">
      <c r="B43" s="17"/>
      <c r="C43" s="19"/>
      <c r="D43" s="19"/>
      <c r="E43" s="19"/>
      <c r="F43" s="19"/>
      <c r="G43" s="19"/>
      <c r="H43" s="19"/>
      <c r="I43" s="19"/>
      <c r="J43" s="19"/>
      <c r="K43" s="13"/>
      <c r="L43" s="13"/>
    </row>
    <row r="44" spans="1:12" x14ac:dyDescent="0.2">
      <c r="B44" s="17"/>
      <c r="C44" s="16"/>
      <c r="D44" s="16"/>
      <c r="E44" s="16"/>
      <c r="F44" s="15"/>
      <c r="G44" s="15"/>
      <c r="H44" s="15"/>
      <c r="I44" s="15"/>
      <c r="J44" s="15"/>
      <c r="K44" s="13"/>
      <c r="L44" s="13"/>
    </row>
    <row r="45" spans="1:12" x14ac:dyDescent="0.2">
      <c r="B45" s="17"/>
      <c r="C45" s="16"/>
      <c r="D45" s="16"/>
      <c r="E45" s="16"/>
      <c r="F45" s="19"/>
      <c r="G45" s="19"/>
      <c r="H45" s="19"/>
      <c r="I45" s="19"/>
      <c r="J45" s="19"/>
      <c r="K45" s="13"/>
      <c r="L45" s="13"/>
    </row>
    <row r="46" spans="1:12" x14ac:dyDescent="0.2">
      <c r="B46" s="17"/>
      <c r="C46" s="16"/>
      <c r="D46" s="16"/>
      <c r="E46" s="16"/>
      <c r="F46" s="19"/>
      <c r="G46" s="19"/>
      <c r="H46" s="19"/>
      <c r="I46" s="19"/>
      <c r="J46" s="19"/>
      <c r="K46" s="13"/>
      <c r="L46" s="13"/>
    </row>
    <row r="47" spans="1:12" x14ac:dyDescent="0.2">
      <c r="B47" s="17"/>
      <c r="C47" s="16"/>
      <c r="D47" s="16"/>
      <c r="E47" s="16"/>
      <c r="F47" s="15"/>
      <c r="G47" s="15"/>
      <c r="H47" s="15"/>
      <c r="I47" s="15"/>
      <c r="J47" s="15"/>
      <c r="K47" s="13"/>
      <c r="L47" s="13"/>
    </row>
    <row r="48" spans="1:12" x14ac:dyDescent="0.2">
      <c r="B48" s="17"/>
      <c r="C48" s="16"/>
      <c r="D48" s="16"/>
      <c r="E48" s="16"/>
      <c r="F48" s="19"/>
      <c r="G48" s="19"/>
      <c r="H48" s="19"/>
      <c r="I48" s="19"/>
      <c r="J48" s="19"/>
      <c r="K48" s="13"/>
      <c r="L48" s="13"/>
    </row>
    <row r="49" spans="2:12" x14ac:dyDescent="0.2">
      <c r="B49" s="17"/>
      <c r="C49" s="16"/>
      <c r="D49" s="16"/>
      <c r="E49" s="16"/>
      <c r="F49" s="19"/>
      <c r="G49" s="19"/>
      <c r="H49" s="19"/>
      <c r="I49" s="19"/>
      <c r="J49" s="19"/>
      <c r="K49" s="13"/>
      <c r="L49" s="13"/>
    </row>
    <row r="50" spans="2:12" x14ac:dyDescent="0.2">
      <c r="B50" s="17"/>
      <c r="C50" s="16"/>
      <c r="D50" s="16"/>
      <c r="E50" s="16"/>
      <c r="F50" s="16"/>
      <c r="G50" s="16"/>
      <c r="H50" s="16"/>
      <c r="I50" s="16"/>
      <c r="J50" s="16"/>
      <c r="K50" s="13"/>
      <c r="L50" s="13"/>
    </row>
    <row r="51" spans="2:12" x14ac:dyDescent="0.2">
      <c r="B51" s="17"/>
      <c r="C51" s="16"/>
      <c r="D51" s="16"/>
      <c r="E51" s="16"/>
      <c r="F51" s="16"/>
      <c r="G51" s="16"/>
      <c r="H51" s="16"/>
      <c r="I51" s="16"/>
      <c r="J51" s="16"/>
      <c r="K51" s="13"/>
      <c r="L51" s="13"/>
    </row>
    <row r="52" spans="2:12" x14ac:dyDescent="0.2">
      <c r="B52" s="17"/>
      <c r="C52" s="16"/>
      <c r="D52" s="16"/>
      <c r="E52" s="16"/>
      <c r="F52" s="16"/>
      <c r="G52" s="16"/>
      <c r="H52" s="16"/>
      <c r="I52" s="16"/>
      <c r="J52" s="16"/>
      <c r="K52" s="13"/>
      <c r="L52" s="13"/>
    </row>
    <row r="53" spans="2:12" x14ac:dyDescent="0.2">
      <c r="B53" s="17"/>
      <c r="C53" s="16"/>
      <c r="D53" s="16"/>
      <c r="E53" s="16"/>
      <c r="F53" s="16"/>
      <c r="G53" s="16"/>
      <c r="H53" s="16"/>
      <c r="I53" s="16"/>
      <c r="J53" s="16"/>
      <c r="K53" s="13"/>
      <c r="L53" s="13"/>
    </row>
    <row r="54" spans="2:12" x14ac:dyDescent="0.2">
      <c r="B54" s="17"/>
      <c r="C54" s="16"/>
      <c r="D54" s="16"/>
      <c r="E54" s="16"/>
      <c r="F54" s="16"/>
      <c r="G54" s="16"/>
      <c r="H54" s="16"/>
      <c r="I54" s="16"/>
      <c r="J54" s="16"/>
      <c r="K54" s="13"/>
      <c r="L54" s="13"/>
    </row>
    <row r="55" spans="2:12" x14ac:dyDescent="0.2">
      <c r="B55" s="17"/>
      <c r="C55" s="16"/>
      <c r="D55" s="16"/>
      <c r="E55" s="16"/>
      <c r="F55" s="16"/>
      <c r="G55" s="16"/>
      <c r="H55" s="16"/>
      <c r="I55" s="16"/>
      <c r="J55" s="16"/>
      <c r="K55" s="13"/>
      <c r="L55" s="13"/>
    </row>
    <row r="56" spans="2:12" x14ac:dyDescent="0.2">
      <c r="B56" s="4"/>
      <c r="C56" s="12"/>
      <c r="D56" s="12"/>
      <c r="E56" s="12"/>
      <c r="F56" s="16"/>
      <c r="G56" s="16"/>
      <c r="H56" s="16"/>
      <c r="I56" s="16"/>
      <c r="J56" s="16"/>
      <c r="K56" s="13"/>
      <c r="L56" s="13"/>
    </row>
    <row r="57" spans="2:12" x14ac:dyDescent="0.2">
      <c r="C57" s="3"/>
      <c r="D57" s="3"/>
      <c r="E57" s="5"/>
      <c r="F57" s="16"/>
      <c r="G57" s="16"/>
      <c r="H57" s="16"/>
      <c r="I57" s="16"/>
      <c r="J57" s="16"/>
      <c r="K57" s="13"/>
      <c r="L57" s="13"/>
    </row>
    <row r="58" spans="2:12" x14ac:dyDescent="0.2">
      <c r="B58" s="9"/>
      <c r="C58" s="3"/>
      <c r="D58" s="3"/>
      <c r="E58" s="5"/>
      <c r="F58" s="16"/>
      <c r="G58" s="16"/>
      <c r="H58" s="16"/>
      <c r="I58" s="16"/>
      <c r="J58" s="16"/>
      <c r="K58" s="13"/>
      <c r="L58" s="13"/>
    </row>
    <row r="59" spans="2:12" x14ac:dyDescent="0.2">
      <c r="C59" s="20"/>
      <c r="D59" s="20"/>
      <c r="E59" s="20"/>
      <c r="F59" s="16"/>
      <c r="G59" s="16"/>
      <c r="H59" s="16"/>
      <c r="I59" s="16"/>
      <c r="J59" s="16"/>
      <c r="K59" s="13"/>
      <c r="L59" s="13"/>
    </row>
    <row r="60" spans="2:12" x14ac:dyDescent="0.2">
      <c r="B60" s="20"/>
      <c r="C60" s="20"/>
      <c r="D60" s="20"/>
      <c r="E60" s="20"/>
      <c r="F60" s="16"/>
      <c r="G60" s="16"/>
      <c r="H60" s="16"/>
      <c r="I60" s="16"/>
      <c r="J60" s="16"/>
      <c r="K60" s="13"/>
      <c r="L60" s="13"/>
    </row>
    <row r="61" spans="2:12" x14ac:dyDescent="0.2">
      <c r="B61" s="20"/>
      <c r="C61" s="20"/>
      <c r="D61" s="20"/>
      <c r="E61" s="20"/>
      <c r="F61" s="16"/>
      <c r="G61" s="16"/>
      <c r="H61" s="16"/>
      <c r="I61" s="16"/>
      <c r="J61" s="16"/>
      <c r="K61" s="13"/>
      <c r="L61" s="13"/>
    </row>
    <row r="62" spans="2:12" x14ac:dyDescent="0.2">
      <c r="B62" s="8"/>
      <c r="C62" s="8"/>
      <c r="D62" s="8"/>
      <c r="E62" s="8"/>
      <c r="F62" s="12"/>
      <c r="G62" s="12"/>
      <c r="H62" s="12"/>
      <c r="I62" s="12"/>
      <c r="J62" s="12"/>
      <c r="K62" s="13"/>
      <c r="L62" s="13"/>
    </row>
    <row r="63" spans="2:12" x14ac:dyDescent="0.2">
      <c r="C63" s="6"/>
      <c r="D63" s="6"/>
      <c r="E63" s="6"/>
      <c r="F63" s="3"/>
      <c r="G63" s="3"/>
      <c r="H63" s="3"/>
      <c r="I63" s="3"/>
      <c r="J63" s="3"/>
      <c r="K63" s="13"/>
      <c r="L63" s="13"/>
    </row>
    <row r="64" spans="2:12" x14ac:dyDescent="0.2">
      <c r="B64" s="6"/>
      <c r="C64" s="6"/>
      <c r="D64" s="6"/>
      <c r="E64" s="6"/>
      <c r="F64" s="3"/>
      <c r="G64" s="3"/>
      <c r="H64" s="3"/>
      <c r="I64" s="3"/>
      <c r="J64" s="3"/>
      <c r="K64" s="13"/>
      <c r="L64" s="13"/>
    </row>
    <row r="65" spans="1:12" x14ac:dyDescent="0.2">
      <c r="B65" s="3"/>
      <c r="C65" s="3"/>
      <c r="D65" s="3"/>
      <c r="E65" s="3"/>
      <c r="F65" s="20"/>
      <c r="G65" s="20"/>
      <c r="H65" s="20"/>
      <c r="I65" s="20"/>
      <c r="J65" s="20"/>
      <c r="K65" s="13"/>
      <c r="L65" s="13"/>
    </row>
    <row r="66" spans="1:12" x14ac:dyDescent="0.2">
      <c r="B66" s="6"/>
      <c r="C66" s="6"/>
      <c r="D66" s="6"/>
      <c r="E66" s="6"/>
      <c r="F66" s="20"/>
      <c r="G66" s="20"/>
      <c r="H66" s="20"/>
      <c r="I66" s="20"/>
      <c r="J66" s="20"/>
      <c r="K66" s="13"/>
      <c r="L66" s="13"/>
    </row>
    <row r="67" spans="1:12" x14ac:dyDescent="0.2">
      <c r="B67" s="6"/>
      <c r="C67" s="6"/>
      <c r="D67" s="6"/>
      <c r="E67" s="6"/>
      <c r="F67" s="20"/>
      <c r="G67" s="20"/>
      <c r="H67" s="20"/>
      <c r="I67" s="20"/>
      <c r="J67" s="20"/>
      <c r="K67" s="13"/>
      <c r="L67" s="13"/>
    </row>
    <row r="68" spans="1:12" x14ac:dyDescent="0.2">
      <c r="B68" s="6"/>
      <c r="C68" s="6"/>
      <c r="D68" s="6"/>
      <c r="E68" s="6"/>
      <c r="F68" s="8"/>
      <c r="G68" s="8"/>
      <c r="H68" s="8"/>
      <c r="I68" s="8"/>
      <c r="J68" s="8"/>
      <c r="K68" s="13"/>
      <c r="L68" s="13"/>
    </row>
    <row r="69" spans="1:12" x14ac:dyDescent="0.2">
      <c r="B69" s="3"/>
      <c r="C69" s="3"/>
      <c r="D69" s="3"/>
      <c r="E69" s="3"/>
      <c r="F69" s="6"/>
      <c r="G69" s="6"/>
      <c r="H69" s="6"/>
      <c r="I69" s="6"/>
      <c r="J69" s="6"/>
      <c r="K69" s="13"/>
      <c r="L69" s="13"/>
    </row>
    <row r="70" spans="1:12" x14ac:dyDescent="0.2">
      <c r="C70" s="6"/>
      <c r="D70" s="6"/>
      <c r="E70" s="6"/>
      <c r="F70" s="6"/>
      <c r="G70" s="6"/>
      <c r="H70" s="6"/>
      <c r="I70" s="6"/>
      <c r="J70" s="6"/>
      <c r="K70" s="13"/>
      <c r="L70" s="13"/>
    </row>
    <row r="71" spans="1:12" x14ac:dyDescent="0.2">
      <c r="B71" s="6"/>
      <c r="C71" s="6"/>
      <c r="D71" s="6"/>
      <c r="E71" s="6"/>
      <c r="F71" s="3"/>
      <c r="G71" s="3"/>
      <c r="H71" s="3"/>
      <c r="I71" s="3"/>
      <c r="J71" s="3"/>
      <c r="K71" s="13"/>
      <c r="L71" s="13"/>
    </row>
    <row r="72" spans="1:12" x14ac:dyDescent="0.2">
      <c r="A72" s="16"/>
      <c r="B72" s="16"/>
      <c r="C72" s="16"/>
      <c r="D72" s="16"/>
      <c r="E72" s="16"/>
      <c r="F72" s="13"/>
      <c r="G72" s="13"/>
    </row>
    <row r="73" spans="1:12" x14ac:dyDescent="0.2">
      <c r="A73" s="16"/>
      <c r="B73" s="16"/>
      <c r="C73" s="16"/>
      <c r="D73" s="16"/>
      <c r="E73" s="16"/>
      <c r="F73" s="13"/>
      <c r="G73" s="13"/>
    </row>
    <row r="74" spans="1:12" ht="12.75" customHeight="1" x14ac:dyDescent="0.2">
      <c r="A74" s="16"/>
      <c r="B74" s="16"/>
      <c r="C74" s="16"/>
      <c r="D74" s="16"/>
      <c r="E74" s="16"/>
      <c r="F74" s="13"/>
      <c r="G74" s="13"/>
    </row>
    <row r="75" spans="1:12" x14ac:dyDescent="0.2">
      <c r="A75" s="16"/>
      <c r="B75" s="16"/>
      <c r="C75" s="16"/>
      <c r="D75" s="16"/>
      <c r="E75" s="16"/>
      <c r="F75" s="13"/>
      <c r="G75" s="13"/>
    </row>
    <row r="76" spans="1:12" x14ac:dyDescent="0.2">
      <c r="A76" s="12"/>
      <c r="B76" s="12"/>
      <c r="C76" s="12"/>
      <c r="D76" s="12"/>
      <c r="E76" s="12"/>
    </row>
    <row r="77" spans="1:12" x14ac:dyDescent="0.2">
      <c r="A77" s="3"/>
    </row>
    <row r="78" spans="1:12" ht="12.75" customHeight="1" x14ac:dyDescent="0.2">
      <c r="A78" s="3"/>
    </row>
    <row r="79" spans="1:12" ht="12.75" customHeight="1" x14ac:dyDescent="0.2">
      <c r="A79" s="20"/>
      <c r="B79" s="20"/>
      <c r="C79" s="20"/>
      <c r="D79" s="20"/>
      <c r="E79" s="20"/>
    </row>
    <row r="82" ht="12.75" customHeight="1" x14ac:dyDescent="0.2"/>
    <row r="83" ht="12.75" customHeight="1" x14ac:dyDescent="0.2"/>
    <row r="85" ht="12.75" customHeight="1" x14ac:dyDescent="0.2"/>
    <row r="86" ht="12.75" customHeight="1" x14ac:dyDescent="0.2"/>
    <row r="87" ht="12.75" customHeight="1" x14ac:dyDescent="0.2"/>
    <row r="88" ht="14.25" customHeight="1" x14ac:dyDescent="0.2"/>
    <row r="89" ht="12.75" customHeight="1" x14ac:dyDescent="0.2"/>
    <row r="90" ht="12.75" customHeight="1" x14ac:dyDescent="0.2"/>
    <row r="91" ht="11.25" customHeight="1" x14ac:dyDescent="0.2"/>
    <row r="92" ht="12.75" customHeight="1" x14ac:dyDescent="0.2"/>
    <row r="93" ht="12.75" customHeight="1" x14ac:dyDescent="0.2"/>
    <row r="94" ht="12.75" customHeight="1" x14ac:dyDescent="0.2"/>
    <row r="95" ht="12.75" customHeight="1" x14ac:dyDescent="0.2"/>
    <row r="96" ht="12.75" customHeight="1" x14ac:dyDescent="0.2"/>
    <row r="98" spans="1:5" ht="12.75" customHeight="1" x14ac:dyDescent="0.2"/>
    <row r="99" spans="1:5" ht="12.75" customHeight="1" x14ac:dyDescent="0.2"/>
    <row r="100" spans="1:5" ht="12.75" customHeight="1" x14ac:dyDescent="0.2"/>
    <row r="101" spans="1:5" ht="12.75" customHeight="1" x14ac:dyDescent="0.2"/>
    <row r="102" spans="1:5" ht="12.75" customHeight="1" x14ac:dyDescent="0.2"/>
    <row r="103" spans="1:5" ht="12.75" customHeight="1" x14ac:dyDescent="0.2"/>
    <row r="104" spans="1:5" ht="12.75" customHeight="1" x14ac:dyDescent="0.2"/>
    <row r="105" spans="1:5" ht="12.75" customHeight="1" x14ac:dyDescent="0.2"/>
    <row r="106" spans="1:5" ht="12.75" customHeight="1" x14ac:dyDescent="0.2"/>
    <row r="107" spans="1:5" ht="12.75" customHeight="1" x14ac:dyDescent="0.2"/>
    <row r="108" spans="1:5" ht="12.75" customHeight="1" x14ac:dyDescent="0.2"/>
    <row r="109" spans="1:5" ht="12.75" customHeight="1" x14ac:dyDescent="0.2"/>
    <row r="110" spans="1:5" ht="14.25" customHeight="1" x14ac:dyDescent="0.2"/>
    <row r="111" spans="1:5" ht="12.75" customHeight="1" x14ac:dyDescent="0.2"/>
    <row r="112" spans="1:5" ht="12.75" customHeight="1" x14ac:dyDescent="0.2">
      <c r="A112" s="6"/>
      <c r="B112" s="6"/>
      <c r="C112" s="6"/>
      <c r="D112" s="6"/>
      <c r="E112" s="6"/>
    </row>
    <row r="113" spans="1:5" ht="12.75" customHeight="1" x14ac:dyDescent="0.2">
      <c r="A113" s="6"/>
      <c r="B113" s="6"/>
      <c r="C113" s="6"/>
      <c r="D113" s="6"/>
      <c r="E113" s="6"/>
    </row>
    <row r="114" spans="1:5" ht="12.75" customHeight="1" x14ac:dyDescent="0.2">
      <c r="A114" s="7"/>
      <c r="B114" s="7"/>
      <c r="C114" s="7"/>
      <c r="D114" s="7"/>
    </row>
    <row r="115" spans="1:5" ht="12.75" customHeight="1" x14ac:dyDescent="0.2">
      <c r="A115" s="6"/>
      <c r="B115" s="6"/>
      <c r="C115" s="6"/>
      <c r="D115" s="6"/>
      <c r="E115" s="6"/>
    </row>
    <row r="116" spans="1:5" ht="12.75" customHeight="1" x14ac:dyDescent="0.2">
      <c r="A116" s="6"/>
      <c r="B116" s="6"/>
      <c r="C116" s="6"/>
      <c r="D116" s="6"/>
      <c r="E116" s="6"/>
    </row>
    <row r="117" spans="1:5" ht="12.75" customHeight="1" x14ac:dyDescent="0.2">
      <c r="A117" s="6"/>
      <c r="B117" s="6"/>
      <c r="C117" s="6"/>
      <c r="D117" s="6"/>
      <c r="E117" s="6"/>
    </row>
    <row r="118" spans="1:5" ht="12.75" customHeight="1" x14ac:dyDescent="0.2">
      <c r="A118" s="6"/>
      <c r="B118" s="6"/>
      <c r="C118" s="6"/>
      <c r="D118" s="6"/>
      <c r="E118" s="6"/>
    </row>
    <row r="119" spans="1:5" ht="12.75" customHeight="1" x14ac:dyDescent="0.2">
      <c r="A119" s="6"/>
      <c r="B119" s="6"/>
      <c r="C119" s="6"/>
      <c r="D119" s="6"/>
      <c r="E119" s="6"/>
    </row>
    <row r="120" spans="1:5" ht="12.75" customHeight="1" x14ac:dyDescent="0.2">
      <c r="A120" s="6"/>
      <c r="B120" s="6"/>
      <c r="C120" s="6"/>
      <c r="D120" s="6"/>
    </row>
    <row r="121" spans="1:5" ht="12.75" customHeight="1" x14ac:dyDescent="0.2">
      <c r="A121" s="6"/>
      <c r="B121" s="6"/>
      <c r="C121" s="6"/>
      <c r="D121" s="6"/>
      <c r="E121" s="6"/>
    </row>
    <row r="122" spans="1:5" ht="12.75" customHeight="1" x14ac:dyDescent="0.2">
      <c r="A122" s="6"/>
      <c r="B122" s="6"/>
      <c r="C122" s="6"/>
      <c r="D122" s="6"/>
    </row>
    <row r="123" spans="1:5" ht="12.75" customHeight="1" x14ac:dyDescent="0.2">
      <c r="A123" s="21"/>
      <c r="B123" s="21"/>
      <c r="C123" s="21"/>
      <c r="D123" s="21"/>
    </row>
    <row r="124" spans="1:5" ht="12.75" customHeight="1" x14ac:dyDescent="0.2">
      <c r="A124" s="21"/>
      <c r="B124" s="21"/>
      <c r="C124" s="21"/>
      <c r="D124" s="21"/>
    </row>
    <row r="125" spans="1:5" ht="13.5" customHeight="1" x14ac:dyDescent="0.2">
      <c r="A125" s="21"/>
      <c r="B125" s="21"/>
      <c r="C125" s="21"/>
      <c r="D125" s="21"/>
    </row>
    <row r="126" spans="1:5" ht="12.75" customHeight="1" x14ac:dyDescent="0.2"/>
    <row r="127" spans="1:5" ht="12.75" customHeight="1" x14ac:dyDescent="0.2">
      <c r="A127" s="21"/>
      <c r="B127" s="21"/>
      <c r="C127" s="21"/>
      <c r="D127" s="21"/>
      <c r="E127" s="21"/>
    </row>
    <row r="128" spans="1:5" ht="12.75" customHeight="1" x14ac:dyDescent="0.2">
      <c r="A128" s="21"/>
      <c r="B128" s="21"/>
      <c r="C128" s="21"/>
      <c r="D128" s="21"/>
      <c r="E128" s="21"/>
    </row>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sheetData>
  <sheetProtection formatCells="0" formatRows="0" insertRows="0" deleteRows="0"/>
  <protectedRanges>
    <protectedRange password="CF7A" sqref="A72:E73 D41 E40 D42:E53 C39:E39 C40:C53 B39:B53 F39:H59 I40:J59" name="cost analysis1"/>
    <protectedRange password="A5BD" sqref="H16:J22 C17:F22 C16:D16 F16" name="Matrix" securityDescriptor="O:WDG:WDD:(A;;CC;;;WD)"/>
    <protectedRange password="A5BD" sqref="H24:H25 J24:J25" name="Indirect Costs" securityDescriptor="O:WDG:WDD:(A;;CC;;;WD)"/>
    <protectedRange password="A5BD" sqref="J2:J4" name="agreement numbers" securityDescriptor="O:WDG:WDD:(A;;CC;;;WD)"/>
    <protectedRange password="A5BD" sqref="C24:F25" name="Indirect Costs_2" securityDescriptor="O:WDG:WDD:(A;;CC;;;WD)"/>
    <protectedRange password="A5BD" sqref="E16" name="Matrix_1" securityDescriptor="O:WDG:WDD:(A;;CC;;;WD)"/>
  </protectedRanges>
  <mergeCells count="16">
    <mergeCell ref="E35:F35"/>
    <mergeCell ref="E34:F34"/>
    <mergeCell ref="E32:F32"/>
    <mergeCell ref="C29:F29"/>
    <mergeCell ref="C30:D30"/>
    <mergeCell ref="E30:F30"/>
    <mergeCell ref="E31:F31"/>
    <mergeCell ref="B27:F27"/>
    <mergeCell ref="G14:G15"/>
    <mergeCell ref="E33:F33"/>
    <mergeCell ref="B9:G9"/>
    <mergeCell ref="D2:E2"/>
    <mergeCell ref="D3:E3"/>
    <mergeCell ref="C5:F8"/>
    <mergeCell ref="C11:D11"/>
    <mergeCell ref="E11:F11"/>
  </mergeCells>
  <phoneticPr fontId="9" type="noConversion"/>
  <printOptions horizontalCentered="1"/>
  <pageMargins left="0.44" right="0.5" top="0.88" bottom="0.5" header="0.5" footer="0.5"/>
  <pageSetup scale="97" orientation="landscape" r:id="rId1"/>
  <headerFooter alignWithMargins="0">
    <oddHeader>&amp;L&amp;"Arial,Bold"U.S. Forest Service&amp;R&amp;"Arial,Bold"OMB 0596-0217
FS-1500-17B
&amp;8(Rev. 12-2013)</oddHeader>
    <oddFooter>&amp;CPage &amp;P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33CC33"/>
  </sheetPr>
  <dimension ref="A1:K98"/>
  <sheetViews>
    <sheetView topLeftCell="A31" workbookViewId="0">
      <selection activeCell="H48" sqref="H48"/>
    </sheetView>
  </sheetViews>
  <sheetFormatPr defaultRowHeight="12.75" x14ac:dyDescent="0.2"/>
  <cols>
    <col min="1" max="1" width="23.85546875" customWidth="1"/>
    <col min="2" max="2" width="10.85546875" customWidth="1"/>
    <col min="3" max="3" width="12.7109375" bestFit="1" customWidth="1"/>
    <col min="4" max="4" width="10.7109375" customWidth="1"/>
    <col min="5" max="5" width="11.85546875" customWidth="1"/>
    <col min="6" max="6" width="13.7109375" customWidth="1"/>
  </cols>
  <sheetData>
    <row r="1" spans="1:6" ht="22.5" customHeight="1" thickBot="1" x14ac:dyDescent="0.3">
      <c r="A1" s="516" t="s">
        <v>75</v>
      </c>
      <c r="B1" s="517"/>
      <c r="C1" s="517"/>
      <c r="D1" s="517"/>
      <c r="E1" s="517"/>
      <c r="F1" s="517"/>
    </row>
    <row r="2" spans="1:6" ht="12.75" customHeight="1" x14ac:dyDescent="0.2">
      <c r="A2" s="484" t="s">
        <v>69</v>
      </c>
      <c r="B2" s="485"/>
      <c r="C2" s="485"/>
      <c r="D2" s="485"/>
      <c r="E2" s="485"/>
      <c r="F2" s="486"/>
    </row>
    <row r="3" spans="1:6" ht="13.5" customHeight="1" thickBot="1" x14ac:dyDescent="0.25">
      <c r="A3" s="487"/>
      <c r="B3" s="488"/>
      <c r="C3" s="488"/>
      <c r="D3" s="488"/>
      <c r="E3" s="488"/>
      <c r="F3" s="489"/>
    </row>
    <row r="5" spans="1:6" ht="25.5" customHeight="1" x14ac:dyDescent="0.2">
      <c r="A5" s="518" t="s">
        <v>101</v>
      </c>
      <c r="B5" s="519"/>
      <c r="C5" s="519"/>
      <c r="D5" s="519"/>
      <c r="E5" s="519"/>
      <c r="F5" s="519"/>
    </row>
    <row r="7" spans="1:6" ht="114" customHeight="1" x14ac:dyDescent="0.2">
      <c r="A7" s="520" t="s">
        <v>102</v>
      </c>
      <c r="B7" s="519"/>
      <c r="C7" s="519"/>
      <c r="D7" s="519"/>
      <c r="E7" s="519"/>
      <c r="F7" s="519"/>
    </row>
    <row r="8" spans="1:6" s="13" customFormat="1" x14ac:dyDescent="0.2"/>
    <row r="9" spans="1:6" x14ac:dyDescent="0.2">
      <c r="A9" s="505" t="s">
        <v>10</v>
      </c>
      <c r="B9" s="506"/>
    </row>
    <row r="10" spans="1:6" s="13" customFormat="1" x14ac:dyDescent="0.2">
      <c r="A10" s="424" t="s">
        <v>73</v>
      </c>
      <c r="B10" s="426"/>
      <c r="C10" s="426"/>
      <c r="D10" s="426"/>
      <c r="E10" s="426"/>
      <c r="F10" s="427"/>
    </row>
    <row r="11" spans="1:6" s="13" customFormat="1" x14ac:dyDescent="0.2">
      <c r="A11" s="67" t="s">
        <v>42</v>
      </c>
      <c r="B11" s="38"/>
      <c r="C11" s="67" t="s">
        <v>47</v>
      </c>
      <c r="D11" s="67" t="s">
        <v>43</v>
      </c>
      <c r="E11" s="38"/>
      <c r="F11" s="67" t="s">
        <v>14</v>
      </c>
    </row>
    <row r="12" spans="1:6" s="13" customFormat="1" x14ac:dyDescent="0.2">
      <c r="A12" s="68"/>
      <c r="C12" s="69"/>
      <c r="D12" s="70"/>
      <c r="F12" s="69">
        <f t="shared" ref="F12:F16" si="0">PRODUCT(C12:D12)</f>
        <v>0</v>
      </c>
    </row>
    <row r="13" spans="1:6" s="13" customFormat="1" x14ac:dyDescent="0.2">
      <c r="A13" s="68"/>
      <c r="C13" s="69"/>
      <c r="D13" s="70"/>
      <c r="F13" s="69">
        <f t="shared" si="0"/>
        <v>0</v>
      </c>
    </row>
    <row r="14" spans="1:6" s="13" customFormat="1" x14ac:dyDescent="0.2">
      <c r="C14" s="69"/>
      <c r="D14" s="70"/>
      <c r="F14" s="69">
        <f t="shared" si="0"/>
        <v>0</v>
      </c>
    </row>
    <row r="15" spans="1:6" s="13" customFormat="1" x14ac:dyDescent="0.2">
      <c r="C15" s="69"/>
      <c r="D15" s="70"/>
      <c r="F15" s="69">
        <f t="shared" si="0"/>
        <v>0</v>
      </c>
    </row>
    <row r="16" spans="1:6" s="13" customFormat="1" x14ac:dyDescent="0.2">
      <c r="C16" s="69"/>
      <c r="D16" s="70"/>
      <c r="F16" s="69">
        <f t="shared" si="0"/>
        <v>0</v>
      </c>
    </row>
    <row r="17" spans="1:6" s="13" customFormat="1" x14ac:dyDescent="0.2">
      <c r="A17" s="424" t="s">
        <v>74</v>
      </c>
      <c r="B17" s="426"/>
      <c r="C17" s="426"/>
      <c r="D17" s="426"/>
      <c r="E17" s="426"/>
      <c r="F17" s="427"/>
    </row>
    <row r="18" spans="1:6" s="13" customFormat="1" x14ac:dyDescent="0.2">
      <c r="C18" s="69"/>
      <c r="D18" s="70"/>
      <c r="F18" s="69"/>
    </row>
    <row r="19" spans="1:6" s="29" customFormat="1" x14ac:dyDescent="0.2">
      <c r="A19" s="207"/>
      <c r="B19" s="207"/>
      <c r="C19" s="208"/>
      <c r="D19" s="209"/>
      <c r="E19" s="207"/>
      <c r="F19" s="208"/>
    </row>
    <row r="20" spans="1:6" x14ac:dyDescent="0.2">
      <c r="A20" s="58" t="s">
        <v>44</v>
      </c>
      <c r="F20" s="60">
        <f>SUM(F12:F19)</f>
        <v>0</v>
      </c>
    </row>
    <row r="23" spans="1:6" x14ac:dyDescent="0.2">
      <c r="A23" s="505" t="s">
        <v>11</v>
      </c>
      <c r="B23" s="506"/>
    </row>
    <row r="24" spans="1:6" s="13" customFormat="1" x14ac:dyDescent="0.2">
      <c r="A24" s="424" t="s">
        <v>73</v>
      </c>
      <c r="B24" s="423"/>
      <c r="C24" s="423"/>
      <c r="D24" s="423"/>
      <c r="E24" s="423"/>
      <c r="F24" s="425"/>
    </row>
    <row r="25" spans="1:6" s="13" customFormat="1" x14ac:dyDescent="0.2">
      <c r="A25" s="67" t="s">
        <v>45</v>
      </c>
      <c r="B25" s="67" t="s">
        <v>64</v>
      </c>
      <c r="C25" s="67" t="s">
        <v>65</v>
      </c>
      <c r="D25" s="67" t="s">
        <v>66</v>
      </c>
      <c r="E25" s="38"/>
      <c r="F25" s="67" t="s">
        <v>14</v>
      </c>
    </row>
    <row r="26" spans="1:6" s="13" customFormat="1" x14ac:dyDescent="0.2">
      <c r="A26" s="68"/>
      <c r="C26" s="69"/>
      <c r="D26" s="70"/>
      <c r="F26" s="69">
        <f t="shared" ref="F26:F30" si="1">PRODUCT(B26:D26)</f>
        <v>0</v>
      </c>
    </row>
    <row r="27" spans="1:6" s="13" customFormat="1" x14ac:dyDescent="0.2">
      <c r="A27" s="68"/>
      <c r="C27" s="69"/>
      <c r="D27" s="70"/>
      <c r="F27" s="69">
        <f t="shared" si="1"/>
        <v>0</v>
      </c>
    </row>
    <row r="28" spans="1:6" s="13" customFormat="1" x14ac:dyDescent="0.2">
      <c r="C28" s="69"/>
      <c r="D28" s="70"/>
      <c r="F28" s="69">
        <f t="shared" si="1"/>
        <v>0</v>
      </c>
    </row>
    <row r="29" spans="1:6" s="13" customFormat="1" x14ac:dyDescent="0.2">
      <c r="C29" s="69"/>
      <c r="D29" s="70"/>
      <c r="F29" s="69">
        <f t="shared" si="1"/>
        <v>0</v>
      </c>
    </row>
    <row r="30" spans="1:6" s="13" customFormat="1" x14ac:dyDescent="0.2">
      <c r="C30" s="69"/>
      <c r="D30" s="70"/>
      <c r="F30" s="69">
        <f t="shared" si="1"/>
        <v>0</v>
      </c>
    </row>
    <row r="31" spans="1:6" s="13" customFormat="1" x14ac:dyDescent="0.2">
      <c r="A31" s="424" t="s">
        <v>74</v>
      </c>
      <c r="B31" s="423"/>
      <c r="C31" s="423"/>
      <c r="D31" s="423"/>
      <c r="E31" s="423"/>
      <c r="F31" s="425"/>
    </row>
    <row r="32" spans="1:6" s="13" customFormat="1" x14ac:dyDescent="0.2">
      <c r="C32" s="69"/>
      <c r="D32" s="70"/>
      <c r="F32" s="69"/>
    </row>
    <row r="33" spans="1:6" s="29" customFormat="1" x14ac:dyDescent="0.2">
      <c r="A33" s="207"/>
      <c r="B33" s="207"/>
      <c r="C33" s="208"/>
      <c r="D33" s="209"/>
      <c r="E33" s="207"/>
      <c r="F33" s="208"/>
    </row>
    <row r="34" spans="1:6" x14ac:dyDescent="0.2">
      <c r="A34" s="57" t="s">
        <v>46</v>
      </c>
      <c r="F34" s="60">
        <f>SUM(F26:F33)</f>
        <v>0</v>
      </c>
    </row>
    <row r="37" spans="1:6" x14ac:dyDescent="0.2">
      <c r="A37" s="505" t="s">
        <v>31</v>
      </c>
      <c r="B37" s="506"/>
    </row>
    <row r="38" spans="1:6" s="13" customFormat="1" x14ac:dyDescent="0.2">
      <c r="A38" s="513" t="s">
        <v>73</v>
      </c>
      <c r="B38" s="514"/>
      <c r="C38" s="514"/>
      <c r="D38" s="514"/>
      <c r="E38" s="514"/>
      <c r="F38" s="515"/>
    </row>
    <row r="39" spans="1:6" s="13" customFormat="1" x14ac:dyDescent="0.2">
      <c r="A39" s="67" t="s">
        <v>48</v>
      </c>
      <c r="B39" s="67" t="s">
        <v>50</v>
      </c>
      <c r="C39" s="67" t="s">
        <v>47</v>
      </c>
      <c r="D39" s="67" t="s">
        <v>43</v>
      </c>
      <c r="E39" s="38"/>
      <c r="F39" s="67" t="s">
        <v>14</v>
      </c>
    </row>
    <row r="40" spans="1:6" s="13" customFormat="1" x14ac:dyDescent="0.2">
      <c r="A40" s="68"/>
      <c r="B40" s="70"/>
      <c r="C40" s="69"/>
      <c r="D40" s="70"/>
      <c r="F40" s="71">
        <f t="shared" ref="F40:F43" si="2">PRODUCT(B40:D40)</f>
        <v>0</v>
      </c>
    </row>
    <row r="41" spans="1:6" s="13" customFormat="1" x14ac:dyDescent="0.2">
      <c r="B41" s="70"/>
      <c r="C41" s="69"/>
      <c r="D41" s="70"/>
      <c r="F41" s="71">
        <f t="shared" si="2"/>
        <v>0</v>
      </c>
    </row>
    <row r="42" spans="1:6" s="13" customFormat="1" x14ac:dyDescent="0.2">
      <c r="B42" s="70"/>
      <c r="C42" s="69"/>
      <c r="D42" s="70"/>
      <c r="F42" s="71">
        <f t="shared" si="2"/>
        <v>0</v>
      </c>
    </row>
    <row r="43" spans="1:6" s="13" customFormat="1" x14ac:dyDescent="0.2">
      <c r="B43" s="70"/>
      <c r="C43" s="69"/>
      <c r="D43" s="70"/>
      <c r="F43" s="71">
        <f t="shared" si="2"/>
        <v>0</v>
      </c>
    </row>
    <row r="44" spans="1:6" s="13" customFormat="1" x14ac:dyDescent="0.2">
      <c r="A44" s="513" t="s">
        <v>74</v>
      </c>
      <c r="B44" s="514"/>
      <c r="C44" s="514"/>
      <c r="D44" s="514"/>
      <c r="E44" s="514"/>
      <c r="F44" s="515"/>
    </row>
    <row r="45" spans="1:6" s="13" customFormat="1" x14ac:dyDescent="0.2">
      <c r="B45" s="70"/>
      <c r="C45" s="69"/>
      <c r="D45" s="70"/>
      <c r="F45" s="71"/>
    </row>
    <row r="46" spans="1:6" s="13" customFormat="1" x14ac:dyDescent="0.2">
      <c r="B46" s="70"/>
      <c r="C46" s="69"/>
      <c r="D46" s="70"/>
      <c r="F46" s="71"/>
    </row>
    <row r="47" spans="1:6" s="13" customFormat="1" x14ac:dyDescent="0.2">
      <c r="A47" s="207"/>
      <c r="B47" s="209"/>
      <c r="C47" s="208"/>
      <c r="D47" s="209"/>
      <c r="E47" s="207"/>
      <c r="F47" s="212"/>
    </row>
    <row r="48" spans="1:6" x14ac:dyDescent="0.2">
      <c r="A48" s="57" t="s">
        <v>51</v>
      </c>
      <c r="F48" s="61">
        <f>SUM(F40:F47)</f>
        <v>0</v>
      </c>
    </row>
    <row r="49" spans="1:6" s="13" customFormat="1" x14ac:dyDescent="0.2"/>
    <row r="50" spans="1:6" s="13" customFormat="1" x14ac:dyDescent="0.2"/>
    <row r="51" spans="1:6" x14ac:dyDescent="0.2">
      <c r="A51" s="505" t="s">
        <v>32</v>
      </c>
      <c r="B51" s="506"/>
    </row>
    <row r="52" spans="1:6" s="13" customFormat="1" x14ac:dyDescent="0.2">
      <c r="A52" s="513" t="s">
        <v>73</v>
      </c>
      <c r="B52" s="514"/>
      <c r="C52" s="514"/>
      <c r="D52" s="514"/>
      <c r="E52" s="514"/>
      <c r="F52" s="515"/>
    </row>
    <row r="53" spans="1:6" s="13" customFormat="1" x14ac:dyDescent="0.2">
      <c r="A53" s="67" t="s">
        <v>32</v>
      </c>
      <c r="B53" s="38"/>
      <c r="C53" s="67" t="s">
        <v>67</v>
      </c>
      <c r="D53" s="72" t="s">
        <v>68</v>
      </c>
      <c r="E53" s="73"/>
      <c r="F53" s="67" t="s">
        <v>14</v>
      </c>
    </row>
    <row r="54" spans="1:6" s="13" customFormat="1" x14ac:dyDescent="0.2">
      <c r="A54" s="68"/>
      <c r="C54" s="70"/>
      <c r="D54" s="74"/>
      <c r="E54" s="75"/>
      <c r="F54" s="69">
        <f t="shared" ref="F54:F57" si="3">PRODUCT(C54:D54)</f>
        <v>0</v>
      </c>
    </row>
    <row r="55" spans="1:6" s="13" customFormat="1" x14ac:dyDescent="0.2">
      <c r="C55" s="70"/>
      <c r="D55" s="76"/>
      <c r="E55" s="30"/>
      <c r="F55" s="69">
        <f t="shared" si="3"/>
        <v>0</v>
      </c>
    </row>
    <row r="56" spans="1:6" s="13" customFormat="1" x14ac:dyDescent="0.2">
      <c r="C56" s="70"/>
      <c r="D56" s="76"/>
      <c r="E56" s="30"/>
      <c r="F56" s="69">
        <f t="shared" si="3"/>
        <v>0</v>
      </c>
    </row>
    <row r="57" spans="1:6" s="13" customFormat="1" x14ac:dyDescent="0.2">
      <c r="C57" s="70"/>
      <c r="D57" s="76"/>
      <c r="E57" s="30"/>
      <c r="F57" s="69">
        <f t="shared" si="3"/>
        <v>0</v>
      </c>
    </row>
    <row r="58" spans="1:6" s="13" customFormat="1" x14ac:dyDescent="0.2">
      <c r="A58" s="513" t="s">
        <v>74</v>
      </c>
      <c r="B58" s="514"/>
      <c r="C58" s="514"/>
      <c r="D58" s="514"/>
      <c r="E58" s="514"/>
      <c r="F58" s="515"/>
    </row>
    <row r="59" spans="1:6" s="13" customFormat="1" x14ac:dyDescent="0.2">
      <c r="C59" s="70"/>
      <c r="D59" s="76"/>
      <c r="E59" s="30"/>
      <c r="F59" s="69"/>
    </row>
    <row r="60" spans="1:6" s="13" customFormat="1" x14ac:dyDescent="0.2">
      <c r="A60" s="207"/>
      <c r="B60" s="207"/>
      <c r="C60" s="209"/>
      <c r="D60" s="210"/>
      <c r="E60" s="211"/>
      <c r="F60" s="208"/>
    </row>
    <row r="61" spans="1:6" x14ac:dyDescent="0.2">
      <c r="A61" s="57" t="s">
        <v>52</v>
      </c>
      <c r="F61" s="60">
        <f>SUM(F54:F60)</f>
        <v>0</v>
      </c>
    </row>
    <row r="62" spans="1:6" s="13" customFormat="1" x14ac:dyDescent="0.2"/>
    <row r="63" spans="1:6" s="13" customFormat="1" x14ac:dyDescent="0.2"/>
    <row r="64" spans="1:6" x14ac:dyDescent="0.2">
      <c r="A64" s="505" t="s">
        <v>12</v>
      </c>
      <c r="B64" s="506"/>
    </row>
    <row r="65" spans="1:11" s="13" customFormat="1" x14ac:dyDescent="0.2">
      <c r="A65" s="513" t="s">
        <v>73</v>
      </c>
      <c r="B65" s="514"/>
      <c r="C65" s="514"/>
      <c r="D65" s="514"/>
      <c r="E65" s="514"/>
      <c r="F65" s="515"/>
    </row>
    <row r="66" spans="1:11" s="13" customFormat="1" x14ac:dyDescent="0.2">
      <c r="A66" s="67" t="s">
        <v>53</v>
      </c>
      <c r="B66" s="38"/>
      <c r="C66" s="67" t="s">
        <v>50</v>
      </c>
      <c r="D66" s="67" t="s">
        <v>49</v>
      </c>
      <c r="E66" s="38"/>
      <c r="F66" s="67" t="s">
        <v>14</v>
      </c>
    </row>
    <row r="67" spans="1:11" s="13" customFormat="1" x14ac:dyDescent="0.2">
      <c r="A67" s="68"/>
      <c r="C67" s="77"/>
      <c r="D67" s="69"/>
      <c r="F67" s="69">
        <f>PRODUCT(C67:D67)</f>
        <v>0</v>
      </c>
    </row>
    <row r="68" spans="1:11" s="13" customFormat="1" x14ac:dyDescent="0.2">
      <c r="A68" s="513" t="s">
        <v>74</v>
      </c>
      <c r="B68" s="514"/>
      <c r="C68" s="514"/>
      <c r="D68" s="514"/>
      <c r="E68" s="514"/>
      <c r="F68" s="515"/>
    </row>
    <row r="69" spans="1:11" s="13" customFormat="1" x14ac:dyDescent="0.2">
      <c r="A69" s="207"/>
      <c r="B69" s="207"/>
      <c r="C69" s="209"/>
      <c r="D69" s="208"/>
      <c r="E69" s="207"/>
      <c r="F69" s="208"/>
      <c r="K69" s="78"/>
    </row>
    <row r="70" spans="1:11" x14ac:dyDescent="0.2">
      <c r="A70" s="57" t="s">
        <v>54</v>
      </c>
      <c r="F70" s="60">
        <f>SUM(F67:F69)</f>
        <v>0</v>
      </c>
    </row>
    <row r="71" spans="1:11" s="13" customFormat="1" x14ac:dyDescent="0.2"/>
    <row r="72" spans="1:11" s="13" customFormat="1" x14ac:dyDescent="0.2"/>
    <row r="73" spans="1:11" x14ac:dyDescent="0.2">
      <c r="A73" s="505" t="s">
        <v>55</v>
      </c>
      <c r="B73" s="506"/>
    </row>
    <row r="74" spans="1:11" s="13" customFormat="1" x14ac:dyDescent="0.2">
      <c r="A74" s="513" t="s">
        <v>73</v>
      </c>
      <c r="B74" s="514"/>
      <c r="C74" s="514"/>
      <c r="D74" s="514"/>
      <c r="E74" s="514"/>
      <c r="F74" s="515"/>
    </row>
    <row r="75" spans="1:11" s="13" customFormat="1" x14ac:dyDescent="0.2">
      <c r="A75" s="67" t="s">
        <v>56</v>
      </c>
      <c r="B75" s="38"/>
      <c r="C75" s="67" t="s">
        <v>50</v>
      </c>
      <c r="D75" s="67" t="s">
        <v>49</v>
      </c>
      <c r="E75" s="38"/>
      <c r="F75" s="67" t="s">
        <v>14</v>
      </c>
    </row>
    <row r="76" spans="1:11" s="13" customFormat="1" x14ac:dyDescent="0.2">
      <c r="C76" s="70"/>
      <c r="D76" s="69"/>
      <c r="F76" s="69">
        <f t="shared" ref="F76:F79" si="4">PRODUCT(C76:D76)</f>
        <v>0</v>
      </c>
    </row>
    <row r="77" spans="1:11" s="13" customFormat="1" x14ac:dyDescent="0.2">
      <c r="C77" s="70"/>
      <c r="D77" s="69"/>
      <c r="F77" s="69">
        <f t="shared" si="4"/>
        <v>0</v>
      </c>
    </row>
    <row r="78" spans="1:11" s="13" customFormat="1" x14ac:dyDescent="0.2">
      <c r="C78" s="70"/>
      <c r="D78" s="69"/>
      <c r="F78" s="69">
        <f t="shared" si="4"/>
        <v>0</v>
      </c>
    </row>
    <row r="79" spans="1:11" s="13" customFormat="1" x14ac:dyDescent="0.2">
      <c r="C79" s="70"/>
      <c r="D79" s="69"/>
      <c r="F79" s="69">
        <f t="shared" si="4"/>
        <v>0</v>
      </c>
    </row>
    <row r="80" spans="1:11" s="13" customFormat="1" x14ac:dyDescent="0.2">
      <c r="A80" s="513" t="s">
        <v>74</v>
      </c>
      <c r="B80" s="514"/>
      <c r="C80" s="514"/>
      <c r="D80" s="514"/>
      <c r="E80" s="514"/>
      <c r="F80" s="515"/>
    </row>
    <row r="81" spans="1:8" s="13" customFormat="1" x14ac:dyDescent="0.2">
      <c r="C81" s="70"/>
      <c r="D81" s="69"/>
      <c r="F81" s="69"/>
    </row>
    <row r="82" spans="1:8" s="13" customFormat="1" x14ac:dyDescent="0.2">
      <c r="A82" s="207"/>
      <c r="B82" s="207"/>
      <c r="C82" s="209"/>
      <c r="D82" s="208"/>
      <c r="E82" s="207"/>
      <c r="F82" s="208"/>
      <c r="G82" s="79"/>
    </row>
    <row r="83" spans="1:8" x14ac:dyDescent="0.2">
      <c r="A83" s="57" t="s">
        <v>57</v>
      </c>
      <c r="F83" s="60">
        <f>SUM(F76:F82)</f>
        <v>0</v>
      </c>
      <c r="G83" s="65"/>
    </row>
    <row r="84" spans="1:8" ht="13.5" thickBot="1" x14ac:dyDescent="0.25">
      <c r="G84" s="65"/>
    </row>
    <row r="85" spans="1:8" ht="12.75" customHeight="1" x14ac:dyDescent="0.35">
      <c r="A85" s="507" t="s">
        <v>63</v>
      </c>
      <c r="B85" s="508"/>
      <c r="C85" s="508"/>
      <c r="D85" s="474">
        <f>SUM(F83,F70,F61,F48,F34,F20)</f>
        <v>0</v>
      </c>
      <c r="E85" s="475"/>
      <c r="F85" s="476"/>
      <c r="G85" s="66"/>
      <c r="H85" s="62"/>
    </row>
    <row r="86" spans="1:8" ht="12.75" customHeight="1" thickBot="1" x14ac:dyDescent="0.4">
      <c r="A86" s="509"/>
      <c r="B86" s="510"/>
      <c r="C86" s="510"/>
      <c r="D86" s="477"/>
      <c r="E86" s="478"/>
      <c r="F86" s="479"/>
      <c r="G86" s="66"/>
      <c r="H86" s="62"/>
    </row>
    <row r="87" spans="1:8" s="13" customFormat="1" x14ac:dyDescent="0.2">
      <c r="G87" s="80"/>
    </row>
    <row r="88" spans="1:8" s="13" customFormat="1" x14ac:dyDescent="0.2"/>
    <row r="89" spans="1:8" x14ac:dyDescent="0.2">
      <c r="A89" s="482" t="s">
        <v>60</v>
      </c>
      <c r="B89" s="483"/>
    </row>
    <row r="91" spans="1:8" x14ac:dyDescent="0.2">
      <c r="A91" s="55" t="s">
        <v>70</v>
      </c>
      <c r="B91" s="480" t="s">
        <v>63</v>
      </c>
      <c r="C91" s="481"/>
      <c r="D91" s="56"/>
      <c r="E91" s="56"/>
      <c r="F91" s="55" t="s">
        <v>14</v>
      </c>
    </row>
    <row r="92" spans="1:8" x14ac:dyDescent="0.2">
      <c r="A92" s="213"/>
      <c r="B92" s="511">
        <f>D85</f>
        <v>0</v>
      </c>
      <c r="C92" s="512"/>
      <c r="D92" s="59"/>
      <c r="E92" s="59"/>
      <c r="F92" s="64">
        <f>VALUE(A92*B92)</f>
        <v>0</v>
      </c>
    </row>
    <row r="93" spans="1:8" x14ac:dyDescent="0.2">
      <c r="A93" s="57" t="s">
        <v>61</v>
      </c>
      <c r="F93" s="60">
        <f>SUM(F92:F92)</f>
        <v>0</v>
      </c>
    </row>
    <row r="94" spans="1:8" s="13" customFormat="1" x14ac:dyDescent="0.2"/>
    <row r="95" spans="1:8" s="13" customFormat="1" ht="13.5" thickBot="1" x14ac:dyDescent="0.25"/>
    <row r="96" spans="1:8" x14ac:dyDescent="0.2">
      <c r="A96" s="490" t="s">
        <v>62</v>
      </c>
      <c r="B96" s="491"/>
      <c r="C96" s="496">
        <f>SUM(F93,D85)</f>
        <v>0</v>
      </c>
      <c r="D96" s="497"/>
      <c r="E96" s="497"/>
      <c r="F96" s="498"/>
    </row>
    <row r="97" spans="1:6" x14ac:dyDescent="0.2">
      <c r="A97" s="492"/>
      <c r="B97" s="493"/>
      <c r="C97" s="499"/>
      <c r="D97" s="500"/>
      <c r="E97" s="500"/>
      <c r="F97" s="501"/>
    </row>
    <row r="98" spans="1:6" ht="13.5" thickBot="1" x14ac:dyDescent="0.25">
      <c r="A98" s="494"/>
      <c r="B98" s="495"/>
      <c r="C98" s="502"/>
      <c r="D98" s="503"/>
      <c r="E98" s="503"/>
      <c r="F98" s="504"/>
    </row>
  </sheetData>
  <sheetProtection formatRows="0" insertRows="0" deleteRows="0"/>
  <mergeCells count="25">
    <mergeCell ref="A1:F1"/>
    <mergeCell ref="A38:F38"/>
    <mergeCell ref="A52:F52"/>
    <mergeCell ref="A65:F65"/>
    <mergeCell ref="A74:F74"/>
    <mergeCell ref="A44:F44"/>
    <mergeCell ref="A58:F58"/>
    <mergeCell ref="A68:F68"/>
    <mergeCell ref="A5:F5"/>
    <mergeCell ref="A7:F7"/>
    <mergeCell ref="D85:F86"/>
    <mergeCell ref="B91:C91"/>
    <mergeCell ref="A89:B89"/>
    <mergeCell ref="A2:F3"/>
    <mergeCell ref="A96:B98"/>
    <mergeCell ref="C96:F98"/>
    <mergeCell ref="A64:B64"/>
    <mergeCell ref="A73:B73"/>
    <mergeCell ref="A85:C86"/>
    <mergeCell ref="A37:B37"/>
    <mergeCell ref="A23:B23"/>
    <mergeCell ref="A9:B9"/>
    <mergeCell ref="A51:B51"/>
    <mergeCell ref="B92:C92"/>
    <mergeCell ref="A80:F8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8"/>
  <sheetViews>
    <sheetView workbookViewId="0">
      <selection activeCell="C12" sqref="C12"/>
    </sheetView>
  </sheetViews>
  <sheetFormatPr defaultRowHeight="12.75" x14ac:dyDescent="0.2"/>
  <cols>
    <col min="1" max="1" width="22.85546875" customWidth="1"/>
    <col min="2" max="2" width="10.85546875" customWidth="1"/>
    <col min="3" max="3" width="12.7109375" bestFit="1" customWidth="1"/>
    <col min="4" max="4" width="10.7109375" customWidth="1"/>
    <col min="5" max="5" width="11.85546875" customWidth="1"/>
    <col min="6" max="6" width="13.7109375" customWidth="1"/>
  </cols>
  <sheetData>
    <row r="1" spans="1:6" ht="22.5" customHeight="1" thickBot="1" x14ac:dyDescent="0.3">
      <c r="A1" s="516" t="s">
        <v>75</v>
      </c>
      <c r="B1" s="517"/>
      <c r="C1" s="517"/>
      <c r="D1" s="517"/>
      <c r="E1" s="517"/>
      <c r="F1" s="517"/>
    </row>
    <row r="2" spans="1:6" ht="12.75" customHeight="1" x14ac:dyDescent="0.2">
      <c r="A2" s="556" t="s">
        <v>71</v>
      </c>
      <c r="B2" s="557"/>
      <c r="C2" s="557"/>
      <c r="D2" s="557"/>
      <c r="E2" s="557"/>
      <c r="F2" s="558"/>
    </row>
    <row r="3" spans="1:6" ht="13.5" customHeight="1" thickBot="1" x14ac:dyDescent="0.25">
      <c r="A3" s="559"/>
      <c r="B3" s="560"/>
      <c r="C3" s="560"/>
      <c r="D3" s="560"/>
      <c r="E3" s="560"/>
      <c r="F3" s="561"/>
    </row>
    <row r="4" spans="1:6" ht="13.5" customHeight="1" x14ac:dyDescent="0.2"/>
    <row r="5" spans="1:6" ht="25.5" customHeight="1" x14ac:dyDescent="0.2">
      <c r="A5" s="518" t="s">
        <v>101</v>
      </c>
      <c r="B5" s="519"/>
      <c r="C5" s="519"/>
      <c r="D5" s="519"/>
      <c r="E5" s="519"/>
      <c r="F5" s="519"/>
    </row>
    <row r="7" spans="1:6" ht="126.75" customHeight="1" x14ac:dyDescent="0.2">
      <c r="A7" s="520" t="s">
        <v>102</v>
      </c>
      <c r="B7" s="519"/>
      <c r="C7" s="519"/>
      <c r="D7" s="519"/>
      <c r="E7" s="519"/>
      <c r="F7" s="519"/>
    </row>
    <row r="9" spans="1:6" x14ac:dyDescent="0.2">
      <c r="A9" s="547" t="s">
        <v>10</v>
      </c>
      <c r="B9" s="548"/>
    </row>
    <row r="10" spans="1:6" s="13" customFormat="1" x14ac:dyDescent="0.2">
      <c r="A10" s="521" t="s">
        <v>73</v>
      </c>
      <c r="B10" s="522"/>
      <c r="C10" s="522"/>
      <c r="D10" s="522"/>
      <c r="E10" s="522"/>
      <c r="F10" s="523"/>
    </row>
    <row r="11" spans="1:6" s="13" customFormat="1" x14ac:dyDescent="0.2">
      <c r="A11" s="67" t="s">
        <v>42</v>
      </c>
      <c r="B11" s="38"/>
      <c r="C11" s="67" t="s">
        <v>47</v>
      </c>
      <c r="D11" s="67" t="s">
        <v>43</v>
      </c>
      <c r="E11" s="38"/>
      <c r="F11" s="67" t="s">
        <v>14</v>
      </c>
    </row>
    <row r="12" spans="1:6" s="13" customFormat="1" x14ac:dyDescent="0.2">
      <c r="A12" s="68"/>
      <c r="C12" s="69"/>
      <c r="D12" s="70"/>
      <c r="F12" s="69">
        <f t="shared" ref="F12:F16" si="0">PRODUCT(C12:D12)</f>
        <v>0</v>
      </c>
    </row>
    <row r="13" spans="1:6" s="13" customFormat="1" x14ac:dyDescent="0.2">
      <c r="A13" s="68"/>
      <c r="C13" s="69"/>
      <c r="D13" s="70"/>
      <c r="F13" s="69">
        <f t="shared" si="0"/>
        <v>0</v>
      </c>
    </row>
    <row r="14" spans="1:6" s="13" customFormat="1" x14ac:dyDescent="0.2">
      <c r="C14" s="69"/>
      <c r="D14" s="70"/>
      <c r="F14" s="69">
        <f t="shared" si="0"/>
        <v>0</v>
      </c>
    </row>
    <row r="15" spans="1:6" s="13" customFormat="1" x14ac:dyDescent="0.2">
      <c r="C15" s="69"/>
      <c r="D15" s="70"/>
      <c r="F15" s="69">
        <f t="shared" si="0"/>
        <v>0</v>
      </c>
    </row>
    <row r="16" spans="1:6" s="13" customFormat="1" x14ac:dyDescent="0.2">
      <c r="C16" s="69"/>
      <c r="D16" s="70"/>
      <c r="F16" s="69">
        <f t="shared" si="0"/>
        <v>0</v>
      </c>
    </row>
    <row r="17" spans="1:6" s="13" customFormat="1" x14ac:dyDescent="0.2">
      <c r="A17" s="521" t="s">
        <v>74</v>
      </c>
      <c r="B17" s="522"/>
      <c r="C17" s="522"/>
      <c r="D17" s="522"/>
      <c r="E17" s="522"/>
      <c r="F17" s="523"/>
    </row>
    <row r="18" spans="1:6" s="13" customFormat="1" x14ac:dyDescent="0.2">
      <c r="C18" s="69"/>
      <c r="D18" s="70"/>
      <c r="F18" s="69"/>
    </row>
    <row r="19" spans="1:6" s="29" customFormat="1" x14ac:dyDescent="0.2">
      <c r="A19" s="207"/>
      <c r="B19" s="207"/>
      <c r="C19" s="208"/>
      <c r="D19" s="209"/>
      <c r="E19" s="207"/>
      <c r="F19" s="208"/>
    </row>
    <row r="20" spans="1:6" s="29" customFormat="1" x14ac:dyDescent="0.2">
      <c r="A20" s="84" t="s">
        <v>44</v>
      </c>
      <c r="F20" s="85">
        <f>SUM(F12:F19)</f>
        <v>0</v>
      </c>
    </row>
    <row r="21" spans="1:6" s="13" customFormat="1" x14ac:dyDescent="0.2"/>
    <row r="22" spans="1:6" s="13" customFormat="1" x14ac:dyDescent="0.2"/>
    <row r="23" spans="1:6" x14ac:dyDescent="0.2">
      <c r="A23" s="547" t="s">
        <v>11</v>
      </c>
      <c r="B23" s="548"/>
    </row>
    <row r="24" spans="1:6" s="13" customFormat="1" x14ac:dyDescent="0.2">
      <c r="A24" s="521" t="s">
        <v>73</v>
      </c>
      <c r="B24" s="522"/>
      <c r="C24" s="522"/>
      <c r="D24" s="522"/>
      <c r="E24" s="522"/>
      <c r="F24" s="523"/>
    </row>
    <row r="25" spans="1:6" s="13" customFormat="1" x14ac:dyDescent="0.2">
      <c r="A25" s="67" t="s">
        <v>45</v>
      </c>
      <c r="B25" s="67" t="s">
        <v>64</v>
      </c>
      <c r="C25" s="67" t="s">
        <v>65</v>
      </c>
      <c r="D25" s="67" t="s">
        <v>66</v>
      </c>
      <c r="E25" s="38"/>
      <c r="F25" s="67" t="s">
        <v>14</v>
      </c>
    </row>
    <row r="26" spans="1:6" s="13" customFormat="1" x14ac:dyDescent="0.2">
      <c r="A26" s="68"/>
      <c r="C26" s="69"/>
      <c r="D26" s="70"/>
      <c r="F26" s="69">
        <f t="shared" ref="F26:F30" si="1">PRODUCT(B26:D26)</f>
        <v>0</v>
      </c>
    </row>
    <row r="27" spans="1:6" s="13" customFormat="1" x14ac:dyDescent="0.2">
      <c r="A27" s="68"/>
      <c r="C27" s="69"/>
      <c r="D27" s="70"/>
      <c r="F27" s="69">
        <f t="shared" si="1"/>
        <v>0</v>
      </c>
    </row>
    <row r="28" spans="1:6" s="13" customFormat="1" x14ac:dyDescent="0.2">
      <c r="C28" s="69"/>
      <c r="D28" s="70"/>
      <c r="F28" s="69">
        <f t="shared" si="1"/>
        <v>0</v>
      </c>
    </row>
    <row r="29" spans="1:6" s="13" customFormat="1" x14ac:dyDescent="0.2">
      <c r="C29" s="69"/>
      <c r="D29" s="70"/>
      <c r="F29" s="69">
        <f t="shared" si="1"/>
        <v>0</v>
      </c>
    </row>
    <row r="30" spans="1:6" s="13" customFormat="1" x14ac:dyDescent="0.2">
      <c r="C30" s="69"/>
      <c r="D30" s="70"/>
      <c r="F30" s="69">
        <f t="shared" si="1"/>
        <v>0</v>
      </c>
    </row>
    <row r="31" spans="1:6" s="13" customFormat="1" x14ac:dyDescent="0.2">
      <c r="A31" s="521" t="s">
        <v>74</v>
      </c>
      <c r="B31" s="522"/>
      <c r="C31" s="522"/>
      <c r="D31" s="522"/>
      <c r="E31" s="522"/>
      <c r="F31" s="523"/>
    </row>
    <row r="32" spans="1:6" s="13" customFormat="1" x14ac:dyDescent="0.2">
      <c r="C32" s="69"/>
      <c r="D32" s="70"/>
      <c r="F32" s="69"/>
    </row>
    <row r="33" spans="1:6" s="29" customFormat="1" x14ac:dyDescent="0.2">
      <c r="A33" s="207"/>
      <c r="B33" s="207"/>
      <c r="C33" s="208"/>
      <c r="D33" s="209"/>
      <c r="E33" s="207"/>
      <c r="F33" s="208"/>
    </row>
    <row r="34" spans="1:6" s="29" customFormat="1" x14ac:dyDescent="0.2">
      <c r="A34" s="86" t="s">
        <v>46</v>
      </c>
      <c r="F34" s="85">
        <f>SUM(F26:F33)</f>
        <v>0</v>
      </c>
    </row>
    <row r="35" spans="1:6" s="13" customFormat="1" x14ac:dyDescent="0.2"/>
    <row r="36" spans="1:6" s="13" customFormat="1" x14ac:dyDescent="0.2"/>
    <row r="37" spans="1:6" x14ac:dyDescent="0.2">
      <c r="A37" s="547" t="s">
        <v>31</v>
      </c>
      <c r="B37" s="548"/>
    </row>
    <row r="38" spans="1:6" s="13" customFormat="1" x14ac:dyDescent="0.2">
      <c r="A38" s="521" t="s">
        <v>73</v>
      </c>
      <c r="B38" s="522"/>
      <c r="C38" s="522"/>
      <c r="D38" s="522"/>
      <c r="E38" s="522"/>
      <c r="F38" s="523"/>
    </row>
    <row r="39" spans="1:6" s="13" customFormat="1" x14ac:dyDescent="0.2">
      <c r="A39" s="67" t="s">
        <v>48</v>
      </c>
      <c r="B39" s="67" t="s">
        <v>50</v>
      </c>
      <c r="C39" s="67" t="s">
        <v>47</v>
      </c>
      <c r="D39" s="67" t="s">
        <v>43</v>
      </c>
      <c r="E39" s="38"/>
      <c r="F39" s="67" t="s">
        <v>14</v>
      </c>
    </row>
    <row r="40" spans="1:6" s="13" customFormat="1" x14ac:dyDescent="0.2">
      <c r="A40" s="68"/>
      <c r="B40" s="70"/>
      <c r="C40" s="69"/>
      <c r="D40" s="70"/>
      <c r="F40" s="71">
        <f t="shared" ref="F40:F44" si="2">PRODUCT(B40:D40)</f>
        <v>0</v>
      </c>
    </row>
    <row r="41" spans="1:6" s="13" customFormat="1" x14ac:dyDescent="0.2">
      <c r="B41" s="70"/>
      <c r="C41" s="69"/>
      <c r="D41" s="70"/>
      <c r="F41" s="71">
        <f t="shared" si="2"/>
        <v>0</v>
      </c>
    </row>
    <row r="42" spans="1:6" s="13" customFormat="1" x14ac:dyDescent="0.2">
      <c r="B42" s="70"/>
      <c r="C42" s="69"/>
      <c r="D42" s="70"/>
      <c r="F42" s="71">
        <f t="shared" si="2"/>
        <v>0</v>
      </c>
    </row>
    <row r="43" spans="1:6" s="13" customFormat="1" x14ac:dyDescent="0.2">
      <c r="B43" s="70"/>
      <c r="C43" s="69"/>
      <c r="D43" s="70"/>
      <c r="F43" s="71">
        <f t="shared" si="2"/>
        <v>0</v>
      </c>
    </row>
    <row r="44" spans="1:6" s="13" customFormat="1" x14ac:dyDescent="0.2">
      <c r="B44" s="70"/>
      <c r="C44" s="69"/>
      <c r="D44" s="70"/>
      <c r="F44" s="71">
        <f t="shared" si="2"/>
        <v>0</v>
      </c>
    </row>
    <row r="45" spans="1:6" s="13" customFormat="1" x14ac:dyDescent="0.2">
      <c r="A45" s="521" t="s">
        <v>74</v>
      </c>
      <c r="B45" s="522"/>
      <c r="C45" s="522"/>
      <c r="D45" s="522"/>
      <c r="E45" s="522"/>
      <c r="F45" s="523"/>
    </row>
    <row r="46" spans="1:6" s="13" customFormat="1" x14ac:dyDescent="0.2">
      <c r="B46" s="70"/>
      <c r="C46" s="69"/>
      <c r="D46" s="70"/>
      <c r="F46" s="71"/>
    </row>
    <row r="47" spans="1:6" s="29" customFormat="1" x14ac:dyDescent="0.2">
      <c r="A47" s="207"/>
      <c r="B47" s="209"/>
      <c r="C47" s="208"/>
      <c r="D47" s="209"/>
      <c r="E47" s="207"/>
      <c r="F47" s="212"/>
    </row>
    <row r="48" spans="1:6" s="29" customFormat="1" x14ac:dyDescent="0.2">
      <c r="A48" s="86" t="s">
        <v>51</v>
      </c>
      <c r="F48" s="87">
        <f>SUM(F40:F47)</f>
        <v>0</v>
      </c>
    </row>
    <row r="49" spans="1:6" s="13" customFormat="1" x14ac:dyDescent="0.2"/>
    <row r="50" spans="1:6" s="13" customFormat="1" x14ac:dyDescent="0.2"/>
    <row r="51" spans="1:6" x14ac:dyDescent="0.2">
      <c r="A51" s="547" t="s">
        <v>32</v>
      </c>
      <c r="B51" s="548"/>
    </row>
    <row r="52" spans="1:6" s="13" customFormat="1" x14ac:dyDescent="0.2">
      <c r="A52" s="521" t="s">
        <v>73</v>
      </c>
      <c r="B52" s="522"/>
      <c r="C52" s="522"/>
      <c r="D52" s="522"/>
      <c r="E52" s="522"/>
      <c r="F52" s="523"/>
    </row>
    <row r="53" spans="1:6" s="13" customFormat="1" x14ac:dyDescent="0.2">
      <c r="A53" s="67" t="s">
        <v>32</v>
      </c>
      <c r="B53" s="38"/>
      <c r="C53" s="67" t="s">
        <v>67</v>
      </c>
      <c r="D53" s="72" t="s">
        <v>68</v>
      </c>
      <c r="E53" s="73"/>
      <c r="F53" s="67" t="s">
        <v>14</v>
      </c>
    </row>
    <row r="54" spans="1:6" s="13" customFormat="1" x14ac:dyDescent="0.2">
      <c r="A54" s="68"/>
      <c r="C54" s="70"/>
      <c r="D54" s="74"/>
      <c r="E54" s="75"/>
      <c r="F54" s="69">
        <f t="shared" ref="F54:F57" si="3">PRODUCT(C54:D54)</f>
        <v>0</v>
      </c>
    </row>
    <row r="55" spans="1:6" s="13" customFormat="1" x14ac:dyDescent="0.2">
      <c r="C55" s="70"/>
      <c r="D55" s="76"/>
      <c r="E55" s="30"/>
      <c r="F55" s="69">
        <f t="shared" si="3"/>
        <v>0</v>
      </c>
    </row>
    <row r="56" spans="1:6" s="13" customFormat="1" x14ac:dyDescent="0.2">
      <c r="C56" s="69"/>
      <c r="D56" s="70"/>
      <c r="E56" s="30"/>
      <c r="F56" s="69">
        <f t="shared" si="3"/>
        <v>0</v>
      </c>
    </row>
    <row r="57" spans="1:6" s="13" customFormat="1" x14ac:dyDescent="0.2">
      <c r="C57" s="70"/>
      <c r="D57" s="76"/>
      <c r="E57" s="30"/>
      <c r="F57" s="69">
        <f t="shared" si="3"/>
        <v>0</v>
      </c>
    </row>
    <row r="58" spans="1:6" s="13" customFormat="1" x14ac:dyDescent="0.2">
      <c r="A58" s="521" t="s">
        <v>74</v>
      </c>
      <c r="B58" s="522"/>
      <c r="C58" s="522"/>
      <c r="D58" s="522"/>
      <c r="E58" s="522"/>
      <c r="F58" s="523"/>
    </row>
    <row r="59" spans="1:6" s="13" customFormat="1" x14ac:dyDescent="0.2">
      <c r="C59" s="70"/>
      <c r="D59" s="76"/>
      <c r="E59" s="30"/>
      <c r="F59" s="69"/>
    </row>
    <row r="60" spans="1:6" s="29" customFormat="1" x14ac:dyDescent="0.2">
      <c r="A60" s="207"/>
      <c r="B60" s="207"/>
      <c r="C60" s="209"/>
      <c r="D60" s="210"/>
      <c r="E60" s="211"/>
      <c r="F60" s="208"/>
    </row>
    <row r="61" spans="1:6" s="29" customFormat="1" x14ac:dyDescent="0.2">
      <c r="A61" s="86" t="s">
        <v>52</v>
      </c>
      <c r="F61" s="85">
        <f>SUM(F54:F60)</f>
        <v>0</v>
      </c>
    </row>
    <row r="62" spans="1:6" s="13" customFormat="1" x14ac:dyDescent="0.2"/>
    <row r="63" spans="1:6" s="13" customFormat="1" x14ac:dyDescent="0.2"/>
    <row r="64" spans="1:6" x14ac:dyDescent="0.2">
      <c r="A64" s="547" t="s">
        <v>12</v>
      </c>
      <c r="B64" s="548"/>
    </row>
    <row r="65" spans="1:6" s="13" customFormat="1" x14ac:dyDescent="0.2">
      <c r="A65" s="521" t="s">
        <v>73</v>
      </c>
      <c r="B65" s="522"/>
      <c r="C65" s="522"/>
      <c r="D65" s="522"/>
      <c r="E65" s="522"/>
      <c r="F65" s="523"/>
    </row>
    <row r="66" spans="1:6" s="13" customFormat="1" x14ac:dyDescent="0.2">
      <c r="A66" s="67" t="s">
        <v>53</v>
      </c>
      <c r="B66" s="38"/>
      <c r="C66" s="67" t="s">
        <v>50</v>
      </c>
      <c r="D66" s="67" t="s">
        <v>49</v>
      </c>
      <c r="E66" s="38"/>
      <c r="F66" s="67" t="s">
        <v>14</v>
      </c>
    </row>
    <row r="67" spans="1:6" s="13" customFormat="1" x14ac:dyDescent="0.2">
      <c r="A67" s="68"/>
      <c r="C67" s="77"/>
      <c r="D67" s="69"/>
      <c r="F67" s="69">
        <f>PRODUCT(C67:D67)</f>
        <v>0</v>
      </c>
    </row>
    <row r="68" spans="1:6" s="13" customFormat="1" x14ac:dyDescent="0.2">
      <c r="A68" s="521" t="s">
        <v>74</v>
      </c>
      <c r="B68" s="522"/>
      <c r="C68" s="522"/>
      <c r="D68" s="522"/>
      <c r="E68" s="522"/>
      <c r="F68" s="523"/>
    </row>
    <row r="69" spans="1:6" s="29" customFormat="1" x14ac:dyDescent="0.2">
      <c r="A69" s="207"/>
      <c r="B69" s="207"/>
      <c r="C69" s="209"/>
      <c r="D69" s="208"/>
      <c r="E69" s="207"/>
      <c r="F69" s="208">
        <f>PRODUCT(C69:D69)</f>
        <v>0</v>
      </c>
    </row>
    <row r="70" spans="1:6" s="29" customFormat="1" x14ac:dyDescent="0.2">
      <c r="A70" s="86" t="s">
        <v>54</v>
      </c>
      <c r="F70" s="85">
        <f>SUM(F67:F69)</f>
        <v>0</v>
      </c>
    </row>
    <row r="71" spans="1:6" s="13" customFormat="1" x14ac:dyDescent="0.2"/>
    <row r="72" spans="1:6" s="13" customFormat="1" x14ac:dyDescent="0.2"/>
    <row r="73" spans="1:6" x14ac:dyDescent="0.2">
      <c r="A73" s="547" t="s">
        <v>55</v>
      </c>
      <c r="B73" s="548"/>
    </row>
    <row r="74" spans="1:6" s="13" customFormat="1" x14ac:dyDescent="0.2">
      <c r="A74" s="521" t="s">
        <v>73</v>
      </c>
      <c r="B74" s="522"/>
      <c r="C74" s="522"/>
      <c r="D74" s="522"/>
      <c r="E74" s="522"/>
      <c r="F74" s="523"/>
    </row>
    <row r="75" spans="1:6" s="13" customFormat="1" x14ac:dyDescent="0.2">
      <c r="A75" s="67" t="s">
        <v>56</v>
      </c>
      <c r="B75" s="38"/>
      <c r="C75" s="67" t="s">
        <v>50</v>
      </c>
      <c r="D75" s="67" t="s">
        <v>49</v>
      </c>
      <c r="E75" s="38"/>
      <c r="F75" s="67" t="s">
        <v>14</v>
      </c>
    </row>
    <row r="76" spans="1:6" s="13" customFormat="1" x14ac:dyDescent="0.2">
      <c r="C76" s="70"/>
      <c r="D76" s="69"/>
      <c r="F76" s="69">
        <f t="shared" ref="F76:F79" si="4">PRODUCT(C76:D76)</f>
        <v>0</v>
      </c>
    </row>
    <row r="77" spans="1:6" s="13" customFormat="1" x14ac:dyDescent="0.2">
      <c r="C77" s="70"/>
      <c r="D77" s="69"/>
      <c r="F77" s="69">
        <f t="shared" si="4"/>
        <v>0</v>
      </c>
    </row>
    <row r="78" spans="1:6" s="13" customFormat="1" x14ac:dyDescent="0.2">
      <c r="C78" s="70"/>
      <c r="D78" s="69"/>
      <c r="F78" s="69">
        <f t="shared" si="4"/>
        <v>0</v>
      </c>
    </row>
    <row r="79" spans="1:6" s="13" customFormat="1" x14ac:dyDescent="0.2">
      <c r="C79" s="69"/>
      <c r="D79" s="70"/>
      <c r="F79" s="69">
        <f t="shared" si="4"/>
        <v>0</v>
      </c>
    </row>
    <row r="80" spans="1:6" s="13" customFormat="1" x14ac:dyDescent="0.2">
      <c r="A80" s="521" t="s">
        <v>74</v>
      </c>
      <c r="B80" s="522"/>
      <c r="C80" s="522"/>
      <c r="D80" s="522"/>
      <c r="E80" s="522"/>
      <c r="F80" s="523"/>
    </row>
    <row r="81" spans="1:8" s="13" customFormat="1" x14ac:dyDescent="0.2">
      <c r="C81" s="70"/>
      <c r="D81" s="69"/>
      <c r="F81" s="69"/>
    </row>
    <row r="82" spans="1:8" s="29" customFormat="1" x14ac:dyDescent="0.2">
      <c r="A82" s="207"/>
      <c r="B82" s="207"/>
      <c r="C82" s="209"/>
      <c r="D82" s="208"/>
      <c r="E82" s="207"/>
      <c r="F82" s="208"/>
    </row>
    <row r="83" spans="1:8" s="29" customFormat="1" x14ac:dyDescent="0.2">
      <c r="A83" s="86" t="s">
        <v>57</v>
      </c>
      <c r="F83" s="85">
        <f>SUM(F76:F82)</f>
        <v>0</v>
      </c>
      <c r="G83" s="88"/>
    </row>
    <row r="84" spans="1:8" s="13" customFormat="1" ht="12.75" customHeight="1" thickBot="1" x14ac:dyDescent="0.4">
      <c r="G84" s="81"/>
      <c r="H84" s="82"/>
    </row>
    <row r="85" spans="1:8" ht="12.75" customHeight="1" x14ac:dyDescent="0.35">
      <c r="A85" s="549" t="s">
        <v>63</v>
      </c>
      <c r="B85" s="550"/>
      <c r="C85" s="550"/>
      <c r="D85" s="539">
        <f>SUM(F83,F70,F61,F48,F34,F20)</f>
        <v>0</v>
      </c>
      <c r="E85" s="540"/>
      <c r="F85" s="541"/>
      <c r="G85" s="66"/>
      <c r="H85" s="62"/>
    </row>
    <row r="86" spans="1:8" ht="12.75" customHeight="1" thickBot="1" x14ac:dyDescent="0.4">
      <c r="A86" s="551"/>
      <c r="B86" s="552"/>
      <c r="C86" s="552"/>
      <c r="D86" s="542"/>
      <c r="E86" s="543"/>
      <c r="F86" s="544"/>
      <c r="G86" s="66"/>
    </row>
    <row r="87" spans="1:8" s="13" customFormat="1" ht="12.75" customHeight="1" x14ac:dyDescent="0.35">
      <c r="G87" s="81"/>
    </row>
    <row r="88" spans="1:8" s="13" customFormat="1" x14ac:dyDescent="0.2">
      <c r="G88" s="83"/>
    </row>
    <row r="89" spans="1:8" x14ac:dyDescent="0.2">
      <c r="A89" s="553" t="s">
        <v>58</v>
      </c>
      <c r="B89" s="554"/>
    </row>
    <row r="91" spans="1:8" x14ac:dyDescent="0.2">
      <c r="A91" s="55" t="s">
        <v>70</v>
      </c>
      <c r="B91" s="480" t="s">
        <v>63</v>
      </c>
      <c r="C91" s="481"/>
      <c r="D91" s="56"/>
      <c r="E91" s="56"/>
      <c r="F91" s="55" t="s">
        <v>14</v>
      </c>
    </row>
    <row r="92" spans="1:8" x14ac:dyDescent="0.2">
      <c r="A92" s="214"/>
      <c r="B92" s="555">
        <f>D85</f>
        <v>0</v>
      </c>
      <c r="C92" s="555"/>
      <c r="F92" s="63">
        <f>VALUE(A92*B92)</f>
        <v>0</v>
      </c>
    </row>
    <row r="93" spans="1:8" x14ac:dyDescent="0.2">
      <c r="A93" s="545" t="s">
        <v>59</v>
      </c>
      <c r="B93" s="546"/>
      <c r="F93" s="60">
        <f>SUM(F92:F92)</f>
        <v>0</v>
      </c>
    </row>
    <row r="94" spans="1:8" s="13" customFormat="1" x14ac:dyDescent="0.2">
      <c r="F94" s="69"/>
    </row>
    <row r="95" spans="1:8" s="13" customFormat="1" ht="13.5" thickBot="1" x14ac:dyDescent="0.25"/>
    <row r="96" spans="1:8" x14ac:dyDescent="0.2">
      <c r="A96" s="524" t="s">
        <v>62</v>
      </c>
      <c r="B96" s="525"/>
      <c r="C96" s="530">
        <f>SUM(F93,D85)</f>
        <v>0</v>
      </c>
      <c r="D96" s="531"/>
      <c r="E96" s="531"/>
      <c r="F96" s="532"/>
    </row>
    <row r="97" spans="1:6" x14ac:dyDescent="0.2">
      <c r="A97" s="526"/>
      <c r="B97" s="527"/>
      <c r="C97" s="533"/>
      <c r="D97" s="534"/>
      <c r="E97" s="534"/>
      <c r="F97" s="535"/>
    </row>
    <row r="98" spans="1:6" ht="13.5" thickBot="1" x14ac:dyDescent="0.25">
      <c r="A98" s="528"/>
      <c r="B98" s="529"/>
      <c r="C98" s="536"/>
      <c r="D98" s="537"/>
      <c r="E98" s="537"/>
      <c r="F98" s="538"/>
    </row>
  </sheetData>
  <sheetProtection formatRows="0" insertRows="0" deleteRows="0"/>
  <mergeCells count="30">
    <mergeCell ref="A1:F1"/>
    <mergeCell ref="A65:F65"/>
    <mergeCell ref="A74:F74"/>
    <mergeCell ref="A17:F17"/>
    <mergeCell ref="A31:F31"/>
    <mergeCell ref="A45:F45"/>
    <mergeCell ref="A58:F58"/>
    <mergeCell ref="A68:F68"/>
    <mergeCell ref="A64:B64"/>
    <mergeCell ref="A2:F3"/>
    <mergeCell ref="A9:B9"/>
    <mergeCell ref="A23:B23"/>
    <mergeCell ref="A37:B37"/>
    <mergeCell ref="A51:B51"/>
    <mergeCell ref="A5:F5"/>
    <mergeCell ref="A7:F7"/>
    <mergeCell ref="A10:F10"/>
    <mergeCell ref="A24:F24"/>
    <mergeCell ref="A38:F38"/>
    <mergeCell ref="A52:F52"/>
    <mergeCell ref="A96:B98"/>
    <mergeCell ref="C96:F98"/>
    <mergeCell ref="D85:F86"/>
    <mergeCell ref="A93:B93"/>
    <mergeCell ref="A73:B73"/>
    <mergeCell ref="A85:C86"/>
    <mergeCell ref="A89:B89"/>
    <mergeCell ref="B91:C91"/>
    <mergeCell ref="B92:C92"/>
    <mergeCell ref="A80:F80"/>
  </mergeCells>
  <pageMargins left="0.7" right="0.7" top="0.75" bottom="0.75" header="0.3" footer="0.3"/>
  <pageSetup orientation="portrait" verticalDpi="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98"/>
  <sheetViews>
    <sheetView workbookViewId="0">
      <selection activeCell="A80" sqref="A80:F80"/>
    </sheetView>
  </sheetViews>
  <sheetFormatPr defaultRowHeight="12.75" x14ac:dyDescent="0.2"/>
  <cols>
    <col min="1" max="1" width="22.85546875" customWidth="1"/>
    <col min="2" max="2" width="10.85546875" customWidth="1"/>
    <col min="3" max="3" width="12.7109375" bestFit="1" customWidth="1"/>
    <col min="4" max="4" width="10.7109375" customWidth="1"/>
    <col min="5" max="5" width="11.85546875" customWidth="1"/>
    <col min="6" max="6" width="21.5703125" customWidth="1"/>
  </cols>
  <sheetData>
    <row r="1" spans="1:6" ht="22.5" customHeight="1" thickBot="1" x14ac:dyDescent="0.3">
      <c r="A1" s="516" t="s">
        <v>75</v>
      </c>
      <c r="B1" s="517"/>
      <c r="C1" s="517"/>
      <c r="D1" s="517"/>
      <c r="E1" s="517"/>
      <c r="F1" s="517"/>
    </row>
    <row r="2" spans="1:6" ht="12.75" customHeight="1" x14ac:dyDescent="0.2">
      <c r="A2" s="596" t="s">
        <v>72</v>
      </c>
      <c r="B2" s="597"/>
      <c r="C2" s="597"/>
      <c r="D2" s="597"/>
      <c r="E2" s="597"/>
      <c r="F2" s="598"/>
    </row>
    <row r="3" spans="1:6" ht="13.5" customHeight="1" thickBot="1" x14ac:dyDescent="0.25">
      <c r="A3" s="599"/>
      <c r="B3" s="600"/>
      <c r="C3" s="600"/>
      <c r="D3" s="600"/>
      <c r="E3" s="600"/>
      <c r="F3" s="601"/>
    </row>
    <row r="5" spans="1:6" ht="25.5" customHeight="1" x14ac:dyDescent="0.2">
      <c r="A5" s="518" t="s">
        <v>101</v>
      </c>
      <c r="B5" s="602"/>
      <c r="C5" s="602"/>
      <c r="D5" s="602"/>
      <c r="E5" s="602"/>
      <c r="F5" s="602"/>
    </row>
    <row r="7" spans="1:6" ht="113.25" customHeight="1" x14ac:dyDescent="0.2">
      <c r="A7" s="520" t="s">
        <v>102</v>
      </c>
      <c r="B7" s="519"/>
      <c r="C7" s="519"/>
      <c r="D7" s="519"/>
      <c r="E7" s="519"/>
      <c r="F7" s="519"/>
    </row>
    <row r="9" spans="1:6" x14ac:dyDescent="0.2">
      <c r="A9" s="565" t="s">
        <v>10</v>
      </c>
      <c r="B9" s="566"/>
    </row>
    <row r="10" spans="1:6" s="13" customFormat="1" x14ac:dyDescent="0.2">
      <c r="A10" s="562" t="s">
        <v>73</v>
      </c>
      <c r="B10" s="594"/>
      <c r="C10" s="594"/>
      <c r="D10" s="594"/>
      <c r="E10" s="594"/>
      <c r="F10" s="595"/>
    </row>
    <row r="11" spans="1:6" s="13" customFormat="1" x14ac:dyDescent="0.2">
      <c r="A11" s="67" t="s">
        <v>42</v>
      </c>
      <c r="B11" s="38"/>
      <c r="C11" s="67" t="s">
        <v>47</v>
      </c>
      <c r="D11" s="67" t="s">
        <v>43</v>
      </c>
      <c r="E11" s="38"/>
      <c r="F11" s="67" t="s">
        <v>14</v>
      </c>
    </row>
    <row r="12" spans="1:6" s="13" customFormat="1" x14ac:dyDescent="0.2">
      <c r="A12" s="68"/>
      <c r="C12" s="69"/>
      <c r="D12" s="70"/>
      <c r="F12" s="69">
        <f t="shared" ref="F12:F16" si="0">PRODUCT(C12:D12)</f>
        <v>0</v>
      </c>
    </row>
    <row r="13" spans="1:6" s="13" customFormat="1" x14ac:dyDescent="0.2">
      <c r="A13" s="68"/>
      <c r="C13" s="69"/>
      <c r="D13" s="70"/>
      <c r="F13" s="69">
        <f t="shared" si="0"/>
        <v>0</v>
      </c>
    </row>
    <row r="14" spans="1:6" s="13" customFormat="1" x14ac:dyDescent="0.2">
      <c r="C14" s="69"/>
      <c r="D14" s="70"/>
      <c r="F14" s="69">
        <f t="shared" si="0"/>
        <v>0</v>
      </c>
    </row>
    <row r="15" spans="1:6" s="13" customFormat="1" x14ac:dyDescent="0.2">
      <c r="C15" s="69"/>
      <c r="D15" s="70"/>
      <c r="F15" s="69">
        <f t="shared" si="0"/>
        <v>0</v>
      </c>
    </row>
    <row r="16" spans="1:6" s="13" customFormat="1" x14ac:dyDescent="0.2">
      <c r="C16" s="69"/>
      <c r="D16" s="70"/>
      <c r="F16" s="69">
        <f t="shared" si="0"/>
        <v>0</v>
      </c>
    </row>
    <row r="17" spans="1:6" s="13" customFormat="1" x14ac:dyDescent="0.2">
      <c r="A17" s="562" t="s">
        <v>74</v>
      </c>
      <c r="B17" s="594"/>
      <c r="C17" s="594"/>
      <c r="D17" s="594"/>
      <c r="E17" s="594"/>
      <c r="F17" s="595"/>
    </row>
    <row r="18" spans="1:6" s="13" customFormat="1" x14ac:dyDescent="0.2">
      <c r="C18" s="69"/>
      <c r="D18" s="70"/>
      <c r="F18" s="69"/>
    </row>
    <row r="19" spans="1:6" s="29" customFormat="1" x14ac:dyDescent="0.2">
      <c r="A19" s="207"/>
      <c r="B19" s="207"/>
      <c r="C19" s="208"/>
      <c r="D19" s="209"/>
      <c r="E19" s="207"/>
      <c r="F19" s="208"/>
    </row>
    <row r="20" spans="1:6" s="29" customFormat="1" x14ac:dyDescent="0.2">
      <c r="A20" s="84" t="s">
        <v>44</v>
      </c>
      <c r="F20" s="85">
        <f>SUM(F12:F19)</f>
        <v>0</v>
      </c>
    </row>
    <row r="21" spans="1:6" s="13" customFormat="1" x14ac:dyDescent="0.2"/>
    <row r="22" spans="1:6" s="13" customFormat="1" x14ac:dyDescent="0.2"/>
    <row r="23" spans="1:6" x14ac:dyDescent="0.2">
      <c r="A23" s="565" t="s">
        <v>11</v>
      </c>
      <c r="B23" s="566"/>
    </row>
    <row r="24" spans="1:6" s="13" customFormat="1" x14ac:dyDescent="0.2">
      <c r="A24" s="562" t="s">
        <v>73</v>
      </c>
      <c r="B24" s="563"/>
      <c r="C24" s="563"/>
      <c r="D24" s="563"/>
      <c r="E24" s="563"/>
      <c r="F24" s="564"/>
    </row>
    <row r="25" spans="1:6" s="13" customFormat="1" x14ac:dyDescent="0.2">
      <c r="A25" s="67" t="s">
        <v>45</v>
      </c>
      <c r="B25" s="67" t="s">
        <v>64</v>
      </c>
      <c r="C25" s="67" t="s">
        <v>65</v>
      </c>
      <c r="D25" s="67" t="s">
        <v>66</v>
      </c>
      <c r="E25" s="38"/>
      <c r="F25" s="67" t="s">
        <v>14</v>
      </c>
    </row>
    <row r="26" spans="1:6" s="13" customFormat="1" x14ac:dyDescent="0.2">
      <c r="A26" s="68"/>
      <c r="C26" s="69"/>
      <c r="D26" s="70"/>
      <c r="F26" s="69">
        <f t="shared" ref="F26:F30" si="1">PRODUCT(B26:D26)</f>
        <v>0</v>
      </c>
    </row>
    <row r="27" spans="1:6" s="13" customFormat="1" x14ac:dyDescent="0.2">
      <c r="A27" s="68"/>
      <c r="C27" s="69"/>
      <c r="D27" s="70"/>
      <c r="F27" s="69">
        <f t="shared" si="1"/>
        <v>0</v>
      </c>
    </row>
    <row r="28" spans="1:6" s="13" customFormat="1" x14ac:dyDescent="0.2">
      <c r="C28" s="69"/>
      <c r="D28" s="70"/>
      <c r="F28" s="69">
        <f t="shared" si="1"/>
        <v>0</v>
      </c>
    </row>
    <row r="29" spans="1:6" s="13" customFormat="1" x14ac:dyDescent="0.2">
      <c r="C29" s="69"/>
      <c r="D29" s="70"/>
      <c r="F29" s="69">
        <f t="shared" si="1"/>
        <v>0</v>
      </c>
    </row>
    <row r="30" spans="1:6" s="13" customFormat="1" x14ac:dyDescent="0.2">
      <c r="C30" s="69"/>
      <c r="D30" s="70"/>
      <c r="F30" s="69">
        <f t="shared" si="1"/>
        <v>0</v>
      </c>
    </row>
    <row r="31" spans="1:6" s="13" customFormat="1" x14ac:dyDescent="0.2">
      <c r="A31" s="562" t="s">
        <v>74</v>
      </c>
      <c r="B31" s="563"/>
      <c r="C31" s="563"/>
      <c r="D31" s="563"/>
      <c r="E31" s="563"/>
      <c r="F31" s="564"/>
    </row>
    <row r="32" spans="1:6" s="13" customFormat="1" x14ac:dyDescent="0.2">
      <c r="C32" s="69"/>
      <c r="D32" s="70"/>
      <c r="F32" s="69"/>
    </row>
    <row r="33" spans="1:6" s="29" customFormat="1" x14ac:dyDescent="0.2">
      <c r="A33" s="207"/>
      <c r="B33" s="207"/>
      <c r="C33" s="208"/>
      <c r="D33" s="209"/>
      <c r="E33" s="207"/>
      <c r="F33" s="208"/>
    </row>
    <row r="34" spans="1:6" s="29" customFormat="1" x14ac:dyDescent="0.2">
      <c r="A34" s="86" t="s">
        <v>46</v>
      </c>
      <c r="F34" s="85">
        <f>SUM(F26:F33)</f>
        <v>0</v>
      </c>
    </row>
    <row r="35" spans="1:6" s="13" customFormat="1" x14ac:dyDescent="0.2"/>
    <row r="36" spans="1:6" s="13" customFormat="1" x14ac:dyDescent="0.2"/>
    <row r="37" spans="1:6" x14ac:dyDescent="0.2">
      <c r="A37" s="565" t="s">
        <v>31</v>
      </c>
      <c r="B37" s="566"/>
    </row>
    <row r="38" spans="1:6" s="13" customFormat="1" x14ac:dyDescent="0.2">
      <c r="A38" s="562" t="s">
        <v>73</v>
      </c>
      <c r="B38" s="563"/>
      <c r="C38" s="563"/>
      <c r="D38" s="563"/>
      <c r="E38" s="563"/>
      <c r="F38" s="564"/>
    </row>
    <row r="39" spans="1:6" s="13" customFormat="1" x14ac:dyDescent="0.2">
      <c r="A39" s="67" t="s">
        <v>48</v>
      </c>
      <c r="B39" s="67" t="s">
        <v>50</v>
      </c>
      <c r="C39" s="67" t="s">
        <v>47</v>
      </c>
      <c r="D39" s="67" t="s">
        <v>43</v>
      </c>
      <c r="E39" s="38"/>
      <c r="F39" s="67" t="s">
        <v>14</v>
      </c>
    </row>
    <row r="40" spans="1:6" s="13" customFormat="1" x14ac:dyDescent="0.2">
      <c r="A40" s="68"/>
      <c r="B40" s="70"/>
      <c r="C40" s="69"/>
      <c r="D40" s="70"/>
      <c r="F40" s="71">
        <f t="shared" ref="F40:F44" si="2">PRODUCT(B40:D40)</f>
        <v>0</v>
      </c>
    </row>
    <row r="41" spans="1:6" s="13" customFormat="1" x14ac:dyDescent="0.2">
      <c r="B41" s="70"/>
      <c r="C41" s="69"/>
      <c r="D41" s="70"/>
      <c r="F41" s="71">
        <f t="shared" si="2"/>
        <v>0</v>
      </c>
    </row>
    <row r="42" spans="1:6" s="13" customFormat="1" x14ac:dyDescent="0.2">
      <c r="B42" s="70"/>
      <c r="C42" s="69"/>
      <c r="D42" s="70"/>
      <c r="F42" s="71">
        <f t="shared" si="2"/>
        <v>0</v>
      </c>
    </row>
    <row r="43" spans="1:6" s="13" customFormat="1" x14ac:dyDescent="0.2">
      <c r="B43" s="70"/>
      <c r="C43" s="69"/>
      <c r="D43" s="70"/>
      <c r="F43" s="71">
        <f t="shared" si="2"/>
        <v>0</v>
      </c>
    </row>
    <row r="44" spans="1:6" s="13" customFormat="1" x14ac:dyDescent="0.2">
      <c r="B44" s="70"/>
      <c r="C44" s="69"/>
      <c r="D44" s="70"/>
      <c r="F44" s="71">
        <f t="shared" si="2"/>
        <v>0</v>
      </c>
    </row>
    <row r="45" spans="1:6" s="13" customFormat="1" x14ac:dyDescent="0.2">
      <c r="A45" s="562" t="s">
        <v>74</v>
      </c>
      <c r="B45" s="563"/>
      <c r="C45" s="563"/>
      <c r="D45" s="563"/>
      <c r="E45" s="563"/>
      <c r="F45" s="564"/>
    </row>
    <row r="46" spans="1:6" s="13" customFormat="1" x14ac:dyDescent="0.2">
      <c r="B46" s="70"/>
      <c r="C46" s="69"/>
      <c r="D46" s="70"/>
      <c r="F46" s="71"/>
    </row>
    <row r="47" spans="1:6" s="29" customFormat="1" x14ac:dyDescent="0.2">
      <c r="A47" s="207"/>
      <c r="B47" s="209"/>
      <c r="C47" s="208"/>
      <c r="D47" s="209"/>
      <c r="E47" s="207"/>
      <c r="F47" s="212"/>
    </row>
    <row r="48" spans="1:6" s="29" customFormat="1" x14ac:dyDescent="0.2">
      <c r="A48" s="86" t="s">
        <v>51</v>
      </c>
      <c r="F48" s="87">
        <f>SUM(F40:F47)</f>
        <v>0</v>
      </c>
    </row>
    <row r="49" spans="1:16" s="13" customFormat="1" x14ac:dyDescent="0.2"/>
    <row r="50" spans="1:16" s="13" customFormat="1" x14ac:dyDescent="0.2"/>
    <row r="51" spans="1:16" x14ac:dyDescent="0.2">
      <c r="A51" s="565" t="s">
        <v>32</v>
      </c>
      <c r="B51" s="566"/>
    </row>
    <row r="52" spans="1:16" s="13" customFormat="1" x14ac:dyDescent="0.2">
      <c r="A52" s="562" t="s">
        <v>73</v>
      </c>
      <c r="B52" s="563"/>
      <c r="C52" s="563"/>
      <c r="D52" s="563"/>
      <c r="E52" s="563"/>
      <c r="F52" s="564"/>
    </row>
    <row r="53" spans="1:16" s="13" customFormat="1" x14ac:dyDescent="0.2">
      <c r="A53" s="67" t="s">
        <v>32</v>
      </c>
      <c r="B53" s="38"/>
      <c r="C53" s="67" t="s">
        <v>67</v>
      </c>
      <c r="D53" s="72" t="s">
        <v>68</v>
      </c>
      <c r="E53" s="73"/>
      <c r="F53" s="67" t="s">
        <v>14</v>
      </c>
    </row>
    <row r="54" spans="1:16" s="13" customFormat="1" x14ac:dyDescent="0.2">
      <c r="A54" s="68"/>
      <c r="C54" s="70"/>
      <c r="D54" s="74"/>
      <c r="E54" s="75"/>
      <c r="F54" s="69">
        <f t="shared" ref="F54:F57" si="3">PRODUCT(C54:D54)</f>
        <v>0</v>
      </c>
    </row>
    <row r="55" spans="1:16" s="13" customFormat="1" x14ac:dyDescent="0.2">
      <c r="C55" s="70"/>
      <c r="D55" s="76"/>
      <c r="E55" s="30"/>
      <c r="F55" s="69">
        <f t="shared" si="3"/>
        <v>0</v>
      </c>
    </row>
    <row r="56" spans="1:16" s="13" customFormat="1" x14ac:dyDescent="0.2">
      <c r="C56" s="69"/>
      <c r="D56" s="70"/>
      <c r="E56" s="30"/>
      <c r="F56" s="69">
        <f t="shared" si="3"/>
        <v>0</v>
      </c>
    </row>
    <row r="57" spans="1:16" s="13" customFormat="1" x14ac:dyDescent="0.2">
      <c r="C57" s="70"/>
      <c r="D57" s="76"/>
      <c r="E57" s="30"/>
      <c r="F57" s="69">
        <f t="shared" si="3"/>
        <v>0</v>
      </c>
    </row>
    <row r="58" spans="1:16" s="13" customFormat="1" x14ac:dyDescent="0.2">
      <c r="A58" s="562" t="s">
        <v>74</v>
      </c>
      <c r="B58" s="563"/>
      <c r="C58" s="563"/>
      <c r="D58" s="563"/>
      <c r="E58" s="563"/>
      <c r="F58" s="564"/>
    </row>
    <row r="59" spans="1:16" s="13" customFormat="1" x14ac:dyDescent="0.2">
      <c r="C59" s="70"/>
      <c r="D59" s="76"/>
      <c r="E59" s="30"/>
      <c r="F59" s="69"/>
    </row>
    <row r="60" spans="1:16" s="29" customFormat="1" x14ac:dyDescent="0.2">
      <c r="A60" s="207"/>
      <c r="B60" s="207"/>
      <c r="C60" s="209"/>
      <c r="D60" s="210"/>
      <c r="E60" s="211"/>
      <c r="F60" s="208"/>
    </row>
    <row r="61" spans="1:16" s="29" customFormat="1" x14ac:dyDescent="0.2">
      <c r="A61" s="86" t="s">
        <v>52</v>
      </c>
      <c r="F61" s="85">
        <f>SUM(F54:F60)</f>
        <v>0</v>
      </c>
    </row>
    <row r="62" spans="1:16" s="13" customFormat="1" x14ac:dyDescent="0.2"/>
    <row r="63" spans="1:16" s="13" customFormat="1" x14ac:dyDescent="0.2"/>
    <row r="64" spans="1:16" x14ac:dyDescent="0.2">
      <c r="A64" s="565" t="s">
        <v>12</v>
      </c>
      <c r="B64" s="566"/>
      <c r="P64" s="79"/>
    </row>
    <row r="65" spans="1:6" s="13" customFormat="1" x14ac:dyDescent="0.2">
      <c r="A65" s="562" t="s">
        <v>73</v>
      </c>
      <c r="B65" s="563"/>
      <c r="C65" s="563"/>
      <c r="D65" s="563"/>
      <c r="E65" s="563"/>
      <c r="F65" s="564"/>
    </row>
    <row r="66" spans="1:6" s="13" customFormat="1" x14ac:dyDescent="0.2">
      <c r="A66" s="67" t="s">
        <v>53</v>
      </c>
      <c r="B66" s="38"/>
      <c r="C66" s="67" t="s">
        <v>50</v>
      </c>
      <c r="D66" s="67" t="s">
        <v>49</v>
      </c>
      <c r="E66" s="38"/>
      <c r="F66" s="67" t="s">
        <v>14</v>
      </c>
    </row>
    <row r="67" spans="1:6" s="13" customFormat="1" x14ac:dyDescent="0.2">
      <c r="A67" s="68"/>
      <c r="C67" s="77"/>
      <c r="D67" s="69"/>
      <c r="F67" s="69">
        <f>PRODUCT(C67:D67)</f>
        <v>0</v>
      </c>
    </row>
    <row r="68" spans="1:6" s="13" customFormat="1" x14ac:dyDescent="0.2">
      <c r="A68" s="562" t="s">
        <v>74</v>
      </c>
      <c r="B68" s="563"/>
      <c r="C68" s="563"/>
      <c r="D68" s="563"/>
      <c r="E68" s="563"/>
      <c r="F68" s="564"/>
    </row>
    <row r="69" spans="1:6" s="29" customFormat="1" x14ac:dyDescent="0.2">
      <c r="A69" s="207"/>
      <c r="B69" s="207"/>
      <c r="C69" s="209"/>
      <c r="D69" s="208"/>
      <c r="E69" s="207"/>
      <c r="F69" s="208">
        <f>PRODUCT(C69:D69)</f>
        <v>0</v>
      </c>
    </row>
    <row r="70" spans="1:6" ht="13.5" customHeight="1" x14ac:dyDescent="0.2">
      <c r="A70" s="57" t="s">
        <v>54</v>
      </c>
      <c r="F70" s="60">
        <f>SUM(F67:F69)</f>
        <v>0</v>
      </c>
    </row>
    <row r="71" spans="1:6" s="13" customFormat="1" x14ac:dyDescent="0.2"/>
    <row r="72" spans="1:6" s="13" customFormat="1" x14ac:dyDescent="0.2"/>
    <row r="73" spans="1:6" x14ac:dyDescent="0.2">
      <c r="A73" s="565" t="s">
        <v>55</v>
      </c>
      <c r="B73" s="566"/>
    </row>
    <row r="74" spans="1:6" s="13" customFormat="1" x14ac:dyDescent="0.2">
      <c r="A74" s="562" t="s">
        <v>73</v>
      </c>
      <c r="B74" s="563"/>
      <c r="C74" s="563"/>
      <c r="D74" s="563"/>
      <c r="E74" s="563"/>
      <c r="F74" s="564"/>
    </row>
    <row r="75" spans="1:6" s="13" customFormat="1" x14ac:dyDescent="0.2">
      <c r="A75" s="67" t="s">
        <v>56</v>
      </c>
      <c r="B75" s="38"/>
      <c r="C75" s="67" t="s">
        <v>50</v>
      </c>
      <c r="D75" s="67" t="s">
        <v>49</v>
      </c>
      <c r="E75" s="38"/>
      <c r="F75" s="67" t="s">
        <v>14</v>
      </c>
    </row>
    <row r="76" spans="1:6" s="13" customFormat="1" x14ac:dyDescent="0.2">
      <c r="C76" s="70"/>
      <c r="D76" s="69"/>
      <c r="F76" s="69">
        <f t="shared" ref="F76:F79" si="4">PRODUCT(C76:D76)</f>
        <v>0</v>
      </c>
    </row>
    <row r="77" spans="1:6" s="13" customFormat="1" x14ac:dyDescent="0.2">
      <c r="C77" s="70"/>
      <c r="D77" s="69"/>
      <c r="F77" s="69">
        <f t="shared" si="4"/>
        <v>0</v>
      </c>
    </row>
    <row r="78" spans="1:6" s="13" customFormat="1" x14ac:dyDescent="0.2">
      <c r="C78" s="70"/>
      <c r="D78" s="69"/>
      <c r="F78" s="69">
        <f t="shared" si="4"/>
        <v>0</v>
      </c>
    </row>
    <row r="79" spans="1:6" s="13" customFormat="1" x14ac:dyDescent="0.2">
      <c r="C79" s="69"/>
      <c r="D79" s="70"/>
      <c r="F79" s="69">
        <f t="shared" si="4"/>
        <v>0</v>
      </c>
    </row>
    <row r="80" spans="1:6" s="13" customFormat="1" x14ac:dyDescent="0.2">
      <c r="A80" s="562" t="s">
        <v>74</v>
      </c>
      <c r="B80" s="563"/>
      <c r="C80" s="563"/>
      <c r="D80" s="563"/>
      <c r="E80" s="563"/>
      <c r="F80" s="564"/>
    </row>
    <row r="81" spans="1:8" s="13" customFormat="1" x14ac:dyDescent="0.2">
      <c r="C81" s="70"/>
      <c r="D81" s="69"/>
      <c r="F81" s="69"/>
    </row>
    <row r="82" spans="1:8" s="29" customFormat="1" x14ac:dyDescent="0.2">
      <c r="A82" s="207"/>
      <c r="B82" s="207"/>
      <c r="C82" s="209"/>
      <c r="D82" s="208"/>
      <c r="E82" s="207"/>
      <c r="F82" s="208"/>
    </row>
    <row r="83" spans="1:8" x14ac:dyDescent="0.2">
      <c r="A83" s="57" t="s">
        <v>57</v>
      </c>
      <c r="F83" s="60">
        <f>SUM(F76:F82)</f>
        <v>0</v>
      </c>
    </row>
    <row r="84" spans="1:8" s="13" customFormat="1" ht="13.5" thickBot="1" x14ac:dyDescent="0.25">
      <c r="G84" s="83"/>
    </row>
    <row r="85" spans="1:8" ht="12.75" customHeight="1" x14ac:dyDescent="0.35">
      <c r="A85" s="588" t="s">
        <v>63</v>
      </c>
      <c r="B85" s="589"/>
      <c r="C85" s="589"/>
      <c r="D85" s="582">
        <f>SUM(F83,F70,F61,F48,F34,F20)</f>
        <v>0</v>
      </c>
      <c r="E85" s="583"/>
      <c r="F85" s="584"/>
      <c r="G85" s="66"/>
      <c r="H85" s="62"/>
    </row>
    <row r="86" spans="1:8" ht="12.75" customHeight="1" thickBot="1" x14ac:dyDescent="0.4">
      <c r="A86" s="590"/>
      <c r="B86" s="591"/>
      <c r="C86" s="591"/>
      <c r="D86" s="585"/>
      <c r="E86" s="586"/>
      <c r="F86" s="587"/>
      <c r="G86" s="66"/>
      <c r="H86" s="62"/>
    </row>
    <row r="87" spans="1:8" s="13" customFormat="1" x14ac:dyDescent="0.2">
      <c r="G87" s="83"/>
    </row>
    <row r="88" spans="1:8" s="13" customFormat="1" x14ac:dyDescent="0.2"/>
    <row r="89" spans="1:8" x14ac:dyDescent="0.2">
      <c r="A89" s="592" t="s">
        <v>58</v>
      </c>
      <c r="B89" s="593"/>
    </row>
    <row r="91" spans="1:8" x14ac:dyDescent="0.2">
      <c r="A91" s="55" t="s">
        <v>70</v>
      </c>
      <c r="B91" s="480" t="s">
        <v>63</v>
      </c>
      <c r="C91" s="481"/>
      <c r="D91" s="56"/>
      <c r="E91" s="56"/>
      <c r="F91" s="55" t="s">
        <v>14</v>
      </c>
    </row>
    <row r="92" spans="1:8" x14ac:dyDescent="0.2">
      <c r="A92" s="214"/>
      <c r="B92" s="555">
        <f>D85</f>
        <v>0</v>
      </c>
      <c r="C92" s="555"/>
      <c r="F92" s="54">
        <f>VALUE(A92*B92)</f>
        <v>0</v>
      </c>
    </row>
    <row r="93" spans="1:8" x14ac:dyDescent="0.2">
      <c r="A93" s="545" t="s">
        <v>59</v>
      </c>
      <c r="B93" s="546"/>
      <c r="F93" s="60">
        <f>SUM(F92:F92)</f>
        <v>0</v>
      </c>
    </row>
    <row r="94" spans="1:8" s="13" customFormat="1" x14ac:dyDescent="0.2">
      <c r="F94" s="69"/>
    </row>
    <row r="95" spans="1:8" s="13" customFormat="1" ht="13.5" thickBot="1" x14ac:dyDescent="0.25"/>
    <row r="96" spans="1:8" x14ac:dyDescent="0.2">
      <c r="A96" s="567" t="s">
        <v>62</v>
      </c>
      <c r="B96" s="568"/>
      <c r="C96" s="573">
        <f>SUM(F93,D85)</f>
        <v>0</v>
      </c>
      <c r="D96" s="574"/>
      <c r="E96" s="574"/>
      <c r="F96" s="575"/>
    </row>
    <row r="97" spans="1:6" x14ac:dyDescent="0.2">
      <c r="A97" s="569"/>
      <c r="B97" s="570"/>
      <c r="C97" s="576"/>
      <c r="D97" s="577"/>
      <c r="E97" s="577"/>
      <c r="F97" s="578"/>
    </row>
    <row r="98" spans="1:6" ht="13.5" thickBot="1" x14ac:dyDescent="0.25">
      <c r="A98" s="571"/>
      <c r="B98" s="572"/>
      <c r="C98" s="579"/>
      <c r="D98" s="580"/>
      <c r="E98" s="580"/>
      <c r="F98" s="581"/>
    </row>
  </sheetData>
  <sheetProtection formatRows="0" insertRows="0" deleteRows="0"/>
  <mergeCells count="30">
    <mergeCell ref="A1:F1"/>
    <mergeCell ref="A17:F17"/>
    <mergeCell ref="A31:F31"/>
    <mergeCell ref="A45:F45"/>
    <mergeCell ref="A58:F58"/>
    <mergeCell ref="A2:F3"/>
    <mergeCell ref="A9:B9"/>
    <mergeCell ref="A23:B23"/>
    <mergeCell ref="A37:B37"/>
    <mergeCell ref="A51:B51"/>
    <mergeCell ref="A5:F5"/>
    <mergeCell ref="A7:F7"/>
    <mergeCell ref="A10:F10"/>
    <mergeCell ref="A24:F24"/>
    <mergeCell ref="A38:F38"/>
    <mergeCell ref="A52:F52"/>
    <mergeCell ref="A68:F68"/>
    <mergeCell ref="A65:F65"/>
    <mergeCell ref="A64:B64"/>
    <mergeCell ref="A96:B98"/>
    <mergeCell ref="C96:F98"/>
    <mergeCell ref="D85:F86"/>
    <mergeCell ref="A93:B93"/>
    <mergeCell ref="A73:B73"/>
    <mergeCell ref="A85:C86"/>
    <mergeCell ref="A89:B89"/>
    <mergeCell ref="B91:C91"/>
    <mergeCell ref="B92:C92"/>
    <mergeCell ref="A80:F80"/>
    <mergeCell ref="A74:F74"/>
  </mergeCells>
  <pageMargins left="0.7" right="0.7" top="0.75" bottom="0.75" header="0.3" footer="0.3"/>
  <pageSetup orientation="portrait" verticalDpi="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91"/>
  <sheetViews>
    <sheetView topLeftCell="A43" zoomScaleNormal="100" workbookViewId="0">
      <selection activeCell="A80" sqref="A80:F80"/>
    </sheetView>
  </sheetViews>
  <sheetFormatPr defaultRowHeight="12.75" x14ac:dyDescent="0.2"/>
  <cols>
    <col min="1" max="1" width="22.85546875" customWidth="1"/>
    <col min="2" max="2" width="10.85546875" customWidth="1"/>
    <col min="3" max="3" width="12.7109375" bestFit="1" customWidth="1"/>
    <col min="4" max="4" width="10.7109375" customWidth="1"/>
    <col min="5" max="5" width="11.85546875" customWidth="1"/>
    <col min="6" max="6" width="17.5703125" customWidth="1"/>
  </cols>
  <sheetData>
    <row r="1" spans="1:6" ht="22.5" customHeight="1" thickBot="1" x14ac:dyDescent="0.3">
      <c r="A1" s="516" t="s">
        <v>75</v>
      </c>
      <c r="B1" s="517"/>
      <c r="C1" s="517"/>
      <c r="D1" s="517"/>
      <c r="E1" s="517"/>
      <c r="F1" s="517"/>
    </row>
    <row r="2" spans="1:6" ht="12.75" customHeight="1" x14ac:dyDescent="0.2">
      <c r="A2" s="633" t="s">
        <v>99</v>
      </c>
      <c r="B2" s="634"/>
      <c r="C2" s="634"/>
      <c r="D2" s="634"/>
      <c r="E2" s="634"/>
      <c r="F2" s="635"/>
    </row>
    <row r="3" spans="1:6" ht="13.5" customHeight="1" thickBot="1" x14ac:dyDescent="0.25">
      <c r="A3" s="636"/>
      <c r="B3" s="637"/>
      <c r="C3" s="637"/>
      <c r="D3" s="637"/>
      <c r="E3" s="637"/>
      <c r="F3" s="638"/>
    </row>
    <row r="5" spans="1:6" ht="24.75" customHeight="1" x14ac:dyDescent="0.2">
      <c r="A5" s="520" t="s">
        <v>101</v>
      </c>
      <c r="B5" s="519"/>
      <c r="C5" s="519"/>
      <c r="D5" s="519"/>
      <c r="E5" s="519"/>
      <c r="F5" s="519"/>
    </row>
    <row r="7" spans="1:6" ht="129.75" customHeight="1" x14ac:dyDescent="0.2">
      <c r="A7" s="520" t="s">
        <v>102</v>
      </c>
      <c r="B7" s="519"/>
      <c r="C7" s="519"/>
      <c r="D7" s="519"/>
      <c r="E7" s="519"/>
      <c r="F7" s="519"/>
    </row>
    <row r="8" spans="1:6" s="13" customFormat="1" x14ac:dyDescent="0.2"/>
    <row r="9" spans="1:6" x14ac:dyDescent="0.2">
      <c r="A9" s="627" t="s">
        <v>10</v>
      </c>
      <c r="B9" s="628"/>
    </row>
    <row r="10" spans="1:6" s="13" customFormat="1" x14ac:dyDescent="0.2">
      <c r="A10" s="603" t="s">
        <v>73</v>
      </c>
      <c r="B10" s="604"/>
      <c r="C10" s="604"/>
      <c r="D10" s="604"/>
      <c r="E10" s="604"/>
      <c r="F10" s="605"/>
    </row>
    <row r="11" spans="1:6" s="13" customFormat="1" x14ac:dyDescent="0.2">
      <c r="A11" s="67" t="s">
        <v>42</v>
      </c>
      <c r="B11" s="38"/>
      <c r="C11" s="67" t="s">
        <v>47</v>
      </c>
      <c r="D11" s="67" t="s">
        <v>43</v>
      </c>
      <c r="E11" s="38"/>
      <c r="F11" s="67" t="s">
        <v>14</v>
      </c>
    </row>
    <row r="12" spans="1:6" s="13" customFormat="1" x14ac:dyDescent="0.2">
      <c r="A12" s="68"/>
      <c r="C12" s="69"/>
      <c r="D12" s="70"/>
      <c r="F12" s="69">
        <f t="shared" ref="F12:F16" si="0">PRODUCT(C12:D12)</f>
        <v>0</v>
      </c>
    </row>
    <row r="13" spans="1:6" s="13" customFormat="1" x14ac:dyDescent="0.2">
      <c r="A13" s="68"/>
      <c r="C13" s="69"/>
      <c r="D13" s="70"/>
      <c r="F13" s="69">
        <f t="shared" si="0"/>
        <v>0</v>
      </c>
    </row>
    <row r="14" spans="1:6" s="13" customFormat="1" x14ac:dyDescent="0.2">
      <c r="C14" s="69"/>
      <c r="D14" s="70"/>
      <c r="F14" s="69">
        <f t="shared" si="0"/>
        <v>0</v>
      </c>
    </row>
    <row r="15" spans="1:6" s="13" customFormat="1" x14ac:dyDescent="0.2">
      <c r="C15" s="69"/>
      <c r="D15" s="70"/>
      <c r="F15" s="69">
        <f t="shared" si="0"/>
        <v>0</v>
      </c>
    </row>
    <row r="16" spans="1:6" s="13" customFormat="1" x14ac:dyDescent="0.2">
      <c r="C16" s="69"/>
      <c r="D16" s="70"/>
      <c r="F16" s="69">
        <f t="shared" si="0"/>
        <v>0</v>
      </c>
    </row>
    <row r="17" spans="1:6" s="13" customFormat="1" x14ac:dyDescent="0.2">
      <c r="A17" s="603" t="s">
        <v>74</v>
      </c>
      <c r="B17" s="604"/>
      <c r="C17" s="604"/>
      <c r="D17" s="604"/>
      <c r="E17" s="604"/>
      <c r="F17" s="605"/>
    </row>
    <row r="18" spans="1:6" s="13" customFormat="1" x14ac:dyDescent="0.2">
      <c r="C18" s="69"/>
      <c r="D18" s="70"/>
      <c r="F18" s="69"/>
    </row>
    <row r="19" spans="1:6" s="29" customFormat="1" x14ac:dyDescent="0.2">
      <c r="A19" s="207"/>
      <c r="B19" s="207"/>
      <c r="C19" s="208"/>
      <c r="D19" s="209"/>
      <c r="E19" s="207"/>
      <c r="F19" s="208"/>
    </row>
    <row r="20" spans="1:6" s="29" customFormat="1" x14ac:dyDescent="0.2">
      <c r="A20" s="84" t="s">
        <v>44</v>
      </c>
      <c r="F20" s="85">
        <f>SUM(F12:F19)</f>
        <v>0</v>
      </c>
    </row>
    <row r="21" spans="1:6" s="13" customFormat="1" x14ac:dyDescent="0.2"/>
    <row r="22" spans="1:6" s="13" customFormat="1" x14ac:dyDescent="0.2"/>
    <row r="23" spans="1:6" x14ac:dyDescent="0.2">
      <c r="A23" s="627" t="s">
        <v>11</v>
      </c>
      <c r="B23" s="628"/>
    </row>
    <row r="24" spans="1:6" s="13" customFormat="1" x14ac:dyDescent="0.2">
      <c r="A24" s="603" t="s">
        <v>73</v>
      </c>
      <c r="B24" s="604"/>
      <c r="C24" s="604"/>
      <c r="D24" s="604"/>
      <c r="E24" s="604"/>
      <c r="F24" s="605"/>
    </row>
    <row r="25" spans="1:6" s="13" customFormat="1" x14ac:dyDescent="0.2">
      <c r="A25" s="67" t="s">
        <v>45</v>
      </c>
      <c r="B25" s="67" t="s">
        <v>64</v>
      </c>
      <c r="C25" s="67" t="s">
        <v>65</v>
      </c>
      <c r="D25" s="67" t="s">
        <v>66</v>
      </c>
      <c r="E25" s="38"/>
      <c r="F25" s="67" t="s">
        <v>14</v>
      </c>
    </row>
    <row r="26" spans="1:6" s="13" customFormat="1" x14ac:dyDescent="0.2">
      <c r="A26" s="68"/>
      <c r="C26" s="69"/>
      <c r="D26" s="70"/>
      <c r="F26" s="69">
        <f t="shared" ref="F26:F30" si="1">PRODUCT(B26:D26)</f>
        <v>0</v>
      </c>
    </row>
    <row r="27" spans="1:6" s="13" customFormat="1" x14ac:dyDescent="0.2">
      <c r="A27" s="68"/>
      <c r="C27" s="69"/>
      <c r="D27" s="70"/>
      <c r="F27" s="69">
        <f t="shared" si="1"/>
        <v>0</v>
      </c>
    </row>
    <row r="28" spans="1:6" s="13" customFormat="1" x14ac:dyDescent="0.2">
      <c r="C28" s="69"/>
      <c r="D28" s="70"/>
      <c r="F28" s="69">
        <f t="shared" si="1"/>
        <v>0</v>
      </c>
    </row>
    <row r="29" spans="1:6" s="13" customFormat="1" x14ac:dyDescent="0.2">
      <c r="C29" s="69"/>
      <c r="D29" s="70"/>
      <c r="F29" s="69">
        <f t="shared" si="1"/>
        <v>0</v>
      </c>
    </row>
    <row r="30" spans="1:6" s="13" customFormat="1" x14ac:dyDescent="0.2">
      <c r="C30" s="69"/>
      <c r="D30" s="70"/>
      <c r="F30" s="69">
        <f t="shared" si="1"/>
        <v>0</v>
      </c>
    </row>
    <row r="31" spans="1:6" s="13" customFormat="1" x14ac:dyDescent="0.2">
      <c r="A31" s="603" t="s">
        <v>74</v>
      </c>
      <c r="B31" s="604"/>
      <c r="C31" s="604"/>
      <c r="D31" s="604"/>
      <c r="E31" s="604"/>
      <c r="F31" s="605"/>
    </row>
    <row r="32" spans="1:6" s="13" customFormat="1" x14ac:dyDescent="0.2">
      <c r="C32" s="69"/>
      <c r="D32" s="70"/>
      <c r="F32" s="69"/>
    </row>
    <row r="33" spans="1:6" s="29" customFormat="1" x14ac:dyDescent="0.2">
      <c r="A33" s="207"/>
      <c r="B33" s="207"/>
      <c r="C33" s="208"/>
      <c r="D33" s="209"/>
      <c r="E33" s="207"/>
      <c r="F33" s="208"/>
    </row>
    <row r="34" spans="1:6" s="29" customFormat="1" x14ac:dyDescent="0.2">
      <c r="A34" s="86" t="s">
        <v>46</v>
      </c>
      <c r="F34" s="85">
        <f>SUM(F26:F33)</f>
        <v>0</v>
      </c>
    </row>
    <row r="35" spans="1:6" s="13" customFormat="1" x14ac:dyDescent="0.2"/>
    <row r="36" spans="1:6" s="13" customFormat="1" x14ac:dyDescent="0.2"/>
    <row r="37" spans="1:6" x14ac:dyDescent="0.2">
      <c r="A37" s="627" t="s">
        <v>31</v>
      </c>
      <c r="B37" s="628"/>
    </row>
    <row r="38" spans="1:6" s="13" customFormat="1" x14ac:dyDescent="0.2">
      <c r="A38" s="603" t="s">
        <v>73</v>
      </c>
      <c r="B38" s="604"/>
      <c r="C38" s="604"/>
      <c r="D38" s="604"/>
      <c r="E38" s="604"/>
      <c r="F38" s="605"/>
    </row>
    <row r="39" spans="1:6" s="13" customFormat="1" x14ac:dyDescent="0.2">
      <c r="A39" s="67" t="s">
        <v>48</v>
      </c>
      <c r="B39" s="67" t="s">
        <v>50</v>
      </c>
      <c r="C39" s="67" t="s">
        <v>47</v>
      </c>
      <c r="D39" s="67" t="s">
        <v>43</v>
      </c>
      <c r="E39" s="38"/>
      <c r="F39" s="67" t="s">
        <v>14</v>
      </c>
    </row>
    <row r="40" spans="1:6" s="13" customFormat="1" x14ac:dyDescent="0.2">
      <c r="A40" s="68"/>
      <c r="B40" s="70"/>
      <c r="C40" s="69"/>
      <c r="D40" s="70"/>
      <c r="F40" s="71">
        <f t="shared" ref="F40:F44" si="2">PRODUCT(B40:D40)</f>
        <v>0</v>
      </c>
    </row>
    <row r="41" spans="1:6" s="13" customFormat="1" x14ac:dyDescent="0.2">
      <c r="B41" s="70"/>
      <c r="C41" s="69"/>
      <c r="D41" s="70"/>
      <c r="F41" s="71">
        <f t="shared" si="2"/>
        <v>0</v>
      </c>
    </row>
    <row r="42" spans="1:6" s="13" customFormat="1" x14ac:dyDescent="0.2">
      <c r="B42" s="70"/>
      <c r="C42" s="69"/>
      <c r="D42" s="70"/>
      <c r="F42" s="71">
        <f t="shared" si="2"/>
        <v>0</v>
      </c>
    </row>
    <row r="43" spans="1:6" s="13" customFormat="1" x14ac:dyDescent="0.2">
      <c r="B43" s="70"/>
      <c r="C43" s="69"/>
      <c r="D43" s="70"/>
      <c r="F43" s="71">
        <f t="shared" si="2"/>
        <v>0</v>
      </c>
    </row>
    <row r="44" spans="1:6" s="13" customFormat="1" x14ac:dyDescent="0.2">
      <c r="B44" s="70"/>
      <c r="C44" s="69"/>
      <c r="D44" s="70"/>
      <c r="F44" s="71">
        <f t="shared" si="2"/>
        <v>0</v>
      </c>
    </row>
    <row r="45" spans="1:6" s="13" customFormat="1" x14ac:dyDescent="0.2">
      <c r="A45" s="603" t="s">
        <v>74</v>
      </c>
      <c r="B45" s="604"/>
      <c r="C45" s="604"/>
      <c r="D45" s="604"/>
      <c r="E45" s="604"/>
      <c r="F45" s="605"/>
    </row>
    <row r="46" spans="1:6" s="13" customFormat="1" x14ac:dyDescent="0.2">
      <c r="B46" s="70"/>
      <c r="C46" s="69"/>
      <c r="D46" s="70"/>
      <c r="F46" s="71"/>
    </row>
    <row r="47" spans="1:6" s="29" customFormat="1" x14ac:dyDescent="0.2">
      <c r="A47" s="207"/>
      <c r="B47" s="209"/>
      <c r="C47" s="208"/>
      <c r="D47" s="209"/>
      <c r="E47" s="207"/>
      <c r="F47" s="212"/>
    </row>
    <row r="48" spans="1:6" s="29" customFormat="1" x14ac:dyDescent="0.2">
      <c r="A48" s="86" t="s">
        <v>51</v>
      </c>
      <c r="F48" s="87">
        <f>SUM(F40:F47)</f>
        <v>0</v>
      </c>
    </row>
    <row r="49" spans="1:6" s="13" customFormat="1" x14ac:dyDescent="0.2"/>
    <row r="50" spans="1:6" s="13" customFormat="1" x14ac:dyDescent="0.2"/>
    <row r="51" spans="1:6" x14ac:dyDescent="0.2">
      <c r="A51" s="627" t="s">
        <v>32</v>
      </c>
      <c r="B51" s="628"/>
    </row>
    <row r="52" spans="1:6" s="13" customFormat="1" x14ac:dyDescent="0.2">
      <c r="A52" s="603" t="s">
        <v>73</v>
      </c>
      <c r="B52" s="604"/>
      <c r="C52" s="604"/>
      <c r="D52" s="604"/>
      <c r="E52" s="604"/>
      <c r="F52" s="605"/>
    </row>
    <row r="53" spans="1:6" s="13" customFormat="1" x14ac:dyDescent="0.2">
      <c r="A53" s="67" t="s">
        <v>32</v>
      </c>
      <c r="B53" s="38"/>
      <c r="C53" s="67" t="s">
        <v>67</v>
      </c>
      <c r="D53" s="72" t="s">
        <v>68</v>
      </c>
      <c r="E53" s="73"/>
      <c r="F53" s="67" t="s">
        <v>14</v>
      </c>
    </row>
    <row r="54" spans="1:6" s="13" customFormat="1" x14ac:dyDescent="0.2">
      <c r="A54" s="68"/>
      <c r="C54" s="70"/>
      <c r="D54" s="74"/>
      <c r="E54" s="75"/>
      <c r="F54" s="69">
        <f t="shared" ref="F54:F57" si="3">PRODUCT(C54:D54)</f>
        <v>0</v>
      </c>
    </row>
    <row r="55" spans="1:6" s="13" customFormat="1" x14ac:dyDescent="0.2">
      <c r="C55" s="70"/>
      <c r="D55" s="76"/>
      <c r="E55" s="30"/>
      <c r="F55" s="69">
        <f t="shared" si="3"/>
        <v>0</v>
      </c>
    </row>
    <row r="56" spans="1:6" s="13" customFormat="1" x14ac:dyDescent="0.2">
      <c r="C56" s="70"/>
      <c r="D56" s="76"/>
      <c r="E56" s="30"/>
      <c r="F56" s="69">
        <f t="shared" si="3"/>
        <v>0</v>
      </c>
    </row>
    <row r="57" spans="1:6" s="13" customFormat="1" x14ac:dyDescent="0.2">
      <c r="C57" s="69"/>
      <c r="D57" s="70"/>
      <c r="E57" s="30"/>
      <c r="F57" s="69">
        <f t="shared" si="3"/>
        <v>0</v>
      </c>
    </row>
    <row r="58" spans="1:6" s="13" customFormat="1" x14ac:dyDescent="0.2">
      <c r="A58" s="603" t="s">
        <v>74</v>
      </c>
      <c r="B58" s="604"/>
      <c r="C58" s="604"/>
      <c r="D58" s="604"/>
      <c r="E58" s="604"/>
      <c r="F58" s="605"/>
    </row>
    <row r="59" spans="1:6" s="13" customFormat="1" x14ac:dyDescent="0.2">
      <c r="C59" s="70"/>
      <c r="D59" s="76"/>
      <c r="E59" s="30"/>
      <c r="F59" s="69"/>
    </row>
    <row r="60" spans="1:6" s="29" customFormat="1" x14ac:dyDescent="0.2">
      <c r="A60" s="207"/>
      <c r="B60" s="207"/>
      <c r="C60" s="209"/>
      <c r="D60" s="210"/>
      <c r="E60" s="211"/>
      <c r="F60" s="208"/>
    </row>
    <row r="61" spans="1:6" s="29" customFormat="1" x14ac:dyDescent="0.2">
      <c r="A61" s="86" t="s">
        <v>52</v>
      </c>
      <c r="F61" s="85">
        <f>SUM(F54:F60)</f>
        <v>0</v>
      </c>
    </row>
    <row r="62" spans="1:6" s="13" customFormat="1" x14ac:dyDescent="0.2"/>
    <row r="63" spans="1:6" s="13" customFormat="1" x14ac:dyDescent="0.2"/>
    <row r="64" spans="1:6" x14ac:dyDescent="0.2">
      <c r="A64" s="627" t="s">
        <v>12</v>
      </c>
      <c r="B64" s="628"/>
    </row>
    <row r="65" spans="1:6" s="13" customFormat="1" x14ac:dyDescent="0.2">
      <c r="A65" s="603" t="s">
        <v>73</v>
      </c>
      <c r="B65" s="604"/>
      <c r="C65" s="604"/>
      <c r="D65" s="604"/>
      <c r="E65" s="604"/>
      <c r="F65" s="605"/>
    </row>
    <row r="66" spans="1:6" s="13" customFormat="1" x14ac:dyDescent="0.2">
      <c r="A66" s="67" t="s">
        <v>53</v>
      </c>
      <c r="B66" s="38"/>
      <c r="C66" s="67" t="s">
        <v>50</v>
      </c>
      <c r="D66" s="67" t="s">
        <v>49</v>
      </c>
      <c r="E66" s="38"/>
      <c r="F66" s="67" t="s">
        <v>14</v>
      </c>
    </row>
    <row r="67" spans="1:6" s="13" customFormat="1" x14ac:dyDescent="0.2">
      <c r="A67" s="68"/>
      <c r="C67" s="77"/>
      <c r="D67" s="69"/>
      <c r="F67" s="69">
        <f>PRODUCT(C67:D67)</f>
        <v>0</v>
      </c>
    </row>
    <row r="68" spans="1:6" s="13" customFormat="1" x14ac:dyDescent="0.2">
      <c r="A68" s="603" t="s">
        <v>74</v>
      </c>
      <c r="B68" s="604"/>
      <c r="C68" s="604"/>
      <c r="D68" s="604"/>
      <c r="E68" s="604"/>
      <c r="F68" s="605"/>
    </row>
    <row r="69" spans="1:6" s="29" customFormat="1" x14ac:dyDescent="0.2">
      <c r="A69" s="207"/>
      <c r="B69" s="207"/>
      <c r="C69" s="209"/>
      <c r="D69" s="208"/>
      <c r="E69" s="207"/>
      <c r="F69" s="208"/>
    </row>
    <row r="70" spans="1:6" s="29" customFormat="1" x14ac:dyDescent="0.2">
      <c r="A70" s="86" t="s">
        <v>54</v>
      </c>
      <c r="F70" s="85">
        <f>SUM(F67:F69)</f>
        <v>0</v>
      </c>
    </row>
    <row r="71" spans="1:6" s="13" customFormat="1" x14ac:dyDescent="0.2"/>
    <row r="72" spans="1:6" s="13" customFormat="1" x14ac:dyDescent="0.2"/>
    <row r="73" spans="1:6" x14ac:dyDescent="0.2">
      <c r="A73" s="627" t="s">
        <v>55</v>
      </c>
      <c r="B73" s="628"/>
    </row>
    <row r="74" spans="1:6" s="13" customFormat="1" x14ac:dyDescent="0.2">
      <c r="A74" s="603" t="s">
        <v>73</v>
      </c>
      <c r="B74" s="604"/>
      <c r="C74" s="604"/>
      <c r="D74" s="604"/>
      <c r="E74" s="604"/>
      <c r="F74" s="605"/>
    </row>
    <row r="75" spans="1:6" s="13" customFormat="1" x14ac:dyDescent="0.2">
      <c r="A75" s="67" t="s">
        <v>56</v>
      </c>
      <c r="B75" s="38"/>
      <c r="C75" s="67" t="s">
        <v>50</v>
      </c>
      <c r="D75" s="67" t="s">
        <v>49</v>
      </c>
      <c r="E75" s="38"/>
      <c r="F75" s="67" t="s">
        <v>14</v>
      </c>
    </row>
    <row r="76" spans="1:6" s="13" customFormat="1" x14ac:dyDescent="0.2">
      <c r="C76" s="70"/>
      <c r="D76" s="69"/>
      <c r="F76" s="69">
        <f t="shared" ref="F76:F79" si="4">PRODUCT(C76:D76)</f>
        <v>0</v>
      </c>
    </row>
    <row r="77" spans="1:6" s="13" customFormat="1" x14ac:dyDescent="0.2">
      <c r="C77" s="70"/>
      <c r="D77" s="69"/>
      <c r="F77" s="69">
        <f t="shared" si="4"/>
        <v>0</v>
      </c>
    </row>
    <row r="78" spans="1:6" s="13" customFormat="1" x14ac:dyDescent="0.2">
      <c r="C78" s="70"/>
      <c r="D78" s="69"/>
      <c r="F78" s="69">
        <f t="shared" si="4"/>
        <v>0</v>
      </c>
    </row>
    <row r="79" spans="1:6" s="13" customFormat="1" x14ac:dyDescent="0.2">
      <c r="C79" s="69"/>
      <c r="D79" s="70"/>
      <c r="F79" s="69">
        <f t="shared" si="4"/>
        <v>0</v>
      </c>
    </row>
    <row r="80" spans="1:6" s="13" customFormat="1" x14ac:dyDescent="0.2">
      <c r="A80" s="603" t="s">
        <v>74</v>
      </c>
      <c r="B80" s="604"/>
      <c r="C80" s="604"/>
      <c r="D80" s="604"/>
      <c r="E80" s="604"/>
      <c r="F80" s="605"/>
    </row>
    <row r="81" spans="1:8" s="13" customFormat="1" x14ac:dyDescent="0.2">
      <c r="C81" s="70"/>
      <c r="D81" s="69"/>
      <c r="F81" s="69"/>
    </row>
    <row r="82" spans="1:8" s="29" customFormat="1" x14ac:dyDescent="0.2">
      <c r="A82" s="207"/>
      <c r="B82" s="207"/>
      <c r="C82" s="209"/>
      <c r="D82" s="208"/>
      <c r="E82" s="207"/>
      <c r="F82" s="208"/>
    </row>
    <row r="83" spans="1:8" s="29" customFormat="1" x14ac:dyDescent="0.2">
      <c r="A83" s="86" t="s">
        <v>57</v>
      </c>
      <c r="F83" s="85">
        <f>SUM(F76:F82)</f>
        <v>0</v>
      </c>
    </row>
    <row r="84" spans="1:8" s="13" customFormat="1" ht="13.5" thickBot="1" x14ac:dyDescent="0.25">
      <c r="G84" s="83"/>
    </row>
    <row r="85" spans="1:8" ht="12.75" customHeight="1" x14ac:dyDescent="0.35">
      <c r="A85" s="629" t="s">
        <v>63</v>
      </c>
      <c r="B85" s="630"/>
      <c r="C85" s="630"/>
      <c r="D85" s="621">
        <f>SUM(F83,F70,F61,F48,F34,F20)</f>
        <v>0</v>
      </c>
      <c r="E85" s="622"/>
      <c r="F85" s="623"/>
      <c r="G85" s="66"/>
      <c r="H85" s="62"/>
    </row>
    <row r="86" spans="1:8" ht="12.75" customHeight="1" thickBot="1" x14ac:dyDescent="0.4">
      <c r="A86" s="631"/>
      <c r="B86" s="632"/>
      <c r="C86" s="632"/>
      <c r="D86" s="624"/>
      <c r="E86" s="625"/>
      <c r="F86" s="626"/>
      <c r="G86" s="66"/>
      <c r="H86" s="62"/>
    </row>
    <row r="87" spans="1:8" s="13" customFormat="1" x14ac:dyDescent="0.2"/>
    <row r="88" spans="1:8" s="13" customFormat="1" ht="13.5" thickBot="1" x14ac:dyDescent="0.25"/>
    <row r="89" spans="1:8" x14ac:dyDescent="0.2">
      <c r="A89" s="606" t="s">
        <v>62</v>
      </c>
      <c r="B89" s="607"/>
      <c r="C89" s="612">
        <f>SUM(D85)</f>
        <v>0</v>
      </c>
      <c r="D89" s="613"/>
      <c r="E89" s="613"/>
      <c r="F89" s="614"/>
    </row>
    <row r="90" spans="1:8" x14ac:dyDescent="0.2">
      <c r="A90" s="608"/>
      <c r="B90" s="609"/>
      <c r="C90" s="615"/>
      <c r="D90" s="616"/>
      <c r="E90" s="616"/>
      <c r="F90" s="617"/>
    </row>
    <row r="91" spans="1:8" ht="13.5" thickBot="1" x14ac:dyDescent="0.25">
      <c r="A91" s="610"/>
      <c r="B91" s="611"/>
      <c r="C91" s="618"/>
      <c r="D91" s="619"/>
      <c r="E91" s="619"/>
      <c r="F91" s="620"/>
    </row>
  </sheetData>
  <sheetProtection formatRows="0" insertRows="0" deleteRows="0"/>
  <mergeCells count="26">
    <mergeCell ref="A1:F1"/>
    <mergeCell ref="A65:F65"/>
    <mergeCell ref="A74:F74"/>
    <mergeCell ref="A17:F17"/>
    <mergeCell ref="A31:F31"/>
    <mergeCell ref="A45:F45"/>
    <mergeCell ref="A58:F58"/>
    <mergeCell ref="A68:F68"/>
    <mergeCell ref="A64:B64"/>
    <mergeCell ref="A2:F3"/>
    <mergeCell ref="A9:B9"/>
    <mergeCell ref="A23:B23"/>
    <mergeCell ref="A37:B37"/>
    <mergeCell ref="A51:B51"/>
    <mergeCell ref="A5:F5"/>
    <mergeCell ref="A7:F7"/>
    <mergeCell ref="A10:F10"/>
    <mergeCell ref="A24:F24"/>
    <mergeCell ref="A38:F38"/>
    <mergeCell ref="A52:F52"/>
    <mergeCell ref="A89:B91"/>
    <mergeCell ref="C89:F91"/>
    <mergeCell ref="D85:F86"/>
    <mergeCell ref="A73:B73"/>
    <mergeCell ref="A85:C86"/>
    <mergeCell ref="A80:F8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L161"/>
  <sheetViews>
    <sheetView view="pageLayout" topLeftCell="A19" zoomScaleNormal="100" workbookViewId="0">
      <selection activeCell="I22" sqref="I22:I23"/>
    </sheetView>
  </sheetViews>
  <sheetFormatPr defaultRowHeight="12.75" x14ac:dyDescent="0.2"/>
  <cols>
    <col min="1" max="1" width="10.5703125" style="95" customWidth="1"/>
    <col min="2" max="2" width="20.140625" style="95" customWidth="1"/>
    <col min="3" max="3" width="15.5703125" style="95" customWidth="1"/>
    <col min="4" max="4" width="16.140625" style="95" customWidth="1"/>
    <col min="5" max="5" width="15" style="95" customWidth="1"/>
    <col min="6" max="7" width="15.42578125" style="95" customWidth="1"/>
    <col min="8" max="8" width="0.140625" style="95" hidden="1" customWidth="1"/>
    <col min="9" max="16384" width="9.140625" style="95"/>
  </cols>
  <sheetData>
    <row r="1" spans="1:11" x14ac:dyDescent="0.2">
      <c r="A1" s="317" t="s">
        <v>88</v>
      </c>
      <c r="B1" s="318"/>
      <c r="C1" s="319"/>
      <c r="D1" s="319"/>
      <c r="E1" s="319"/>
      <c r="F1" s="319"/>
      <c r="G1" s="319"/>
      <c r="H1" s="319"/>
      <c r="I1" s="319"/>
      <c r="J1" s="319"/>
      <c r="K1" s="319"/>
    </row>
    <row r="2" spans="1:11" x14ac:dyDescent="0.2">
      <c r="A2" s="319"/>
      <c r="B2" s="320"/>
      <c r="C2" s="317" t="s">
        <v>0</v>
      </c>
      <c r="D2" s="663"/>
      <c r="E2" s="664"/>
      <c r="F2" s="321" t="s">
        <v>37</v>
      </c>
      <c r="G2" s="318"/>
      <c r="H2" s="322"/>
      <c r="I2" s="319"/>
      <c r="J2" s="323"/>
      <c r="K2" s="319"/>
    </row>
    <row r="3" spans="1:11" x14ac:dyDescent="0.2">
      <c r="A3" s="319"/>
      <c r="B3" s="319"/>
      <c r="C3" s="317" t="s">
        <v>1</v>
      </c>
      <c r="D3" s="663"/>
      <c r="E3" s="664"/>
      <c r="F3" s="324"/>
      <c r="G3" s="325"/>
      <c r="H3" s="322"/>
      <c r="I3" s="324"/>
      <c r="J3" s="326"/>
      <c r="K3" s="319"/>
    </row>
    <row r="4" spans="1:11" ht="13.5" thickBot="1" x14ac:dyDescent="0.25">
      <c r="A4" s="319"/>
      <c r="B4" s="319"/>
      <c r="C4" s="317"/>
      <c r="D4" s="327"/>
      <c r="E4" s="327"/>
      <c r="F4" s="324"/>
      <c r="G4" s="325"/>
      <c r="H4" s="322"/>
      <c r="I4" s="324"/>
      <c r="J4" s="326"/>
      <c r="K4" s="319"/>
    </row>
    <row r="5" spans="1:11" x14ac:dyDescent="0.2">
      <c r="A5" s="319"/>
      <c r="B5" s="319"/>
      <c r="C5" s="647" t="s">
        <v>38</v>
      </c>
      <c r="D5" s="648"/>
      <c r="E5" s="648"/>
      <c r="F5" s="649"/>
      <c r="G5" s="325"/>
      <c r="H5" s="322"/>
      <c r="I5" s="324"/>
      <c r="J5" s="326"/>
      <c r="K5" s="319"/>
    </row>
    <row r="6" spans="1:11" x14ac:dyDescent="0.2">
      <c r="A6" s="319"/>
      <c r="B6" s="319"/>
      <c r="C6" s="650"/>
      <c r="D6" s="651"/>
      <c r="E6" s="651"/>
      <c r="F6" s="652"/>
      <c r="G6" s="325"/>
      <c r="H6" s="322"/>
      <c r="I6" s="324"/>
      <c r="J6" s="326"/>
      <c r="K6" s="319"/>
    </row>
    <row r="7" spans="1:11" x14ac:dyDescent="0.2">
      <c r="A7" s="319"/>
      <c r="B7" s="319"/>
      <c r="C7" s="650"/>
      <c r="D7" s="651"/>
      <c r="E7" s="651"/>
      <c r="F7" s="652"/>
      <c r="G7" s="325"/>
      <c r="H7" s="322"/>
      <c r="I7" s="324"/>
      <c r="J7" s="326"/>
      <c r="K7" s="319"/>
    </row>
    <row r="8" spans="1:11" ht="13.5" thickBot="1" x14ac:dyDescent="0.25">
      <c r="A8" s="319"/>
      <c r="B8" s="319"/>
      <c r="C8" s="653"/>
      <c r="D8" s="654"/>
      <c r="E8" s="654"/>
      <c r="F8" s="655"/>
      <c r="G8" s="319"/>
      <c r="H8" s="324"/>
      <c r="I8" s="324"/>
      <c r="J8" s="328"/>
      <c r="K8" s="319"/>
    </row>
    <row r="9" spans="1:11" x14ac:dyDescent="0.2">
      <c r="A9" s="319"/>
      <c r="B9" s="665" t="s">
        <v>25</v>
      </c>
      <c r="C9" s="665"/>
      <c r="D9" s="665"/>
      <c r="E9" s="665"/>
      <c r="F9" s="665"/>
      <c r="G9" s="665"/>
      <c r="H9" s="329"/>
      <c r="I9" s="329"/>
      <c r="J9" s="330"/>
      <c r="K9" s="319"/>
    </row>
    <row r="10" spans="1:11" ht="13.5" thickBot="1" x14ac:dyDescent="0.25">
      <c r="A10" s="331"/>
      <c r="B10" s="331" t="s">
        <v>41</v>
      </c>
      <c r="C10" s="332" t="s">
        <v>19</v>
      </c>
      <c r="D10" s="319"/>
      <c r="E10" s="319"/>
      <c r="F10" s="333"/>
      <c r="G10" s="333"/>
      <c r="H10" s="333"/>
      <c r="I10" s="333"/>
      <c r="J10" s="333"/>
      <c r="K10" s="319"/>
    </row>
    <row r="11" spans="1:11" ht="13.5" thickBot="1" x14ac:dyDescent="0.25">
      <c r="A11" s="319"/>
      <c r="B11" s="333"/>
      <c r="C11" s="666" t="s">
        <v>26</v>
      </c>
      <c r="D11" s="667"/>
      <c r="E11" s="666" t="s">
        <v>27</v>
      </c>
      <c r="F11" s="667"/>
      <c r="G11" s="334"/>
      <c r="H11" s="335"/>
      <c r="I11" s="334"/>
      <c r="J11" s="334"/>
      <c r="K11" s="336"/>
    </row>
    <row r="12" spans="1:11" ht="13.5" customHeight="1" x14ac:dyDescent="0.2">
      <c r="A12" s="319"/>
      <c r="B12" s="333"/>
      <c r="C12" s="337" t="s">
        <v>2</v>
      </c>
      <c r="D12" s="338" t="s">
        <v>3</v>
      </c>
      <c r="E12" s="339" t="s">
        <v>4</v>
      </c>
      <c r="F12" s="338" t="s">
        <v>5</v>
      </c>
      <c r="G12" s="340"/>
      <c r="H12" s="341"/>
      <c r="I12" s="342"/>
      <c r="J12" s="342"/>
      <c r="K12" s="319"/>
    </row>
    <row r="13" spans="1:11" ht="30" customHeight="1" thickBot="1" x14ac:dyDescent="0.25">
      <c r="A13" s="319"/>
      <c r="B13" s="333"/>
      <c r="C13" s="343"/>
      <c r="D13" s="339" t="s">
        <v>40</v>
      </c>
      <c r="E13" s="339"/>
      <c r="F13" s="339"/>
      <c r="G13" s="344"/>
      <c r="H13" s="345"/>
      <c r="I13" s="346"/>
      <c r="J13" s="346"/>
      <c r="K13" s="319"/>
    </row>
    <row r="14" spans="1:11" ht="13.5" thickBot="1" x14ac:dyDescent="0.25">
      <c r="A14" s="319"/>
      <c r="B14" s="347" t="s">
        <v>8</v>
      </c>
      <c r="C14" s="348" t="s">
        <v>39</v>
      </c>
      <c r="D14" s="339" t="s">
        <v>33</v>
      </c>
      <c r="E14" s="339" t="s">
        <v>39</v>
      </c>
      <c r="F14" s="349" t="s">
        <v>28</v>
      </c>
      <c r="G14" s="661" t="s">
        <v>20</v>
      </c>
      <c r="H14" s="350"/>
      <c r="I14" s="351"/>
      <c r="J14" s="346"/>
      <c r="K14" s="319"/>
    </row>
    <row r="15" spans="1:11" ht="13.5" thickBot="1" x14ac:dyDescent="0.25">
      <c r="A15" s="319"/>
      <c r="B15" s="347" t="s">
        <v>9</v>
      </c>
      <c r="C15" s="348"/>
      <c r="D15" s="339" t="s">
        <v>34</v>
      </c>
      <c r="E15" s="339"/>
      <c r="F15" s="349"/>
      <c r="G15" s="662"/>
      <c r="H15" s="350"/>
      <c r="I15" s="352"/>
      <c r="J15" s="342"/>
      <c r="K15" s="319"/>
    </row>
    <row r="16" spans="1:11" ht="13.5" thickBot="1" x14ac:dyDescent="0.25">
      <c r="A16" s="319"/>
      <c r="B16" s="353" t="s">
        <v>10</v>
      </c>
      <c r="C16" s="354"/>
      <c r="D16" s="355"/>
      <c r="E16" s="355"/>
      <c r="F16" s="356"/>
      <c r="G16" s="357">
        <f t="shared" ref="G16:G22" si="0">SUM(C16:F16)</f>
        <v>0</v>
      </c>
      <c r="H16" s="358"/>
      <c r="I16" s="359"/>
      <c r="J16" s="360"/>
      <c r="K16" s="319"/>
    </row>
    <row r="17" spans="1:11" ht="13.5" thickBot="1" x14ac:dyDescent="0.25">
      <c r="A17" s="319"/>
      <c r="B17" s="361" t="s">
        <v>11</v>
      </c>
      <c r="C17" s="362"/>
      <c r="D17" s="363"/>
      <c r="E17" s="363"/>
      <c r="F17" s="364"/>
      <c r="G17" s="357">
        <f t="shared" si="0"/>
        <v>0</v>
      </c>
      <c r="H17" s="358"/>
      <c r="I17" s="359"/>
      <c r="J17" s="360"/>
      <c r="K17" s="319"/>
    </row>
    <row r="18" spans="1:11" ht="13.5" thickBot="1" x14ac:dyDescent="0.25">
      <c r="A18" s="319"/>
      <c r="B18" s="361" t="s">
        <v>31</v>
      </c>
      <c r="C18" s="362"/>
      <c r="D18" s="363"/>
      <c r="E18" s="363"/>
      <c r="F18" s="364"/>
      <c r="G18" s="357">
        <f t="shared" si="0"/>
        <v>0</v>
      </c>
      <c r="H18" s="358"/>
      <c r="I18" s="359"/>
      <c r="J18" s="360"/>
      <c r="K18" s="319"/>
    </row>
    <row r="19" spans="1:11" ht="13.5" thickBot="1" x14ac:dyDescent="0.25">
      <c r="A19" s="319"/>
      <c r="B19" s="361" t="s">
        <v>32</v>
      </c>
      <c r="C19" s="362"/>
      <c r="D19" s="363"/>
      <c r="E19" s="363"/>
      <c r="F19" s="364"/>
      <c r="G19" s="357">
        <f t="shared" si="0"/>
        <v>0</v>
      </c>
      <c r="H19" s="358"/>
      <c r="I19" s="359"/>
      <c r="J19" s="360"/>
      <c r="K19" s="319"/>
    </row>
    <row r="20" spans="1:11" ht="13.5" thickBot="1" x14ac:dyDescent="0.25">
      <c r="A20" s="319"/>
      <c r="B20" s="361" t="s">
        <v>12</v>
      </c>
      <c r="C20" s="362"/>
      <c r="D20" s="363"/>
      <c r="E20" s="363"/>
      <c r="F20" s="364"/>
      <c r="G20" s="357">
        <f t="shared" si="0"/>
        <v>0</v>
      </c>
      <c r="H20" s="358"/>
      <c r="I20" s="359"/>
      <c r="J20" s="360"/>
      <c r="K20" s="319"/>
    </row>
    <row r="21" spans="1:11" ht="13.5" thickBot="1" x14ac:dyDescent="0.25">
      <c r="A21" s="319"/>
      <c r="B21" s="365" t="s">
        <v>18</v>
      </c>
      <c r="C21" s="362"/>
      <c r="D21" s="363"/>
      <c r="E21" s="363"/>
      <c r="F21" s="364"/>
      <c r="G21" s="357">
        <f t="shared" si="0"/>
        <v>0</v>
      </c>
      <c r="H21" s="358"/>
      <c r="I21" s="359"/>
      <c r="J21" s="360"/>
      <c r="K21" s="319"/>
    </row>
    <row r="22" spans="1:11" ht="13.5" thickBot="1" x14ac:dyDescent="0.25">
      <c r="A22" s="319"/>
      <c r="B22" s="366" t="s">
        <v>18</v>
      </c>
      <c r="C22" s="367"/>
      <c r="D22" s="363"/>
      <c r="E22" s="368"/>
      <c r="F22" s="369"/>
      <c r="G22" s="357">
        <f t="shared" si="0"/>
        <v>0</v>
      </c>
      <c r="H22" s="358"/>
      <c r="I22" s="359"/>
      <c r="J22" s="360"/>
      <c r="K22" s="319"/>
    </row>
    <row r="23" spans="1:11" ht="13.5" thickBot="1" x14ac:dyDescent="0.25">
      <c r="A23" s="319"/>
      <c r="B23" s="370" t="s">
        <v>13</v>
      </c>
      <c r="C23" s="371">
        <f>SUM(C16:C22)</f>
        <v>0</v>
      </c>
      <c r="D23" s="371">
        <f>SUM(D16:D22)</f>
        <v>0</v>
      </c>
      <c r="E23" s="371">
        <f>SUM(E16:E22)</f>
        <v>0</v>
      </c>
      <c r="F23" s="371">
        <f>SUM(F16:F22)</f>
        <v>0</v>
      </c>
      <c r="G23" s="371">
        <f>SUM(C23:F23)</f>
        <v>0</v>
      </c>
      <c r="H23" s="372"/>
      <c r="I23" s="373"/>
      <c r="J23" s="374"/>
      <c r="K23" s="319"/>
    </row>
    <row r="24" spans="1:11" ht="13.5" thickBot="1" x14ac:dyDescent="0.25">
      <c r="A24" s="319"/>
      <c r="B24" s="375" t="s">
        <v>35</v>
      </c>
      <c r="C24" s="376"/>
      <c r="D24" s="377"/>
      <c r="E24" s="378"/>
      <c r="F24" s="376"/>
      <c r="G24" s="379">
        <f>SUM(D24:E24)</f>
        <v>0</v>
      </c>
      <c r="H24" s="358"/>
      <c r="I24" s="380"/>
      <c r="J24" s="360"/>
      <c r="K24" s="319"/>
    </row>
    <row r="25" spans="1:11" ht="13.5" thickBot="1" x14ac:dyDescent="0.25">
      <c r="A25" s="319"/>
      <c r="B25" s="375" t="s">
        <v>36</v>
      </c>
      <c r="C25" s="381"/>
      <c r="D25" s="382"/>
      <c r="E25" s="383"/>
      <c r="F25" s="384"/>
      <c r="G25" s="385">
        <f>C25</f>
        <v>0</v>
      </c>
      <c r="H25" s="358"/>
      <c r="I25" s="380"/>
      <c r="J25" s="360"/>
      <c r="K25" s="319"/>
    </row>
    <row r="26" spans="1:11" ht="13.5" thickBot="1" x14ac:dyDescent="0.25">
      <c r="A26" s="319"/>
      <c r="B26" s="386" t="s">
        <v>14</v>
      </c>
      <c r="C26" s="371">
        <f>C23+C25</f>
        <v>0</v>
      </c>
      <c r="D26" s="371">
        <f>SUM(D23:D24)</f>
        <v>0</v>
      </c>
      <c r="E26" s="371">
        <f>SUM(E23:E24)</f>
        <v>0</v>
      </c>
      <c r="F26" s="387">
        <f>SUM(F23:F24)</f>
        <v>0</v>
      </c>
      <c r="G26" s="388"/>
      <c r="H26" s="389"/>
      <c r="I26" s="373"/>
      <c r="J26" s="374"/>
      <c r="K26" s="319"/>
    </row>
    <row r="27" spans="1:11" ht="13.5" thickBot="1" x14ac:dyDescent="0.25">
      <c r="A27" s="319"/>
      <c r="B27" s="645" t="s">
        <v>23</v>
      </c>
      <c r="C27" s="646"/>
      <c r="D27" s="646"/>
      <c r="E27" s="646"/>
      <c r="F27" s="646"/>
      <c r="G27" s="390">
        <f>SUM(C26:F26)</f>
        <v>0</v>
      </c>
      <c r="H27" s="391"/>
      <c r="I27" s="392"/>
      <c r="J27" s="393"/>
      <c r="K27" s="319"/>
    </row>
    <row r="28" spans="1:11" ht="13.5" customHeight="1" thickBot="1" x14ac:dyDescent="0.25">
      <c r="A28" s="319"/>
      <c r="B28" s="319"/>
      <c r="C28" s="319"/>
      <c r="D28" s="319"/>
      <c r="E28" s="319"/>
      <c r="F28" s="319"/>
      <c r="G28" s="394"/>
      <c r="H28" s="395"/>
      <c r="I28" s="336"/>
      <c r="J28" s="396"/>
      <c r="K28" s="319"/>
    </row>
    <row r="29" spans="1:11" ht="13.5" thickBot="1" x14ac:dyDescent="0.25">
      <c r="A29" s="319"/>
      <c r="B29" s="656" t="s">
        <v>15</v>
      </c>
      <c r="C29" s="657"/>
      <c r="D29" s="658"/>
      <c r="E29" s="319"/>
      <c r="F29" s="319"/>
      <c r="G29" s="397"/>
      <c r="H29" s="319"/>
      <c r="I29" s="319"/>
      <c r="J29" s="319"/>
      <c r="K29" s="319"/>
    </row>
    <row r="30" spans="1:11" ht="13.5" customHeight="1" x14ac:dyDescent="0.2">
      <c r="A30" s="319"/>
      <c r="B30" s="659" t="s">
        <v>16</v>
      </c>
      <c r="C30" s="660"/>
      <c r="D30" s="398" t="s">
        <v>6</v>
      </c>
      <c r="E30" s="399"/>
      <c r="F30" s="399"/>
      <c r="G30" s="319"/>
      <c r="H30" s="319"/>
      <c r="I30" s="319"/>
      <c r="J30" s="399"/>
      <c r="K30" s="319"/>
    </row>
    <row r="31" spans="1:11" ht="13.5" thickBot="1" x14ac:dyDescent="0.25">
      <c r="A31" s="319"/>
      <c r="B31" s="400" t="s">
        <v>21</v>
      </c>
      <c r="C31" s="332"/>
      <c r="D31" s="401" t="e">
        <f>(C26+D26)/G27</f>
        <v>#DIV/0!</v>
      </c>
      <c r="E31" s="399"/>
      <c r="F31" s="399"/>
      <c r="G31" s="319"/>
      <c r="H31" s="319"/>
      <c r="I31" s="319"/>
      <c r="J31" s="399"/>
      <c r="K31" s="319"/>
    </row>
    <row r="32" spans="1:11" x14ac:dyDescent="0.2">
      <c r="A32" s="319"/>
      <c r="B32" s="402" t="s">
        <v>17</v>
      </c>
      <c r="C32" s="403"/>
      <c r="D32" s="404" t="s">
        <v>7</v>
      </c>
      <c r="E32" s="405"/>
      <c r="F32" s="405"/>
      <c r="G32" s="319"/>
      <c r="H32" s="319"/>
      <c r="I32" s="319"/>
      <c r="J32" s="406"/>
      <c r="K32" s="319"/>
    </row>
    <row r="33" spans="1:12" ht="13.5" thickBot="1" x14ac:dyDescent="0.25">
      <c r="A33" s="319"/>
      <c r="B33" s="400" t="s">
        <v>24</v>
      </c>
      <c r="C33" s="407"/>
      <c r="D33" s="408" t="e">
        <f>(E26+ F26)/G27</f>
        <v>#DIV/0!</v>
      </c>
      <c r="E33" s="409"/>
      <c r="F33" s="409"/>
      <c r="G33" s="319"/>
      <c r="H33" s="319"/>
      <c r="I33" s="319"/>
      <c r="J33" s="410"/>
      <c r="K33" s="319"/>
    </row>
    <row r="34" spans="1:12" x14ac:dyDescent="0.2">
      <c r="A34" s="319"/>
      <c r="B34" s="411" t="s">
        <v>22</v>
      </c>
      <c r="C34" s="412"/>
      <c r="D34" s="413" t="s">
        <v>30</v>
      </c>
      <c r="E34" s="346"/>
      <c r="F34" s="409"/>
      <c r="G34" s="319"/>
      <c r="H34" s="319"/>
      <c r="I34" s="319"/>
      <c r="J34" s="346"/>
      <c r="K34" s="319"/>
    </row>
    <row r="35" spans="1:12" ht="13.5" thickBot="1" x14ac:dyDescent="0.25">
      <c r="A35" s="319"/>
      <c r="B35" s="344"/>
      <c r="C35" s="332"/>
      <c r="D35" s="401" t="e">
        <f>D31+D33</f>
        <v>#DIV/0!</v>
      </c>
      <c r="E35" s="346"/>
      <c r="F35" s="346"/>
      <c r="G35" s="319"/>
      <c r="H35" s="319"/>
      <c r="I35" s="319"/>
      <c r="J35" s="409"/>
      <c r="K35" s="319"/>
    </row>
    <row r="36" spans="1:12" x14ac:dyDescent="0.2">
      <c r="A36" s="643" t="s">
        <v>77</v>
      </c>
      <c r="B36" s="643"/>
      <c r="C36" s="414"/>
      <c r="D36" s="393"/>
      <c r="E36" s="393"/>
      <c r="F36" s="409"/>
      <c r="G36" s="409"/>
      <c r="H36" s="409"/>
      <c r="I36" s="409"/>
      <c r="J36" s="409"/>
      <c r="K36" s="319"/>
    </row>
    <row r="37" spans="1:12" ht="90" customHeight="1" x14ac:dyDescent="0.2">
      <c r="A37" s="319"/>
      <c r="B37" s="644" t="s">
        <v>115</v>
      </c>
      <c r="C37" s="644"/>
      <c r="D37" s="644"/>
      <c r="E37" s="644"/>
      <c r="F37" s="644"/>
      <c r="G37" s="644"/>
      <c r="H37" s="644"/>
      <c r="I37" s="644"/>
      <c r="J37" s="319"/>
      <c r="K37" s="319"/>
    </row>
    <row r="38" spans="1:12" ht="12" customHeight="1" x14ac:dyDescent="0.2">
      <c r="A38" s="319"/>
      <c r="B38" s="180"/>
      <c r="C38" s="415"/>
      <c r="D38" s="415"/>
      <c r="E38" s="415"/>
      <c r="F38" s="319"/>
      <c r="G38" s="319"/>
      <c r="H38" s="319"/>
      <c r="I38" s="319"/>
      <c r="J38" s="319"/>
      <c r="K38" s="319"/>
    </row>
    <row r="39" spans="1:12" ht="12.75" customHeight="1" x14ac:dyDescent="0.2">
      <c r="A39" s="319"/>
      <c r="B39" s="644" t="s">
        <v>79</v>
      </c>
      <c r="C39" s="644"/>
      <c r="D39" s="644"/>
      <c r="E39" s="644"/>
      <c r="F39" s="644"/>
      <c r="G39" s="644"/>
      <c r="H39" s="644"/>
      <c r="I39" s="644"/>
      <c r="J39" s="336"/>
      <c r="K39" s="319"/>
    </row>
    <row r="40" spans="1:12" ht="13.5" customHeight="1" x14ac:dyDescent="0.2">
      <c r="A40" s="319"/>
      <c r="B40" s="644"/>
      <c r="C40" s="644"/>
      <c r="D40" s="644"/>
      <c r="E40" s="644"/>
      <c r="F40" s="644"/>
      <c r="G40" s="644"/>
      <c r="H40" s="644"/>
      <c r="I40" s="644"/>
      <c r="J40" s="336"/>
      <c r="K40" s="319"/>
    </row>
    <row r="41" spans="1:12" ht="13.5" customHeight="1" x14ac:dyDescent="0.2">
      <c r="A41" s="416" t="s">
        <v>80</v>
      </c>
      <c r="B41" s="641"/>
      <c r="C41" s="640"/>
      <c r="D41" s="640"/>
      <c r="E41" s="640"/>
      <c r="F41" s="640"/>
      <c r="G41" s="640"/>
      <c r="H41" s="640"/>
      <c r="I41" s="640"/>
      <c r="J41" s="640"/>
      <c r="K41" s="319"/>
    </row>
    <row r="42" spans="1:12" ht="12.75" customHeight="1" x14ac:dyDescent="0.2">
      <c r="A42" s="642" t="s">
        <v>81</v>
      </c>
      <c r="B42" s="641"/>
      <c r="C42" s="640"/>
      <c r="D42" s="640"/>
      <c r="E42" s="640"/>
      <c r="F42" s="640"/>
      <c r="G42" s="640"/>
      <c r="H42" s="640"/>
      <c r="I42" s="640"/>
      <c r="J42" s="640"/>
      <c r="K42" s="319"/>
    </row>
    <row r="43" spans="1:12" ht="12.75" customHeight="1" x14ac:dyDescent="0.2">
      <c r="A43" s="642"/>
      <c r="B43" s="641"/>
      <c r="C43" s="640"/>
      <c r="D43" s="640"/>
      <c r="E43" s="640"/>
      <c r="F43" s="640"/>
      <c r="G43" s="640"/>
      <c r="H43" s="640"/>
      <c r="I43" s="640"/>
      <c r="J43" s="640"/>
      <c r="K43" s="319"/>
    </row>
    <row r="44" spans="1:12" ht="20.25" customHeight="1" x14ac:dyDescent="0.2">
      <c r="A44" s="642"/>
      <c r="B44" s="641"/>
      <c r="C44" s="640"/>
      <c r="D44" s="640"/>
      <c r="E44" s="640"/>
      <c r="F44" s="640"/>
      <c r="G44" s="640"/>
      <c r="H44" s="640"/>
      <c r="I44" s="640"/>
      <c r="J44" s="640"/>
      <c r="K44" s="319"/>
    </row>
    <row r="45" spans="1:12" x14ac:dyDescent="0.2">
      <c r="A45" s="319"/>
      <c r="B45" s="641"/>
      <c r="C45" s="640"/>
      <c r="D45" s="640"/>
      <c r="E45" s="640"/>
      <c r="F45" s="640"/>
      <c r="G45" s="640"/>
      <c r="H45" s="640"/>
      <c r="I45" s="640"/>
      <c r="J45" s="640"/>
      <c r="K45" s="319"/>
    </row>
    <row r="46" spans="1:12" ht="12.75" customHeight="1" x14ac:dyDescent="0.2">
      <c r="A46" s="319"/>
      <c r="B46" s="641"/>
      <c r="C46" s="640"/>
      <c r="D46" s="640"/>
      <c r="E46" s="640"/>
      <c r="F46" s="640"/>
      <c r="G46" s="640"/>
      <c r="H46" s="640"/>
      <c r="I46" s="640"/>
      <c r="J46" s="640"/>
      <c r="K46" s="319"/>
    </row>
    <row r="47" spans="1:12" x14ac:dyDescent="0.2">
      <c r="A47" s="319"/>
      <c r="B47" s="319"/>
      <c r="C47" s="417"/>
      <c r="D47" s="417"/>
      <c r="E47" s="417"/>
      <c r="F47" s="418"/>
      <c r="G47" s="418"/>
      <c r="H47" s="418"/>
      <c r="I47" s="418"/>
      <c r="J47" s="418"/>
      <c r="K47" s="419"/>
      <c r="L47" s="185"/>
    </row>
    <row r="48" spans="1:12" x14ac:dyDescent="0.2">
      <c r="A48" s="416" t="s">
        <v>82</v>
      </c>
      <c r="B48" s="639"/>
      <c r="C48" s="640"/>
      <c r="D48" s="640"/>
      <c r="E48" s="640"/>
      <c r="F48" s="640"/>
      <c r="G48" s="640"/>
      <c r="H48" s="640"/>
      <c r="I48" s="640"/>
      <c r="J48" s="640"/>
      <c r="K48" s="419"/>
      <c r="L48" s="185"/>
    </row>
    <row r="49" spans="1:12" ht="12.75" customHeight="1" x14ac:dyDescent="0.2">
      <c r="A49" s="642" t="s">
        <v>83</v>
      </c>
      <c r="B49" s="641"/>
      <c r="C49" s="640"/>
      <c r="D49" s="640"/>
      <c r="E49" s="640"/>
      <c r="F49" s="640"/>
      <c r="G49" s="640"/>
      <c r="H49" s="640"/>
      <c r="I49" s="640"/>
      <c r="J49" s="640"/>
      <c r="K49" s="419"/>
      <c r="L49" s="185"/>
    </row>
    <row r="50" spans="1:12" x14ac:dyDescent="0.2">
      <c r="A50" s="642"/>
      <c r="B50" s="641"/>
      <c r="C50" s="640"/>
      <c r="D50" s="640"/>
      <c r="E50" s="640"/>
      <c r="F50" s="640"/>
      <c r="G50" s="640"/>
      <c r="H50" s="640"/>
      <c r="I50" s="640"/>
      <c r="J50" s="640"/>
      <c r="K50" s="419"/>
      <c r="L50" s="185"/>
    </row>
    <row r="51" spans="1:12" ht="23.25" customHeight="1" x14ac:dyDescent="0.2">
      <c r="A51" s="642"/>
      <c r="B51" s="641"/>
      <c r="C51" s="640"/>
      <c r="D51" s="640"/>
      <c r="E51" s="640"/>
      <c r="F51" s="640"/>
      <c r="G51" s="640"/>
      <c r="H51" s="640"/>
      <c r="I51" s="640"/>
      <c r="J51" s="640"/>
      <c r="K51" s="419"/>
      <c r="L51" s="185"/>
    </row>
    <row r="52" spans="1:12" x14ac:dyDescent="0.2">
      <c r="A52" s="420"/>
      <c r="B52" s="641"/>
      <c r="C52" s="640"/>
      <c r="D52" s="640"/>
      <c r="E52" s="640"/>
      <c r="F52" s="640"/>
      <c r="G52" s="640"/>
      <c r="H52" s="640"/>
      <c r="I52" s="640"/>
      <c r="J52" s="640"/>
      <c r="K52" s="419"/>
      <c r="L52" s="185"/>
    </row>
    <row r="53" spans="1:12" x14ac:dyDescent="0.2">
      <c r="A53" s="319"/>
      <c r="B53" s="641"/>
      <c r="C53" s="640"/>
      <c r="D53" s="640"/>
      <c r="E53" s="640"/>
      <c r="F53" s="640"/>
      <c r="G53" s="640"/>
      <c r="H53" s="640"/>
      <c r="I53" s="640"/>
      <c r="J53" s="640"/>
      <c r="K53" s="419"/>
      <c r="L53" s="185"/>
    </row>
    <row r="54" spans="1:12" x14ac:dyDescent="0.2">
      <c r="A54" s="319"/>
      <c r="B54" s="421"/>
      <c r="C54" s="422"/>
      <c r="D54" s="422"/>
      <c r="E54" s="422"/>
      <c r="F54" s="417"/>
      <c r="G54" s="417"/>
      <c r="H54" s="417"/>
      <c r="I54" s="417"/>
      <c r="J54" s="417"/>
      <c r="K54" s="419"/>
      <c r="L54" s="185"/>
    </row>
    <row r="55" spans="1:12" x14ac:dyDescent="0.2">
      <c r="A55" s="416" t="s">
        <v>84</v>
      </c>
      <c r="B55" s="641"/>
      <c r="C55" s="640"/>
      <c r="D55" s="640"/>
      <c r="E55" s="640"/>
      <c r="F55" s="640"/>
      <c r="G55" s="640"/>
      <c r="H55" s="640"/>
      <c r="I55" s="640"/>
      <c r="J55" s="640"/>
      <c r="K55" s="419"/>
      <c r="L55" s="185"/>
    </row>
    <row r="56" spans="1:12" ht="12.75" customHeight="1" x14ac:dyDescent="0.2">
      <c r="A56" s="642" t="s">
        <v>85</v>
      </c>
      <c r="B56" s="641"/>
      <c r="C56" s="640"/>
      <c r="D56" s="640"/>
      <c r="E56" s="640"/>
      <c r="F56" s="640"/>
      <c r="G56" s="640"/>
      <c r="H56" s="640"/>
      <c r="I56" s="640"/>
      <c r="J56" s="640"/>
      <c r="K56" s="419"/>
      <c r="L56" s="185"/>
    </row>
    <row r="57" spans="1:12" x14ac:dyDescent="0.2">
      <c r="A57" s="642"/>
      <c r="B57" s="641"/>
      <c r="C57" s="640"/>
      <c r="D57" s="640"/>
      <c r="E57" s="640"/>
      <c r="F57" s="640"/>
      <c r="G57" s="640"/>
      <c r="H57" s="640"/>
      <c r="I57" s="640"/>
      <c r="J57" s="640"/>
      <c r="K57" s="419"/>
      <c r="L57" s="185"/>
    </row>
    <row r="58" spans="1:12" x14ac:dyDescent="0.2">
      <c r="A58" s="642"/>
      <c r="B58" s="641"/>
      <c r="C58" s="640"/>
      <c r="D58" s="640"/>
      <c r="E58" s="640"/>
      <c r="F58" s="640"/>
      <c r="G58" s="640"/>
      <c r="H58" s="640"/>
      <c r="I58" s="640"/>
      <c r="J58" s="640"/>
      <c r="K58" s="419"/>
      <c r="L58" s="185"/>
    </row>
    <row r="59" spans="1:12" x14ac:dyDescent="0.2">
      <c r="A59" s="319"/>
      <c r="B59" s="641"/>
      <c r="C59" s="640"/>
      <c r="D59" s="640"/>
      <c r="E59" s="640"/>
      <c r="F59" s="640"/>
      <c r="G59" s="640"/>
      <c r="H59" s="640"/>
      <c r="I59" s="640"/>
      <c r="J59" s="640"/>
      <c r="K59" s="419"/>
      <c r="L59" s="185"/>
    </row>
    <row r="60" spans="1:12" x14ac:dyDescent="0.2">
      <c r="A60" s="319"/>
      <c r="B60" s="641"/>
      <c r="C60" s="640"/>
      <c r="D60" s="640"/>
      <c r="E60" s="640"/>
      <c r="F60" s="640"/>
      <c r="G60" s="640"/>
      <c r="H60" s="640"/>
      <c r="I60" s="640"/>
      <c r="J60" s="640"/>
      <c r="K60" s="419"/>
      <c r="L60" s="185"/>
    </row>
    <row r="61" spans="1:12" x14ac:dyDescent="0.2">
      <c r="A61" s="319"/>
      <c r="B61" s="416"/>
      <c r="C61" s="417"/>
      <c r="D61" s="417"/>
      <c r="E61" s="417"/>
      <c r="F61" s="417"/>
      <c r="G61" s="417"/>
      <c r="H61" s="417"/>
      <c r="I61" s="417"/>
      <c r="J61" s="417"/>
      <c r="K61" s="419"/>
      <c r="L61" s="185"/>
    </row>
    <row r="62" spans="1:12" x14ac:dyDescent="0.2">
      <c r="A62" s="416" t="s">
        <v>86</v>
      </c>
      <c r="B62" s="641"/>
      <c r="C62" s="640"/>
      <c r="D62" s="640"/>
      <c r="E62" s="640"/>
      <c r="F62" s="640"/>
      <c r="G62" s="640"/>
      <c r="H62" s="640"/>
      <c r="I62" s="640"/>
      <c r="J62" s="640"/>
      <c r="K62" s="419"/>
      <c r="L62" s="185"/>
    </row>
    <row r="63" spans="1:12" ht="12.75" customHeight="1" x14ac:dyDescent="0.2">
      <c r="A63" s="642" t="s">
        <v>87</v>
      </c>
      <c r="B63" s="641"/>
      <c r="C63" s="640"/>
      <c r="D63" s="640"/>
      <c r="E63" s="640"/>
      <c r="F63" s="640"/>
      <c r="G63" s="640"/>
      <c r="H63" s="640"/>
      <c r="I63" s="640"/>
      <c r="J63" s="640"/>
      <c r="K63" s="419"/>
      <c r="L63" s="185"/>
    </row>
    <row r="64" spans="1:12" x14ac:dyDescent="0.2">
      <c r="A64" s="642"/>
      <c r="B64" s="641"/>
      <c r="C64" s="640"/>
      <c r="D64" s="640"/>
      <c r="E64" s="640"/>
      <c r="F64" s="640"/>
      <c r="G64" s="640"/>
      <c r="H64" s="640"/>
      <c r="I64" s="640"/>
      <c r="J64" s="640"/>
      <c r="K64" s="419"/>
      <c r="L64" s="185"/>
    </row>
    <row r="65" spans="1:12" ht="25.5" customHeight="1" x14ac:dyDescent="0.2">
      <c r="A65" s="642"/>
      <c r="B65" s="641"/>
      <c r="C65" s="640"/>
      <c r="D65" s="640"/>
      <c r="E65" s="640"/>
      <c r="F65" s="640"/>
      <c r="G65" s="640"/>
      <c r="H65" s="640"/>
      <c r="I65" s="640"/>
      <c r="J65" s="640"/>
      <c r="K65" s="419"/>
      <c r="L65" s="185"/>
    </row>
    <row r="66" spans="1:12" x14ac:dyDescent="0.2">
      <c r="A66" s="319"/>
      <c r="B66" s="641"/>
      <c r="C66" s="640"/>
      <c r="D66" s="640"/>
      <c r="E66" s="640"/>
      <c r="F66" s="640"/>
      <c r="G66" s="640"/>
      <c r="H66" s="640"/>
      <c r="I66" s="640"/>
      <c r="J66" s="640"/>
      <c r="K66" s="419"/>
      <c r="L66" s="185"/>
    </row>
    <row r="67" spans="1:12" x14ac:dyDescent="0.2">
      <c r="A67" s="319"/>
      <c r="B67" s="641"/>
      <c r="C67" s="640"/>
      <c r="D67" s="640"/>
      <c r="E67" s="640"/>
      <c r="F67" s="640"/>
      <c r="G67" s="640"/>
      <c r="H67" s="640"/>
      <c r="I67" s="640"/>
      <c r="J67" s="640"/>
      <c r="K67" s="419"/>
      <c r="L67" s="185"/>
    </row>
    <row r="68" spans="1:12" x14ac:dyDescent="0.2">
      <c r="A68" s="190"/>
      <c r="B68" s="191"/>
      <c r="C68" s="192"/>
      <c r="D68" s="192"/>
      <c r="E68" s="192"/>
      <c r="F68" s="172"/>
      <c r="G68" s="172"/>
      <c r="H68" s="172"/>
      <c r="I68" s="172"/>
      <c r="J68" s="172"/>
      <c r="K68" s="185"/>
      <c r="L68" s="185"/>
    </row>
    <row r="69" spans="1:12" x14ac:dyDescent="0.2">
      <c r="B69" s="182"/>
      <c r="C69" s="193"/>
      <c r="D69" s="193"/>
      <c r="E69" s="193"/>
      <c r="F69" s="194"/>
      <c r="G69" s="194"/>
      <c r="H69" s="194"/>
      <c r="I69" s="194"/>
      <c r="J69" s="194"/>
      <c r="K69" s="185"/>
      <c r="L69" s="185"/>
    </row>
    <row r="70" spans="1:12" x14ac:dyDescent="0.2">
      <c r="B70" s="182"/>
      <c r="C70" s="193"/>
      <c r="D70" s="193"/>
      <c r="E70" s="193"/>
      <c r="F70" s="183"/>
      <c r="G70" s="183"/>
      <c r="H70" s="183"/>
      <c r="I70" s="183"/>
      <c r="J70" s="183"/>
      <c r="K70" s="185"/>
      <c r="L70" s="185"/>
    </row>
    <row r="71" spans="1:12" x14ac:dyDescent="0.2">
      <c r="B71" s="182"/>
      <c r="C71" s="193"/>
      <c r="D71" s="193"/>
      <c r="E71" s="193"/>
      <c r="F71" s="183"/>
      <c r="G71" s="183"/>
      <c r="H71" s="183"/>
      <c r="I71" s="183"/>
      <c r="J71" s="183"/>
      <c r="K71" s="185"/>
      <c r="L71" s="185"/>
    </row>
    <row r="72" spans="1:12" x14ac:dyDescent="0.2">
      <c r="B72" s="182"/>
      <c r="C72" s="193"/>
      <c r="D72" s="193"/>
      <c r="E72" s="193"/>
      <c r="F72" s="194"/>
      <c r="G72" s="194"/>
      <c r="H72" s="194"/>
      <c r="I72" s="194"/>
      <c r="J72" s="194"/>
      <c r="K72" s="185"/>
      <c r="L72" s="185"/>
    </row>
    <row r="73" spans="1:12" x14ac:dyDescent="0.2">
      <c r="B73" s="182"/>
      <c r="C73" s="193"/>
      <c r="D73" s="193"/>
      <c r="E73" s="193"/>
      <c r="F73" s="183"/>
      <c r="G73" s="183"/>
      <c r="H73" s="183"/>
      <c r="I73" s="183"/>
      <c r="J73" s="183"/>
      <c r="K73" s="185"/>
      <c r="L73" s="185"/>
    </row>
    <row r="74" spans="1:12" x14ac:dyDescent="0.2">
      <c r="B74" s="182"/>
      <c r="C74" s="193"/>
      <c r="D74" s="193"/>
      <c r="E74" s="193"/>
      <c r="F74" s="183"/>
      <c r="G74" s="183"/>
      <c r="H74" s="183"/>
      <c r="I74" s="183"/>
      <c r="J74" s="183"/>
      <c r="K74" s="185"/>
      <c r="L74" s="185"/>
    </row>
    <row r="75" spans="1:12" x14ac:dyDescent="0.2">
      <c r="B75" s="182"/>
      <c r="C75" s="193"/>
      <c r="D75" s="193"/>
      <c r="E75" s="193"/>
      <c r="F75" s="193"/>
      <c r="G75" s="193"/>
      <c r="H75" s="193"/>
      <c r="I75" s="193"/>
      <c r="J75" s="193"/>
      <c r="K75" s="185"/>
      <c r="L75" s="185"/>
    </row>
    <row r="76" spans="1:12" x14ac:dyDescent="0.2">
      <c r="B76" s="182"/>
      <c r="C76" s="193"/>
      <c r="D76" s="193"/>
      <c r="E76" s="193"/>
      <c r="F76" s="193"/>
      <c r="G76" s="193"/>
      <c r="H76" s="193"/>
      <c r="I76" s="193"/>
      <c r="J76" s="193"/>
      <c r="K76" s="185"/>
      <c r="L76" s="185"/>
    </row>
    <row r="77" spans="1:12" x14ac:dyDescent="0.2">
      <c r="B77" s="182"/>
      <c r="C77" s="193"/>
      <c r="D77" s="193"/>
      <c r="E77" s="193"/>
      <c r="F77" s="193"/>
      <c r="G77" s="193"/>
      <c r="H77" s="193"/>
      <c r="I77" s="193"/>
      <c r="J77" s="193"/>
      <c r="K77" s="185"/>
      <c r="L77" s="185"/>
    </row>
    <row r="78" spans="1:12" x14ac:dyDescent="0.2">
      <c r="B78" s="182"/>
      <c r="C78" s="193"/>
      <c r="D78" s="193"/>
      <c r="E78" s="193"/>
      <c r="F78" s="193"/>
      <c r="G78" s="193"/>
      <c r="H78" s="193"/>
      <c r="I78" s="193"/>
      <c r="J78" s="193"/>
      <c r="K78" s="185"/>
      <c r="L78" s="185"/>
    </row>
    <row r="79" spans="1:12" x14ac:dyDescent="0.2">
      <c r="B79" s="182"/>
      <c r="C79" s="193"/>
      <c r="D79" s="193"/>
      <c r="E79" s="193"/>
      <c r="F79" s="193"/>
      <c r="G79" s="193"/>
      <c r="H79" s="193"/>
      <c r="I79" s="193"/>
      <c r="J79" s="193"/>
      <c r="K79" s="185"/>
      <c r="L79" s="185"/>
    </row>
    <row r="80" spans="1:12" x14ac:dyDescent="0.2">
      <c r="B80" s="182"/>
      <c r="C80" s="193"/>
      <c r="D80" s="193"/>
      <c r="E80" s="193"/>
      <c r="F80" s="193"/>
      <c r="G80" s="193"/>
      <c r="H80" s="193"/>
      <c r="I80" s="193"/>
      <c r="J80" s="193"/>
      <c r="K80" s="185"/>
      <c r="L80" s="185"/>
    </row>
    <row r="81" spans="2:12" x14ac:dyDescent="0.2">
      <c r="B81" s="195"/>
      <c r="C81" s="196"/>
      <c r="D81" s="196"/>
      <c r="E81" s="196"/>
      <c r="F81" s="193"/>
      <c r="G81" s="193"/>
      <c r="H81" s="193"/>
      <c r="I81" s="193"/>
      <c r="J81" s="193"/>
      <c r="K81" s="185"/>
      <c r="L81" s="185"/>
    </row>
    <row r="82" spans="2:12" x14ac:dyDescent="0.2">
      <c r="C82" s="111"/>
      <c r="D82" s="111"/>
      <c r="E82" s="197"/>
      <c r="F82" s="193"/>
      <c r="G82" s="193"/>
      <c r="H82" s="193"/>
      <c r="I82" s="193"/>
      <c r="J82" s="193"/>
      <c r="K82" s="185"/>
      <c r="L82" s="185"/>
    </row>
    <row r="83" spans="2:12" x14ac:dyDescent="0.2">
      <c r="B83" s="198"/>
      <c r="C83" s="111"/>
      <c r="D83" s="111"/>
      <c r="E83" s="197"/>
      <c r="F83" s="193"/>
      <c r="G83" s="193"/>
      <c r="H83" s="193"/>
      <c r="I83" s="193"/>
      <c r="J83" s="193"/>
      <c r="K83" s="185"/>
      <c r="L83" s="185"/>
    </row>
    <row r="84" spans="2:12" x14ac:dyDescent="0.2">
      <c r="C84" s="199"/>
      <c r="D84" s="199"/>
      <c r="E84" s="199"/>
      <c r="F84" s="193"/>
      <c r="G84" s="193"/>
      <c r="H84" s="193"/>
      <c r="I84" s="193"/>
      <c r="J84" s="193"/>
      <c r="K84" s="185"/>
      <c r="L84" s="185"/>
    </row>
    <row r="85" spans="2:12" x14ac:dyDescent="0.2">
      <c r="B85" s="199"/>
      <c r="C85" s="199"/>
      <c r="D85" s="199"/>
      <c r="E85" s="199"/>
      <c r="F85" s="193"/>
      <c r="G85" s="193"/>
      <c r="H85" s="193"/>
      <c r="I85" s="193"/>
      <c r="J85" s="193"/>
      <c r="K85" s="185"/>
      <c r="L85" s="185"/>
    </row>
    <row r="86" spans="2:12" x14ac:dyDescent="0.2">
      <c r="B86" s="199"/>
      <c r="C86" s="199"/>
      <c r="D86" s="199"/>
      <c r="E86" s="199"/>
      <c r="F86" s="193"/>
      <c r="G86" s="193"/>
      <c r="H86" s="193"/>
      <c r="I86" s="193"/>
      <c r="J86" s="193"/>
      <c r="K86" s="185"/>
      <c r="L86" s="185"/>
    </row>
    <row r="87" spans="2:12" x14ac:dyDescent="0.2">
      <c r="B87" s="186"/>
      <c r="C87" s="186"/>
      <c r="D87" s="186"/>
      <c r="E87" s="186"/>
      <c r="F87" s="196"/>
      <c r="G87" s="196"/>
      <c r="H87" s="196"/>
      <c r="I87" s="196"/>
      <c r="J87" s="196"/>
      <c r="K87" s="185"/>
      <c r="L87" s="185"/>
    </row>
    <row r="88" spans="2:12" x14ac:dyDescent="0.2">
      <c r="C88" s="200"/>
      <c r="D88" s="200"/>
      <c r="E88" s="200"/>
      <c r="F88" s="111"/>
      <c r="G88" s="111"/>
      <c r="H88" s="111"/>
      <c r="I88" s="111"/>
      <c r="J88" s="111"/>
      <c r="K88" s="185"/>
      <c r="L88" s="185"/>
    </row>
    <row r="89" spans="2:12" x14ac:dyDescent="0.2">
      <c r="B89" s="200"/>
      <c r="C89" s="200"/>
      <c r="D89" s="200"/>
      <c r="E89" s="200"/>
      <c r="F89" s="111"/>
      <c r="G89" s="111"/>
      <c r="H89" s="111"/>
      <c r="I89" s="111"/>
      <c r="J89" s="111"/>
      <c r="K89" s="185"/>
      <c r="L89" s="185"/>
    </row>
    <row r="90" spans="2:12" x14ac:dyDescent="0.2">
      <c r="B90" s="111"/>
      <c r="C90" s="111"/>
      <c r="D90" s="111"/>
      <c r="E90" s="111"/>
      <c r="F90" s="199"/>
      <c r="G90" s="199"/>
      <c r="H90" s="199"/>
      <c r="I90" s="199"/>
      <c r="J90" s="199"/>
      <c r="K90" s="185"/>
      <c r="L90" s="185"/>
    </row>
    <row r="91" spans="2:12" x14ac:dyDescent="0.2">
      <c r="B91" s="200"/>
      <c r="C91" s="200"/>
      <c r="D91" s="200"/>
      <c r="E91" s="200"/>
      <c r="F91" s="199"/>
      <c r="G91" s="199"/>
      <c r="H91" s="199"/>
      <c r="I91" s="199"/>
      <c r="J91" s="199"/>
      <c r="K91" s="185"/>
      <c r="L91" s="185"/>
    </row>
    <row r="92" spans="2:12" x14ac:dyDescent="0.2">
      <c r="B92" s="200"/>
      <c r="C92" s="200"/>
      <c r="D92" s="200"/>
      <c r="E92" s="200"/>
      <c r="F92" s="199"/>
      <c r="G92" s="199"/>
      <c r="H92" s="199"/>
      <c r="I92" s="199"/>
      <c r="J92" s="199"/>
      <c r="K92" s="185"/>
      <c r="L92" s="185"/>
    </row>
    <row r="93" spans="2:12" x14ac:dyDescent="0.2">
      <c r="B93" s="200"/>
      <c r="C93" s="200"/>
      <c r="D93" s="200"/>
      <c r="E93" s="200"/>
      <c r="F93" s="186"/>
      <c r="G93" s="186"/>
      <c r="H93" s="186"/>
      <c r="I93" s="186"/>
      <c r="J93" s="186"/>
      <c r="K93" s="185"/>
      <c r="L93" s="185"/>
    </row>
    <row r="94" spans="2:12" x14ac:dyDescent="0.2">
      <c r="B94" s="111"/>
      <c r="C94" s="111"/>
      <c r="D94" s="111"/>
      <c r="E94" s="111"/>
      <c r="F94" s="200"/>
      <c r="G94" s="200"/>
      <c r="H94" s="200"/>
      <c r="I94" s="200"/>
      <c r="J94" s="200"/>
      <c r="K94" s="185"/>
      <c r="L94" s="185"/>
    </row>
    <row r="95" spans="2:12" x14ac:dyDescent="0.2">
      <c r="C95" s="200"/>
      <c r="D95" s="200"/>
      <c r="E95" s="200"/>
      <c r="F95" s="200"/>
      <c r="G95" s="200"/>
      <c r="H95" s="200"/>
      <c r="I95" s="200"/>
      <c r="J95" s="200"/>
      <c r="K95" s="185"/>
      <c r="L95" s="185"/>
    </row>
    <row r="96" spans="2:12" x14ac:dyDescent="0.2">
      <c r="B96" s="200"/>
      <c r="C96" s="200"/>
      <c r="D96" s="200"/>
      <c r="E96" s="200"/>
      <c r="F96" s="111"/>
      <c r="G96" s="111"/>
      <c r="H96" s="111"/>
      <c r="I96" s="111"/>
      <c r="J96" s="111"/>
      <c r="K96" s="185"/>
      <c r="L96" s="185"/>
    </row>
    <row r="97" spans="1:7" x14ac:dyDescent="0.2">
      <c r="A97" s="193"/>
      <c r="B97" s="193"/>
      <c r="C97" s="193"/>
      <c r="D97" s="193"/>
      <c r="E97" s="193"/>
      <c r="F97" s="185"/>
      <c r="G97" s="185"/>
    </row>
    <row r="98" spans="1:7" x14ac:dyDescent="0.2">
      <c r="A98" s="193"/>
      <c r="B98" s="193"/>
      <c r="C98" s="193"/>
      <c r="D98" s="193"/>
      <c r="E98" s="193"/>
      <c r="F98" s="185"/>
      <c r="G98" s="185"/>
    </row>
    <row r="99" spans="1:7" ht="12.75" customHeight="1" x14ac:dyDescent="0.2">
      <c r="A99" s="193"/>
      <c r="B99" s="193"/>
      <c r="C99" s="193"/>
      <c r="D99" s="193"/>
      <c r="E99" s="193"/>
      <c r="F99" s="185"/>
      <c r="G99" s="185"/>
    </row>
    <row r="100" spans="1:7" x14ac:dyDescent="0.2">
      <c r="A100" s="193"/>
      <c r="B100" s="193"/>
      <c r="C100" s="193"/>
      <c r="D100" s="193"/>
      <c r="E100" s="193"/>
      <c r="F100" s="185"/>
      <c r="G100" s="185"/>
    </row>
    <row r="101" spans="1:7" x14ac:dyDescent="0.2">
      <c r="A101" s="196"/>
      <c r="B101" s="196"/>
      <c r="C101" s="196"/>
      <c r="D101" s="196"/>
      <c r="E101" s="196"/>
    </row>
    <row r="102" spans="1:7" x14ac:dyDescent="0.2">
      <c r="A102" s="111"/>
    </row>
    <row r="103" spans="1:7" ht="12.75" customHeight="1" x14ac:dyDescent="0.2">
      <c r="A103" s="111"/>
    </row>
    <row r="104" spans="1:7" ht="12.75" customHeight="1" x14ac:dyDescent="0.2">
      <c r="A104" s="199"/>
      <c r="B104" s="199"/>
      <c r="C104" s="199"/>
      <c r="D104" s="199"/>
      <c r="E104" s="199"/>
    </row>
    <row r="107" spans="1:7" ht="12.75" customHeight="1" x14ac:dyDescent="0.2"/>
    <row r="108" spans="1:7" ht="12.75" customHeight="1" x14ac:dyDescent="0.2"/>
    <row r="110" spans="1:7" ht="12.75" customHeight="1" x14ac:dyDescent="0.2"/>
    <row r="111" spans="1:7" ht="12.75" customHeight="1" x14ac:dyDescent="0.2"/>
    <row r="112" spans="1:7" ht="12.75" customHeight="1" x14ac:dyDescent="0.2"/>
    <row r="113" ht="14.25" customHeight="1" x14ac:dyDescent="0.2"/>
    <row r="114" ht="12.75" customHeight="1" x14ac:dyDescent="0.2"/>
    <row r="115" ht="12.75" customHeight="1" x14ac:dyDescent="0.2"/>
    <row r="116" ht="11.25" customHeight="1" x14ac:dyDescent="0.2"/>
    <row r="117" ht="12.75" customHeight="1" x14ac:dyDescent="0.2"/>
    <row r="118" ht="12.75" customHeight="1" x14ac:dyDescent="0.2"/>
    <row r="119" ht="12.75" customHeight="1" x14ac:dyDescent="0.2"/>
    <row r="120" ht="12.75" customHeight="1" x14ac:dyDescent="0.2"/>
    <row r="121"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spans="1:5" ht="12.75" customHeight="1" x14ac:dyDescent="0.2"/>
    <row r="130" spans="1:5" ht="12.75" customHeight="1" x14ac:dyDescent="0.2"/>
    <row r="131" spans="1:5" ht="12.75" customHeight="1" x14ac:dyDescent="0.2"/>
    <row r="132" spans="1:5" ht="12.75" customHeight="1" x14ac:dyDescent="0.2"/>
    <row r="133" spans="1:5" ht="12.75" customHeight="1" x14ac:dyDescent="0.2"/>
    <row r="134" spans="1:5" ht="12.75" customHeight="1" x14ac:dyDescent="0.2"/>
    <row r="135" spans="1:5" ht="14.25" customHeight="1" x14ac:dyDescent="0.2"/>
    <row r="136" spans="1:5" ht="12.75" customHeight="1" x14ac:dyDescent="0.2"/>
    <row r="137" spans="1:5" ht="12.75" customHeight="1" x14ac:dyDescent="0.2">
      <c r="A137" s="200"/>
      <c r="B137" s="200"/>
      <c r="C137" s="200"/>
      <c r="D137" s="200"/>
      <c r="E137" s="200"/>
    </row>
    <row r="138" spans="1:5" ht="12.75" customHeight="1" x14ac:dyDescent="0.2">
      <c r="A138" s="200"/>
      <c r="B138" s="200"/>
      <c r="C138" s="200"/>
      <c r="D138" s="200"/>
      <c r="E138" s="200"/>
    </row>
    <row r="139" spans="1:5" ht="12.75" customHeight="1" x14ac:dyDescent="0.2">
      <c r="A139" s="201"/>
      <c r="B139" s="201"/>
      <c r="C139" s="201"/>
      <c r="D139" s="201"/>
    </row>
    <row r="140" spans="1:5" ht="12.75" customHeight="1" x14ac:dyDescent="0.2">
      <c r="A140" s="200"/>
      <c r="B140" s="200"/>
      <c r="C140" s="200"/>
      <c r="D140" s="200"/>
      <c r="E140" s="200"/>
    </row>
    <row r="141" spans="1:5" ht="12.75" customHeight="1" x14ac:dyDescent="0.2">
      <c r="A141" s="200"/>
      <c r="B141" s="200"/>
      <c r="C141" s="200"/>
      <c r="D141" s="200"/>
      <c r="E141" s="200"/>
    </row>
    <row r="142" spans="1:5" ht="12.75" customHeight="1" x14ac:dyDescent="0.2">
      <c r="A142" s="200"/>
      <c r="B142" s="200"/>
      <c r="C142" s="200"/>
      <c r="D142" s="200"/>
      <c r="E142" s="200"/>
    </row>
    <row r="143" spans="1:5" ht="12.75" customHeight="1" x14ac:dyDescent="0.2">
      <c r="A143" s="200"/>
      <c r="B143" s="200"/>
      <c r="C143" s="200"/>
      <c r="D143" s="200"/>
      <c r="E143" s="200"/>
    </row>
    <row r="144" spans="1:5" ht="12.75" customHeight="1" x14ac:dyDescent="0.2">
      <c r="A144" s="200"/>
      <c r="B144" s="200"/>
      <c r="C144" s="200"/>
      <c r="D144" s="200"/>
      <c r="E144" s="200"/>
    </row>
    <row r="145" spans="1:5" ht="12.75" customHeight="1" x14ac:dyDescent="0.2">
      <c r="A145" s="200"/>
      <c r="B145" s="200"/>
      <c r="C145" s="200"/>
      <c r="D145" s="200"/>
    </row>
    <row r="146" spans="1:5" ht="12.75" customHeight="1" x14ac:dyDescent="0.2">
      <c r="A146" s="200"/>
      <c r="B146" s="200"/>
      <c r="C146" s="200"/>
      <c r="D146" s="200"/>
      <c r="E146" s="200"/>
    </row>
    <row r="147" spans="1:5" ht="12.75" customHeight="1" x14ac:dyDescent="0.2">
      <c r="A147" s="200"/>
      <c r="B147" s="200"/>
      <c r="C147" s="200"/>
      <c r="D147" s="200"/>
    </row>
    <row r="148" spans="1:5" ht="12.75" customHeight="1" x14ac:dyDescent="0.2">
      <c r="A148" s="202"/>
      <c r="B148" s="202"/>
      <c r="C148" s="202"/>
      <c r="D148" s="202"/>
    </row>
    <row r="149" spans="1:5" ht="12.75" customHeight="1" x14ac:dyDescent="0.2">
      <c r="A149" s="202"/>
      <c r="B149" s="202"/>
      <c r="C149" s="202"/>
      <c r="D149" s="202"/>
    </row>
    <row r="150" spans="1:5" ht="13.5" customHeight="1" x14ac:dyDescent="0.2">
      <c r="A150" s="202"/>
      <c r="B150" s="202"/>
      <c r="C150" s="202"/>
      <c r="D150" s="202"/>
    </row>
    <row r="151" spans="1:5" ht="12.75" customHeight="1" x14ac:dyDescent="0.2"/>
    <row r="152" spans="1:5" ht="12.75" customHeight="1" x14ac:dyDescent="0.2">
      <c r="A152" s="202"/>
      <c r="B152" s="202"/>
      <c r="C152" s="202"/>
      <c r="D152" s="202"/>
      <c r="E152" s="202"/>
    </row>
    <row r="153" spans="1:5" ht="12.75" customHeight="1" x14ac:dyDescent="0.2">
      <c r="A153" s="202"/>
      <c r="B153" s="202"/>
      <c r="C153" s="202"/>
      <c r="D153" s="202"/>
      <c r="E153" s="202"/>
    </row>
    <row r="154" spans="1:5" ht="12.75" customHeight="1" x14ac:dyDescent="0.2"/>
    <row r="155" spans="1:5" ht="12.75" customHeight="1" x14ac:dyDescent="0.2"/>
    <row r="156" spans="1:5" ht="12.75" customHeight="1" x14ac:dyDescent="0.2"/>
    <row r="157" spans="1:5" ht="12.75" customHeight="1" x14ac:dyDescent="0.2"/>
    <row r="158" spans="1:5" ht="12.75" customHeight="1" x14ac:dyDescent="0.2"/>
    <row r="159" spans="1:5" ht="12.75" customHeight="1" x14ac:dyDescent="0.2"/>
    <row r="160" spans="1:5" ht="12.75" customHeight="1" x14ac:dyDescent="0.2"/>
    <row r="161" ht="12.75" customHeight="1" x14ac:dyDescent="0.2"/>
  </sheetData>
  <sheetProtection password="CC69" sheet="1" objects="1" scenarios="1" formatCells="0" formatRows="0" insertRows="0" deleteRows="0"/>
  <protectedRanges>
    <protectedRange password="CF7A" sqref="A97:E98 A41 A48 B56:B61 A55 B49:B54 A62 F47:J84 B42:B46 C41:E78 B64:B78" name="cost analysis1"/>
    <protectedRange password="A5BD" sqref="H16:J22 C16:F22" name="Matrix" securityDescriptor="O:WDG:WDD:(A;;CC;;;WD)"/>
    <protectedRange password="A5BD" sqref="H24:H25 J24:J25" name="Indirect Costs" securityDescriptor="O:WDG:WDD:(A;;CC;;;WD)"/>
    <protectedRange password="A5BD" sqref="J2:J7" name="agreement numbers" securityDescriptor="O:WDG:WDD:(A;;CC;;;WD)"/>
    <protectedRange password="A5BD" sqref="C24:F25" name="Indirect Costs_2" securityDescriptor="O:WDG:WDD:(A;;CC;;;WD)"/>
  </protectedRanges>
  <mergeCells count="21">
    <mergeCell ref="D2:E2"/>
    <mergeCell ref="D3:E3"/>
    <mergeCell ref="B9:G9"/>
    <mergeCell ref="C11:D11"/>
    <mergeCell ref="E11:F11"/>
    <mergeCell ref="B27:F27"/>
    <mergeCell ref="C5:F8"/>
    <mergeCell ref="B29:D29"/>
    <mergeCell ref="B30:C30"/>
    <mergeCell ref="G14:G15"/>
    <mergeCell ref="A36:B36"/>
    <mergeCell ref="B37:I37"/>
    <mergeCell ref="B39:I40"/>
    <mergeCell ref="B41:J46"/>
    <mergeCell ref="A42:A44"/>
    <mergeCell ref="B48:J53"/>
    <mergeCell ref="A49:A51"/>
    <mergeCell ref="B55:J60"/>
    <mergeCell ref="A56:A58"/>
    <mergeCell ref="B62:J67"/>
    <mergeCell ref="A63:A65"/>
  </mergeCells>
  <printOptions horizontalCentered="1"/>
  <pageMargins left="0.44" right="0.5" top="0.88" bottom="0.5" header="0.5" footer="0.5"/>
  <pageSetup scale="97" orientation="landscape" r:id="rId1"/>
  <headerFooter alignWithMargins="0">
    <oddHeader>&amp;L&amp;"Arial,Bold"U.S. Forest Service&amp;R&amp;"Arial,Bold"OMB 0596-0217
FS-1500-17B
&amp;8(Rev. 12-2013)</oddHeader>
    <oddFooter>&amp;CPage &amp;P</oddFooter>
  </headerFooter>
  <rowBreaks count="1" manualBreakCount="1">
    <brk id="3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N166"/>
  <sheetViews>
    <sheetView view="pageLayout" zoomScaleNormal="100" workbookViewId="0">
      <selection activeCell="B80" sqref="B80:K85"/>
    </sheetView>
  </sheetViews>
  <sheetFormatPr defaultRowHeight="12.75" x14ac:dyDescent="0.2"/>
  <cols>
    <col min="1" max="1" width="9.140625" style="95" customWidth="1"/>
    <col min="2" max="2" width="18.5703125" style="95" customWidth="1"/>
    <col min="3" max="8" width="13.7109375" style="95" customWidth="1"/>
    <col min="9" max="9" width="13.85546875" style="95" customWidth="1"/>
    <col min="10" max="10" width="0.140625" style="95" hidden="1" customWidth="1"/>
    <col min="11" max="16384" width="9.140625" style="95"/>
  </cols>
  <sheetData>
    <row r="1" spans="1:13" x14ac:dyDescent="0.2">
      <c r="A1" s="97" t="s">
        <v>88</v>
      </c>
      <c r="B1" s="99"/>
    </row>
    <row r="2" spans="1:13" x14ac:dyDescent="0.2">
      <c r="B2" s="96"/>
      <c r="C2" s="97" t="s">
        <v>0</v>
      </c>
      <c r="D2" s="676"/>
      <c r="E2" s="677"/>
      <c r="F2" s="98" t="s">
        <v>37</v>
      </c>
      <c r="G2" s="98"/>
      <c r="H2" s="98"/>
      <c r="I2" s="99"/>
      <c r="J2" s="100"/>
      <c r="L2" s="101"/>
    </row>
    <row r="3" spans="1:13" x14ac:dyDescent="0.2">
      <c r="B3" s="102"/>
      <c r="C3" s="97" t="s">
        <v>1</v>
      </c>
      <c r="D3" s="676"/>
      <c r="E3" s="677"/>
      <c r="F3" s="103"/>
      <c r="G3" s="103"/>
      <c r="H3" s="103"/>
      <c r="I3" s="104"/>
      <c r="J3" s="100"/>
      <c r="K3" s="105"/>
      <c r="L3" s="106"/>
    </row>
    <row r="4" spans="1:13" ht="13.5" thickBot="1" x14ac:dyDescent="0.25">
      <c r="B4" s="102"/>
      <c r="C4" s="97"/>
      <c r="D4" s="228"/>
      <c r="E4" s="228"/>
      <c r="F4" s="103"/>
      <c r="G4" s="103"/>
      <c r="H4" s="103"/>
      <c r="I4" s="104"/>
      <c r="J4" s="100"/>
      <c r="K4" s="105"/>
      <c r="L4" s="106"/>
    </row>
    <row r="5" spans="1:13" x14ac:dyDescent="0.2">
      <c r="B5" s="102"/>
      <c r="D5" s="647" t="s">
        <v>38</v>
      </c>
      <c r="E5" s="648"/>
      <c r="F5" s="648"/>
      <c r="G5" s="649"/>
      <c r="H5" s="250"/>
      <c r="I5" s="104"/>
      <c r="J5" s="100"/>
      <c r="K5" s="105"/>
      <c r="L5" s="106"/>
    </row>
    <row r="6" spans="1:13" x14ac:dyDescent="0.2">
      <c r="B6" s="102"/>
      <c r="D6" s="650"/>
      <c r="E6" s="651"/>
      <c r="F6" s="651"/>
      <c r="G6" s="652"/>
      <c r="H6" s="250"/>
      <c r="I6" s="104"/>
      <c r="J6" s="100"/>
      <c r="K6" s="105"/>
      <c r="L6" s="106"/>
    </row>
    <row r="7" spans="1:13" x14ac:dyDescent="0.2">
      <c r="B7" s="102"/>
      <c r="D7" s="650"/>
      <c r="E7" s="651"/>
      <c r="F7" s="651"/>
      <c r="G7" s="652"/>
      <c r="H7" s="250"/>
      <c r="I7" s="104"/>
      <c r="J7" s="100"/>
      <c r="K7" s="105"/>
      <c r="L7" s="106"/>
    </row>
    <row r="8" spans="1:13" ht="13.5" thickBot="1" x14ac:dyDescent="0.25">
      <c r="B8" s="102"/>
      <c r="D8" s="653"/>
      <c r="E8" s="654"/>
      <c r="F8" s="654"/>
      <c r="G8" s="655"/>
      <c r="H8" s="250"/>
      <c r="I8" s="102"/>
      <c r="J8" s="105"/>
      <c r="K8" s="105"/>
      <c r="L8" s="107"/>
    </row>
    <row r="9" spans="1:13" x14ac:dyDescent="0.2">
      <c r="B9" s="102"/>
      <c r="D9" s="250"/>
      <c r="E9" s="250"/>
      <c r="F9" s="250"/>
      <c r="G9" s="250"/>
      <c r="H9" s="250"/>
      <c r="I9" s="102"/>
      <c r="J9" s="105"/>
      <c r="K9" s="105"/>
      <c r="L9" s="107"/>
    </row>
    <row r="10" spans="1:13" ht="15.75" x14ac:dyDescent="0.25">
      <c r="B10" s="678" t="s">
        <v>25</v>
      </c>
      <c r="C10" s="678"/>
      <c r="D10" s="678"/>
      <c r="E10" s="678"/>
      <c r="F10" s="678"/>
      <c r="G10" s="678"/>
      <c r="H10" s="678"/>
      <c r="I10" s="678"/>
      <c r="J10" s="231"/>
      <c r="K10" s="231"/>
      <c r="L10" s="108"/>
    </row>
    <row r="11" spans="1:13" ht="13.5" thickBot="1" x14ac:dyDescent="0.25">
      <c r="A11" s="109"/>
      <c r="B11" s="109" t="s">
        <v>41</v>
      </c>
      <c r="C11" s="110" t="s">
        <v>19</v>
      </c>
      <c r="F11" s="111"/>
      <c r="G11" s="111"/>
      <c r="H11" s="111"/>
      <c r="I11" s="111"/>
      <c r="J11" s="111"/>
      <c r="K11" s="111"/>
      <c r="L11" s="111"/>
    </row>
    <row r="12" spans="1:13" ht="13.5" thickBot="1" x14ac:dyDescent="0.25">
      <c r="B12" s="111"/>
      <c r="C12" s="679" t="s">
        <v>26</v>
      </c>
      <c r="D12" s="680"/>
      <c r="E12" s="681" t="s">
        <v>105</v>
      </c>
      <c r="F12" s="682"/>
      <c r="G12" s="681" t="s">
        <v>106</v>
      </c>
      <c r="H12" s="682"/>
      <c r="I12" s="112"/>
      <c r="J12" s="113"/>
      <c r="K12" s="112"/>
      <c r="L12" s="112"/>
      <c r="M12" s="114"/>
    </row>
    <row r="13" spans="1:13" ht="13.5" customHeight="1" x14ac:dyDescent="0.2">
      <c r="B13" s="111"/>
      <c r="C13" s="115" t="s">
        <v>2</v>
      </c>
      <c r="D13" s="252" t="s">
        <v>3</v>
      </c>
      <c r="E13" s="117" t="s">
        <v>4</v>
      </c>
      <c r="F13" s="116" t="s">
        <v>5</v>
      </c>
      <c r="G13" s="117" t="s">
        <v>103</v>
      </c>
      <c r="H13" s="116" t="s">
        <v>6</v>
      </c>
      <c r="I13" s="118"/>
      <c r="J13" s="119"/>
      <c r="K13" s="120"/>
      <c r="L13" s="120"/>
    </row>
    <row r="14" spans="1:13" ht="30" customHeight="1" thickBot="1" x14ac:dyDescent="0.25">
      <c r="B14" s="111"/>
      <c r="C14" s="121"/>
      <c r="D14" s="253" t="s">
        <v>40</v>
      </c>
      <c r="E14" s="117"/>
      <c r="F14" s="117"/>
      <c r="G14" s="117"/>
      <c r="H14" s="117"/>
      <c r="I14" s="122"/>
      <c r="J14" s="123"/>
      <c r="K14" s="124"/>
      <c r="L14" s="124"/>
    </row>
    <row r="15" spans="1:13" ht="13.5" thickBot="1" x14ac:dyDescent="0.25">
      <c r="B15" s="234" t="s">
        <v>8</v>
      </c>
      <c r="C15" s="125" t="s">
        <v>39</v>
      </c>
      <c r="D15" s="253" t="s">
        <v>33</v>
      </c>
      <c r="E15" s="117" t="s">
        <v>39</v>
      </c>
      <c r="F15" s="126" t="s">
        <v>28</v>
      </c>
      <c r="G15" s="117" t="s">
        <v>39</v>
      </c>
      <c r="H15" s="126" t="s">
        <v>28</v>
      </c>
      <c r="I15" s="669" t="s">
        <v>104</v>
      </c>
      <c r="J15" s="127"/>
      <c r="K15" s="128"/>
      <c r="L15" s="124"/>
    </row>
    <row r="16" spans="1:13" ht="13.5" thickBot="1" x14ac:dyDescent="0.25">
      <c r="B16" s="234" t="s">
        <v>9</v>
      </c>
      <c r="C16" s="125"/>
      <c r="D16" s="253" t="s">
        <v>34</v>
      </c>
      <c r="E16" s="117"/>
      <c r="F16" s="126"/>
      <c r="G16" s="117"/>
      <c r="H16" s="126"/>
      <c r="I16" s="670"/>
      <c r="J16" s="127"/>
      <c r="K16" s="130"/>
      <c r="L16" s="120"/>
    </row>
    <row r="17" spans="2:12" ht="13.5" thickBot="1" x14ac:dyDescent="0.25">
      <c r="B17" s="235" t="s">
        <v>10</v>
      </c>
      <c r="C17" s="131"/>
      <c r="D17" s="132"/>
      <c r="E17" s="132"/>
      <c r="F17" s="133"/>
      <c r="G17" s="133"/>
      <c r="H17" s="133"/>
      <c r="I17" s="240">
        <f t="shared" ref="I17:I23" si="0">SUM(C17:F17)</f>
        <v>0</v>
      </c>
      <c r="J17" s="134"/>
      <c r="K17" s="135"/>
      <c r="L17" s="136"/>
    </row>
    <row r="18" spans="2:12" ht="13.5" thickBot="1" x14ac:dyDescent="0.25">
      <c r="B18" s="236" t="s">
        <v>11</v>
      </c>
      <c r="C18" s="137"/>
      <c r="D18" s="138"/>
      <c r="E18" s="138"/>
      <c r="F18" s="139"/>
      <c r="G18" s="138"/>
      <c r="H18" s="244"/>
      <c r="I18" s="240">
        <f t="shared" si="0"/>
        <v>0</v>
      </c>
      <c r="J18" s="134"/>
      <c r="K18" s="135"/>
      <c r="L18" s="136"/>
    </row>
    <row r="19" spans="2:12" ht="13.5" thickBot="1" x14ac:dyDescent="0.25">
      <c r="B19" s="236" t="s">
        <v>31</v>
      </c>
      <c r="C19" s="137"/>
      <c r="D19" s="138"/>
      <c r="E19" s="138"/>
      <c r="F19" s="139"/>
      <c r="G19" s="247"/>
      <c r="H19" s="244"/>
      <c r="I19" s="240">
        <f t="shared" si="0"/>
        <v>0</v>
      </c>
      <c r="J19" s="134"/>
      <c r="K19" s="135"/>
      <c r="L19" s="136"/>
    </row>
    <row r="20" spans="2:12" ht="13.5" thickBot="1" x14ac:dyDescent="0.25">
      <c r="B20" s="236" t="s">
        <v>32</v>
      </c>
      <c r="C20" s="137"/>
      <c r="D20" s="138"/>
      <c r="E20" s="138"/>
      <c r="F20" s="139"/>
      <c r="G20" s="247"/>
      <c r="H20" s="244"/>
      <c r="I20" s="240">
        <f t="shared" si="0"/>
        <v>0</v>
      </c>
      <c r="J20" s="134"/>
      <c r="K20" s="135"/>
      <c r="L20" s="136"/>
    </row>
    <row r="21" spans="2:12" ht="13.5" thickBot="1" x14ac:dyDescent="0.25">
      <c r="B21" s="236" t="s">
        <v>12</v>
      </c>
      <c r="C21" s="137"/>
      <c r="D21" s="138"/>
      <c r="E21" s="138"/>
      <c r="F21" s="139"/>
      <c r="G21" s="247"/>
      <c r="H21" s="244"/>
      <c r="I21" s="240">
        <f t="shared" si="0"/>
        <v>0</v>
      </c>
      <c r="J21" s="134"/>
      <c r="K21" s="135"/>
      <c r="L21" s="136"/>
    </row>
    <row r="22" spans="2:12" ht="13.5" thickBot="1" x14ac:dyDescent="0.25">
      <c r="B22" s="237" t="s">
        <v>18</v>
      </c>
      <c r="C22" s="137"/>
      <c r="D22" s="138"/>
      <c r="E22" s="138"/>
      <c r="F22" s="139"/>
      <c r="G22" s="247"/>
      <c r="H22" s="244"/>
      <c r="I22" s="240">
        <f t="shared" si="0"/>
        <v>0</v>
      </c>
      <c r="J22" s="134"/>
      <c r="K22" s="135"/>
      <c r="L22" s="136"/>
    </row>
    <row r="23" spans="2:12" ht="13.5" thickBot="1" x14ac:dyDescent="0.25">
      <c r="B23" s="238" t="s">
        <v>18</v>
      </c>
      <c r="C23" s="140"/>
      <c r="D23" s="138"/>
      <c r="E23" s="141"/>
      <c r="F23" s="142"/>
      <c r="G23" s="248"/>
      <c r="H23" s="245"/>
      <c r="I23" s="240">
        <f t="shared" si="0"/>
        <v>0</v>
      </c>
      <c r="J23" s="134"/>
      <c r="K23" s="135"/>
      <c r="L23" s="136"/>
    </row>
    <row r="24" spans="2:12" ht="13.5" thickBot="1" x14ac:dyDescent="0.25">
      <c r="B24" s="143" t="s">
        <v>13</v>
      </c>
      <c r="C24" s="144">
        <f t="shared" ref="C24:H24" si="1">SUM(C17:C23)</f>
        <v>0</v>
      </c>
      <c r="D24" s="144">
        <f t="shared" si="1"/>
        <v>0</v>
      </c>
      <c r="E24" s="144">
        <f t="shared" si="1"/>
        <v>0</v>
      </c>
      <c r="F24" s="144">
        <f t="shared" si="1"/>
        <v>0</v>
      </c>
      <c r="G24" s="144">
        <f t="shared" si="1"/>
        <v>0</v>
      </c>
      <c r="H24" s="144">
        <f t="shared" si="1"/>
        <v>0</v>
      </c>
      <c r="I24" s="144">
        <f>SUM(C24:H24)</f>
        <v>0</v>
      </c>
      <c r="J24" s="145"/>
      <c r="K24" s="146"/>
      <c r="L24" s="147"/>
    </row>
    <row r="25" spans="2:12" ht="13.5" thickBot="1" x14ac:dyDescent="0.25">
      <c r="B25" s="239" t="s">
        <v>35</v>
      </c>
      <c r="C25" s="148"/>
      <c r="D25" s="149"/>
      <c r="E25" s="150"/>
      <c r="F25" s="148"/>
      <c r="G25" s="249"/>
      <c r="H25" s="148"/>
      <c r="I25" s="241">
        <f>SUM(D25:E25)</f>
        <v>0</v>
      </c>
      <c r="J25" s="134"/>
      <c r="K25" s="151"/>
      <c r="L25" s="136"/>
    </row>
    <row r="26" spans="2:12" ht="13.5" thickBot="1" x14ac:dyDescent="0.25">
      <c r="B26" s="239" t="s">
        <v>36</v>
      </c>
      <c r="C26" s="152"/>
      <c r="D26" s="153"/>
      <c r="E26" s="154"/>
      <c r="F26" s="155"/>
      <c r="G26" s="148"/>
      <c r="H26" s="148"/>
      <c r="I26" s="242">
        <f>C26</f>
        <v>0</v>
      </c>
      <c r="J26" s="134"/>
      <c r="K26" s="151"/>
      <c r="L26" s="136"/>
    </row>
    <row r="27" spans="2:12" ht="13.5" thickBot="1" x14ac:dyDescent="0.25">
      <c r="B27" s="129" t="s">
        <v>14</v>
      </c>
      <c r="C27" s="144">
        <f>C24+C26</f>
        <v>0</v>
      </c>
      <c r="D27" s="144">
        <f>SUM(D24:D25)</f>
        <v>0</v>
      </c>
      <c r="E27" s="144">
        <f>SUM(E24:E25)</f>
        <v>0</v>
      </c>
      <c r="F27" s="156">
        <f>SUM(F24:F25)</f>
        <v>0</v>
      </c>
      <c r="G27" s="246">
        <f>SUM(G24:G25)</f>
        <v>0</v>
      </c>
      <c r="H27" s="246">
        <f>H24</f>
        <v>0</v>
      </c>
      <c r="I27" s="157"/>
      <c r="J27" s="158"/>
      <c r="K27" s="146"/>
      <c r="L27" s="147"/>
    </row>
    <row r="28" spans="2:12" ht="13.5" thickBot="1" x14ac:dyDescent="0.25">
      <c r="B28" s="645" t="s">
        <v>23</v>
      </c>
      <c r="C28" s="646"/>
      <c r="D28" s="646"/>
      <c r="E28" s="646"/>
      <c r="F28" s="646"/>
      <c r="G28" s="243"/>
      <c r="H28" s="243"/>
      <c r="I28" s="159">
        <f>SUM(C27:H27)</f>
        <v>0</v>
      </c>
      <c r="J28" s="160"/>
      <c r="K28" s="161"/>
      <c r="L28" s="162"/>
    </row>
    <row r="29" spans="2:12" ht="13.5" customHeight="1" thickBot="1" x14ac:dyDescent="0.25">
      <c r="I29" s="163"/>
      <c r="J29" s="164"/>
      <c r="K29" s="114"/>
      <c r="L29" s="165"/>
    </row>
    <row r="30" spans="2:12" ht="13.5" thickBot="1" x14ac:dyDescent="0.25">
      <c r="B30" s="671" t="s">
        <v>15</v>
      </c>
      <c r="C30" s="672"/>
      <c r="D30" s="673"/>
    </row>
    <row r="31" spans="2:12" ht="13.5" customHeight="1" x14ac:dyDescent="0.2">
      <c r="B31" s="674" t="s">
        <v>16</v>
      </c>
      <c r="C31" s="675"/>
      <c r="D31" s="166" t="s">
        <v>30</v>
      </c>
      <c r="E31" s="224"/>
      <c r="L31" s="224"/>
    </row>
    <row r="32" spans="2:12" x14ac:dyDescent="0.2">
      <c r="B32" s="167" t="s">
        <v>107</v>
      </c>
      <c r="C32" s="168"/>
      <c r="D32" s="169" t="e">
        <f>(C27+D27)/I28</f>
        <v>#DIV/0!</v>
      </c>
      <c r="E32" s="224"/>
      <c r="L32" s="224"/>
    </row>
    <row r="33" spans="1:12" x14ac:dyDescent="0.2">
      <c r="B33" s="170"/>
      <c r="C33" s="168"/>
      <c r="D33" s="171"/>
      <c r="E33" s="224"/>
      <c r="L33" s="226"/>
    </row>
    <row r="34" spans="1:12" x14ac:dyDescent="0.2">
      <c r="B34" s="174" t="s">
        <v>17</v>
      </c>
      <c r="C34" s="175"/>
      <c r="D34" s="176" t="s">
        <v>108</v>
      </c>
      <c r="E34" s="230"/>
      <c r="F34" s="230"/>
      <c r="G34" s="230"/>
      <c r="H34" s="230"/>
      <c r="L34" s="226"/>
    </row>
    <row r="35" spans="1:12" x14ac:dyDescent="0.2">
      <c r="B35" s="167" t="s">
        <v>114</v>
      </c>
      <c r="C35" s="177"/>
      <c r="D35" s="37" t="e">
        <f>(E27+ F27+G27+H27)/I28</f>
        <v>#DIV/0!</v>
      </c>
      <c r="E35" s="225"/>
      <c r="F35" s="225"/>
      <c r="G35" s="225"/>
      <c r="H35" s="225"/>
      <c r="L35" s="227"/>
    </row>
    <row r="36" spans="1:12" x14ac:dyDescent="0.2">
      <c r="B36" s="118"/>
      <c r="C36" s="114"/>
      <c r="D36" s="173"/>
      <c r="E36" s="124"/>
      <c r="F36" s="124"/>
      <c r="G36" s="124"/>
      <c r="H36" s="124"/>
      <c r="L36" s="225"/>
    </row>
    <row r="37" spans="1:12" x14ac:dyDescent="0.2">
      <c r="B37" s="170" t="s">
        <v>109</v>
      </c>
      <c r="C37" s="168"/>
      <c r="D37" s="178" t="s">
        <v>110</v>
      </c>
      <c r="E37" s="124"/>
      <c r="F37" s="225"/>
      <c r="G37" s="225"/>
      <c r="H37" s="225"/>
      <c r="L37" s="124"/>
    </row>
    <row r="38" spans="1:12" ht="13.5" thickBot="1" x14ac:dyDescent="0.25">
      <c r="B38" s="122"/>
      <c r="C38" s="110"/>
      <c r="D38" s="229" t="e">
        <f>D32+D35</f>
        <v>#DIV/0!</v>
      </c>
      <c r="E38" s="124"/>
      <c r="F38" s="124"/>
      <c r="G38" s="124"/>
      <c r="H38" s="124"/>
      <c r="L38" s="225"/>
    </row>
    <row r="39" spans="1:12" x14ac:dyDescent="0.2">
      <c r="A39" s="643" t="s">
        <v>77</v>
      </c>
      <c r="B39" s="643"/>
      <c r="C39" s="179"/>
      <c r="D39" s="162"/>
      <c r="E39" s="162"/>
      <c r="F39" s="225"/>
      <c r="G39" s="225"/>
      <c r="H39" s="225"/>
      <c r="I39" s="225"/>
      <c r="J39" s="225"/>
      <c r="K39" s="225"/>
      <c r="L39" s="225"/>
    </row>
    <row r="40" spans="1:12" ht="84" customHeight="1" x14ac:dyDescent="0.2">
      <c r="B40" s="668" t="s">
        <v>78</v>
      </c>
      <c r="C40" s="668"/>
      <c r="D40" s="668"/>
      <c r="E40" s="668"/>
      <c r="F40" s="668"/>
      <c r="G40" s="668"/>
      <c r="H40" s="668"/>
      <c r="I40" s="668"/>
      <c r="J40" s="668"/>
      <c r="K40" s="668"/>
    </row>
    <row r="41" spans="1:12" ht="12" customHeight="1" x14ac:dyDescent="0.2">
      <c r="B41" s="180"/>
      <c r="C41" s="181"/>
      <c r="D41" s="181"/>
      <c r="E41" s="181"/>
    </row>
    <row r="42" spans="1:12" ht="12.75" customHeight="1" x14ac:dyDescent="0.2">
      <c r="B42" s="668" t="s">
        <v>79</v>
      </c>
      <c r="C42" s="668"/>
      <c r="D42" s="668"/>
      <c r="E42" s="668"/>
      <c r="F42" s="668"/>
      <c r="G42" s="668"/>
      <c r="H42" s="668"/>
      <c r="I42" s="668"/>
      <c r="J42" s="668"/>
      <c r="K42" s="668"/>
      <c r="L42" s="114"/>
    </row>
    <row r="43" spans="1:12" ht="13.5" customHeight="1" x14ac:dyDescent="0.2">
      <c r="B43" s="668"/>
      <c r="C43" s="668"/>
      <c r="D43" s="668"/>
      <c r="E43" s="668"/>
      <c r="F43" s="668"/>
      <c r="G43" s="668"/>
      <c r="H43" s="668"/>
      <c r="I43" s="668"/>
      <c r="J43" s="668"/>
      <c r="K43" s="668"/>
      <c r="L43" s="114"/>
    </row>
    <row r="44" spans="1:12" ht="13.5" customHeight="1" x14ac:dyDescent="0.2">
      <c r="A44" s="182" t="s">
        <v>80</v>
      </c>
      <c r="B44" s="686"/>
      <c r="C44" s="687"/>
      <c r="D44" s="687"/>
      <c r="E44" s="687"/>
      <c r="F44" s="687"/>
      <c r="G44" s="687"/>
      <c r="H44" s="687"/>
      <c r="I44" s="687"/>
      <c r="J44" s="687"/>
      <c r="K44" s="687"/>
      <c r="L44" s="255"/>
    </row>
    <row r="45" spans="1:12" ht="12.75" customHeight="1" x14ac:dyDescent="0.2">
      <c r="A45" s="684" t="s">
        <v>81</v>
      </c>
      <c r="B45" s="686"/>
      <c r="C45" s="687"/>
      <c r="D45" s="687"/>
      <c r="E45" s="687"/>
      <c r="F45" s="687"/>
      <c r="G45" s="687"/>
      <c r="H45" s="687"/>
      <c r="I45" s="687"/>
      <c r="J45" s="687"/>
      <c r="K45" s="687"/>
      <c r="L45" s="255"/>
    </row>
    <row r="46" spans="1:12" ht="12.75" customHeight="1" x14ac:dyDescent="0.2">
      <c r="A46" s="684"/>
      <c r="B46" s="686"/>
      <c r="C46" s="687"/>
      <c r="D46" s="687"/>
      <c r="E46" s="687"/>
      <c r="F46" s="687"/>
      <c r="G46" s="687"/>
      <c r="H46" s="687"/>
      <c r="I46" s="687"/>
      <c r="J46" s="687"/>
      <c r="K46" s="687"/>
      <c r="L46" s="255"/>
    </row>
    <row r="47" spans="1:12" ht="20.25" customHeight="1" x14ac:dyDescent="0.2">
      <c r="A47" s="684"/>
      <c r="B47" s="686"/>
      <c r="C47" s="687"/>
      <c r="D47" s="687"/>
      <c r="E47" s="687"/>
      <c r="F47" s="687"/>
      <c r="G47" s="687"/>
      <c r="H47" s="687"/>
      <c r="I47" s="687"/>
      <c r="J47" s="687"/>
      <c r="K47" s="687"/>
      <c r="L47" s="255"/>
    </row>
    <row r="48" spans="1:12" x14ac:dyDescent="0.2">
      <c r="B48" s="686"/>
      <c r="C48" s="687"/>
      <c r="D48" s="687"/>
      <c r="E48" s="687"/>
      <c r="F48" s="687"/>
      <c r="G48" s="687"/>
      <c r="H48" s="687"/>
      <c r="I48" s="687"/>
      <c r="J48" s="687"/>
      <c r="K48" s="687"/>
      <c r="L48" s="255"/>
    </row>
    <row r="49" spans="1:14" ht="12.75" customHeight="1" x14ac:dyDescent="0.2">
      <c r="B49" s="254"/>
      <c r="C49" s="255"/>
      <c r="D49" s="255"/>
      <c r="E49" s="255"/>
      <c r="F49" s="255"/>
      <c r="G49" s="255"/>
      <c r="H49" s="255"/>
      <c r="I49" s="255"/>
      <c r="J49" s="255"/>
      <c r="K49" s="255"/>
      <c r="L49" s="255"/>
    </row>
    <row r="50" spans="1:14" x14ac:dyDescent="0.2">
      <c r="C50" s="183"/>
      <c r="D50" s="183"/>
      <c r="E50" s="183"/>
      <c r="F50" s="184"/>
      <c r="G50" s="184"/>
      <c r="H50" s="184"/>
      <c r="I50" s="184"/>
      <c r="J50" s="184"/>
      <c r="K50" s="184"/>
      <c r="L50" s="184"/>
      <c r="M50" s="185"/>
      <c r="N50" s="185"/>
    </row>
    <row r="51" spans="1:14" x14ac:dyDescent="0.2">
      <c r="A51" s="182" t="s">
        <v>82</v>
      </c>
      <c r="B51" s="639"/>
      <c r="C51" s="688"/>
      <c r="D51" s="688"/>
      <c r="E51" s="688"/>
      <c r="F51" s="688"/>
      <c r="G51" s="688"/>
      <c r="H51" s="688"/>
      <c r="I51" s="688"/>
      <c r="J51" s="688"/>
      <c r="K51" s="688"/>
      <c r="L51" s="255"/>
      <c r="M51" s="185"/>
      <c r="N51" s="185"/>
    </row>
    <row r="52" spans="1:14" ht="12.75" customHeight="1" x14ac:dyDescent="0.2">
      <c r="A52" s="684" t="s">
        <v>83</v>
      </c>
      <c r="B52" s="639"/>
      <c r="C52" s="688"/>
      <c r="D52" s="688"/>
      <c r="E52" s="688"/>
      <c r="F52" s="688"/>
      <c r="G52" s="688"/>
      <c r="H52" s="688"/>
      <c r="I52" s="688"/>
      <c r="J52" s="688"/>
      <c r="K52" s="688"/>
      <c r="L52" s="255"/>
      <c r="M52" s="185"/>
      <c r="N52" s="185"/>
    </row>
    <row r="53" spans="1:14" x14ac:dyDescent="0.2">
      <c r="A53" s="684"/>
      <c r="B53" s="639"/>
      <c r="C53" s="688"/>
      <c r="D53" s="688"/>
      <c r="E53" s="688"/>
      <c r="F53" s="688"/>
      <c r="G53" s="688"/>
      <c r="H53" s="688"/>
      <c r="I53" s="688"/>
      <c r="J53" s="688"/>
      <c r="K53" s="688"/>
      <c r="L53" s="255"/>
      <c r="M53" s="185"/>
      <c r="N53" s="185"/>
    </row>
    <row r="54" spans="1:14" ht="23.25" customHeight="1" x14ac:dyDescent="0.2">
      <c r="A54" s="684"/>
      <c r="B54" s="639"/>
      <c r="C54" s="688"/>
      <c r="D54" s="688"/>
      <c r="E54" s="688"/>
      <c r="F54" s="688"/>
      <c r="G54" s="688"/>
      <c r="H54" s="688"/>
      <c r="I54" s="688"/>
      <c r="J54" s="688"/>
      <c r="K54" s="688"/>
      <c r="L54" s="255"/>
      <c r="M54" s="185"/>
      <c r="N54" s="185"/>
    </row>
    <row r="55" spans="1:14" x14ac:dyDescent="0.2">
      <c r="A55" s="186"/>
      <c r="B55" s="639"/>
      <c r="C55" s="688"/>
      <c r="D55" s="688"/>
      <c r="E55" s="688"/>
      <c r="F55" s="688"/>
      <c r="G55" s="688"/>
      <c r="H55" s="688"/>
      <c r="I55" s="688"/>
      <c r="J55" s="688"/>
      <c r="K55" s="688"/>
      <c r="L55" s="255"/>
      <c r="M55" s="185"/>
      <c r="N55" s="185"/>
    </row>
    <row r="56" spans="1:14" x14ac:dyDescent="0.2">
      <c r="B56" s="639"/>
      <c r="C56" s="688"/>
      <c r="D56" s="688"/>
      <c r="E56" s="688"/>
      <c r="F56" s="688"/>
      <c r="G56" s="688"/>
      <c r="H56" s="688"/>
      <c r="I56" s="688"/>
      <c r="J56" s="688"/>
      <c r="K56" s="688"/>
      <c r="L56" s="255"/>
      <c r="M56" s="185"/>
      <c r="N56" s="185"/>
    </row>
    <row r="57" spans="1:14" x14ac:dyDescent="0.2">
      <c r="B57" s="187"/>
      <c r="C57" s="188"/>
      <c r="D57" s="188"/>
      <c r="E57" s="188"/>
      <c r="F57" s="183"/>
      <c r="G57" s="183"/>
      <c r="H57" s="183"/>
      <c r="I57" s="183"/>
      <c r="J57" s="183"/>
      <c r="K57" s="183"/>
      <c r="L57" s="183"/>
      <c r="M57" s="185"/>
      <c r="N57" s="185"/>
    </row>
    <row r="58" spans="1:14" x14ac:dyDescent="0.2">
      <c r="A58" s="182" t="s">
        <v>84</v>
      </c>
      <c r="B58" s="689"/>
      <c r="C58" s="690"/>
      <c r="D58" s="690"/>
      <c r="E58" s="690"/>
      <c r="F58" s="690"/>
      <c r="G58" s="690"/>
      <c r="H58" s="690"/>
      <c r="I58" s="690"/>
      <c r="J58" s="690"/>
      <c r="K58" s="690"/>
      <c r="L58" s="255"/>
      <c r="M58" s="185"/>
      <c r="N58" s="185"/>
    </row>
    <row r="59" spans="1:14" ht="12.75" customHeight="1" x14ac:dyDescent="0.2">
      <c r="A59" s="684" t="s">
        <v>85</v>
      </c>
      <c r="B59" s="689"/>
      <c r="C59" s="690"/>
      <c r="D59" s="690"/>
      <c r="E59" s="690"/>
      <c r="F59" s="690"/>
      <c r="G59" s="690"/>
      <c r="H59" s="690"/>
      <c r="I59" s="690"/>
      <c r="J59" s="690"/>
      <c r="K59" s="690"/>
      <c r="L59" s="255"/>
      <c r="M59" s="185"/>
      <c r="N59" s="185"/>
    </row>
    <row r="60" spans="1:14" x14ac:dyDescent="0.2">
      <c r="A60" s="685"/>
      <c r="B60" s="689"/>
      <c r="C60" s="690"/>
      <c r="D60" s="690"/>
      <c r="E60" s="690"/>
      <c r="F60" s="690"/>
      <c r="G60" s="690"/>
      <c r="H60" s="690"/>
      <c r="I60" s="690"/>
      <c r="J60" s="690"/>
      <c r="K60" s="690"/>
      <c r="L60" s="255"/>
      <c r="M60" s="185"/>
      <c r="N60" s="185"/>
    </row>
    <row r="61" spans="1:14" x14ac:dyDescent="0.2">
      <c r="A61" s="685"/>
      <c r="B61" s="689"/>
      <c r="C61" s="690"/>
      <c r="D61" s="690"/>
      <c r="E61" s="690"/>
      <c r="F61" s="690"/>
      <c r="G61" s="690"/>
      <c r="H61" s="690"/>
      <c r="I61" s="690"/>
      <c r="J61" s="690"/>
      <c r="K61" s="690"/>
      <c r="L61" s="255"/>
      <c r="M61" s="185"/>
      <c r="N61" s="185"/>
    </row>
    <row r="62" spans="1:14" x14ac:dyDescent="0.2">
      <c r="B62" s="689"/>
      <c r="C62" s="690"/>
      <c r="D62" s="690"/>
      <c r="E62" s="690"/>
      <c r="F62" s="690"/>
      <c r="G62" s="690"/>
      <c r="H62" s="690"/>
      <c r="I62" s="690"/>
      <c r="J62" s="690"/>
      <c r="K62" s="690"/>
      <c r="L62" s="255"/>
      <c r="M62" s="185"/>
      <c r="N62" s="185"/>
    </row>
    <row r="63" spans="1:14" x14ac:dyDescent="0.2">
      <c r="B63" s="689"/>
      <c r="C63" s="690"/>
      <c r="D63" s="690"/>
      <c r="E63" s="690"/>
      <c r="F63" s="690"/>
      <c r="G63" s="690"/>
      <c r="H63" s="690"/>
      <c r="I63" s="690"/>
      <c r="J63" s="690"/>
      <c r="K63" s="690"/>
      <c r="L63" s="255"/>
      <c r="M63" s="185"/>
      <c r="N63" s="185"/>
    </row>
    <row r="64" spans="1:14" x14ac:dyDescent="0.2">
      <c r="B64" s="189"/>
      <c r="C64" s="183"/>
      <c r="D64" s="183"/>
      <c r="E64" s="183"/>
      <c r="F64" s="183"/>
      <c r="G64" s="183"/>
      <c r="H64" s="183"/>
      <c r="I64" s="183"/>
      <c r="J64" s="183"/>
      <c r="K64" s="183"/>
      <c r="L64" s="183"/>
      <c r="M64" s="185"/>
      <c r="N64" s="185"/>
    </row>
    <row r="65" spans="1:14" x14ac:dyDescent="0.2">
      <c r="A65" s="182" t="s">
        <v>86</v>
      </c>
      <c r="B65" s="689"/>
      <c r="C65" s="690"/>
      <c r="D65" s="690"/>
      <c r="E65" s="690"/>
      <c r="F65" s="690"/>
      <c r="G65" s="690"/>
      <c r="H65" s="690"/>
      <c r="I65" s="690"/>
      <c r="J65" s="690"/>
      <c r="K65" s="690"/>
      <c r="L65" s="255"/>
      <c r="M65" s="185"/>
      <c r="N65" s="185"/>
    </row>
    <row r="66" spans="1:14" ht="12.75" customHeight="1" x14ac:dyDescent="0.2">
      <c r="A66" s="684" t="s">
        <v>87</v>
      </c>
      <c r="B66" s="689"/>
      <c r="C66" s="690"/>
      <c r="D66" s="690"/>
      <c r="E66" s="690"/>
      <c r="F66" s="690"/>
      <c r="G66" s="690"/>
      <c r="H66" s="690"/>
      <c r="I66" s="690"/>
      <c r="J66" s="690"/>
      <c r="K66" s="690"/>
      <c r="L66" s="255"/>
      <c r="M66" s="185"/>
      <c r="N66" s="185"/>
    </row>
    <row r="67" spans="1:14" x14ac:dyDescent="0.2">
      <c r="A67" s="685"/>
      <c r="B67" s="689"/>
      <c r="C67" s="690"/>
      <c r="D67" s="690"/>
      <c r="E67" s="690"/>
      <c r="F67" s="690"/>
      <c r="G67" s="690"/>
      <c r="H67" s="690"/>
      <c r="I67" s="690"/>
      <c r="J67" s="690"/>
      <c r="K67" s="690"/>
      <c r="L67" s="255"/>
      <c r="M67" s="185"/>
      <c r="N67" s="185"/>
    </row>
    <row r="68" spans="1:14" ht="25.5" customHeight="1" x14ac:dyDescent="0.2">
      <c r="A68" s="685"/>
      <c r="B68" s="689"/>
      <c r="C68" s="690"/>
      <c r="D68" s="690"/>
      <c r="E68" s="690"/>
      <c r="F68" s="690"/>
      <c r="G68" s="690"/>
      <c r="H68" s="690"/>
      <c r="I68" s="690"/>
      <c r="J68" s="690"/>
      <c r="K68" s="690"/>
      <c r="L68" s="255"/>
      <c r="M68" s="185"/>
      <c r="N68" s="185"/>
    </row>
    <row r="69" spans="1:14" x14ac:dyDescent="0.2">
      <c r="B69" s="689"/>
      <c r="C69" s="690"/>
      <c r="D69" s="690"/>
      <c r="E69" s="690"/>
      <c r="F69" s="690"/>
      <c r="G69" s="690"/>
      <c r="H69" s="690"/>
      <c r="I69" s="690"/>
      <c r="J69" s="690"/>
      <c r="K69" s="690"/>
      <c r="L69" s="255"/>
      <c r="M69" s="185"/>
      <c r="N69" s="185"/>
    </row>
    <row r="70" spans="1:14" x14ac:dyDescent="0.2">
      <c r="B70" s="689"/>
      <c r="C70" s="690"/>
      <c r="D70" s="690"/>
      <c r="E70" s="690"/>
      <c r="F70" s="690"/>
      <c r="G70" s="690"/>
      <c r="H70" s="690"/>
      <c r="I70" s="690"/>
      <c r="J70" s="690"/>
      <c r="K70" s="690"/>
      <c r="L70" s="255"/>
      <c r="M70" s="185"/>
      <c r="N70" s="185"/>
    </row>
    <row r="71" spans="1:14" x14ac:dyDescent="0.2">
      <c r="B71" s="251"/>
      <c r="C71" s="232"/>
      <c r="D71" s="232"/>
      <c r="E71" s="232"/>
      <c r="F71" s="232"/>
      <c r="G71" s="232"/>
      <c r="H71" s="232"/>
      <c r="I71" s="232"/>
      <c r="J71" s="232"/>
      <c r="K71" s="232"/>
      <c r="L71" s="232"/>
      <c r="M71" s="185"/>
      <c r="N71" s="185"/>
    </row>
    <row r="72" spans="1:14" x14ac:dyDescent="0.2">
      <c r="B72" s="428"/>
      <c r="C72" s="428"/>
      <c r="D72" s="428"/>
      <c r="E72" s="428"/>
      <c r="F72" s="428"/>
      <c r="G72" s="428"/>
      <c r="H72" s="428"/>
      <c r="I72" s="428"/>
      <c r="J72" s="428"/>
      <c r="K72" s="428"/>
      <c r="L72" s="428"/>
      <c r="M72" s="185"/>
      <c r="N72" s="185"/>
    </row>
    <row r="73" spans="1:14" x14ac:dyDescent="0.2">
      <c r="A73" s="182" t="s">
        <v>111</v>
      </c>
      <c r="B73" s="686"/>
      <c r="C73" s="687"/>
      <c r="D73" s="687"/>
      <c r="E73" s="687"/>
      <c r="F73" s="687"/>
      <c r="G73" s="687"/>
      <c r="H73" s="687"/>
      <c r="I73" s="687"/>
      <c r="J73" s="687"/>
      <c r="K73" s="687"/>
      <c r="L73" s="255"/>
      <c r="M73" s="185"/>
      <c r="N73" s="185"/>
    </row>
    <row r="74" spans="1:14" x14ac:dyDescent="0.2">
      <c r="A74" s="684" t="s">
        <v>85</v>
      </c>
      <c r="B74" s="686"/>
      <c r="C74" s="687"/>
      <c r="D74" s="687"/>
      <c r="E74" s="687"/>
      <c r="F74" s="687"/>
      <c r="G74" s="687"/>
      <c r="H74" s="687"/>
      <c r="I74" s="687"/>
      <c r="J74" s="687"/>
      <c r="K74" s="687"/>
      <c r="L74" s="255"/>
      <c r="M74" s="185"/>
      <c r="N74" s="185"/>
    </row>
    <row r="75" spans="1:14" x14ac:dyDescent="0.2">
      <c r="A75" s="685"/>
      <c r="B75" s="686"/>
      <c r="C75" s="687"/>
      <c r="D75" s="687"/>
      <c r="E75" s="687"/>
      <c r="F75" s="687"/>
      <c r="G75" s="687"/>
      <c r="H75" s="687"/>
      <c r="I75" s="687"/>
      <c r="J75" s="687"/>
      <c r="K75" s="687"/>
      <c r="L75" s="255"/>
      <c r="M75" s="185"/>
      <c r="N75" s="185"/>
    </row>
    <row r="76" spans="1:14" x14ac:dyDescent="0.2">
      <c r="A76" s="685"/>
      <c r="B76" s="686"/>
      <c r="C76" s="687"/>
      <c r="D76" s="687"/>
      <c r="E76" s="687"/>
      <c r="F76" s="687"/>
      <c r="G76" s="687"/>
      <c r="H76" s="687"/>
      <c r="I76" s="687"/>
      <c r="J76" s="687"/>
      <c r="K76" s="687"/>
      <c r="L76" s="255"/>
      <c r="M76" s="185"/>
      <c r="N76" s="185"/>
    </row>
    <row r="77" spans="1:14" x14ac:dyDescent="0.2">
      <c r="B77" s="686"/>
      <c r="C77" s="687"/>
      <c r="D77" s="687"/>
      <c r="E77" s="687"/>
      <c r="F77" s="687"/>
      <c r="G77" s="687"/>
      <c r="H77" s="687"/>
      <c r="I77" s="687"/>
      <c r="J77" s="687"/>
      <c r="K77" s="687"/>
      <c r="L77" s="255"/>
      <c r="M77" s="185"/>
      <c r="N77" s="185"/>
    </row>
    <row r="78" spans="1:14" x14ac:dyDescent="0.2">
      <c r="B78" s="686"/>
      <c r="C78" s="687"/>
      <c r="D78" s="687"/>
      <c r="E78" s="687"/>
      <c r="F78" s="687"/>
      <c r="G78" s="687"/>
      <c r="H78" s="687"/>
      <c r="I78" s="687"/>
      <c r="J78" s="687"/>
      <c r="K78" s="687"/>
      <c r="L78" s="255"/>
      <c r="M78" s="185"/>
      <c r="N78" s="185"/>
    </row>
    <row r="79" spans="1:14" x14ac:dyDescent="0.2">
      <c r="B79" s="189"/>
      <c r="C79" s="183"/>
      <c r="D79" s="183"/>
      <c r="E79" s="183"/>
      <c r="F79" s="183"/>
      <c r="G79" s="183"/>
      <c r="H79" s="183"/>
      <c r="I79" s="183"/>
      <c r="J79" s="183"/>
      <c r="K79" s="183"/>
      <c r="L79" s="183"/>
      <c r="M79" s="185"/>
      <c r="N79" s="185"/>
    </row>
    <row r="80" spans="1:14" x14ac:dyDescent="0.2">
      <c r="A80" s="182" t="s">
        <v>112</v>
      </c>
      <c r="B80" s="686"/>
      <c r="C80" s="687"/>
      <c r="D80" s="687"/>
      <c r="E80" s="687"/>
      <c r="F80" s="687"/>
      <c r="G80" s="687"/>
      <c r="H80" s="687"/>
      <c r="I80" s="687"/>
      <c r="J80" s="687"/>
      <c r="K80" s="687"/>
      <c r="L80" s="255"/>
      <c r="M80" s="185"/>
      <c r="N80" s="185"/>
    </row>
    <row r="81" spans="1:14" ht="12.75" customHeight="1" x14ac:dyDescent="0.2">
      <c r="A81" s="683" t="s">
        <v>87</v>
      </c>
      <c r="B81" s="686"/>
      <c r="C81" s="687"/>
      <c r="D81" s="687"/>
      <c r="E81" s="687"/>
      <c r="F81" s="687"/>
      <c r="G81" s="687"/>
      <c r="H81" s="687"/>
      <c r="I81" s="687"/>
      <c r="J81" s="687"/>
      <c r="K81" s="687"/>
      <c r="L81" s="255"/>
      <c r="M81" s="185"/>
      <c r="N81" s="185"/>
    </row>
    <row r="82" spans="1:14" x14ac:dyDescent="0.2">
      <c r="A82" s="683"/>
      <c r="B82" s="686"/>
      <c r="C82" s="687"/>
      <c r="D82" s="687"/>
      <c r="E82" s="687"/>
      <c r="F82" s="687"/>
      <c r="G82" s="687"/>
      <c r="H82" s="687"/>
      <c r="I82" s="687"/>
      <c r="J82" s="687"/>
      <c r="K82" s="687"/>
      <c r="L82" s="255"/>
      <c r="M82" s="185"/>
      <c r="N82" s="185"/>
    </row>
    <row r="83" spans="1:14" x14ac:dyDescent="0.2">
      <c r="A83" s="683"/>
      <c r="B83" s="686"/>
      <c r="C83" s="687"/>
      <c r="D83" s="687"/>
      <c r="E83" s="687"/>
      <c r="F83" s="687"/>
      <c r="G83" s="687"/>
      <c r="H83" s="687"/>
      <c r="I83" s="687"/>
      <c r="J83" s="687"/>
      <c r="K83" s="687"/>
      <c r="L83" s="255"/>
      <c r="M83" s="185"/>
      <c r="N83" s="185"/>
    </row>
    <row r="84" spans="1:14" x14ac:dyDescent="0.2">
      <c r="A84" s="683"/>
      <c r="B84" s="686"/>
      <c r="C84" s="687"/>
      <c r="D84" s="687"/>
      <c r="E84" s="687"/>
      <c r="F84" s="687"/>
      <c r="G84" s="687"/>
      <c r="H84" s="687"/>
      <c r="I84" s="687"/>
      <c r="J84" s="687"/>
      <c r="K84" s="687"/>
      <c r="L84" s="255"/>
      <c r="M84" s="185"/>
      <c r="N84" s="185"/>
    </row>
    <row r="85" spans="1:14" x14ac:dyDescent="0.2">
      <c r="B85" s="686"/>
      <c r="C85" s="687"/>
      <c r="D85" s="687"/>
      <c r="E85" s="687"/>
      <c r="F85" s="687"/>
      <c r="G85" s="687"/>
      <c r="H85" s="687"/>
      <c r="I85" s="687"/>
      <c r="J85" s="687"/>
      <c r="K85" s="687"/>
      <c r="L85" s="255"/>
      <c r="M85" s="185"/>
      <c r="N85" s="185"/>
    </row>
    <row r="86" spans="1:14" x14ac:dyDescent="0.2">
      <c r="B86" s="195"/>
      <c r="C86" s="196"/>
      <c r="D86" s="196"/>
      <c r="E86" s="196"/>
      <c r="F86" s="193"/>
      <c r="G86" s="193"/>
      <c r="H86" s="193"/>
      <c r="I86" s="193"/>
      <c r="J86" s="193"/>
      <c r="K86" s="193"/>
      <c r="L86" s="193"/>
      <c r="M86" s="185"/>
      <c r="N86" s="185"/>
    </row>
    <row r="87" spans="1:14" x14ac:dyDescent="0.2">
      <c r="C87" s="111"/>
      <c r="D87" s="111"/>
      <c r="E87" s="197"/>
      <c r="F87" s="193"/>
      <c r="G87" s="193"/>
      <c r="H87" s="193"/>
      <c r="I87" s="193"/>
      <c r="J87" s="193"/>
      <c r="K87" s="193"/>
      <c r="L87" s="193"/>
      <c r="M87" s="185"/>
      <c r="N87" s="185"/>
    </row>
    <row r="88" spans="1:14" x14ac:dyDescent="0.2">
      <c r="B88" s="198"/>
      <c r="C88" s="111"/>
      <c r="D88" s="111"/>
      <c r="E88" s="197"/>
      <c r="F88" s="193"/>
      <c r="G88" s="193"/>
      <c r="H88" s="193"/>
      <c r="I88" s="193"/>
      <c r="J88" s="193"/>
      <c r="K88" s="193"/>
      <c r="L88" s="193"/>
      <c r="M88" s="185"/>
      <c r="N88" s="185"/>
    </row>
    <row r="89" spans="1:14" x14ac:dyDescent="0.2">
      <c r="C89" s="199"/>
      <c r="D89" s="199"/>
      <c r="E89" s="199"/>
      <c r="F89" s="193"/>
      <c r="G89" s="193"/>
      <c r="H89" s="193"/>
      <c r="I89" s="193"/>
      <c r="J89" s="193"/>
      <c r="K89" s="193"/>
      <c r="L89" s="193"/>
      <c r="M89" s="185"/>
      <c r="N89" s="185"/>
    </row>
    <row r="90" spans="1:14" x14ac:dyDescent="0.2">
      <c r="B90" s="199"/>
      <c r="C90" s="199"/>
      <c r="D90" s="199"/>
      <c r="E90" s="199"/>
      <c r="F90" s="193"/>
      <c r="G90" s="193"/>
      <c r="H90" s="193"/>
      <c r="I90" s="193"/>
      <c r="J90" s="193"/>
      <c r="K90" s="193"/>
      <c r="L90" s="193"/>
      <c r="M90" s="185"/>
      <c r="N90" s="185"/>
    </row>
    <row r="91" spans="1:14" x14ac:dyDescent="0.2">
      <c r="B91" s="199"/>
      <c r="C91" s="199"/>
      <c r="D91" s="199"/>
      <c r="E91" s="199"/>
      <c r="F91" s="193"/>
      <c r="G91" s="193"/>
      <c r="H91" s="193"/>
      <c r="I91" s="193"/>
      <c r="J91" s="193"/>
      <c r="K91" s="193"/>
      <c r="L91" s="193"/>
      <c r="M91" s="185"/>
      <c r="N91" s="185"/>
    </row>
    <row r="92" spans="1:14" x14ac:dyDescent="0.2">
      <c r="B92" s="186"/>
      <c r="C92" s="186"/>
      <c r="D92" s="186"/>
      <c r="E92" s="186"/>
      <c r="F92" s="196"/>
      <c r="G92" s="196"/>
      <c r="H92" s="196"/>
      <c r="I92" s="196"/>
      <c r="J92" s="196"/>
      <c r="K92" s="196"/>
      <c r="L92" s="196"/>
      <c r="M92" s="185"/>
      <c r="N92" s="185"/>
    </row>
    <row r="93" spans="1:14" x14ac:dyDescent="0.2">
      <c r="C93" s="200"/>
      <c r="D93" s="200"/>
      <c r="E93" s="200"/>
      <c r="F93" s="111"/>
      <c r="G93" s="111"/>
      <c r="H93" s="111"/>
      <c r="I93" s="111"/>
      <c r="J93" s="111"/>
      <c r="K93" s="111"/>
      <c r="L93" s="111"/>
      <c r="M93" s="185"/>
      <c r="N93" s="185"/>
    </row>
    <row r="94" spans="1:14" x14ac:dyDescent="0.2">
      <c r="B94" s="200"/>
      <c r="C94" s="200"/>
      <c r="D94" s="200"/>
      <c r="E94" s="200"/>
      <c r="F94" s="111"/>
      <c r="G94" s="111"/>
      <c r="H94" s="111"/>
      <c r="I94" s="111"/>
      <c r="J94" s="111"/>
      <c r="K94" s="111"/>
      <c r="L94" s="111"/>
      <c r="M94" s="185"/>
      <c r="N94" s="185"/>
    </row>
    <row r="95" spans="1:14" x14ac:dyDescent="0.2">
      <c r="B95" s="111"/>
      <c r="C95" s="111"/>
      <c r="D95" s="111"/>
      <c r="E95" s="111"/>
      <c r="F95" s="199"/>
      <c r="G95" s="199"/>
      <c r="H95" s="199"/>
      <c r="I95" s="199"/>
      <c r="J95" s="199"/>
      <c r="K95" s="199"/>
      <c r="L95" s="199"/>
      <c r="M95" s="185"/>
      <c r="N95" s="185"/>
    </row>
    <row r="96" spans="1:14" x14ac:dyDescent="0.2">
      <c r="B96" s="200"/>
      <c r="C96" s="200"/>
      <c r="D96" s="200"/>
      <c r="E96" s="200"/>
      <c r="F96" s="199"/>
      <c r="G96" s="199"/>
      <c r="H96" s="199"/>
      <c r="I96" s="199"/>
      <c r="J96" s="199"/>
      <c r="K96" s="199"/>
      <c r="L96" s="199"/>
      <c r="M96" s="185"/>
      <c r="N96" s="185"/>
    </row>
    <row r="97" spans="1:14" x14ac:dyDescent="0.2">
      <c r="B97" s="200"/>
      <c r="C97" s="200"/>
      <c r="D97" s="200"/>
      <c r="E97" s="200"/>
      <c r="F97" s="199"/>
      <c r="G97" s="199"/>
      <c r="H97" s="199"/>
      <c r="I97" s="199"/>
      <c r="J97" s="199"/>
      <c r="K97" s="199"/>
      <c r="L97" s="199"/>
      <c r="M97" s="185"/>
      <c r="N97" s="185"/>
    </row>
    <row r="98" spans="1:14" x14ac:dyDescent="0.2">
      <c r="B98" s="200"/>
      <c r="C98" s="200"/>
      <c r="D98" s="200"/>
      <c r="E98" s="200"/>
      <c r="F98" s="186"/>
      <c r="G98" s="186"/>
      <c r="H98" s="186"/>
      <c r="I98" s="186"/>
      <c r="J98" s="186"/>
      <c r="K98" s="186"/>
      <c r="L98" s="186"/>
      <c r="M98" s="185"/>
      <c r="N98" s="185"/>
    </row>
    <row r="99" spans="1:14" x14ac:dyDescent="0.2">
      <c r="B99" s="111"/>
      <c r="C99" s="111"/>
      <c r="D99" s="111"/>
      <c r="E99" s="111"/>
      <c r="F99" s="200"/>
      <c r="G99" s="200"/>
      <c r="H99" s="200"/>
      <c r="I99" s="200"/>
      <c r="J99" s="200"/>
      <c r="K99" s="200"/>
      <c r="L99" s="200"/>
      <c r="M99" s="185"/>
      <c r="N99" s="185"/>
    </row>
    <row r="100" spans="1:14" x14ac:dyDescent="0.2">
      <c r="C100" s="200"/>
      <c r="D100" s="200"/>
      <c r="E100" s="200"/>
      <c r="F100" s="200"/>
      <c r="G100" s="200"/>
      <c r="H100" s="200"/>
      <c r="I100" s="200"/>
      <c r="J100" s="200"/>
      <c r="K100" s="200"/>
      <c r="L100" s="200"/>
      <c r="M100" s="185"/>
      <c r="N100" s="185"/>
    </row>
    <row r="101" spans="1:14" x14ac:dyDescent="0.2">
      <c r="B101" s="200"/>
      <c r="C101" s="200"/>
      <c r="D101" s="200"/>
      <c r="E101" s="200"/>
      <c r="F101" s="111"/>
      <c r="G101" s="111"/>
      <c r="H101" s="111"/>
      <c r="I101" s="111"/>
      <c r="J101" s="111"/>
      <c r="K101" s="111"/>
      <c r="L101" s="111"/>
      <c r="M101" s="185"/>
      <c r="N101" s="185"/>
    </row>
    <row r="102" spans="1:14" x14ac:dyDescent="0.2">
      <c r="A102" s="193"/>
      <c r="B102" s="193"/>
      <c r="C102" s="193"/>
      <c r="D102" s="193"/>
      <c r="E102" s="193"/>
      <c r="F102" s="185"/>
      <c r="G102" s="185"/>
      <c r="H102" s="185"/>
      <c r="I102" s="185"/>
    </row>
    <row r="103" spans="1:14" x14ac:dyDescent="0.2">
      <c r="A103" s="193"/>
      <c r="B103" s="193"/>
      <c r="C103" s="193"/>
      <c r="D103" s="193"/>
      <c r="E103" s="193"/>
      <c r="F103" s="185"/>
      <c r="G103" s="185"/>
      <c r="H103" s="185"/>
      <c r="I103" s="185"/>
    </row>
    <row r="104" spans="1:14" ht="12.75" customHeight="1" x14ac:dyDescent="0.2">
      <c r="A104" s="193"/>
      <c r="B104" s="193"/>
      <c r="C104" s="193"/>
      <c r="D104" s="193"/>
      <c r="E104" s="193"/>
      <c r="F104" s="185"/>
      <c r="G104" s="185"/>
      <c r="H104" s="185"/>
      <c r="I104" s="185"/>
    </row>
    <row r="105" spans="1:14" x14ac:dyDescent="0.2">
      <c r="A105" s="193"/>
      <c r="B105" s="193"/>
      <c r="C105" s="193"/>
      <c r="D105" s="193"/>
      <c r="E105" s="193"/>
      <c r="F105" s="185"/>
      <c r="G105" s="185"/>
      <c r="H105" s="185"/>
      <c r="I105" s="185"/>
    </row>
    <row r="106" spans="1:14" x14ac:dyDescent="0.2">
      <c r="A106" s="196"/>
      <c r="B106" s="196"/>
      <c r="C106" s="196"/>
      <c r="D106" s="196"/>
      <c r="E106" s="196"/>
    </row>
    <row r="107" spans="1:14" x14ac:dyDescent="0.2">
      <c r="A107" s="111"/>
    </row>
    <row r="108" spans="1:14" ht="12.75" customHeight="1" x14ac:dyDescent="0.2">
      <c r="A108" s="111"/>
    </row>
    <row r="109" spans="1:14" ht="12.75" customHeight="1" x14ac:dyDescent="0.2">
      <c r="A109" s="199"/>
      <c r="B109" s="199"/>
      <c r="C109" s="199"/>
      <c r="D109" s="199"/>
      <c r="E109" s="199"/>
    </row>
    <row r="112" spans="1:14" ht="12.75" customHeight="1" x14ac:dyDescent="0.2"/>
    <row r="113" ht="12.75" customHeight="1" x14ac:dyDescent="0.2"/>
    <row r="115" ht="12.75" customHeight="1" x14ac:dyDescent="0.2"/>
    <row r="116" ht="12.75" customHeight="1" x14ac:dyDescent="0.2"/>
    <row r="117" ht="12.75" customHeight="1" x14ac:dyDescent="0.2"/>
    <row r="118" ht="14.25" customHeight="1" x14ac:dyDescent="0.2"/>
    <row r="119" ht="12.75" customHeight="1" x14ac:dyDescent="0.2"/>
    <row r="120" ht="12.75" customHeight="1" x14ac:dyDescent="0.2"/>
    <row r="121" ht="11.25" customHeight="1" x14ac:dyDescent="0.2"/>
    <row r="122" ht="12.75" customHeight="1" x14ac:dyDescent="0.2"/>
    <row r="123" ht="12.75" customHeight="1" x14ac:dyDescent="0.2"/>
    <row r="124" ht="12.75" customHeight="1" x14ac:dyDescent="0.2"/>
    <row r="125" ht="12.75" customHeight="1" x14ac:dyDescent="0.2"/>
    <row r="126" ht="12.75" customHeight="1" x14ac:dyDescent="0.2"/>
    <row r="128" ht="12.75" customHeight="1" x14ac:dyDescent="0.2"/>
    <row r="129" spans="1:5" ht="12.75" customHeight="1" x14ac:dyDescent="0.2"/>
    <row r="130" spans="1:5" ht="12.75" customHeight="1" x14ac:dyDescent="0.2"/>
    <row r="131" spans="1:5" ht="12.75" customHeight="1" x14ac:dyDescent="0.2"/>
    <row r="132" spans="1:5" ht="12.75" customHeight="1" x14ac:dyDescent="0.2"/>
    <row r="133" spans="1:5" ht="12.75" customHeight="1" x14ac:dyDescent="0.2"/>
    <row r="134" spans="1:5" ht="12.75" customHeight="1" x14ac:dyDescent="0.2"/>
    <row r="135" spans="1:5" ht="12.75" customHeight="1" x14ac:dyDescent="0.2"/>
    <row r="136" spans="1:5" ht="12.75" customHeight="1" x14ac:dyDescent="0.2"/>
    <row r="137" spans="1:5" ht="12.75" customHeight="1" x14ac:dyDescent="0.2"/>
    <row r="138" spans="1:5" ht="12.75" customHeight="1" x14ac:dyDescent="0.2"/>
    <row r="139" spans="1:5" ht="12.75" customHeight="1" x14ac:dyDescent="0.2"/>
    <row r="140" spans="1:5" ht="14.25" customHeight="1" x14ac:dyDescent="0.2"/>
    <row r="141" spans="1:5" ht="12.75" customHeight="1" x14ac:dyDescent="0.2"/>
    <row r="142" spans="1:5" ht="12.75" customHeight="1" x14ac:dyDescent="0.2">
      <c r="A142" s="200"/>
      <c r="B142" s="200"/>
      <c r="C142" s="200"/>
      <c r="D142" s="200"/>
      <c r="E142" s="200"/>
    </row>
    <row r="143" spans="1:5" ht="12.75" customHeight="1" x14ac:dyDescent="0.2">
      <c r="A143" s="200"/>
      <c r="B143" s="200"/>
      <c r="C143" s="200"/>
      <c r="D143" s="200"/>
      <c r="E143" s="200"/>
    </row>
    <row r="144" spans="1:5" ht="12.75" customHeight="1" x14ac:dyDescent="0.2">
      <c r="A144" s="201"/>
      <c r="B144" s="201"/>
      <c r="C144" s="201"/>
      <c r="D144" s="201"/>
    </row>
    <row r="145" spans="1:5" ht="12.75" customHeight="1" x14ac:dyDescent="0.2">
      <c r="A145" s="200"/>
      <c r="B145" s="200"/>
      <c r="C145" s="200"/>
      <c r="D145" s="200"/>
      <c r="E145" s="200"/>
    </row>
    <row r="146" spans="1:5" ht="12.75" customHeight="1" x14ac:dyDescent="0.2">
      <c r="A146" s="200"/>
      <c r="B146" s="200"/>
      <c r="C146" s="200"/>
      <c r="D146" s="200"/>
      <c r="E146" s="200"/>
    </row>
    <row r="147" spans="1:5" ht="12.75" customHeight="1" x14ac:dyDescent="0.2">
      <c r="A147" s="200"/>
      <c r="B147" s="200"/>
      <c r="C147" s="200"/>
      <c r="D147" s="200"/>
      <c r="E147" s="200"/>
    </row>
    <row r="148" spans="1:5" ht="12.75" customHeight="1" x14ac:dyDescent="0.2">
      <c r="A148" s="200"/>
      <c r="B148" s="200"/>
      <c r="C148" s="200"/>
      <c r="D148" s="200"/>
      <c r="E148" s="200"/>
    </row>
    <row r="149" spans="1:5" ht="12.75" customHeight="1" x14ac:dyDescent="0.2">
      <c r="A149" s="200"/>
      <c r="B149" s="200"/>
      <c r="C149" s="200"/>
      <c r="D149" s="200"/>
      <c r="E149" s="200"/>
    </row>
    <row r="150" spans="1:5" ht="12.75" customHeight="1" x14ac:dyDescent="0.2">
      <c r="A150" s="200"/>
      <c r="B150" s="200"/>
      <c r="C150" s="200"/>
      <c r="D150" s="200"/>
    </row>
    <row r="151" spans="1:5" ht="12.75" customHeight="1" x14ac:dyDescent="0.2">
      <c r="A151" s="200"/>
      <c r="B151" s="200"/>
      <c r="C151" s="200"/>
      <c r="D151" s="200"/>
      <c r="E151" s="200"/>
    </row>
    <row r="152" spans="1:5" ht="12.75" customHeight="1" x14ac:dyDescent="0.2">
      <c r="A152" s="200"/>
      <c r="B152" s="200"/>
      <c r="C152" s="200"/>
      <c r="D152" s="200"/>
    </row>
    <row r="153" spans="1:5" ht="12.75" customHeight="1" x14ac:dyDescent="0.2">
      <c r="A153" s="202"/>
      <c r="B153" s="202"/>
      <c r="C153" s="202"/>
      <c r="D153" s="202"/>
    </row>
    <row r="154" spans="1:5" ht="12.75" customHeight="1" x14ac:dyDescent="0.2">
      <c r="A154" s="202"/>
      <c r="B154" s="202"/>
      <c r="C154" s="202"/>
      <c r="D154" s="202"/>
    </row>
    <row r="155" spans="1:5" ht="13.5" customHeight="1" x14ac:dyDescent="0.2">
      <c r="A155" s="202"/>
      <c r="B155" s="202"/>
      <c r="C155" s="202"/>
      <c r="D155" s="202"/>
    </row>
    <row r="156" spans="1:5" ht="12.75" customHeight="1" x14ac:dyDescent="0.2"/>
    <row r="157" spans="1:5" ht="12.75" customHeight="1" x14ac:dyDescent="0.2">
      <c r="A157" s="202"/>
      <c r="B157" s="202"/>
      <c r="C157" s="202"/>
      <c r="D157" s="202"/>
      <c r="E157" s="202"/>
    </row>
    <row r="158" spans="1:5" ht="12.75" customHeight="1" x14ac:dyDescent="0.2">
      <c r="A158" s="202"/>
      <c r="B158" s="202"/>
      <c r="C158" s="202"/>
      <c r="D158" s="202"/>
      <c r="E158" s="202"/>
    </row>
    <row r="159" spans="1:5" ht="12.75" customHeight="1" x14ac:dyDescent="0.2"/>
    <row r="160" spans="1: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sheetData>
  <sheetProtection formatCells="0" formatRows="0" insertRows="0" deleteRows="0"/>
  <protectedRanges>
    <protectedRange password="CF7A" sqref="A102:E103 A44 A51 B59:B64 A58 B52:B57 A65 F50:L72 B45:B49 C44:E72 B67:B72 F86:L89 B74:B79 A73 A80 C73:L85 B82:B85" name="cost analysis1"/>
    <protectedRange password="A5BD" sqref="J17:L23 C17:H23" name="Matrix" securityDescriptor="O:WDG:WDD:(A;;CC;;;WD)"/>
    <protectedRange password="A5BD" sqref="J25:J26 L25:L26" name="Indirect Costs" securityDescriptor="O:WDG:WDD:(A;;CC;;;WD)"/>
    <protectedRange password="A5BD" sqref="L2:L7" name="agreement numbers" securityDescriptor="O:WDG:WDD:(A;;CC;;;WD)"/>
    <protectedRange password="A5BD" sqref="C25:H26" name="Indirect Costs_2" securityDescriptor="O:WDG:WDD:(A;;CC;;;WD)"/>
  </protectedRanges>
  <mergeCells count="26">
    <mergeCell ref="A81:A84"/>
    <mergeCell ref="B42:K43"/>
    <mergeCell ref="A45:A47"/>
    <mergeCell ref="A52:A54"/>
    <mergeCell ref="A59:A61"/>
    <mergeCell ref="A66:A68"/>
    <mergeCell ref="A74:A76"/>
    <mergeCell ref="B44:K48"/>
    <mergeCell ref="B51:K56"/>
    <mergeCell ref="B58:K63"/>
    <mergeCell ref="B65:K70"/>
    <mergeCell ref="B73:K78"/>
    <mergeCell ref="B80:K85"/>
    <mergeCell ref="D2:E2"/>
    <mergeCell ref="D3:E3"/>
    <mergeCell ref="D5:G8"/>
    <mergeCell ref="B10:I10"/>
    <mergeCell ref="C12:D12"/>
    <mergeCell ref="E12:F12"/>
    <mergeCell ref="G12:H12"/>
    <mergeCell ref="B40:K40"/>
    <mergeCell ref="I15:I16"/>
    <mergeCell ref="B28:F28"/>
    <mergeCell ref="B30:D30"/>
    <mergeCell ref="B31:C31"/>
    <mergeCell ref="A39:B39"/>
  </mergeCells>
  <printOptions horizontalCentered="1"/>
  <pageMargins left="0.3" right="0.3" top="0.88" bottom="0.5" header="0.5" footer="0.5"/>
  <pageSetup scale="97" orientation="landscape" r:id="rId1"/>
  <headerFooter alignWithMargins="0">
    <oddHeader>&amp;L&amp;"Arial,Bold"U.S. Forest Service&amp;R&amp;"Arial,Bold"OMB 0596-0217
FS-1500-17B
&amp;8(Rev. 12-2013)</oddHeader>
    <oddFooter>&amp;CPage &amp;P</oddFooter>
  </headerFooter>
  <rowBreaks count="1" manualBreakCount="1">
    <brk id="38"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V.1. Financial Plan</vt:lpstr>
      <vt:lpstr>FS Non-Cash Cont. (a)</vt:lpstr>
      <vt:lpstr>FS Cash to the Coop. (b) </vt:lpstr>
      <vt:lpstr>Coop. Non-Cash Cont. (c)</vt:lpstr>
      <vt:lpstr>Coop. In-Kind Cont. (d)</vt:lpstr>
      <vt:lpstr>V.2. Financial Plan</vt:lpstr>
      <vt:lpstr>V.3. Multiple Cooperators</vt:lpstr>
      <vt:lpstr>Sheet1</vt:lpstr>
      <vt:lpstr>Instructions!Print_Area</vt:lpstr>
      <vt:lpstr>'V.1. Financial Plan'!Print_Area</vt:lpstr>
    </vt:vector>
  </TitlesOfParts>
  <Company>USDA Forest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FSDefaultUser</dc:creator>
  <cp:lastModifiedBy>USDA Forest Service</cp:lastModifiedBy>
  <cp:lastPrinted>2013-11-25T15:52:44Z</cp:lastPrinted>
  <dcterms:created xsi:type="dcterms:W3CDTF">2007-01-22T18:12:46Z</dcterms:created>
  <dcterms:modified xsi:type="dcterms:W3CDTF">2013-11-25T15:57:49Z</dcterms:modified>
</cp:coreProperties>
</file>