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urrent Documents 2-10-2015\RVSM\Paperwork Reduction Act (PRA)\Sep2020\"/>
    </mc:Choice>
  </mc:AlternateContent>
  <bookViews>
    <workbookView xWindow="0" yWindow="0" windowWidth="19035" windowHeight="9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D32" i="1"/>
  <c r="B29" i="1"/>
  <c r="D26" i="1"/>
  <c r="D25" i="1"/>
  <c r="D24" i="1"/>
  <c r="B26" i="1"/>
  <c r="B21" i="1"/>
  <c r="B11" i="1"/>
  <c r="B6" i="1"/>
</calcChain>
</file>

<file path=xl/sharedStrings.xml><?xml version="1.0" encoding="utf-8"?>
<sst xmlns="http://schemas.openxmlformats.org/spreadsheetml/2006/main" count="31" uniqueCount="29">
  <si>
    <t>Operations Research Analyst*</t>
  </si>
  <si>
    <t xml:space="preserve">FAA Fringe benefit </t>
  </si>
  <si>
    <t xml:space="preserve">Fully Burdened Rate </t>
  </si>
  <si>
    <t xml:space="preserve">FAA Fringe Salary Mulitplier </t>
  </si>
  <si>
    <t>Fully Burdened Rate</t>
  </si>
  <si>
    <t>Operator</t>
  </si>
  <si>
    <t>FAA Inspector</t>
  </si>
  <si>
    <t>*U.S. Bureau of Labor Statistics: https://www.bls.gov/ooh/math/operations-research-analysts.htm</t>
  </si>
  <si>
    <t>GS-12 Step 5 Base**</t>
  </si>
  <si>
    <t>Annual RVSM Applications</t>
  </si>
  <si>
    <t xml:space="preserve">New Applications </t>
  </si>
  <si>
    <t>Updated Applications</t>
  </si>
  <si>
    <t xml:space="preserve">Total </t>
  </si>
  <si>
    <t xml:space="preserve">Operator Burden </t>
  </si>
  <si>
    <t>New Application</t>
  </si>
  <si>
    <t xml:space="preserve">Updated Application </t>
  </si>
  <si>
    <t>Total Hours</t>
  </si>
  <si>
    <t>Totals</t>
  </si>
  <si>
    <t>Responses</t>
  </si>
  <si>
    <t>(47.71 x 13813)</t>
  </si>
  <si>
    <t>Total Annual Operator Cost Burden</t>
  </si>
  <si>
    <t>Total Annual FAA Cost</t>
  </si>
  <si>
    <t xml:space="preserve">FAA Burden </t>
  </si>
  <si>
    <t xml:space="preserve">Total Responses </t>
  </si>
  <si>
    <t>Time per Hour</t>
  </si>
  <si>
    <t>Avg Hours to Process</t>
  </si>
  <si>
    <t>(48.86 x 13842)</t>
  </si>
  <si>
    <t>RVSM Updated Costs  December 2020, Methodology from: FAA Regulatory Evaluation, Use of ADS-B in support of RVSM Operations (Final Rule April 2018)</t>
  </si>
  <si>
    <t>**Salary Table 2020  GSA Hourly Basic Rates GS-12 (Step 5):  https://www.opm.gov/policy-data-oversight/pay-leave/salaries-wages/salary-tables/pdf/2020/GS_h.pdf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</si>
</sst>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0.0"/>
    <numFmt numFmtId="166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quotePrefix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A14" sqref="A14"/>
    </sheetView>
  </sheetViews>
  <sheetFormatPr defaultRowHeight="15" x14ac:dyDescent="0.25"/>
  <cols>
    <col min="1" max="1" width="29.140625" customWidth="1"/>
    <col min="2" max="2" width="15.7109375" customWidth="1"/>
    <col min="3" max="3" width="18.7109375" customWidth="1"/>
    <col min="4" max="4" width="13.140625" customWidth="1"/>
    <col min="5" max="5" width="11.140625" customWidth="1"/>
  </cols>
  <sheetData>
    <row r="1" spans="1:2" s="3" customFormat="1" x14ac:dyDescent="0.25">
      <c r="A1" s="3" t="s">
        <v>27</v>
      </c>
    </row>
    <row r="3" spans="1:2" x14ac:dyDescent="0.25">
      <c r="A3" s="3" t="s">
        <v>5</v>
      </c>
    </row>
    <row r="4" spans="1:2" s="5" customFormat="1" x14ac:dyDescent="0.25">
      <c r="A4" s="5" t="s">
        <v>0</v>
      </c>
      <c r="B4" s="5">
        <v>40.78</v>
      </c>
    </row>
    <row r="5" spans="1:2" x14ac:dyDescent="0.25">
      <c r="A5" t="s">
        <v>1</v>
      </c>
      <c r="B5">
        <v>1.17</v>
      </c>
    </row>
    <row r="6" spans="1:2" s="3" customFormat="1" x14ac:dyDescent="0.25">
      <c r="A6" s="3" t="s">
        <v>2</v>
      </c>
      <c r="B6" s="4">
        <f>B4*B5</f>
        <v>47.712600000000002</v>
      </c>
    </row>
    <row r="7" spans="1:2" x14ac:dyDescent="0.25">
      <c r="B7" s="2"/>
    </row>
    <row r="8" spans="1:2" x14ac:dyDescent="0.25">
      <c r="A8" s="3" t="s">
        <v>6</v>
      </c>
    </row>
    <row r="9" spans="1:2" x14ac:dyDescent="0.25">
      <c r="A9" t="s">
        <v>8</v>
      </c>
      <c r="B9">
        <v>35.93</v>
      </c>
    </row>
    <row r="10" spans="1:2" x14ac:dyDescent="0.25">
      <c r="A10" t="s">
        <v>3</v>
      </c>
      <c r="B10">
        <v>1.36</v>
      </c>
    </row>
    <row r="11" spans="1:2" s="3" customFormat="1" x14ac:dyDescent="0.25">
      <c r="A11" s="3" t="s">
        <v>4</v>
      </c>
      <c r="B11" s="4">
        <f>B9*B10</f>
        <v>48.864800000000002</v>
      </c>
    </row>
    <row r="13" spans="1:2" x14ac:dyDescent="0.25">
      <c r="A13" s="1" t="s">
        <v>7</v>
      </c>
    </row>
    <row r="14" spans="1:2" x14ac:dyDescent="0.25">
      <c r="A14" t="s">
        <v>28</v>
      </c>
    </row>
    <row r="18" spans="1:5" s="3" customFormat="1" x14ac:dyDescent="0.25">
      <c r="A18" s="3" t="s">
        <v>9</v>
      </c>
    </row>
    <row r="19" spans="1:5" x14ac:dyDescent="0.25">
      <c r="A19" t="s">
        <v>10</v>
      </c>
      <c r="B19">
        <v>856</v>
      </c>
    </row>
    <row r="20" spans="1:5" x14ac:dyDescent="0.25">
      <c r="A20" t="s">
        <v>11</v>
      </c>
      <c r="B20">
        <v>1998</v>
      </c>
    </row>
    <row r="21" spans="1:5" s="3" customFormat="1" x14ac:dyDescent="0.25">
      <c r="A21" s="3" t="s">
        <v>12</v>
      </c>
      <c r="B21" s="3">
        <f>B19+B20</f>
        <v>2854</v>
      </c>
    </row>
    <row r="23" spans="1:5" s="3" customFormat="1" x14ac:dyDescent="0.25">
      <c r="A23" s="3" t="s">
        <v>13</v>
      </c>
      <c r="B23" s="6" t="s">
        <v>18</v>
      </c>
      <c r="C23" s="6" t="s">
        <v>24</v>
      </c>
      <c r="D23" s="6" t="s">
        <v>16</v>
      </c>
      <c r="E23" s="13"/>
    </row>
    <row r="24" spans="1:5" x14ac:dyDescent="0.25">
      <c r="A24" t="s">
        <v>14</v>
      </c>
      <c r="B24">
        <v>856</v>
      </c>
      <c r="C24" s="9">
        <v>6.8</v>
      </c>
      <c r="D24" s="10">
        <f>SUM(B24*C24)</f>
        <v>5820.8</v>
      </c>
    </row>
    <row r="25" spans="1:5" x14ac:dyDescent="0.25">
      <c r="A25" t="s">
        <v>15</v>
      </c>
      <c r="B25">
        <v>1998</v>
      </c>
      <c r="C25" s="9">
        <v>4</v>
      </c>
      <c r="D25" s="10">
        <f>SUM(B25*C25)</f>
        <v>7992</v>
      </c>
    </row>
    <row r="26" spans="1:5" s="7" customFormat="1" x14ac:dyDescent="0.25">
      <c r="A26" s="7" t="s">
        <v>17</v>
      </c>
      <c r="B26" s="7">
        <f>SUM(B24:B25)</f>
        <v>2854</v>
      </c>
      <c r="D26" s="11">
        <f>SUM(D24:D25)</f>
        <v>13812.8</v>
      </c>
      <c r="E26" s="12"/>
    </row>
    <row r="28" spans="1:5" s="3" customFormat="1" x14ac:dyDescent="0.25">
      <c r="A28" s="3" t="s">
        <v>20</v>
      </c>
    </row>
    <row r="29" spans="1:5" x14ac:dyDescent="0.25">
      <c r="A29" t="s">
        <v>19</v>
      </c>
      <c r="B29" s="15">
        <f>SUM(47.71*13813)</f>
        <v>659018.23</v>
      </c>
    </row>
    <row r="31" spans="1:5" s="3" customFormat="1" x14ac:dyDescent="0.25">
      <c r="A31" s="3" t="s">
        <v>22</v>
      </c>
      <c r="B31" s="3" t="s">
        <v>23</v>
      </c>
      <c r="C31" s="3" t="s">
        <v>25</v>
      </c>
      <c r="D31" s="3" t="s">
        <v>16</v>
      </c>
    </row>
    <row r="32" spans="1:5" x14ac:dyDescent="0.25">
      <c r="A32" t="s">
        <v>23</v>
      </c>
      <c r="B32">
        <v>2854</v>
      </c>
      <c r="C32" s="8">
        <v>4.8499999999999996</v>
      </c>
      <c r="D32" s="10">
        <f>SUM(B32*C32)</f>
        <v>13841.9</v>
      </c>
    </row>
    <row r="34" spans="1:2" x14ac:dyDescent="0.25">
      <c r="A34" s="3" t="s">
        <v>21</v>
      </c>
    </row>
    <row r="35" spans="1:2" x14ac:dyDescent="0.25">
      <c r="A35" t="s">
        <v>26</v>
      </c>
      <c r="B35" s="14">
        <f>SUM(48.86*13842)</f>
        <v>676320.12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Smoot, Steve CTR (FAA)</dc:creator>
  <cp:lastModifiedBy>Smoot, Steve CTR (FAA)</cp:lastModifiedBy>
  <dcterms:created xsi:type="dcterms:W3CDTF">2020-12-29T11:17:15Z</dcterms:created>
  <dcterms:modified xsi:type="dcterms:W3CDTF">2020-12-30T12:34:49Z</dcterms:modified>
</cp:coreProperties>
</file>