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mls365-my.sharepoint.com/personal/kmiller_imls_gov/Documents/Desktop/ROCIS OMB Submissions/OCLC REALM OMB - NEW/OMB Documents/"/>
    </mc:Choice>
  </mc:AlternateContent>
  <xr:revisionPtr revIDLastSave="25" documentId="13_ncr:1_{862BCF83-BB82-6548-B676-37932D5FECC6}" xr6:coauthVersionLast="46" xr6:coauthVersionMax="46" xr10:uidLastSave="{911FE097-A77B-4964-A27D-472CF824BEA1}"/>
  <bookViews>
    <workbookView xWindow="-108" yWindow="-108" windowWidth="23256" windowHeight="12576" xr2:uid="{BA153C61-BE15-6F46-B0F8-3BDE34315AF8}"/>
  </bookViews>
  <sheets>
    <sheet name="Sheet1" sheetId="1" r:id="rId1"/>
  </sheets>
  <definedNames>
    <definedName name="_xlnm.Print_Area" localSheetId="0">Sheet1!$A$1:$G$13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" i="1" l="1"/>
  <c r="G9" i="1"/>
  <c r="E10" i="1" l="1"/>
  <c r="G8" i="1"/>
  <c r="G7" i="1"/>
  <c r="E3" i="1"/>
  <c r="G3" i="1" s="1"/>
  <c r="E2" i="1"/>
  <c r="E4" i="1" l="1"/>
  <c r="G10" i="1"/>
  <c r="G11" i="1" s="1"/>
  <c r="E11" i="1"/>
  <c r="G2" i="1"/>
  <c r="G4" i="1" s="1"/>
</calcChain>
</file>

<file path=xl/sharedStrings.xml><?xml version="1.0" encoding="utf-8"?>
<sst xmlns="http://schemas.openxmlformats.org/spreadsheetml/2006/main" count="19" uniqueCount="17">
  <si>
    <t>Total Hours</t>
  </si>
  <si>
    <t>Cost per hour</t>
  </si>
  <si>
    <t>Time Hours</t>
  </si>
  <si>
    <t>IMLS</t>
  </si>
  <si>
    <t>Staff time for evaluation</t>
  </si>
  <si>
    <t>Total</t>
  </si>
  <si>
    <t>OCLC</t>
  </si>
  <si>
    <t>PPG</t>
  </si>
  <si>
    <t>Contracted time for evaluation</t>
  </si>
  <si>
    <t>Interviews</t>
  </si>
  <si>
    <t># of Individuals</t>
  </si>
  <si>
    <t>Respondents</t>
  </si>
  <si>
    <t>Federal Gov't:</t>
  </si>
  <si>
    <t>Gov't agents</t>
  </si>
  <si>
    <t>Focus Groups (App. C)</t>
  </si>
  <si>
    <t>Audience Survey (App. B)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</si>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</sst>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4" x14ac:knownFonts="1">
    <font>
      <sz val="12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164" fontId="0" fillId="0" borderId="0" xfId="0" applyNumberFormat="1"/>
    <xf numFmtId="0" fontId="2" fillId="0" borderId="0" xfId="0" applyFont="1" applyAlignment="1">
      <alignment horizontal="left"/>
    </xf>
    <xf numFmtId="0" fontId="3" fillId="0" borderId="0" xfId="0" applyFont="1"/>
    <xf numFmtId="0" fontId="0" fillId="2" borderId="1" xfId="0" applyFill="1" applyBorder="1"/>
    <xf numFmtId="0" fontId="0" fillId="2" borderId="1" xfId="0" applyFill="1" applyBorder="1" applyAlignment="1">
      <alignment wrapText="1"/>
    </xf>
    <xf numFmtId="164" fontId="0" fillId="2" borderId="1" xfId="0" applyNumberFormat="1" applyFill="1" applyBorder="1"/>
    <xf numFmtId="0" fontId="0" fillId="0" borderId="1" xfId="0" applyBorder="1"/>
    <xf numFmtId="164" fontId="0" fillId="0" borderId="1" xfId="0" applyNumberFormat="1" applyBorder="1"/>
    <xf numFmtId="0" fontId="3" fillId="0" borderId="1" xfId="0" applyFont="1" applyBorder="1"/>
    <xf numFmtId="164" fontId="3" fillId="0" borderId="1" xfId="0" applyNumberFormat="1" applyFont="1" applyBorder="1"/>
    <xf numFmtId="164" fontId="0" fillId="0" borderId="1" xfId="0" applyNumberFormat="1" applyBorder="1" applyAlignment="1">
      <alignment horizontal="right"/>
    </xf>
    <xf numFmtId="164" fontId="1" fillId="0" borderId="1" xfId="0" applyNumberFormat="1" applyFont="1" applyBorder="1"/>
    <xf numFmtId="0" fontId="0" fillId="0" borderId="1" xfId="0" applyFont="1" applyBorder="1"/>
    <xf numFmtId="0" fontId="0" fillId="0" borderId="0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53AA14-D345-2D4C-BE25-2E889C14B418}">
  <dimension ref="A1:H16"/>
  <sheetViews>
    <sheetView tabSelected="1" workbookViewId="0">
      <selection activeCell="B16" sqref="B16"/>
    </sheetView>
  </sheetViews>
  <sheetFormatPr defaultColWidth="11.19921875" defaultRowHeight="15.6" x14ac:dyDescent="0.3"/>
  <cols>
    <col min="1" max="1" width="11.69921875" bestFit="1" customWidth="1"/>
    <col min="2" max="2" width="26.69921875" bestFit="1" customWidth="1"/>
    <col min="3" max="3" width="10" customWidth="1"/>
    <col min="4" max="4" width="10.5" bestFit="1" customWidth="1"/>
    <col min="6" max="6" width="12" style="1" bestFit="1" customWidth="1"/>
    <col min="7" max="7" width="11.19921875" style="1"/>
  </cols>
  <sheetData>
    <row r="1" spans="1:8" ht="31.2" x14ac:dyDescent="0.3">
      <c r="A1" s="4"/>
      <c r="B1" s="4"/>
      <c r="C1" s="5" t="s">
        <v>10</v>
      </c>
      <c r="D1" s="4" t="s">
        <v>2</v>
      </c>
      <c r="E1" s="4" t="s">
        <v>0</v>
      </c>
      <c r="F1" s="6" t="s">
        <v>1</v>
      </c>
      <c r="G1" s="6"/>
    </row>
    <row r="2" spans="1:8" x14ac:dyDescent="0.3">
      <c r="A2" s="7" t="s">
        <v>11</v>
      </c>
      <c r="B2" s="7" t="s">
        <v>14</v>
      </c>
      <c r="C2" s="7">
        <v>36</v>
      </c>
      <c r="D2" s="7">
        <v>1</v>
      </c>
      <c r="E2" s="7">
        <f>C2*D2</f>
        <v>36</v>
      </c>
      <c r="F2" s="8">
        <v>30</v>
      </c>
      <c r="G2" s="8">
        <f>E2*F2</f>
        <v>1080</v>
      </c>
    </row>
    <row r="3" spans="1:8" x14ac:dyDescent="0.3">
      <c r="A3" s="7"/>
      <c r="B3" s="7" t="s">
        <v>15</v>
      </c>
      <c r="C3" s="7">
        <v>8000</v>
      </c>
      <c r="D3" s="7">
        <v>0.5</v>
      </c>
      <c r="E3" s="7">
        <f t="shared" ref="E3" si="0">C3*D3</f>
        <v>4000</v>
      </c>
      <c r="F3" s="8">
        <v>30</v>
      </c>
      <c r="G3" s="8">
        <f>E3*F3</f>
        <v>120000</v>
      </c>
    </row>
    <row r="4" spans="1:8" x14ac:dyDescent="0.3">
      <c r="A4" s="7"/>
      <c r="B4" s="9" t="s">
        <v>5</v>
      </c>
      <c r="C4" s="9">
        <f>SUM(C2:C3)</f>
        <v>8036</v>
      </c>
      <c r="D4" s="9"/>
      <c r="E4" s="9">
        <f>SUM(E2:E3)</f>
        <v>4036</v>
      </c>
      <c r="F4" s="10"/>
      <c r="G4" s="10">
        <f>SUM(G2:G3)</f>
        <v>121080</v>
      </c>
    </row>
    <row r="6" spans="1:8" x14ac:dyDescent="0.3">
      <c r="A6" s="3" t="s">
        <v>12</v>
      </c>
    </row>
    <row r="7" spans="1:8" x14ac:dyDescent="0.3">
      <c r="A7" s="7" t="s">
        <v>3</v>
      </c>
      <c r="B7" s="7" t="s">
        <v>4</v>
      </c>
      <c r="C7" s="7">
        <v>2</v>
      </c>
      <c r="D7" s="7">
        <v>31</v>
      </c>
      <c r="E7" s="7">
        <v>62</v>
      </c>
      <c r="F7" s="8">
        <v>59</v>
      </c>
      <c r="G7" s="8">
        <f>E7*F7</f>
        <v>3658</v>
      </c>
    </row>
    <row r="8" spans="1:8" x14ac:dyDescent="0.3">
      <c r="A8" s="7" t="s">
        <v>6</v>
      </c>
      <c r="B8" s="7" t="s">
        <v>4</v>
      </c>
      <c r="C8" s="7">
        <v>3</v>
      </c>
      <c r="D8" s="7">
        <v>27.6</v>
      </c>
      <c r="E8" s="7">
        <v>83</v>
      </c>
      <c r="F8" s="8">
        <v>90</v>
      </c>
      <c r="G8" s="8">
        <f>E8*F8</f>
        <v>7470</v>
      </c>
    </row>
    <row r="9" spans="1:8" x14ac:dyDescent="0.3">
      <c r="A9" s="7" t="s">
        <v>7</v>
      </c>
      <c r="B9" s="7" t="s">
        <v>8</v>
      </c>
      <c r="C9" s="7">
        <v>6</v>
      </c>
      <c r="D9" s="7">
        <v>49.5</v>
      </c>
      <c r="E9" s="7">
        <v>297</v>
      </c>
      <c r="F9" s="11">
        <v>269</v>
      </c>
      <c r="G9" s="8">
        <f>E9*F9</f>
        <v>79893</v>
      </c>
    </row>
    <row r="10" spans="1:8" x14ac:dyDescent="0.3">
      <c r="A10" s="7" t="s">
        <v>13</v>
      </c>
      <c r="B10" s="7" t="s">
        <v>9</v>
      </c>
      <c r="C10" s="7">
        <v>23</v>
      </c>
      <c r="D10" s="7">
        <v>0.5</v>
      </c>
      <c r="E10" s="13">
        <f t="shared" ref="E10" si="1">C10*D10</f>
        <v>11.5</v>
      </c>
      <c r="F10" s="8">
        <v>90</v>
      </c>
      <c r="G10" s="12">
        <f>E10*F10</f>
        <v>1035</v>
      </c>
      <c r="H10" s="2"/>
    </row>
    <row r="11" spans="1:8" x14ac:dyDescent="0.3">
      <c r="A11" s="7"/>
      <c r="B11" s="9" t="s">
        <v>5</v>
      </c>
      <c r="C11" s="9"/>
      <c r="D11" s="9"/>
      <c r="E11" s="9">
        <f>SUM(E7:E10)</f>
        <v>453.5</v>
      </c>
      <c r="F11" s="10"/>
      <c r="G11" s="10">
        <f>SUM(G7:G10)</f>
        <v>92056</v>
      </c>
    </row>
    <row r="15" spans="1:8" x14ac:dyDescent="0.3">
      <c r="D15" s="14"/>
    </row>
    <row r="16" spans="1:8" x14ac:dyDescent="0.3">
      <c r="D16" t="s">
        <v>16</v>
      </c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Charles Gasper</dc:creator>
  <cp:lastModifiedBy>Kim A. Miller</cp:lastModifiedBy>
  <cp:lastPrinted>2021-02-23T22:44:05Z</cp:lastPrinted>
  <dcterms:created xsi:type="dcterms:W3CDTF">2021-02-23T21:49:48Z</dcterms:created>
  <dcterms:modified xsi:type="dcterms:W3CDTF">2021-03-12T20:36:45Z</dcterms:modified>
</cp:coreProperties>
</file>