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edeop.sharepoint.com/teams/OESEEEDCross-DivisionTeam/Shared Documents/General/Discretionary Grant Files/General/Resources/"/>
    </mc:Choice>
  </mc:AlternateContent>
  <xr:revisionPtr revIDLastSave="5" documentId="8_{77836168-2579-49D8-AB19-BE6DF90F7C13}" xr6:coauthVersionLast="46" xr6:coauthVersionMax="46" xr10:uidLastSave="{355F131F-2973-4A2C-B319-A01CBE2182E3}"/>
  <bookViews>
    <workbookView xWindow="-120" yWindow="-120" windowWidth="20640" windowHeight="11160" xr2:uid="{8D55064C-A0D8-4E83-9168-B8D66D2FD12D}"/>
  </bookViews>
  <sheets>
    <sheet name="Section A" sheetId="1" r:id="rId1"/>
    <sheet name="Section B" sheetId="2" r:id="rId2"/>
    <sheet name="Section C" sheetId="3" r:id="rId3"/>
    <sheet name="Section D" sheetId="4" r:id="rId4"/>
    <sheet name="Section E" sheetId="5" r:id="rId5"/>
    <sheet name="Program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4" l="1"/>
  <c r="C19" i="2"/>
  <c r="D19" i="2"/>
  <c r="E19" i="2"/>
  <c r="F19" i="2"/>
  <c r="G11" i="2" l="1"/>
  <c r="G14" i="3" l="1"/>
  <c r="G15" i="2"/>
  <c r="G14" i="2"/>
  <c r="B13" i="2" l="1"/>
  <c r="B16" i="2" s="1"/>
  <c r="G17" i="1" l="1"/>
  <c r="G16" i="1"/>
  <c r="H133" i="4" l="1"/>
  <c r="G133" i="4"/>
  <c r="F133" i="4"/>
  <c r="E133" i="4"/>
  <c r="D133" i="4"/>
  <c r="C133" i="4"/>
  <c r="G132" i="4"/>
  <c r="F132" i="4"/>
  <c r="E132" i="4"/>
  <c r="D132" i="4"/>
  <c r="C132" i="4"/>
  <c r="H130" i="4"/>
  <c r="H129" i="4"/>
  <c r="H128" i="4"/>
  <c r="H127" i="4"/>
  <c r="H126" i="4"/>
  <c r="H125" i="4"/>
  <c r="H124" i="4"/>
  <c r="H123" i="4"/>
  <c r="H122" i="4"/>
  <c r="H121" i="4"/>
  <c r="F13" i="2"/>
  <c r="F16" i="2" s="1"/>
  <c r="E13" i="2"/>
  <c r="E16" i="2" s="1"/>
  <c r="D13" i="2"/>
  <c r="D16" i="2" s="1"/>
  <c r="C13" i="2"/>
  <c r="C16" i="2" s="1"/>
  <c r="G12" i="2"/>
  <c r="C134" i="4" l="1"/>
  <c r="H132" i="4"/>
  <c r="H134" i="4" s="1"/>
  <c r="F134" i="4"/>
  <c r="G13" i="2"/>
  <c r="G16" i="2" s="1"/>
  <c r="D134" i="4"/>
  <c r="G134" i="4"/>
  <c r="E134" i="4"/>
  <c r="D116" i="4"/>
  <c r="E116" i="4"/>
  <c r="F116" i="4"/>
  <c r="G116" i="4"/>
  <c r="C116" i="4"/>
  <c r="G115" i="4"/>
  <c r="F115" i="4"/>
  <c r="E115" i="4"/>
  <c r="D115" i="4"/>
  <c r="C115" i="4"/>
  <c r="H113" i="4"/>
  <c r="H112" i="4"/>
  <c r="H111" i="4"/>
  <c r="H110" i="4"/>
  <c r="H109" i="4"/>
  <c r="H108" i="4"/>
  <c r="H107" i="4"/>
  <c r="H106" i="4"/>
  <c r="H105" i="4"/>
  <c r="H104" i="4"/>
  <c r="D97" i="4"/>
  <c r="E97" i="4"/>
  <c r="F97" i="4"/>
  <c r="G97" i="4"/>
  <c r="D98" i="4"/>
  <c r="E98" i="4"/>
  <c r="F98" i="4"/>
  <c r="G98" i="4"/>
  <c r="C98" i="4"/>
  <c r="C97" i="4"/>
  <c r="H95" i="4"/>
  <c r="H94" i="4"/>
  <c r="H93" i="4"/>
  <c r="H92" i="4"/>
  <c r="H91" i="4"/>
  <c r="H90" i="4"/>
  <c r="H89" i="4"/>
  <c r="H88" i="4"/>
  <c r="H87" i="4"/>
  <c r="H86" i="4"/>
  <c r="H70" i="4"/>
  <c r="H67" i="4"/>
  <c r="H76" i="4"/>
  <c r="H73" i="4"/>
  <c r="D81" i="4"/>
  <c r="E81" i="4"/>
  <c r="F81" i="4"/>
  <c r="G81" i="4"/>
  <c r="C81" i="4"/>
  <c r="H59" i="4"/>
  <c r="H57" i="4"/>
  <c r="H55" i="4"/>
  <c r="H53" i="4"/>
  <c r="H51" i="4"/>
  <c r="G78" i="4"/>
  <c r="G80" i="4" s="1"/>
  <c r="F78" i="4"/>
  <c r="F80" i="4" s="1"/>
  <c r="E78" i="4"/>
  <c r="D78" i="4"/>
  <c r="C78" i="4"/>
  <c r="A77" i="4"/>
  <c r="A78" i="4" s="1"/>
  <c r="G75" i="4"/>
  <c r="F75" i="4"/>
  <c r="E75" i="4"/>
  <c r="D75" i="4"/>
  <c r="C75" i="4"/>
  <c r="A74" i="4"/>
  <c r="A75" i="4" s="1"/>
  <c r="G72" i="4"/>
  <c r="F72" i="4"/>
  <c r="E72" i="4"/>
  <c r="D72" i="4"/>
  <c r="C72" i="4"/>
  <c r="A71" i="4"/>
  <c r="A72" i="4" s="1"/>
  <c r="A68" i="4"/>
  <c r="A69" i="4" s="1"/>
  <c r="D69" i="4"/>
  <c r="E69" i="4"/>
  <c r="F69" i="4"/>
  <c r="G69" i="4"/>
  <c r="C69" i="4"/>
  <c r="H58" i="4"/>
  <c r="H56" i="4"/>
  <c r="H54" i="4"/>
  <c r="H52" i="4"/>
  <c r="D62" i="4"/>
  <c r="E62" i="4"/>
  <c r="F62" i="4"/>
  <c r="G62" i="4"/>
  <c r="C62" i="4"/>
  <c r="D61" i="4"/>
  <c r="E61" i="4"/>
  <c r="F61" i="4"/>
  <c r="G61" i="4"/>
  <c r="C61" i="4"/>
  <c r="H50" i="4"/>
  <c r="D44" i="4"/>
  <c r="E44" i="4"/>
  <c r="F44" i="4"/>
  <c r="G44" i="4"/>
  <c r="C44" i="4"/>
  <c r="A41" i="4"/>
  <c r="A39" i="4"/>
  <c r="A37" i="4"/>
  <c r="A35" i="4"/>
  <c r="A33" i="4"/>
  <c r="A31" i="4"/>
  <c r="G41" i="4"/>
  <c r="F41" i="4"/>
  <c r="E41" i="4"/>
  <c r="D41" i="4"/>
  <c r="C41" i="4"/>
  <c r="G39" i="4"/>
  <c r="F39" i="4"/>
  <c r="E39" i="4"/>
  <c r="D39" i="4"/>
  <c r="C39" i="4"/>
  <c r="G35" i="4"/>
  <c r="F35" i="4"/>
  <c r="E35" i="4"/>
  <c r="D35" i="4"/>
  <c r="C35" i="4"/>
  <c r="G33" i="4"/>
  <c r="F33" i="4"/>
  <c r="E33" i="4"/>
  <c r="D33" i="4"/>
  <c r="C33" i="4"/>
  <c r="A19" i="4"/>
  <c r="A18" i="4"/>
  <c r="G37" i="4"/>
  <c r="F37" i="4"/>
  <c r="E37" i="4"/>
  <c r="D37" i="4"/>
  <c r="C37" i="4"/>
  <c r="A13" i="4"/>
  <c r="A12" i="4"/>
  <c r="D22" i="4"/>
  <c r="E22" i="4"/>
  <c r="F22" i="4"/>
  <c r="G22" i="4"/>
  <c r="C22" i="4"/>
  <c r="A16" i="4"/>
  <c r="A15" i="4"/>
  <c r="A10" i="4"/>
  <c r="A9" i="4"/>
  <c r="A7" i="4"/>
  <c r="A6" i="4"/>
  <c r="E31" i="4"/>
  <c r="G31" i="4"/>
  <c r="F31" i="4" l="1"/>
  <c r="F43" i="4" s="1"/>
  <c r="F45" i="4" s="1"/>
  <c r="F23" i="4"/>
  <c r="E23" i="4"/>
  <c r="D31" i="4"/>
  <c r="D23" i="4"/>
  <c r="C31" i="4"/>
  <c r="C80" i="4"/>
  <c r="C82" i="4" s="1"/>
  <c r="D80" i="4"/>
  <c r="E80" i="4"/>
  <c r="G82" i="4"/>
  <c r="E82" i="4"/>
  <c r="D43" i="4"/>
  <c r="D45" i="4" s="1"/>
  <c r="H97" i="4"/>
  <c r="D82" i="4"/>
  <c r="H78" i="4"/>
  <c r="H80" i="4" s="1"/>
  <c r="H69" i="4"/>
  <c r="H41" i="4"/>
  <c r="H72" i="4"/>
  <c r="F82" i="4"/>
  <c r="H33" i="4"/>
  <c r="H75" i="4"/>
  <c r="H115" i="4"/>
  <c r="G117" i="4"/>
  <c r="G99" i="4"/>
  <c r="H39" i="4"/>
  <c r="E99" i="4"/>
  <c r="G63" i="4"/>
  <c r="F63" i="4"/>
  <c r="F99" i="4"/>
  <c r="E117" i="4"/>
  <c r="F117" i="4"/>
  <c r="D99" i="4"/>
  <c r="D117" i="4"/>
  <c r="C117" i="4"/>
  <c r="C99" i="4"/>
  <c r="H61" i="4"/>
  <c r="E63" i="4"/>
  <c r="D63" i="4"/>
  <c r="G43" i="4"/>
  <c r="G45" i="4" s="1"/>
  <c r="E43" i="4"/>
  <c r="E45" i="4" s="1"/>
  <c r="H37" i="4"/>
  <c r="H35" i="4"/>
  <c r="C63" i="4"/>
  <c r="H13" i="4"/>
  <c r="H7" i="4"/>
  <c r="H19" i="4"/>
  <c r="G23" i="4"/>
  <c r="H16" i="4"/>
  <c r="H10" i="4"/>
  <c r="H31" i="4" l="1"/>
  <c r="H43" i="4" s="1"/>
  <c r="H21" i="4"/>
  <c r="C43" i="4"/>
  <c r="C45" i="4" s="1"/>
  <c r="C18" i="3" l="1"/>
  <c r="F15" i="3"/>
  <c r="E15" i="3"/>
  <c r="D15" i="3"/>
  <c r="C15" i="3"/>
  <c r="B15" i="3"/>
  <c r="G13" i="3"/>
  <c r="G12" i="3"/>
  <c r="G11" i="3"/>
  <c r="G10" i="3"/>
  <c r="F18" i="3"/>
  <c r="E18" i="3"/>
  <c r="D18" i="3"/>
  <c r="B18" i="3"/>
  <c r="G10" i="2"/>
  <c r="G9" i="2"/>
  <c r="G8" i="2"/>
  <c r="G7" i="2"/>
  <c r="G6" i="2"/>
  <c r="G5" i="2"/>
  <c r="G14" i="1"/>
  <c r="G13" i="1"/>
  <c r="G12" i="1"/>
  <c r="G11" i="1"/>
  <c r="G10" i="1"/>
  <c r="G9" i="1"/>
  <c r="G8" i="1"/>
  <c r="G7" i="1"/>
  <c r="C15" i="1"/>
  <c r="C18" i="1" s="1"/>
  <c r="D15" i="1"/>
  <c r="D18" i="1" s="1"/>
  <c r="E15" i="1"/>
  <c r="E18" i="1" s="1"/>
  <c r="F15" i="1"/>
  <c r="F18" i="1" s="1"/>
  <c r="B15" i="1"/>
  <c r="B18" i="1" s="1"/>
  <c r="B19" i="2" s="1"/>
  <c r="B18" i="2" s="1"/>
  <c r="C17" i="3" l="1"/>
  <c r="H62" i="4"/>
  <c r="H63" i="4" s="1"/>
  <c r="H81" i="4"/>
  <c r="H82" i="4" s="1"/>
  <c r="B17" i="3"/>
  <c r="E17" i="3"/>
  <c r="H22" i="4"/>
  <c r="H23" i="4" s="1"/>
  <c r="H98" i="4"/>
  <c r="H99" i="4" s="1"/>
  <c r="H116" i="4"/>
  <c r="H117" i="4" s="1"/>
  <c r="H44" i="4"/>
  <c r="H45" i="4" s="1"/>
  <c r="D18" i="2"/>
  <c r="D17" i="3"/>
  <c r="F17" i="3"/>
  <c r="F18" i="2"/>
  <c r="C18" i="2"/>
  <c r="E18" i="2"/>
  <c r="G15" i="3"/>
  <c r="G18" i="3"/>
  <c r="G15" i="1"/>
  <c r="G18" i="1" s="1"/>
  <c r="G19" i="2" s="1"/>
  <c r="G17" i="3" l="1"/>
  <c r="G18" i="2"/>
</calcChain>
</file>

<file path=xl/sharedStrings.xml><?xml version="1.0" encoding="utf-8"?>
<sst xmlns="http://schemas.openxmlformats.org/spreadsheetml/2006/main" count="224" uniqueCount="102">
  <si>
    <t>Name of Institution/Organization:</t>
  </si>
  <si>
    <t>Budget Categories</t>
  </si>
  <si>
    <t>Project Year 1</t>
  </si>
  <si>
    <t>Project Year 2</t>
  </si>
  <si>
    <t>Project Year 3</t>
  </si>
  <si>
    <t>Project Year 4</t>
  </si>
  <si>
    <t>Project Year 5</t>
  </si>
  <si>
    <t>Total</t>
  </si>
  <si>
    <t>1. Personnel</t>
  </si>
  <si>
    <t>2. Fringe Benefits</t>
  </si>
  <si>
    <t>3. Travel</t>
  </si>
  <si>
    <t xml:space="preserve">6. Contractual: </t>
  </si>
  <si>
    <t>5. Supplies:</t>
  </si>
  <si>
    <t>4. Equipment:</t>
  </si>
  <si>
    <t>MATCHING FUNDS CHECK</t>
  </si>
  <si>
    <t>REQUIRED MATCH</t>
  </si>
  <si>
    <t>Source of Matching Funds</t>
  </si>
  <si>
    <t>1. Cash donations from partner IHE</t>
  </si>
  <si>
    <t>2. Cash donations from partner LEA</t>
  </si>
  <si>
    <t>3. In-kind Donations from partner LEA</t>
  </si>
  <si>
    <t>4. In-kind Donations from partner IHE</t>
  </si>
  <si>
    <t xml:space="preserve">5. State or Local Grants </t>
  </si>
  <si>
    <t xml:space="preserve">6. Private Grants/gifts </t>
  </si>
  <si>
    <t>7. Endowment Contributions</t>
  </si>
  <si>
    <t>8. Cash donations from other grant partners</t>
  </si>
  <si>
    <t>9. In-kind donations from other grant partners</t>
  </si>
  <si>
    <t>10. Total Matching Funds (lines 1-9)</t>
  </si>
  <si>
    <t>10. Other</t>
  </si>
  <si>
    <t>ALL FUNDS IN SECTION B INCLUDED</t>
  </si>
  <si>
    <t>PART I. PERSONNEL</t>
  </si>
  <si>
    <t>Staff Position/Title</t>
  </si>
  <si>
    <t>Base Salary</t>
  </si>
  <si>
    <t>FTE</t>
  </si>
  <si>
    <t>Project Salary</t>
  </si>
  <si>
    <t>PERSONNEL COSTS (SECTION D)</t>
  </si>
  <si>
    <t>PERSONNEL COSTS (SECTIONS A &amp; B)</t>
  </si>
  <si>
    <t>DIFFERENCE</t>
  </si>
  <si>
    <t>PART II.  FRINGE BENEFITS</t>
  </si>
  <si>
    <t>If all personnel have the same fringe benefit rate, please enter it here:</t>
  </si>
  <si>
    <t>Fringe Rate</t>
  </si>
  <si>
    <t>Fringe Benefits</t>
  </si>
  <si>
    <t>FRINGE BENEFIT COSTS (SECTION D)</t>
  </si>
  <si>
    <t>FRINGE BENEFIT COSTS (SECTIONS A &amp; B)</t>
  </si>
  <si>
    <t>JOHN SMITH</t>
  </si>
  <si>
    <t>Travel Category</t>
  </si>
  <si>
    <t>Frequency</t>
  </si>
  <si>
    <t>TRAVEL COSTS (SECTION D)</t>
  </si>
  <si>
    <t>TRAVEL COSTS (SECTIONS A &amp; B)</t>
  </si>
  <si>
    <t>PART IV.  EQUIPMENT</t>
  </si>
  <si>
    <t>Item Description</t>
  </si>
  <si>
    <t>Quantity</t>
  </si>
  <si>
    <t>Unit Cost</t>
  </si>
  <si>
    <t>Total Item Cost</t>
  </si>
  <si>
    <t>EQUIPMENT COSTS (SECTION D)</t>
  </si>
  <si>
    <t>EQUIPMENT COSTS (SECTIONS A &amp; B)</t>
  </si>
  <si>
    <t>PART V. SUPPLIES</t>
  </si>
  <si>
    <t>PART VI. CONTRACTUAL</t>
  </si>
  <si>
    <t>Contractual Category</t>
  </si>
  <si>
    <t>CONTRACTUAL COSTS (SECTION D)</t>
  </si>
  <si>
    <t>CONTRACTUAL COSTS (SECTIONS A &amp; B)</t>
  </si>
  <si>
    <t xml:space="preserve">8. Other: </t>
  </si>
  <si>
    <t>9. Total Direct Costs: (lines 1-8)</t>
  </si>
  <si>
    <t xml:space="preserve">10. Indirect Costs       </t>
  </si>
  <si>
    <t>11. Training Stipends</t>
  </si>
  <si>
    <t>12. Total Costs (lines 9-11)</t>
  </si>
  <si>
    <t>Other Cost Category</t>
  </si>
  <si>
    <t>OTHER COSTS (SECTION D)</t>
  </si>
  <si>
    <t>OTHER COSTS (SECTIONS A &amp; B)</t>
  </si>
  <si>
    <t>Program:</t>
  </si>
  <si>
    <t>PART VII. OTHER</t>
  </si>
  <si>
    <t>PART III.  TRAVEL</t>
  </si>
  <si>
    <t>April Miller</t>
  </si>
  <si>
    <t>Jason Statham</t>
  </si>
  <si>
    <t>Joe Blow</t>
  </si>
  <si>
    <t>David Johnson</t>
  </si>
  <si>
    <t>Section A: Budget Summary - U.S. Department of Education Funds</t>
  </si>
  <si>
    <t>Section B: Budget Summary - Non-Federal Funds</t>
  </si>
  <si>
    <t>Section C: Sources of Matching Funds</t>
  </si>
  <si>
    <t>Section D: Budget Narrative - Part 1</t>
  </si>
  <si>
    <t>Section E: Budget Narrative  - Part 2</t>
  </si>
  <si>
    <t>Part I: Personnel</t>
  </si>
  <si>
    <t>Part II: Fringe Benefits</t>
  </si>
  <si>
    <t>Part III: Travel</t>
  </si>
  <si>
    <t>Part IV: Equipment</t>
  </si>
  <si>
    <t>Part V: Supplies</t>
  </si>
  <si>
    <t>Part VI: Contractual</t>
  </si>
  <si>
    <t>Part VII: Other</t>
  </si>
  <si>
    <t>Part VIII: Performance-Based Compensation</t>
  </si>
  <si>
    <t>Please provide a description for the basis for the fringe benefit rates described in Part II of Section D, including any necessary disaggregation.</t>
  </si>
  <si>
    <t xml:space="preserve">Please provide a narrative description and justification for each psotition described in Part I of Section D.  </t>
  </si>
  <si>
    <t xml:space="preserve">Please provide a narrative description and justification for each travel cateogry described in Part III of Section D.  </t>
  </si>
  <si>
    <t xml:space="preserve">Please provide a narrative description and justification for each equipment purchase described in Part IV of Section D.  </t>
  </si>
  <si>
    <t xml:space="preserve">Please provide a narrative description and justification for each category of supplies described in Part V of Section D.  </t>
  </si>
  <si>
    <t xml:space="preserve">Please provide a narrative description and justification for each contract described in Part VI of Section D.  </t>
  </si>
  <si>
    <t xml:space="preserve">Please provide a narrative description and justification for each other cost described in Part VII of Section D.  </t>
  </si>
  <si>
    <t xml:space="preserve">Please provide a narrative description and justification for any performance-based compensation costs described on line 7 of Sections A and B. </t>
  </si>
  <si>
    <t>7. Performance Based Compensations (if applicable)</t>
  </si>
  <si>
    <t>[Enter text here]</t>
  </si>
  <si>
    <t>Program</t>
  </si>
  <si>
    <t>TSL</t>
  </si>
  <si>
    <t>SEED</t>
  </si>
  <si>
    <t>TQP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</si>
</sst>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 tint="-0.1499984740745262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 style="dashDot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5" fillId="2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4" fontId="2" fillId="3" borderId="9" xfId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4" fontId="2" fillId="3" borderId="11" xfId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4" fontId="2" fillId="3" borderId="21" xfId="1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3" fillId="3" borderId="12" xfId="1" applyFont="1" applyFill="1" applyBorder="1" applyAlignment="1">
      <alignment vertical="center"/>
    </xf>
    <xf numFmtId="44" fontId="3" fillId="3" borderId="6" xfId="1" applyFont="1" applyFill="1" applyBorder="1" applyAlignment="1">
      <alignment vertical="center"/>
    </xf>
    <xf numFmtId="44" fontId="2" fillId="3" borderId="8" xfId="1" applyFont="1" applyFill="1" applyBorder="1" applyAlignment="1" applyProtection="1">
      <alignment vertical="center"/>
      <protection locked="0"/>
    </xf>
    <xf numFmtId="44" fontId="2" fillId="0" borderId="1" xfId="1" applyFont="1" applyBorder="1" applyAlignment="1" applyProtection="1">
      <alignment vertical="center"/>
      <protection locked="0"/>
    </xf>
    <xf numFmtId="44" fontId="2" fillId="3" borderId="1" xfId="1" applyFont="1" applyFill="1" applyBorder="1" applyAlignment="1" applyProtection="1">
      <alignment vertical="center"/>
      <protection locked="0"/>
    </xf>
    <xf numFmtId="44" fontId="2" fillId="3" borderId="20" xfId="1" applyFont="1" applyFill="1" applyBorder="1" applyAlignment="1" applyProtection="1">
      <alignment vertical="center"/>
      <protection locked="0"/>
    </xf>
    <xf numFmtId="44" fontId="2" fillId="0" borderId="20" xfId="1" applyFont="1" applyFill="1" applyBorder="1" applyAlignment="1" applyProtection="1">
      <alignment vertical="center"/>
      <protection locked="0"/>
    </xf>
    <xf numFmtId="0" fontId="7" fillId="4" borderId="10" xfId="18" applyFont="1" applyFill="1" applyBorder="1" applyAlignment="1">
      <alignment vertical="center" wrapText="1"/>
    </xf>
    <xf numFmtId="0" fontId="7" fillId="0" borderId="10" xfId="18" applyFont="1" applyFill="1" applyBorder="1" applyAlignment="1">
      <alignment vertical="center" wrapText="1"/>
    </xf>
    <xf numFmtId="0" fontId="7" fillId="4" borderId="19" xfId="18" applyFont="1" applyFill="1" applyBorder="1" applyAlignment="1">
      <alignment vertical="center" wrapText="1"/>
    </xf>
    <xf numFmtId="0" fontId="7" fillId="0" borderId="20" xfId="18" applyFont="1" applyFill="1" applyBorder="1" applyAlignment="1">
      <alignment vertical="center" wrapText="1"/>
    </xf>
    <xf numFmtId="44" fontId="2" fillId="0" borderId="23" xfId="1" applyFont="1" applyFill="1" applyBorder="1" applyAlignment="1" applyProtection="1">
      <alignment vertical="center"/>
      <protection locked="0"/>
    </xf>
    <xf numFmtId="0" fontId="7" fillId="0" borderId="26" xfId="18" applyFont="1" applyFill="1" applyBorder="1" applyAlignment="1">
      <alignment vertical="center" wrapText="1"/>
    </xf>
    <xf numFmtId="44" fontId="2" fillId="0" borderId="23" xfId="1" applyFont="1" applyFill="1" applyBorder="1" applyAlignment="1" applyProtection="1">
      <alignment horizontal="center" vertical="center"/>
    </xf>
    <xf numFmtId="44" fontId="2" fillId="0" borderId="24" xfId="1" applyFont="1" applyFill="1" applyBorder="1" applyAlignment="1" applyProtection="1">
      <alignment horizontal="center" vertical="center"/>
    </xf>
    <xf numFmtId="44" fontId="2" fillId="0" borderId="25" xfId="1" applyFont="1" applyFill="1" applyBorder="1" applyAlignment="1" applyProtection="1">
      <alignment horizontal="center" vertical="center"/>
    </xf>
    <xf numFmtId="44" fontId="2" fillId="0" borderId="25" xfId="1" applyFont="1" applyFill="1" applyBorder="1" applyAlignment="1" applyProtection="1">
      <alignment vertical="center"/>
    </xf>
    <xf numFmtId="44" fontId="2" fillId="0" borderId="30" xfId="1" applyFont="1" applyFill="1" applyBorder="1" applyAlignment="1" applyProtection="1">
      <alignment vertical="center"/>
    </xf>
    <xf numFmtId="0" fontId="7" fillId="0" borderId="0" xfId="18" applyFont="1" applyFill="1" applyBorder="1" applyAlignment="1" applyProtection="1">
      <alignment vertical="center" wrapText="1"/>
    </xf>
    <xf numFmtId="44" fontId="7" fillId="0" borderId="0" xfId="1" applyFont="1" applyFill="1" applyBorder="1" applyAlignment="1" applyProtection="1">
      <alignment horizontal="center" vertical="center"/>
    </xf>
    <xf numFmtId="44" fontId="7" fillId="0" borderId="0" xfId="1" applyFont="1" applyFill="1" applyBorder="1" applyAlignment="1" applyProtection="1">
      <alignment vertical="center"/>
    </xf>
    <xf numFmtId="0" fontId="7" fillId="0" borderId="0" xfId="0" applyFont="1" applyFill="1" applyBorder="1" applyProtection="1"/>
    <xf numFmtId="44" fontId="7" fillId="0" borderId="1" xfId="1" applyFont="1" applyFill="1" applyBorder="1" applyAlignment="1" applyProtection="1">
      <alignment vertical="center"/>
    </xf>
    <xf numFmtId="44" fontId="7" fillId="0" borderId="8" xfId="1" applyFont="1" applyFill="1" applyBorder="1" applyAlignment="1" applyProtection="1">
      <alignment vertical="center"/>
    </xf>
    <xf numFmtId="44" fontId="7" fillId="0" borderId="9" xfId="1" applyFont="1" applyFill="1" applyBorder="1" applyAlignment="1" applyProtection="1">
      <alignment vertical="center"/>
    </xf>
    <xf numFmtId="44" fontId="7" fillId="0" borderId="2" xfId="1" applyFont="1" applyFill="1" applyBorder="1" applyAlignment="1" applyProtection="1">
      <alignment vertical="center"/>
    </xf>
    <xf numFmtId="44" fontId="7" fillId="0" borderId="3" xfId="1" applyFont="1" applyFill="1" applyBorder="1" applyAlignment="1" applyProtection="1">
      <alignment vertical="center"/>
    </xf>
    <xf numFmtId="44" fontId="7" fillId="0" borderId="11" xfId="1" applyFont="1" applyFill="1" applyBorder="1" applyAlignment="1" applyProtection="1">
      <alignment vertical="center"/>
    </xf>
    <xf numFmtId="2" fontId="2" fillId="0" borderId="24" xfId="1" applyNumberFormat="1" applyFont="1" applyFill="1" applyBorder="1" applyAlignment="1" applyProtection="1">
      <alignment vertical="center"/>
      <protection locked="0"/>
    </xf>
    <xf numFmtId="0" fontId="8" fillId="0" borderId="10" xfId="18" applyFont="1" applyFill="1" applyBorder="1" applyAlignment="1">
      <alignment vertical="center" wrapText="1"/>
    </xf>
    <xf numFmtId="44" fontId="3" fillId="0" borderId="8" xfId="1" applyFont="1" applyFill="1" applyBorder="1" applyAlignment="1" applyProtection="1">
      <alignment vertical="center"/>
      <protection locked="0"/>
    </xf>
    <xf numFmtId="44" fontId="7" fillId="6" borderId="0" xfId="1" applyFont="1" applyFill="1" applyBorder="1" applyAlignment="1" applyProtection="1">
      <alignment horizontal="center" vertical="center"/>
    </xf>
    <xf numFmtId="44" fontId="3" fillId="6" borderId="8" xfId="1" applyFont="1" applyFill="1" applyBorder="1" applyAlignment="1" applyProtection="1">
      <alignment vertical="center"/>
      <protection locked="0"/>
    </xf>
    <xf numFmtId="44" fontId="3" fillId="6" borderId="9" xfId="1" applyFont="1" applyFill="1" applyBorder="1" applyAlignment="1">
      <alignment vertical="center"/>
    </xf>
    <xf numFmtId="44" fontId="7" fillId="0" borderId="32" xfId="1" applyFont="1" applyFill="1" applyBorder="1" applyAlignment="1" applyProtection="1">
      <alignment horizontal="center" vertical="center"/>
    </xf>
    <xf numFmtId="44" fontId="7" fillId="0" borderId="34" xfId="1" applyFont="1" applyFill="1" applyBorder="1" applyAlignment="1" applyProtection="1">
      <alignment horizontal="center" vertical="center"/>
    </xf>
    <xf numFmtId="44" fontId="7" fillId="0" borderId="34" xfId="1" applyFont="1" applyFill="1" applyBorder="1" applyAlignment="1" applyProtection="1">
      <alignment vertical="center"/>
    </xf>
    <xf numFmtId="0" fontId="7" fillId="6" borderId="40" xfId="18" applyFont="1" applyFill="1" applyBorder="1" applyAlignment="1" applyProtection="1">
      <alignment vertical="center" wrapText="1"/>
    </xf>
    <xf numFmtId="44" fontId="7" fillId="6" borderId="41" xfId="1" applyFont="1" applyFill="1" applyBorder="1" applyAlignment="1" applyProtection="1">
      <alignment vertical="center"/>
    </xf>
    <xf numFmtId="44" fontId="7" fillId="0" borderId="42" xfId="1" applyFont="1" applyFill="1" applyBorder="1" applyAlignment="1" applyProtection="1">
      <alignment horizontal="center" vertical="center"/>
    </xf>
    <xf numFmtId="44" fontId="7" fillId="0" borderId="42" xfId="1" applyFont="1" applyFill="1" applyBorder="1" applyAlignment="1" applyProtection="1">
      <alignment vertical="center"/>
    </xf>
    <xf numFmtId="0" fontId="7" fillId="0" borderId="43" xfId="18" applyFont="1" applyFill="1" applyBorder="1" applyAlignment="1" applyProtection="1">
      <alignment vertical="center" wrapText="1"/>
    </xf>
    <xf numFmtId="9" fontId="7" fillId="6" borderId="38" xfId="20" applyFont="1" applyFill="1" applyBorder="1" applyAlignment="1" applyProtection="1">
      <alignment vertical="center"/>
    </xf>
    <xf numFmtId="9" fontId="7" fillId="6" borderId="2" xfId="20" applyFont="1" applyFill="1" applyBorder="1" applyAlignment="1" applyProtection="1">
      <alignment vertical="center"/>
    </xf>
    <xf numFmtId="9" fontId="7" fillId="6" borderId="39" xfId="20" applyFont="1" applyFill="1" applyBorder="1" applyAlignment="1" applyProtection="1">
      <alignment vertical="center"/>
    </xf>
    <xf numFmtId="44" fontId="2" fillId="3" borderId="32" xfId="1" applyFont="1" applyFill="1" applyBorder="1" applyAlignment="1" applyProtection="1">
      <alignment horizontal="center" vertical="center"/>
    </xf>
    <xf numFmtId="44" fontId="2" fillId="3" borderId="32" xfId="1" applyFont="1" applyFill="1" applyBorder="1" applyAlignment="1" applyProtection="1">
      <alignment vertical="center"/>
      <protection locked="0"/>
    </xf>
    <xf numFmtId="44" fontId="2" fillId="3" borderId="33" xfId="1" applyFont="1" applyFill="1" applyBorder="1" applyAlignment="1" applyProtection="1">
      <alignment horizontal="center" vertical="center"/>
    </xf>
    <xf numFmtId="2" fontId="2" fillId="3" borderId="33" xfId="1" applyNumberFormat="1" applyFont="1" applyFill="1" applyBorder="1" applyAlignment="1" applyProtection="1">
      <alignment vertical="center"/>
      <protection locked="0"/>
    </xf>
    <xf numFmtId="44" fontId="2" fillId="3" borderId="34" xfId="1" applyFont="1" applyFill="1" applyBorder="1" applyAlignment="1" applyProtection="1">
      <alignment horizontal="center" vertical="center"/>
    </xf>
    <xf numFmtId="44" fontId="2" fillId="3" borderId="34" xfId="1" applyFont="1" applyFill="1" applyBorder="1" applyAlignment="1" applyProtection="1">
      <alignment vertical="center"/>
    </xf>
    <xf numFmtId="0" fontId="7" fillId="3" borderId="43" xfId="18" applyFont="1" applyFill="1" applyBorder="1" applyAlignment="1">
      <alignment vertical="center" wrapText="1"/>
    </xf>
    <xf numFmtId="0" fontId="7" fillId="3" borderId="43" xfId="18" applyFont="1" applyFill="1" applyBorder="1" applyAlignment="1" applyProtection="1">
      <alignment vertical="center" wrapText="1"/>
    </xf>
    <xf numFmtId="44" fontId="7" fillId="3" borderId="32" xfId="1" applyFont="1" applyFill="1" applyBorder="1" applyAlignment="1" applyProtection="1">
      <alignment horizontal="center" vertical="center"/>
    </xf>
    <xf numFmtId="44" fontId="7" fillId="3" borderId="34" xfId="1" applyFont="1" applyFill="1" applyBorder="1" applyAlignment="1" applyProtection="1">
      <alignment horizontal="center" vertical="center"/>
    </xf>
    <xf numFmtId="44" fontId="7" fillId="3" borderId="34" xfId="1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2" fontId="7" fillId="0" borderId="47" xfId="0" applyNumberFormat="1" applyFont="1" applyFill="1" applyBorder="1" applyAlignment="1" applyProtection="1">
      <alignment vertical="center"/>
      <protection locked="0"/>
    </xf>
    <xf numFmtId="2" fontId="7" fillId="3" borderId="47" xfId="0" applyNumberFormat="1" applyFont="1" applyFill="1" applyBorder="1" applyAlignment="1" applyProtection="1">
      <alignment vertical="center"/>
      <protection locked="0"/>
    </xf>
    <xf numFmtId="0" fontId="7" fillId="3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vertical="center"/>
      <protection locked="0"/>
    </xf>
    <xf numFmtId="0" fontId="7" fillId="3" borderId="52" xfId="0" applyFont="1" applyFill="1" applyBorder="1" applyAlignment="1" applyProtection="1">
      <alignment horizontal="center" vertical="center"/>
    </xf>
    <xf numFmtId="2" fontId="7" fillId="3" borderId="52" xfId="0" applyNumberFormat="1" applyFont="1" applyFill="1" applyBorder="1" applyAlignment="1" applyProtection="1">
      <alignment vertical="center"/>
      <protection locked="0"/>
    </xf>
    <xf numFmtId="0" fontId="8" fillId="0" borderId="5" xfId="18" applyFont="1" applyFill="1" applyBorder="1" applyAlignment="1">
      <alignment vertical="center" wrapText="1"/>
    </xf>
    <xf numFmtId="44" fontId="3" fillId="0" borderId="6" xfId="1" applyFont="1" applyFill="1" applyBorder="1" applyAlignment="1" applyProtection="1">
      <alignment horizontal="center" vertical="center"/>
      <protection locked="0"/>
    </xf>
    <xf numFmtId="44" fontId="3" fillId="0" borderId="6" xfId="1" applyFont="1" applyFill="1" applyBorder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44" fontId="7" fillId="3" borderId="8" xfId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4" fontId="7" fillId="0" borderId="1" xfId="1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44" fontId="7" fillId="3" borderId="1" xfId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 applyProtection="1">
      <alignment vertical="center"/>
      <protection locked="0"/>
    </xf>
    <xf numFmtId="0" fontId="7" fillId="3" borderId="53" xfId="0" applyFont="1" applyFill="1" applyBorder="1" applyAlignment="1" applyProtection="1">
      <alignment vertical="center"/>
      <protection locked="0"/>
    </xf>
    <xf numFmtId="0" fontId="7" fillId="0" borderId="54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44" fontId="7" fillId="0" borderId="2" xfId="1" applyFont="1" applyFill="1" applyBorder="1" applyAlignment="1" applyProtection="1">
      <alignment vertical="center"/>
      <protection locked="0"/>
    </xf>
    <xf numFmtId="44" fontId="3" fillId="0" borderId="55" xfId="1" applyFont="1" applyFill="1" applyBorder="1" applyAlignment="1" applyProtection="1">
      <alignment horizontal="center" vertical="center"/>
      <protection locked="0"/>
    </xf>
    <xf numFmtId="44" fontId="7" fillId="3" borderId="56" xfId="1" applyFont="1" applyFill="1" applyBorder="1" applyAlignment="1" applyProtection="1">
      <alignment vertical="center"/>
    </xf>
    <xf numFmtId="44" fontId="7" fillId="0" borderId="56" xfId="1" applyFont="1" applyFill="1" applyBorder="1" applyAlignment="1" applyProtection="1">
      <alignment vertical="center"/>
    </xf>
    <xf numFmtId="44" fontId="7" fillId="0" borderId="57" xfId="1" applyFont="1" applyFill="1" applyBorder="1" applyAlignment="1" applyProtection="1">
      <alignment vertical="center"/>
    </xf>
    <xf numFmtId="44" fontId="3" fillId="0" borderId="31" xfId="1" applyFont="1" applyFill="1" applyBorder="1" applyAlignment="1">
      <alignment horizontal="center" vertical="center"/>
    </xf>
    <xf numFmtId="44" fontId="7" fillId="7" borderId="58" xfId="1" applyFont="1" applyFill="1" applyBorder="1" applyAlignment="1" applyProtection="1">
      <alignment vertical="center"/>
    </xf>
    <xf numFmtId="44" fontId="7" fillId="3" borderId="59" xfId="1" applyFont="1" applyFill="1" applyBorder="1" applyAlignment="1" applyProtection="1">
      <alignment vertical="center"/>
    </xf>
    <xf numFmtId="44" fontId="7" fillId="0" borderId="59" xfId="1" applyFont="1" applyFill="1" applyBorder="1" applyAlignment="1" applyProtection="1">
      <alignment vertical="center"/>
    </xf>
    <xf numFmtId="44" fontId="7" fillId="0" borderId="60" xfId="1" applyFont="1" applyFill="1" applyBorder="1" applyAlignment="1" applyProtection="1">
      <alignment vertical="center"/>
    </xf>
    <xf numFmtId="44" fontId="2" fillId="3" borderId="56" xfId="1" applyFont="1" applyFill="1" applyBorder="1" applyAlignment="1" applyProtection="1">
      <alignment vertical="center"/>
    </xf>
    <xf numFmtId="2" fontId="2" fillId="7" borderId="61" xfId="1" applyNumberFormat="1" applyFont="1" applyFill="1" applyBorder="1" applyAlignment="1" applyProtection="1">
      <alignment vertical="center"/>
    </xf>
    <xf numFmtId="44" fontId="2" fillId="3" borderId="59" xfId="1" applyFont="1" applyFill="1" applyBorder="1" applyAlignment="1" applyProtection="1">
      <alignment vertical="center"/>
    </xf>
    <xf numFmtId="44" fontId="2" fillId="7" borderId="62" xfId="1" applyFont="1" applyFill="1" applyBorder="1" applyAlignment="1" applyProtection="1">
      <alignment vertical="center"/>
    </xf>
    <xf numFmtId="2" fontId="2" fillId="7" borderId="63" xfId="1" applyNumberFormat="1" applyFont="1" applyFill="1" applyBorder="1" applyAlignment="1" applyProtection="1">
      <alignment vertical="center"/>
    </xf>
    <xf numFmtId="44" fontId="2" fillId="0" borderId="64" xfId="1" applyFont="1" applyFill="1" applyBorder="1" applyAlignment="1" applyProtection="1">
      <alignment vertical="center"/>
    </xf>
    <xf numFmtId="44" fontId="2" fillId="7" borderId="58" xfId="1" applyFont="1" applyFill="1" applyBorder="1" applyAlignment="1" applyProtection="1">
      <alignment vertical="center"/>
    </xf>
    <xf numFmtId="0" fontId="7" fillId="3" borderId="65" xfId="18" applyFont="1" applyFill="1" applyBorder="1" applyAlignment="1">
      <alignment vertical="center" wrapText="1"/>
    </xf>
    <xf numFmtId="44" fontId="2" fillId="3" borderId="66" xfId="1" applyFont="1" applyFill="1" applyBorder="1" applyAlignment="1" applyProtection="1">
      <alignment horizontal="center" vertical="center"/>
    </xf>
    <xf numFmtId="44" fontId="2" fillId="3" borderId="66" xfId="1" applyFont="1" applyFill="1" applyBorder="1" applyAlignment="1" applyProtection="1">
      <alignment vertical="center"/>
      <protection locked="0"/>
    </xf>
    <xf numFmtId="44" fontId="2" fillId="7" borderId="67" xfId="1" applyFont="1" applyFill="1" applyBorder="1" applyAlignment="1" applyProtection="1">
      <alignment vertical="center"/>
    </xf>
    <xf numFmtId="44" fontId="7" fillId="3" borderId="29" xfId="1" applyFont="1" applyFill="1" applyBorder="1" applyAlignment="1" applyProtection="1">
      <alignment vertical="center"/>
      <protection locked="0"/>
    </xf>
    <xf numFmtId="44" fontId="7" fillId="0" borderId="68" xfId="1" applyFont="1" applyFill="1" applyBorder="1" applyAlignment="1" applyProtection="1">
      <alignment vertical="center"/>
      <protection locked="0"/>
    </xf>
    <xf numFmtId="44" fontId="7" fillId="3" borderId="68" xfId="1" applyFont="1" applyFill="1" applyBorder="1" applyAlignment="1" applyProtection="1">
      <alignment vertical="center"/>
      <protection locked="0"/>
    </xf>
    <xf numFmtId="44" fontId="7" fillId="0" borderId="39" xfId="1" applyFont="1" applyFill="1" applyBorder="1" applyAlignment="1" applyProtection="1">
      <alignment vertical="center"/>
      <protection locked="0"/>
    </xf>
    <xf numFmtId="44" fontId="7" fillId="3" borderId="69" xfId="1" applyFont="1" applyFill="1" applyBorder="1" applyAlignment="1" applyProtection="1">
      <alignment vertical="center"/>
    </xf>
    <xf numFmtId="44" fontId="7" fillId="0" borderId="22" xfId="1" applyFont="1" applyFill="1" applyBorder="1" applyAlignment="1" applyProtection="1">
      <alignment vertical="center"/>
    </xf>
    <xf numFmtId="44" fontId="7" fillId="3" borderId="22" xfId="1" applyFont="1" applyFill="1" applyBorder="1" applyAlignment="1" applyProtection="1">
      <alignment vertical="center"/>
    </xf>
    <xf numFmtId="44" fontId="7" fillId="0" borderId="70" xfId="1" applyFont="1" applyFill="1" applyBorder="1" applyAlignment="1" applyProtection="1">
      <alignment vertical="center"/>
    </xf>
    <xf numFmtId="2" fontId="7" fillId="3" borderId="71" xfId="0" applyNumberFormat="1" applyFont="1" applyFill="1" applyBorder="1" applyAlignment="1" applyProtection="1">
      <alignment vertical="center"/>
      <protection locked="0"/>
    </xf>
    <xf numFmtId="2" fontId="7" fillId="0" borderId="72" xfId="0" applyNumberFormat="1" applyFont="1" applyFill="1" applyBorder="1" applyAlignment="1" applyProtection="1">
      <alignment vertical="center"/>
      <protection locked="0"/>
    </xf>
    <xf numFmtId="2" fontId="7" fillId="3" borderId="72" xfId="0" applyNumberFormat="1" applyFont="1" applyFill="1" applyBorder="1" applyAlignment="1" applyProtection="1">
      <alignment vertical="center"/>
      <protection locked="0"/>
    </xf>
    <xf numFmtId="2" fontId="7" fillId="3" borderId="74" xfId="0" applyNumberFormat="1" applyFont="1" applyFill="1" applyBorder="1" applyAlignment="1" applyProtection="1">
      <alignment vertical="center"/>
    </xf>
    <xf numFmtId="2" fontId="7" fillId="0" borderId="74" xfId="0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>
      <alignment vertical="center"/>
    </xf>
    <xf numFmtId="44" fontId="2" fillId="0" borderId="21" xfId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4" fontId="2" fillId="0" borderId="8" xfId="1" applyFont="1" applyFill="1" applyBorder="1" applyAlignment="1" applyProtection="1">
      <alignment vertical="center"/>
      <protection locked="0"/>
    </xf>
    <xf numFmtId="44" fontId="3" fillId="0" borderId="6" xfId="0" applyNumberFormat="1" applyFont="1" applyFill="1" applyBorder="1" applyAlignment="1">
      <alignment vertical="center"/>
    </xf>
    <xf numFmtId="44" fontId="3" fillId="0" borderId="12" xfId="0" applyNumberFormat="1" applyFont="1" applyFill="1" applyBorder="1" applyAlignment="1">
      <alignment vertical="center"/>
    </xf>
    <xf numFmtId="0" fontId="7" fillId="3" borderId="82" xfId="0" applyFont="1" applyFill="1" applyBorder="1" applyAlignment="1" applyProtection="1">
      <alignment horizontal="center" vertical="center"/>
    </xf>
    <xf numFmtId="44" fontId="7" fillId="3" borderId="82" xfId="1" applyFont="1" applyFill="1" applyBorder="1" applyAlignment="1" applyProtection="1">
      <alignment vertical="center"/>
    </xf>
    <xf numFmtId="44" fontId="7" fillId="3" borderId="83" xfId="1" applyFont="1" applyFill="1" applyBorder="1" applyAlignment="1" applyProtection="1">
      <alignment vertical="center"/>
    </xf>
    <xf numFmtId="44" fontId="7" fillId="3" borderId="81" xfId="1" applyFont="1" applyFill="1" applyBorder="1" applyAlignment="1" applyProtection="1">
      <alignment vertical="center"/>
    </xf>
    <xf numFmtId="44" fontId="7" fillId="3" borderId="48" xfId="1" applyFont="1" applyFill="1" applyBorder="1" applyAlignment="1" applyProtection="1">
      <alignment vertical="center"/>
      <protection locked="0"/>
    </xf>
    <xf numFmtId="44" fontId="7" fillId="3" borderId="73" xfId="1" applyFont="1" applyFill="1" applyBorder="1" applyAlignment="1" applyProtection="1">
      <alignment vertical="center"/>
      <protection locked="0"/>
    </xf>
    <xf numFmtId="44" fontId="7" fillId="7" borderId="75" xfId="1" applyFont="1" applyFill="1" applyBorder="1" applyAlignment="1" applyProtection="1">
      <alignment vertical="center"/>
    </xf>
    <xf numFmtId="0" fontId="7" fillId="0" borderId="82" xfId="0" applyFont="1" applyFill="1" applyBorder="1" applyAlignment="1" applyProtection="1">
      <alignment horizontal="center" vertical="center"/>
    </xf>
    <xf numFmtId="44" fontId="7" fillId="0" borderId="82" xfId="1" applyFont="1" applyFill="1" applyBorder="1" applyAlignment="1" applyProtection="1">
      <alignment vertical="center"/>
    </xf>
    <xf numFmtId="44" fontId="7" fillId="0" borderId="83" xfId="1" applyFont="1" applyFill="1" applyBorder="1" applyAlignment="1" applyProtection="1">
      <alignment vertical="center"/>
    </xf>
    <xf numFmtId="44" fontId="7" fillId="0" borderId="84" xfId="1" applyFont="1" applyFill="1" applyBorder="1" applyAlignment="1" applyProtection="1">
      <alignment vertical="center"/>
    </xf>
    <xf numFmtId="44" fontId="7" fillId="0" borderId="48" xfId="1" applyFont="1" applyFill="1" applyBorder="1" applyAlignment="1" applyProtection="1">
      <alignment vertical="center"/>
      <protection locked="0"/>
    </xf>
    <xf numFmtId="44" fontId="7" fillId="0" borderId="73" xfId="1" applyFont="1" applyFill="1" applyBorder="1" applyAlignment="1" applyProtection="1">
      <alignment vertical="center"/>
      <protection locked="0"/>
    </xf>
    <xf numFmtId="0" fontId="7" fillId="3" borderId="79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8" fillId="0" borderId="35" xfId="18" applyFont="1" applyFill="1" applyBorder="1" applyAlignment="1">
      <alignment horizontal="center" vertical="center" wrapText="1"/>
    </xf>
    <xf numFmtId="0" fontId="8" fillId="0" borderId="76" xfId="18" applyFont="1" applyFill="1" applyBorder="1" applyAlignment="1">
      <alignment horizontal="center" vertical="center" wrapText="1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7" fillId="6" borderId="40" xfId="18" applyFont="1" applyFill="1" applyBorder="1" applyAlignment="1" applyProtection="1">
      <alignment horizontal="center" vertical="center" wrapText="1"/>
    </xf>
    <xf numFmtId="0" fontId="7" fillId="6" borderId="0" xfId="18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7" fillId="0" borderId="78" xfId="1" applyFont="1" applyFill="1" applyBorder="1" applyAlignment="1" applyProtection="1">
      <alignment vertical="center"/>
    </xf>
    <xf numFmtId="0" fontId="7" fillId="6" borderId="78" xfId="18" applyFont="1" applyFill="1" applyBorder="1" applyAlignment="1" applyProtection="1">
      <alignment horizontal="center" vertical="center" wrapText="1"/>
    </xf>
    <xf numFmtId="0" fontId="7" fillId="6" borderId="53" xfId="18" applyFont="1" applyFill="1" applyBorder="1" applyAlignment="1" applyProtection="1">
      <alignment horizontal="center" vertical="center" wrapText="1"/>
    </xf>
    <xf numFmtId="0" fontId="7" fillId="6" borderId="38" xfId="18" applyFont="1" applyFill="1" applyBorder="1" applyAlignment="1" applyProtection="1">
      <alignment horizontal="center" vertical="center" wrapText="1"/>
    </xf>
    <xf numFmtId="44" fontId="7" fillId="0" borderId="36" xfId="1" applyFont="1" applyFill="1" applyBorder="1" applyAlignment="1" applyProtection="1">
      <alignment horizontal="center" vertical="center"/>
    </xf>
    <xf numFmtId="0" fontId="7" fillId="6" borderId="85" xfId="18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7" fillId="0" borderId="27" xfId="18" applyFont="1" applyFill="1" applyBorder="1" applyAlignment="1">
      <alignment vertical="center" wrapText="1"/>
    </xf>
    <xf numFmtId="0" fontId="7" fillId="0" borderId="28" xfId="18" applyFont="1" applyFill="1" applyBorder="1" applyAlignment="1">
      <alignment vertical="center" wrapText="1"/>
    </xf>
    <xf numFmtId="0" fontId="7" fillId="0" borderId="46" xfId="18" applyFont="1" applyFill="1" applyBorder="1" applyAlignment="1" applyProtection="1">
      <alignment vertical="center" wrapText="1"/>
    </xf>
    <xf numFmtId="0" fontId="7" fillId="0" borderId="44" xfId="18" applyFont="1" applyFill="1" applyBorder="1" applyAlignment="1" applyProtection="1">
      <alignment vertical="center" wrapText="1"/>
    </xf>
    <xf numFmtId="0" fontId="7" fillId="0" borderId="51" xfId="0" applyFont="1" applyFill="1" applyBorder="1" applyAlignment="1" applyProtection="1">
      <alignment vertical="center"/>
    </xf>
    <xf numFmtId="0" fontId="7" fillId="3" borderId="45" xfId="18" applyFont="1" applyFill="1" applyBorder="1" applyAlignment="1" applyProtection="1">
      <alignment vertical="center" wrapText="1"/>
    </xf>
    <xf numFmtId="0" fontId="7" fillId="3" borderId="46" xfId="18" applyFont="1" applyFill="1" applyBorder="1" applyAlignment="1">
      <alignment vertical="center" wrapText="1"/>
    </xf>
    <xf numFmtId="0" fontId="7" fillId="3" borderId="45" xfId="18" applyFont="1" applyFill="1" applyBorder="1" applyAlignment="1">
      <alignment vertical="center" wrapText="1"/>
    </xf>
    <xf numFmtId="0" fontId="7" fillId="3" borderId="51" xfId="0" applyFont="1" applyFill="1" applyBorder="1" applyAlignment="1" applyProtection="1">
      <alignment vertical="center"/>
    </xf>
    <xf numFmtId="0" fontId="2" fillId="3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7" fillId="6" borderId="77" xfId="18" applyFont="1" applyFill="1" applyBorder="1" applyAlignment="1" applyProtection="1">
      <alignment horizontal="left" vertical="center" wrapText="1"/>
    </xf>
    <xf numFmtId="0" fontId="7" fillId="6" borderId="79" xfId="18" applyFont="1" applyFill="1" applyBorder="1" applyAlignment="1" applyProtection="1">
      <alignment horizontal="left" vertical="center" wrapText="1"/>
    </xf>
    <xf numFmtId="0" fontId="7" fillId="6" borderId="80" xfId="18" applyFont="1" applyFill="1" applyBorder="1" applyAlignment="1" applyProtection="1">
      <alignment horizontal="left" vertical="center" wrapText="1"/>
    </xf>
    <xf numFmtId="0" fontId="7" fillId="3" borderId="86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7" fillId="3" borderId="87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0" fontId="3" fillId="5" borderId="88" xfId="0" applyFont="1" applyFill="1" applyBorder="1" applyAlignment="1">
      <alignment horizontal="left" vertical="center"/>
    </xf>
    <xf numFmtId="0" fontId="7" fillId="3" borderId="89" xfId="0" applyFont="1" applyFill="1" applyBorder="1" applyAlignment="1" applyProtection="1">
      <alignment horizontal="center" vertical="center"/>
      <protection locked="0"/>
    </xf>
    <xf numFmtId="0" fontId="8" fillId="0" borderId="90" xfId="18" applyFont="1" applyFill="1" applyBorder="1" applyAlignment="1">
      <alignment horizontal="center" vertical="center" wrapText="1"/>
    </xf>
    <xf numFmtId="44" fontId="2" fillId="8" borderId="21" xfId="1" applyFont="1" applyFill="1" applyBorder="1" applyAlignment="1">
      <alignment vertical="center"/>
    </xf>
    <xf numFmtId="44" fontId="3" fillId="8" borderId="12" xfId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8" fillId="0" borderId="0" xfId="0" applyFont="1" applyFill="1" applyBorder="1" applyProtection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3" fillId="10" borderId="31" xfId="0" applyFont="1" applyFill="1" applyBorder="1" applyAlignment="1">
      <alignment horizontal="center" vertical="center"/>
    </xf>
    <xf numFmtId="0" fontId="0" fillId="9" borderId="31" xfId="0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2" fillId="0" borderId="31" xfId="0" applyFont="1" applyBorder="1"/>
    <xf numFmtId="0" fontId="2" fillId="11" borderId="31" xfId="0" applyFont="1" applyFill="1" applyBorder="1"/>
    <xf numFmtId="0" fontId="11" fillId="0" borderId="0" xfId="0" applyFont="1"/>
  </cellXfs>
  <cellStyles count="21">
    <cellStyle name="Comma 2" xfId="6" xr:uid="{AA7CB47A-E97F-4488-A211-3B2B71E6308B}"/>
    <cellStyle name="Comma 3" xfId="19" xr:uid="{07BEFA5D-2EC9-4FDF-B877-3BF49373813D}"/>
    <cellStyle name="Comma 4" xfId="3" xr:uid="{162B6F5C-838D-4236-A563-C619D1301B12}"/>
    <cellStyle name="Currency" xfId="1" builtinId="4"/>
    <cellStyle name="Currency 2" xfId="12" xr:uid="{325C5735-CAA1-49D9-8437-4B92EFAEAB9C}"/>
    <cellStyle name="Currency 2 2" xfId="13" xr:uid="{B22E8BE4-BE17-4551-9AFD-9E38E5F45FE8}"/>
    <cellStyle name="Currency 3" xfId="9" xr:uid="{192965EF-EA06-4DE5-A7A9-24F0D8B53E79}"/>
    <cellStyle name="Currency 4" xfId="17" xr:uid="{2FFE7B01-84FE-460A-89CD-8BE8FD72651E}"/>
    <cellStyle name="Currency 5" xfId="4" xr:uid="{0C8BB178-18A1-45F9-AE6E-B00D9BC35CFF}"/>
    <cellStyle name="Normal" xfId="0" builtinId="0"/>
    <cellStyle name="Normal 2" xfId="7" xr:uid="{BB638F91-B7F5-49ED-A283-7CA8861090A9}"/>
    <cellStyle name="Normal 2 2" xfId="15" xr:uid="{B51DCC36-26ED-456F-9F15-D089698FCEB9}"/>
    <cellStyle name="Normal 3" xfId="8" xr:uid="{4EE1BAB5-F69F-46DD-B7DF-780FD0F48AD0}"/>
    <cellStyle name="Normal 3 2" xfId="16" xr:uid="{7FD18C5C-2BAF-44E3-B454-226E4FE87C4D}"/>
    <cellStyle name="Normal 4" xfId="11" xr:uid="{EB96808D-AA64-46B2-89F0-FBCC92F269EA}"/>
    <cellStyle name="Normal 5" xfId="5" xr:uid="{EB5337DC-B829-46A5-A054-B8E7CD3765A9}"/>
    <cellStyle name="Normal 6" xfId="18" xr:uid="{5762AAA5-6C94-4C0E-B5C6-07B5D3B805F1}"/>
    <cellStyle name="Normal 7" xfId="2" xr:uid="{9299D91A-F032-4CDE-8148-9085FAA0A4E2}"/>
    <cellStyle name="Percent" xfId="20" builtinId="5"/>
    <cellStyle name="Percent 2" xfId="10" xr:uid="{A390AE46-AC0B-4BB7-A0DE-33AA72049748}"/>
    <cellStyle name="Percent 3" xfId="14" xr:uid="{1218407A-D203-46A5-9331-1F7E3D4345D9}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darkDown">
          <bgColor theme="0"/>
        </patternFill>
      </fill>
    </dxf>
  </dxfs>
  <tableStyles count="0" defaultTableStyle="TableStyleMedium2" defaultPivotStyle="PivotStyleLight16"/>
  <colors>
    <mruColors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520D-6994-45C8-A894-69FDDE58FED0}">
  <sheetPr>
    <pageSetUpPr fitToPage="1"/>
  </sheetPr>
  <dimension ref="A1:G18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34" style="1" customWidth="1"/>
    <col min="2" max="7" width="17.42578125" style="1" customWidth="1"/>
    <col min="8" max="16384" width="9.140625" style="1"/>
  </cols>
  <sheetData>
    <row r="1" spans="1:7" ht="29.25" x14ac:dyDescent="0.25">
      <c r="A1" s="208" t="s">
        <v>75</v>
      </c>
    </row>
    <row r="2" spans="1:7" ht="15.75" thickBot="1" x14ac:dyDescent="0.3"/>
    <row r="3" spans="1:7" ht="15.75" thickBot="1" x14ac:dyDescent="0.3">
      <c r="A3" s="218" t="s">
        <v>0</v>
      </c>
      <c r="B3" s="219"/>
    </row>
    <row r="4" spans="1:7" ht="15.75" thickBot="1" x14ac:dyDescent="0.3">
      <c r="A4" s="218" t="s">
        <v>68</v>
      </c>
      <c r="B4" s="219" t="s">
        <v>99</v>
      </c>
      <c r="C4" s="173"/>
      <c r="D4" s="173"/>
      <c r="E4" s="173"/>
      <c r="F4" s="173"/>
      <c r="G4" s="173"/>
    </row>
    <row r="5" spans="1:7" ht="15.75" thickBot="1" x14ac:dyDescent="0.3">
      <c r="A5" s="173"/>
      <c r="B5" s="173"/>
      <c r="C5" s="173"/>
      <c r="D5" s="173"/>
      <c r="E5" s="173"/>
      <c r="F5" s="173"/>
      <c r="G5" s="173"/>
    </row>
    <row r="6" spans="1:7" ht="33" customHeight="1" thickBot="1" x14ac:dyDescent="0.3">
      <c r="A6" s="174" t="s">
        <v>1</v>
      </c>
      <c r="B6" s="175" t="s">
        <v>2</v>
      </c>
      <c r="C6" s="175" t="s">
        <v>3</v>
      </c>
      <c r="D6" s="175" t="s">
        <v>4</v>
      </c>
      <c r="E6" s="175" t="s">
        <v>5</v>
      </c>
      <c r="F6" s="175" t="s">
        <v>6</v>
      </c>
      <c r="G6" s="176" t="s">
        <v>7</v>
      </c>
    </row>
    <row r="7" spans="1:7" s="2" customFormat="1" ht="28.5" customHeight="1" x14ac:dyDescent="0.25">
      <c r="A7" s="6" t="s">
        <v>8</v>
      </c>
      <c r="B7" s="23"/>
      <c r="C7" s="23"/>
      <c r="D7" s="23"/>
      <c r="E7" s="23"/>
      <c r="F7" s="23"/>
      <c r="G7" s="7">
        <f t="shared" ref="G7:G17" si="0">SUM(B7:F7)</f>
        <v>0</v>
      </c>
    </row>
    <row r="8" spans="1:7" s="2" customFormat="1" ht="28.5" customHeight="1" thickBot="1" x14ac:dyDescent="0.3">
      <c r="A8" s="8" t="s">
        <v>9</v>
      </c>
      <c r="B8" s="24"/>
      <c r="C8" s="24"/>
      <c r="D8" s="24"/>
      <c r="E8" s="24"/>
      <c r="F8" s="24"/>
      <c r="G8" s="9">
        <f t="shared" si="0"/>
        <v>0</v>
      </c>
    </row>
    <row r="9" spans="1:7" s="2" customFormat="1" ht="28.5" customHeight="1" x14ac:dyDescent="0.25">
      <c r="A9" s="10" t="s">
        <v>10</v>
      </c>
      <c r="B9" s="23"/>
      <c r="C9" s="25"/>
      <c r="D9" s="25"/>
      <c r="E9" s="25"/>
      <c r="F9" s="25"/>
      <c r="G9" s="11">
        <f t="shared" si="0"/>
        <v>0</v>
      </c>
    </row>
    <row r="10" spans="1:7" s="2" customFormat="1" ht="28.5" customHeight="1" thickBot="1" x14ac:dyDescent="0.3">
      <c r="A10" s="8" t="s">
        <v>13</v>
      </c>
      <c r="B10" s="24"/>
      <c r="C10" s="24"/>
      <c r="D10" s="24"/>
      <c r="E10" s="24"/>
      <c r="F10" s="24"/>
      <c r="G10" s="9">
        <f t="shared" si="0"/>
        <v>0</v>
      </c>
    </row>
    <row r="11" spans="1:7" s="2" customFormat="1" ht="28.5" customHeight="1" x14ac:dyDescent="0.25">
      <c r="A11" s="10" t="s">
        <v>12</v>
      </c>
      <c r="B11" s="23"/>
      <c r="C11" s="25"/>
      <c r="D11" s="25"/>
      <c r="E11" s="25"/>
      <c r="F11" s="25"/>
      <c r="G11" s="11">
        <f t="shared" si="0"/>
        <v>0</v>
      </c>
    </row>
    <row r="12" spans="1:7" s="2" customFormat="1" ht="28.5" customHeight="1" thickBot="1" x14ac:dyDescent="0.3">
      <c r="A12" s="8" t="s">
        <v>11</v>
      </c>
      <c r="B12" s="24"/>
      <c r="C12" s="24"/>
      <c r="D12" s="24"/>
      <c r="E12" s="24"/>
      <c r="F12" s="24"/>
      <c r="G12" s="9">
        <f t="shared" si="0"/>
        <v>0</v>
      </c>
    </row>
    <row r="13" spans="1:7" s="2" customFormat="1" ht="28.5" customHeight="1" x14ac:dyDescent="0.25">
      <c r="A13" s="194" t="s">
        <v>96</v>
      </c>
      <c r="B13" s="23"/>
      <c r="C13" s="25"/>
      <c r="D13" s="25"/>
      <c r="E13" s="25"/>
      <c r="F13" s="25"/>
      <c r="G13" s="11">
        <f t="shared" si="0"/>
        <v>0</v>
      </c>
    </row>
    <row r="14" spans="1:7" s="2" customFormat="1" ht="28.5" customHeight="1" thickBot="1" x14ac:dyDescent="0.3">
      <c r="A14" s="137" t="s">
        <v>60</v>
      </c>
      <c r="B14" s="27"/>
      <c r="C14" s="27"/>
      <c r="D14" s="27"/>
      <c r="E14" s="27"/>
      <c r="F14" s="27"/>
      <c r="G14" s="138">
        <f t="shared" si="0"/>
        <v>0</v>
      </c>
    </row>
    <row r="15" spans="1:7" s="2" customFormat="1" ht="28.5" customHeight="1" thickBot="1" x14ac:dyDescent="0.3">
      <c r="A15" s="14" t="s">
        <v>61</v>
      </c>
      <c r="B15" s="22">
        <f>SUM(B7:B14)</f>
        <v>0</v>
      </c>
      <c r="C15" s="22">
        <f>SUM(C7:C14)</f>
        <v>0</v>
      </c>
      <c r="D15" s="22">
        <f>SUM(D7:D14)</f>
        <v>0</v>
      </c>
      <c r="E15" s="22">
        <f>SUM(E7:E14)</f>
        <v>0</v>
      </c>
      <c r="F15" s="22">
        <f>SUM(F7:F14)</f>
        <v>0</v>
      </c>
      <c r="G15" s="21">
        <f t="shared" si="0"/>
        <v>0</v>
      </c>
    </row>
    <row r="16" spans="1:7" s="2" customFormat="1" ht="28.5" customHeight="1" thickBot="1" x14ac:dyDescent="0.3">
      <c r="A16" s="140" t="s">
        <v>62</v>
      </c>
      <c r="B16" s="141"/>
      <c r="C16" s="141"/>
      <c r="D16" s="141"/>
      <c r="E16" s="141"/>
      <c r="F16" s="141"/>
      <c r="G16" s="138">
        <f t="shared" si="0"/>
        <v>0</v>
      </c>
    </row>
    <row r="17" spans="1:7" s="2" customFormat="1" ht="28.5" customHeight="1" thickBot="1" x14ac:dyDescent="0.3">
      <c r="A17" s="12" t="s">
        <v>63</v>
      </c>
      <c r="B17" s="23"/>
      <c r="C17" s="26"/>
      <c r="D17" s="26"/>
      <c r="E17" s="26"/>
      <c r="F17" s="26"/>
      <c r="G17" s="13">
        <f t="shared" si="0"/>
        <v>0</v>
      </c>
    </row>
    <row r="18" spans="1:7" s="2" customFormat="1" ht="28.5" customHeight="1" thickBot="1" x14ac:dyDescent="0.3">
      <c r="A18" s="139" t="s">
        <v>64</v>
      </c>
      <c r="B18" s="142">
        <f>SUM(B15:B17)</f>
        <v>0</v>
      </c>
      <c r="C18" s="142">
        <f t="shared" ref="C18:G18" si="1">SUM(C15:C17)</f>
        <v>0</v>
      </c>
      <c r="D18" s="142">
        <f t="shared" si="1"/>
        <v>0</v>
      </c>
      <c r="E18" s="142">
        <f t="shared" si="1"/>
        <v>0</v>
      </c>
      <c r="F18" s="142">
        <f t="shared" si="1"/>
        <v>0</v>
      </c>
      <c r="G18" s="143">
        <f t="shared" si="1"/>
        <v>0</v>
      </c>
    </row>
  </sheetData>
  <sheetProtection selectLockedCells="1"/>
  <conditionalFormatting sqref="C13:G13">
    <cfRule type="expression" dxfId="15" priority="3">
      <formula>IF(#REF!="Teacher and School Leaders",FALSE,TRUE)</formula>
    </cfRule>
  </conditionalFormatting>
  <pageMargins left="0.7" right="0.7" top="1" bottom="0.75" header="0.3" footer="0.3"/>
  <pageSetup scale="88" orientation="landscape" r:id="rId1"/>
  <headerFooter>
    <oddHeader>&amp;C&amp;"Times New Roman,Bold"U.S. DEPARTMENT OF EDUCATION
BUDGET INFORMATION - OESE/EED PROGRAMS
SECTION A - BUDGET SUMMARY - FEDERAL FUNDS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DCF9B7-D83B-4D8E-96CE-7B25821B18EB}">
          <x14:formula1>
            <xm:f>Program!$A$2:$A$4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50AF-AFEC-48AB-A084-E2D68E8E3B61}">
  <dimension ref="A1:G19"/>
  <sheetViews>
    <sheetView zoomScaleNormal="100" workbookViewId="0">
      <selection activeCell="B18" sqref="B18"/>
    </sheetView>
  </sheetViews>
  <sheetFormatPr defaultColWidth="9.140625" defaultRowHeight="15" x14ac:dyDescent="0.25"/>
  <cols>
    <col min="1" max="1" width="30" style="1" customWidth="1"/>
    <col min="2" max="2" width="14.42578125" style="1" customWidth="1"/>
    <col min="3" max="3" width="15" style="1" customWidth="1"/>
    <col min="4" max="4" width="16.7109375" style="1" customWidth="1"/>
    <col min="5" max="5" width="14.5703125" style="1" customWidth="1"/>
    <col min="6" max="6" width="15.42578125" style="1" customWidth="1"/>
    <col min="7" max="7" width="17.42578125" style="1" customWidth="1"/>
    <col min="8" max="16384" width="9.140625" style="1"/>
  </cols>
  <sheetData>
    <row r="1" spans="1:7" ht="29.25" x14ac:dyDescent="0.25">
      <c r="A1" s="208" t="s">
        <v>76</v>
      </c>
    </row>
    <row r="3" spans="1:7" ht="15.75" thickBot="1" x14ac:dyDescent="0.3">
      <c r="A3" s="173"/>
    </row>
    <row r="4" spans="1:7" ht="33" customHeight="1" thickTop="1" thickBot="1" x14ac:dyDescent="0.3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1:7" s="2" customFormat="1" ht="28.5" customHeight="1" x14ac:dyDescent="0.25">
      <c r="A5" s="6" t="s">
        <v>8</v>
      </c>
      <c r="B5" s="23"/>
      <c r="C5" s="23"/>
      <c r="D5" s="23"/>
      <c r="E5" s="23"/>
      <c r="F5" s="23"/>
      <c r="G5" s="7">
        <f t="shared" ref="G5:G10" si="0">SUM(B5:F5)</f>
        <v>0</v>
      </c>
    </row>
    <row r="6" spans="1:7" s="2" customFormat="1" ht="28.5" customHeight="1" x14ac:dyDescent="0.25">
      <c r="A6" s="8" t="s">
        <v>9</v>
      </c>
      <c r="B6" s="24"/>
      <c r="C6" s="24"/>
      <c r="D6" s="24"/>
      <c r="E6" s="24"/>
      <c r="F6" s="24"/>
      <c r="G6" s="9">
        <f t="shared" si="0"/>
        <v>0</v>
      </c>
    </row>
    <row r="7" spans="1:7" s="2" customFormat="1" ht="28.5" customHeight="1" x14ac:dyDescent="0.25">
      <c r="A7" s="10" t="s">
        <v>10</v>
      </c>
      <c r="B7" s="25"/>
      <c r="C7" s="25"/>
      <c r="D7" s="25"/>
      <c r="E7" s="25"/>
      <c r="F7" s="25"/>
      <c r="G7" s="11">
        <f t="shared" si="0"/>
        <v>0</v>
      </c>
    </row>
    <row r="8" spans="1:7" s="2" customFormat="1" ht="28.5" customHeight="1" x14ac:dyDescent="0.25">
      <c r="A8" s="8" t="s">
        <v>13</v>
      </c>
      <c r="B8" s="24"/>
      <c r="C8" s="24"/>
      <c r="D8" s="24"/>
      <c r="E8" s="24"/>
      <c r="F8" s="24"/>
      <c r="G8" s="9">
        <f t="shared" si="0"/>
        <v>0</v>
      </c>
    </row>
    <row r="9" spans="1:7" s="2" customFormat="1" ht="28.5" customHeight="1" x14ac:dyDescent="0.25">
      <c r="A9" s="10" t="s">
        <v>12</v>
      </c>
      <c r="B9" s="25"/>
      <c r="C9" s="25"/>
      <c r="D9" s="25"/>
      <c r="E9" s="25"/>
      <c r="F9" s="25"/>
      <c r="G9" s="11">
        <f t="shared" si="0"/>
        <v>0</v>
      </c>
    </row>
    <row r="10" spans="1:7" s="2" customFormat="1" ht="28.5" customHeight="1" x14ac:dyDescent="0.25">
      <c r="A10" s="8" t="s">
        <v>11</v>
      </c>
      <c r="B10" s="24"/>
      <c r="C10" s="24"/>
      <c r="D10" s="24"/>
      <c r="E10" s="24"/>
      <c r="F10" s="24"/>
      <c r="G10" s="9">
        <f t="shared" si="0"/>
        <v>0</v>
      </c>
    </row>
    <row r="11" spans="1:7" s="2" customFormat="1" ht="28.5" customHeight="1" x14ac:dyDescent="0.25">
      <c r="A11" s="194" t="s">
        <v>96</v>
      </c>
      <c r="B11" s="25"/>
      <c r="C11" s="25"/>
      <c r="D11" s="25"/>
      <c r="E11" s="25"/>
      <c r="F11" s="25"/>
      <c r="G11" s="11">
        <f t="shared" ref="G11" si="1">SUM(B11:F11)</f>
        <v>0</v>
      </c>
    </row>
    <row r="12" spans="1:7" s="2" customFormat="1" ht="28.5" customHeight="1" thickBot="1" x14ac:dyDescent="0.3">
      <c r="A12" s="137" t="s">
        <v>60</v>
      </c>
      <c r="B12" s="27"/>
      <c r="C12" s="27"/>
      <c r="D12" s="27"/>
      <c r="E12" s="27"/>
      <c r="F12" s="27"/>
      <c r="G12" s="138">
        <f t="shared" ref="G12:G15" si="2">SUM(B12:F12)</f>
        <v>0</v>
      </c>
    </row>
    <row r="13" spans="1:7" s="2" customFormat="1" ht="28.5" customHeight="1" thickBot="1" x14ac:dyDescent="0.3">
      <c r="A13" s="195" t="s">
        <v>61</v>
      </c>
      <c r="B13" s="22">
        <f>SUM(B5:B12)</f>
        <v>0</v>
      </c>
      <c r="C13" s="22">
        <f>SUM(C5:C12)</f>
        <v>0</v>
      </c>
      <c r="D13" s="22">
        <f>SUM(D5:D12)</f>
        <v>0</v>
      </c>
      <c r="E13" s="22">
        <f>SUM(E5:E12)</f>
        <v>0</v>
      </c>
      <c r="F13" s="22">
        <f>SUM(F5:F12)</f>
        <v>0</v>
      </c>
      <c r="G13" s="21">
        <f t="shared" si="2"/>
        <v>0</v>
      </c>
    </row>
    <row r="14" spans="1:7" s="2" customFormat="1" ht="28.5" customHeight="1" thickBot="1" x14ac:dyDescent="0.3">
      <c r="A14" s="140" t="s">
        <v>62</v>
      </c>
      <c r="B14" s="141"/>
      <c r="C14" s="141"/>
      <c r="D14" s="141"/>
      <c r="E14" s="141"/>
      <c r="F14" s="141"/>
      <c r="G14" s="207">
        <f t="shared" si="2"/>
        <v>0</v>
      </c>
    </row>
    <row r="15" spans="1:7" s="2" customFormat="1" ht="28.5" customHeight="1" thickBot="1" x14ac:dyDescent="0.3">
      <c r="A15" s="12" t="s">
        <v>63</v>
      </c>
      <c r="B15" s="26"/>
      <c r="C15" s="26"/>
      <c r="D15" s="26"/>
      <c r="E15" s="26"/>
      <c r="F15" s="26"/>
      <c r="G15" s="21">
        <f t="shared" si="2"/>
        <v>0</v>
      </c>
    </row>
    <row r="16" spans="1:7" s="2" customFormat="1" ht="28.5" customHeight="1" thickBot="1" x14ac:dyDescent="0.3">
      <c r="A16" s="139" t="s">
        <v>64</v>
      </c>
      <c r="B16" s="142">
        <f>SUM(B13:B15)</f>
        <v>0</v>
      </c>
      <c r="C16" s="142">
        <f t="shared" ref="C16:G16" si="3">SUM(C13:C15)</f>
        <v>0</v>
      </c>
      <c r="D16" s="142">
        <f t="shared" si="3"/>
        <v>0</v>
      </c>
      <c r="E16" s="142">
        <f t="shared" si="3"/>
        <v>0</v>
      </c>
      <c r="F16" s="142">
        <f t="shared" si="3"/>
        <v>0</v>
      </c>
      <c r="G16" s="143">
        <f t="shared" si="3"/>
        <v>0</v>
      </c>
    </row>
    <row r="17" spans="1:7" ht="15.75" thickBot="1" x14ac:dyDescent="0.3"/>
    <row r="18" spans="1:7" s="2" customFormat="1" ht="28.5" customHeight="1" x14ac:dyDescent="0.25">
      <c r="A18" s="17" t="s">
        <v>14</v>
      </c>
      <c r="B18" s="15" t="str">
        <f>IF(B16&lt;&gt;B19,"ERROR","CHECK")</f>
        <v>CHECK</v>
      </c>
      <c r="C18" s="15" t="str">
        <f t="shared" ref="C18:G18" si="4">IF(C16&lt;&gt;C19,"ERROR","CHECK")</f>
        <v>CHECK</v>
      </c>
      <c r="D18" s="15" t="str">
        <f t="shared" si="4"/>
        <v>CHECK</v>
      </c>
      <c r="E18" s="15" t="str">
        <f t="shared" si="4"/>
        <v>CHECK</v>
      </c>
      <c r="F18" s="15" t="str">
        <f t="shared" si="4"/>
        <v>CHECK</v>
      </c>
      <c r="G18" s="16" t="str">
        <f t="shared" si="4"/>
        <v>CHECK</v>
      </c>
    </row>
    <row r="19" spans="1:7" s="2" customFormat="1" ht="28.5" customHeight="1" thickBot="1" x14ac:dyDescent="0.3">
      <c r="A19" s="18" t="s">
        <v>15</v>
      </c>
      <c r="B19" s="19">
        <f>IFERROR(IF('Section A'!$B$4="TQP",'Section A'!B18,IF('Section A'!$B$4="SEED",'Section A'!B18*0.25,IF('Section A'!$B$4="TSL",'Section A'!B18*0.5))),"")</f>
        <v>0</v>
      </c>
      <c r="C19" s="19">
        <f>IFERROR(IF('Section A'!$B$4="TQP",'Section A'!C18,IF('Section A'!$B$4="SEED",'Section A'!C18*0.25,IF('Section A'!$B$4="TSL",'Section A'!C18*0.5))),"")</f>
        <v>0</v>
      </c>
      <c r="D19" s="19">
        <f>IFERROR(IF('Section A'!$B$4="TQP",'Section A'!D18,IF('Section A'!$B$4="SEED",'Section A'!D18*0.25,IF('Section A'!$B$4="TSL",'Section A'!D18*0.5))),"")</f>
        <v>0</v>
      </c>
      <c r="E19" s="19">
        <f>IFERROR(IF('Section A'!$B$4="TQP",'Section A'!E18,IF('Section A'!$B$4="SEED",'Section A'!E18*0.25,IF('Section A'!$B$4="TSL",'Section A'!E18*0.5))),"")</f>
        <v>0</v>
      </c>
      <c r="F19" s="19">
        <f>IFERROR(IF('Section A'!$B$4="TQP",'Section A'!F18,IF('Section A'!$B$4="SEED",'Section A'!F18*0.25,IF('Section A'!$B$4="TSL",'Section A'!F18*0.5))),"")</f>
        <v>0</v>
      </c>
      <c r="G19" s="19">
        <f>IFERROR(IF('Section A'!$B$4="TQP",'Section A'!G18,IF('Section A'!$B$4="SEED",'Section A'!G18*0.25,IF('Section A'!$B$4="TSL",'Section A'!G18*0.5))),"")</f>
        <v>0</v>
      </c>
    </row>
  </sheetData>
  <sheetProtection selectLockedCells="1"/>
  <conditionalFormatting sqref="B18:G18">
    <cfRule type="containsText" dxfId="14" priority="6" operator="containsText" text="ERROR">
      <formula>NOT(ISERROR(SEARCH("ERROR",B18)))</formula>
    </cfRule>
  </conditionalFormatting>
  <conditionalFormatting sqref="B11:G11">
    <cfRule type="expression" dxfId="13" priority="1">
      <formula>IF(#REF!="Teacher and School Leaders",FALSE,TRUE)</formula>
    </cfRule>
  </conditionalFormatting>
  <pageMargins left="0.7" right="0.7" top="1" bottom="0.75" header="0.3" footer="0.3"/>
  <pageSetup orientation="landscape" horizontalDpi="1200" verticalDpi="1200" r:id="rId1"/>
  <headerFooter>
    <oddHeader>&amp;CU.S. DEPARTMENT OF EDUCATION
BUDGET INFORMATION - &amp;"Times New Roman,Bold"OESE/EED PROGRAMS
SECTION B - BUDGET SUMMARY NON FEDERAL FUNDS</oddHeader>
    <oddFooter xml:space="preserve">&amp;C**INSERT NOTE ABOUT WAIVERS OF MATCH FOR EACH PROGRAM
 Page &amp;P&amp;R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4C01-DEE0-4342-9EF2-0743669C87F0}">
  <dimension ref="A1:G18"/>
  <sheetViews>
    <sheetView zoomScale="70" zoomScaleNormal="70" workbookViewId="0">
      <selection activeCell="E15" sqref="E15"/>
    </sheetView>
  </sheetViews>
  <sheetFormatPr defaultColWidth="9.140625" defaultRowHeight="15" x14ac:dyDescent="0.25"/>
  <cols>
    <col min="1" max="1" width="43" style="1" customWidth="1"/>
    <col min="2" max="7" width="17.42578125" style="1" customWidth="1"/>
    <col min="8" max="16384" width="9.140625" style="1"/>
  </cols>
  <sheetData>
    <row r="1" spans="1:7" x14ac:dyDescent="0.25">
      <c r="A1" s="209" t="s">
        <v>77</v>
      </c>
    </row>
    <row r="3" spans="1:7" ht="15.75" thickBot="1" x14ac:dyDescent="0.3">
      <c r="A3" s="173"/>
    </row>
    <row r="4" spans="1:7" ht="33" customHeight="1" thickTop="1" thickBot="1" x14ac:dyDescent="0.3">
      <c r="A4" s="3" t="s">
        <v>16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1:7" s="2" customFormat="1" ht="28.5" customHeight="1" x14ac:dyDescent="0.25">
      <c r="A5" s="28" t="s">
        <v>17</v>
      </c>
      <c r="B5" s="23"/>
      <c r="C5" s="23"/>
      <c r="D5" s="23"/>
      <c r="E5" s="23"/>
      <c r="F5" s="23"/>
      <c r="G5" s="7"/>
    </row>
    <row r="6" spans="1:7" s="2" customFormat="1" ht="28.5" customHeight="1" x14ac:dyDescent="0.25">
      <c r="A6" s="29" t="s">
        <v>18</v>
      </c>
      <c r="B6" s="24"/>
      <c r="C6" s="24"/>
      <c r="D6" s="24"/>
      <c r="E6" s="24"/>
      <c r="F6" s="24"/>
      <c r="G6" s="9"/>
    </row>
    <row r="7" spans="1:7" s="2" customFormat="1" ht="28.5" customHeight="1" x14ac:dyDescent="0.25">
      <c r="A7" s="28" t="s">
        <v>19</v>
      </c>
      <c r="B7" s="25"/>
      <c r="C7" s="25"/>
      <c r="D7" s="25"/>
      <c r="E7" s="25"/>
      <c r="F7" s="25"/>
      <c r="G7" s="11"/>
    </row>
    <row r="8" spans="1:7" s="2" customFormat="1" ht="28.5" customHeight="1" x14ac:dyDescent="0.25">
      <c r="A8" s="29" t="s">
        <v>20</v>
      </c>
      <c r="B8" s="24"/>
      <c r="C8" s="24"/>
      <c r="D8" s="24"/>
      <c r="E8" s="24"/>
      <c r="F8" s="24"/>
      <c r="G8" s="9"/>
    </row>
    <row r="9" spans="1:7" s="2" customFormat="1" ht="28.5" customHeight="1" x14ac:dyDescent="0.25">
      <c r="A9" s="28" t="s">
        <v>21</v>
      </c>
      <c r="B9" s="25"/>
      <c r="C9" s="25"/>
      <c r="D9" s="25"/>
      <c r="E9" s="25"/>
      <c r="F9" s="25"/>
      <c r="G9" s="11"/>
    </row>
    <row r="10" spans="1:7" s="2" customFormat="1" ht="28.5" customHeight="1" x14ac:dyDescent="0.25">
      <c r="A10" s="29" t="s">
        <v>22</v>
      </c>
      <c r="B10" s="24"/>
      <c r="C10" s="24"/>
      <c r="D10" s="24"/>
      <c r="E10" s="24"/>
      <c r="F10" s="24"/>
      <c r="G10" s="9">
        <f t="shared" ref="G10:G14" si="0">SUM(B10:F10)</f>
        <v>0</v>
      </c>
    </row>
    <row r="11" spans="1:7" s="2" customFormat="1" ht="28.5" customHeight="1" x14ac:dyDescent="0.25">
      <c r="A11" s="28" t="s">
        <v>23</v>
      </c>
      <c r="B11" s="25"/>
      <c r="C11" s="25"/>
      <c r="D11" s="25"/>
      <c r="E11" s="25"/>
      <c r="F11" s="25"/>
      <c r="G11" s="11">
        <f t="shared" si="0"/>
        <v>0</v>
      </c>
    </row>
    <row r="12" spans="1:7" s="2" customFormat="1" ht="28.5" customHeight="1" x14ac:dyDescent="0.25">
      <c r="A12" s="29" t="s">
        <v>24</v>
      </c>
      <c r="B12" s="27"/>
      <c r="C12" s="27"/>
      <c r="D12" s="27"/>
      <c r="E12" s="27"/>
      <c r="F12" s="27"/>
      <c r="G12" s="9">
        <f t="shared" si="0"/>
        <v>0</v>
      </c>
    </row>
    <row r="13" spans="1:7" s="2" customFormat="1" ht="28.5" customHeight="1" x14ac:dyDescent="0.25">
      <c r="A13" s="30" t="s">
        <v>25</v>
      </c>
      <c r="B13" s="26"/>
      <c r="C13" s="26"/>
      <c r="D13" s="26"/>
      <c r="E13" s="26"/>
      <c r="F13" s="26"/>
      <c r="G13" s="13">
        <f t="shared" si="0"/>
        <v>0</v>
      </c>
    </row>
    <row r="14" spans="1:7" s="2" customFormat="1" ht="28.5" customHeight="1" thickBot="1" x14ac:dyDescent="0.3">
      <c r="A14" s="31" t="s">
        <v>27</v>
      </c>
      <c r="B14" s="27"/>
      <c r="C14" s="27"/>
      <c r="D14" s="27"/>
      <c r="E14" s="27"/>
      <c r="F14" s="27"/>
      <c r="G14" s="206">
        <f t="shared" si="0"/>
        <v>0</v>
      </c>
    </row>
    <row r="15" spans="1:7" s="2" customFormat="1" ht="28.5" customHeight="1" thickBot="1" x14ac:dyDescent="0.3">
      <c r="A15" s="14" t="s">
        <v>26</v>
      </c>
      <c r="B15" s="22">
        <f>SUM(B5:B13)</f>
        <v>0</v>
      </c>
      <c r="C15" s="22">
        <f t="shared" ref="C15:F15" si="1">SUM(C5:C13)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1">
        <f>SUM(B15:F15)</f>
        <v>0</v>
      </c>
    </row>
    <row r="16" spans="1:7" ht="15.75" thickBot="1" x14ac:dyDescent="0.3"/>
    <row r="17" spans="1:7" s="2" customFormat="1" ht="28.5" customHeight="1" x14ac:dyDescent="0.25">
      <c r="A17" s="17" t="s">
        <v>28</v>
      </c>
      <c r="B17" s="15" t="str">
        <f>IF(B15&lt;&gt;B18,"ERROR","CHECK")</f>
        <v>CHECK</v>
      </c>
      <c r="C17" s="15" t="str">
        <f t="shared" ref="C17:G17" si="2">IF(C15&lt;&gt;C18,"ERROR","CHECK")</f>
        <v>CHECK</v>
      </c>
      <c r="D17" s="15" t="str">
        <f t="shared" si="2"/>
        <v>CHECK</v>
      </c>
      <c r="E17" s="15" t="str">
        <f t="shared" si="2"/>
        <v>CHECK</v>
      </c>
      <c r="F17" s="15" t="str">
        <f t="shared" si="2"/>
        <v>CHECK</v>
      </c>
      <c r="G17" s="16" t="str">
        <f t="shared" si="2"/>
        <v>CHECK</v>
      </c>
    </row>
    <row r="18" spans="1:7" s="2" customFormat="1" ht="28.5" customHeight="1" thickBot="1" x14ac:dyDescent="0.3">
      <c r="A18" s="18" t="s">
        <v>15</v>
      </c>
      <c r="B18" s="19">
        <f>'Section B'!B16</f>
        <v>0</v>
      </c>
      <c r="C18" s="19">
        <f>'Section B'!C16</f>
        <v>0</v>
      </c>
      <c r="D18" s="19">
        <f>'Section B'!D16</f>
        <v>0</v>
      </c>
      <c r="E18" s="19">
        <f>'Section B'!E16</f>
        <v>0</v>
      </c>
      <c r="F18" s="19">
        <f>'Section B'!F16</f>
        <v>0</v>
      </c>
      <c r="G18" s="20">
        <f>'Section B'!G16</f>
        <v>0</v>
      </c>
    </row>
  </sheetData>
  <sheetProtection selectLockedCells="1"/>
  <conditionalFormatting sqref="B17:G17">
    <cfRule type="containsText" dxfId="12" priority="6" operator="containsText" text="ERROR">
      <formula>NOT(ISERROR(SEARCH("ERROR",B17)))</formula>
    </cfRule>
  </conditionalFormatting>
  <conditionalFormatting sqref="B11">
    <cfRule type="expression" dxfId="11" priority="5">
      <formula>IF(#REF!="Teacher and School Leaders",FALSE,TRUE)</formula>
    </cfRule>
  </conditionalFormatting>
  <conditionalFormatting sqref="C11">
    <cfRule type="expression" dxfId="10" priority="4">
      <formula>IF(#REF!="Teacher and School Leaders",FALSE,TRUE)</formula>
    </cfRule>
  </conditionalFormatting>
  <conditionalFormatting sqref="D11">
    <cfRule type="expression" dxfId="9" priority="3">
      <formula>IF(#REF!="Teacher and School Leaders",FALSE,TRUE)</formula>
    </cfRule>
  </conditionalFormatting>
  <conditionalFormatting sqref="E11">
    <cfRule type="expression" dxfId="8" priority="2">
      <formula>IF(#REF!="Teacher and School Leaders",FALSE,TRUE)</formula>
    </cfRule>
  </conditionalFormatting>
  <conditionalFormatting sqref="F11">
    <cfRule type="expression" dxfId="7" priority="1">
      <formula>IF(#REF!="Teacher and School Leaders",FALSE,TRUE)</formula>
    </cfRule>
  </conditionalFormatting>
  <pageMargins left="0.7" right="0.7" top="1" bottom="0.75" header="0.3" footer="0.3"/>
  <pageSetup scale="80" orientation="landscape" r:id="rId1"/>
  <headerFooter>
    <oddHeader>&amp;CUS DEPARTMENT OF EDUCATION
OESE/EED PROGRAMS
SECTION C - SOURCES OF COST SHARE AND MATCHING FUNDS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5331-0D48-48C7-ABBE-DBF58F7C6A01}">
  <sheetPr>
    <pageSetUpPr fitToPage="1"/>
  </sheetPr>
  <dimension ref="A1:H134"/>
  <sheetViews>
    <sheetView zoomScale="80" zoomScaleNormal="80" workbookViewId="0">
      <selection activeCell="D117" sqref="D117"/>
    </sheetView>
  </sheetViews>
  <sheetFormatPr defaultColWidth="9.140625" defaultRowHeight="15" x14ac:dyDescent="0.25"/>
  <cols>
    <col min="1" max="1" width="43" style="42" customWidth="1"/>
    <col min="2" max="2" width="17.42578125" style="42" customWidth="1"/>
    <col min="3" max="3" width="18.85546875" style="42" customWidth="1"/>
    <col min="4" max="7" width="17.42578125" style="42" customWidth="1"/>
    <col min="8" max="8" width="19.140625" style="42" customWidth="1"/>
    <col min="9" max="16384" width="9.140625" style="1"/>
  </cols>
  <sheetData>
    <row r="1" spans="1:8" x14ac:dyDescent="0.25">
      <c r="A1" s="210" t="s">
        <v>78</v>
      </c>
    </row>
    <row r="2" spans="1:8" ht="15.75" thickBot="1" x14ac:dyDescent="0.3"/>
    <row r="3" spans="1:8" ht="33" customHeight="1" thickTop="1" thickBot="1" x14ac:dyDescent="0.3">
      <c r="A3" s="183" t="s">
        <v>29</v>
      </c>
      <c r="B3" s="169"/>
      <c r="C3" s="169"/>
      <c r="D3" s="169"/>
      <c r="E3" s="169"/>
      <c r="F3" s="169"/>
      <c r="G3" s="169"/>
      <c r="H3" s="170"/>
    </row>
    <row r="4" spans="1:8" s="2" customFormat="1" ht="28.5" customHeight="1" thickBot="1" x14ac:dyDescent="0.3">
      <c r="A4" s="85" t="s">
        <v>30</v>
      </c>
      <c r="B4" s="87"/>
      <c r="C4" s="86" t="s">
        <v>2</v>
      </c>
      <c r="D4" s="86" t="s">
        <v>3</v>
      </c>
      <c r="E4" s="86" t="s">
        <v>4</v>
      </c>
      <c r="F4" s="86" t="s">
        <v>5</v>
      </c>
      <c r="G4" s="104" t="s">
        <v>6</v>
      </c>
      <c r="H4" s="108" t="s">
        <v>7</v>
      </c>
    </row>
    <row r="5" spans="1:8" s="2" customFormat="1" ht="28.5" customHeight="1" x14ac:dyDescent="0.25">
      <c r="A5" s="120" t="s">
        <v>43</v>
      </c>
      <c r="B5" s="121" t="s">
        <v>31</v>
      </c>
      <c r="C5" s="122"/>
      <c r="D5" s="122"/>
      <c r="E5" s="122"/>
      <c r="F5" s="122"/>
      <c r="G5" s="122"/>
      <c r="H5" s="123"/>
    </row>
    <row r="6" spans="1:8" s="2" customFormat="1" ht="28.5" customHeight="1" x14ac:dyDescent="0.25">
      <c r="A6" s="191" t="str">
        <f>A5</f>
        <v>JOHN SMITH</v>
      </c>
      <c r="B6" s="68" t="s">
        <v>32</v>
      </c>
      <c r="C6" s="69"/>
      <c r="D6" s="69"/>
      <c r="E6" s="69"/>
      <c r="F6" s="69"/>
      <c r="G6" s="69"/>
      <c r="H6" s="114"/>
    </row>
    <row r="7" spans="1:8" s="2" customFormat="1" ht="28.5" customHeight="1" thickBot="1" x14ac:dyDescent="0.3">
      <c r="A7" s="192" t="str">
        <f>A5</f>
        <v>JOHN SMITH</v>
      </c>
      <c r="B7" s="70" t="s">
        <v>33</v>
      </c>
      <c r="C7" s="71"/>
      <c r="D7" s="71"/>
      <c r="E7" s="71"/>
      <c r="F7" s="71"/>
      <c r="G7" s="113"/>
      <c r="H7" s="115">
        <f>SUM(C7:G7)</f>
        <v>0</v>
      </c>
    </row>
    <row r="8" spans="1:8" s="2" customFormat="1" ht="28.5" customHeight="1" x14ac:dyDescent="0.25">
      <c r="A8" s="33" t="s">
        <v>71</v>
      </c>
      <c r="B8" s="34" t="s">
        <v>31</v>
      </c>
      <c r="C8" s="32"/>
      <c r="D8" s="122"/>
      <c r="E8" s="122"/>
      <c r="F8" s="122"/>
      <c r="G8" s="122"/>
      <c r="H8" s="116"/>
    </row>
    <row r="9" spans="1:8" s="2" customFormat="1" ht="28.5" customHeight="1" x14ac:dyDescent="0.25">
      <c r="A9" s="185" t="str">
        <f>A8</f>
        <v>April Miller</v>
      </c>
      <c r="B9" s="35" t="s">
        <v>32</v>
      </c>
      <c r="C9" s="49"/>
      <c r="D9" s="69"/>
      <c r="E9" s="69"/>
      <c r="F9" s="69"/>
      <c r="G9" s="69"/>
      <c r="H9" s="117"/>
    </row>
    <row r="10" spans="1:8" s="2" customFormat="1" ht="28.5" customHeight="1" thickBot="1" x14ac:dyDescent="0.3">
      <c r="A10" s="186" t="str">
        <f>A8</f>
        <v>April Miller</v>
      </c>
      <c r="B10" s="36" t="s">
        <v>33</v>
      </c>
      <c r="C10" s="37"/>
      <c r="D10" s="37"/>
      <c r="E10" s="37"/>
      <c r="F10" s="37"/>
      <c r="G10" s="38"/>
      <c r="H10" s="118">
        <f>SUM(C10:G10)</f>
        <v>0</v>
      </c>
    </row>
    <row r="11" spans="1:8" s="2" customFormat="1" ht="28.5" customHeight="1" x14ac:dyDescent="0.25">
      <c r="A11" s="72" t="s">
        <v>72</v>
      </c>
      <c r="B11" s="66" t="s">
        <v>31</v>
      </c>
      <c r="C11" s="67"/>
      <c r="D11" s="122"/>
      <c r="E11" s="122"/>
      <c r="F11" s="122"/>
      <c r="G11" s="122"/>
      <c r="H11" s="119"/>
    </row>
    <row r="12" spans="1:8" s="2" customFormat="1" ht="28.5" customHeight="1" x14ac:dyDescent="0.25">
      <c r="A12" s="191" t="str">
        <f>A11</f>
        <v>Jason Statham</v>
      </c>
      <c r="B12" s="68" t="s">
        <v>32</v>
      </c>
      <c r="C12" s="69"/>
      <c r="D12" s="69"/>
      <c r="E12" s="69"/>
      <c r="F12" s="69"/>
      <c r="G12" s="69"/>
      <c r="H12" s="114"/>
    </row>
    <row r="13" spans="1:8" s="2" customFormat="1" ht="28.5" customHeight="1" thickBot="1" x14ac:dyDescent="0.3">
      <c r="A13" s="192" t="str">
        <f>A11</f>
        <v>Jason Statham</v>
      </c>
      <c r="B13" s="70" t="s">
        <v>33</v>
      </c>
      <c r="C13" s="71"/>
      <c r="D13" s="71"/>
      <c r="E13" s="71"/>
      <c r="F13" s="71"/>
      <c r="G13" s="113"/>
      <c r="H13" s="115">
        <f>SUM(C13:G13)</f>
        <v>0</v>
      </c>
    </row>
    <row r="14" spans="1:8" s="2" customFormat="1" ht="28.5" customHeight="1" x14ac:dyDescent="0.25">
      <c r="A14" s="33" t="s">
        <v>73</v>
      </c>
      <c r="B14" s="34" t="s">
        <v>31</v>
      </c>
      <c r="C14" s="32"/>
      <c r="D14" s="122"/>
      <c r="E14" s="122"/>
      <c r="F14" s="122"/>
      <c r="G14" s="122"/>
      <c r="H14" s="116"/>
    </row>
    <row r="15" spans="1:8" s="2" customFormat="1" ht="28.5" customHeight="1" x14ac:dyDescent="0.25">
      <c r="A15" s="185" t="str">
        <f>A14</f>
        <v>Joe Blow</v>
      </c>
      <c r="B15" s="35" t="s">
        <v>32</v>
      </c>
      <c r="C15" s="49"/>
      <c r="D15" s="69"/>
      <c r="E15" s="69"/>
      <c r="F15" s="69"/>
      <c r="G15" s="69"/>
      <c r="H15" s="117"/>
    </row>
    <row r="16" spans="1:8" s="2" customFormat="1" ht="28.5" customHeight="1" thickBot="1" x14ac:dyDescent="0.3">
      <c r="A16" s="186" t="str">
        <f>A14</f>
        <v>Joe Blow</v>
      </c>
      <c r="B16" s="36" t="s">
        <v>33</v>
      </c>
      <c r="C16" s="37"/>
      <c r="D16" s="37"/>
      <c r="E16" s="37"/>
      <c r="F16" s="37"/>
      <c r="G16" s="38"/>
      <c r="H16" s="118">
        <f>SUM(C16:G16)</f>
        <v>0</v>
      </c>
    </row>
    <row r="17" spans="1:8" s="2" customFormat="1" ht="28.5" customHeight="1" x14ac:dyDescent="0.25">
      <c r="A17" s="72" t="s">
        <v>74</v>
      </c>
      <c r="B17" s="66" t="s">
        <v>31</v>
      </c>
      <c r="C17" s="67"/>
      <c r="D17" s="122"/>
      <c r="E17" s="122"/>
      <c r="F17" s="122"/>
      <c r="G17" s="122"/>
      <c r="H17" s="119"/>
    </row>
    <row r="18" spans="1:8" s="2" customFormat="1" ht="28.5" customHeight="1" x14ac:dyDescent="0.25">
      <c r="A18" s="191" t="str">
        <f>A17</f>
        <v>David Johnson</v>
      </c>
      <c r="B18" s="68" t="s">
        <v>32</v>
      </c>
      <c r="C18" s="69"/>
      <c r="D18" s="69"/>
      <c r="E18" s="69"/>
      <c r="F18" s="69"/>
      <c r="G18" s="69"/>
      <c r="H18" s="114"/>
    </row>
    <row r="19" spans="1:8" s="2" customFormat="1" ht="28.5" customHeight="1" thickBot="1" x14ac:dyDescent="0.3">
      <c r="A19" s="192" t="str">
        <f>A17</f>
        <v>David Johnson</v>
      </c>
      <c r="B19" s="70" t="s">
        <v>33</v>
      </c>
      <c r="C19" s="71"/>
      <c r="D19" s="71"/>
      <c r="E19" s="71"/>
      <c r="F19" s="71"/>
      <c r="G19" s="113"/>
      <c r="H19" s="115">
        <f>SUM(C19:G19)</f>
        <v>0</v>
      </c>
    </row>
    <row r="20" spans="1:8" ht="15.75" thickBot="1" x14ac:dyDescent="0.3">
      <c r="A20" s="39"/>
      <c r="B20" s="181"/>
      <c r="C20" s="41"/>
      <c r="D20" s="41"/>
      <c r="E20" s="41"/>
      <c r="F20" s="41"/>
      <c r="G20" s="41"/>
      <c r="H20" s="41"/>
    </row>
    <row r="21" spans="1:8" ht="31.5" customHeight="1" x14ac:dyDescent="0.25">
      <c r="A21" s="196" t="s">
        <v>34</v>
      </c>
      <c r="B21" s="182"/>
      <c r="C21" s="177"/>
      <c r="D21" s="44"/>
      <c r="E21" s="44"/>
      <c r="F21" s="44"/>
      <c r="G21" s="44"/>
      <c r="H21" s="45">
        <f t="shared" ref="H21" si="0">SUM(H19,H16,H13,H10,H7)</f>
        <v>0</v>
      </c>
    </row>
    <row r="22" spans="1:8" ht="31.5" customHeight="1" x14ac:dyDescent="0.25">
      <c r="A22" s="197" t="s">
        <v>35</v>
      </c>
      <c r="B22" s="179"/>
      <c r="C22" s="43">
        <f>'Section A'!B7+'Section B'!B5</f>
        <v>0</v>
      </c>
      <c r="D22" s="43">
        <f>'Section A'!C7+'Section B'!C5</f>
        <v>0</v>
      </c>
      <c r="E22" s="43">
        <f>'Section A'!D7+'Section B'!D5</f>
        <v>0</v>
      </c>
      <c r="F22" s="43">
        <f>'Section A'!E7+'Section B'!E5</f>
        <v>0</v>
      </c>
      <c r="G22" s="43">
        <f>'Section A'!F7+'Section B'!F5</f>
        <v>0</v>
      </c>
      <c r="H22" s="48">
        <f>'Section A'!G7+'Section B'!G5</f>
        <v>0</v>
      </c>
    </row>
    <row r="23" spans="1:8" ht="32.25" customHeight="1" thickBot="1" x14ac:dyDescent="0.3">
      <c r="A23" s="198" t="s">
        <v>36</v>
      </c>
      <c r="B23" s="180"/>
      <c r="C23" s="46">
        <f>C21-C22</f>
        <v>0</v>
      </c>
      <c r="D23" s="46">
        <f t="shared" ref="D23:H23" si="1">D21-D22</f>
        <v>0</v>
      </c>
      <c r="E23" s="46">
        <f t="shared" si="1"/>
        <v>0</v>
      </c>
      <c r="F23" s="46">
        <f t="shared" si="1"/>
        <v>0</v>
      </c>
      <c r="G23" s="46">
        <f t="shared" si="1"/>
        <v>0</v>
      </c>
      <c r="H23" s="47">
        <f t="shared" si="1"/>
        <v>0</v>
      </c>
    </row>
    <row r="24" spans="1:8" x14ac:dyDescent="0.25">
      <c r="A24" s="39"/>
      <c r="B24" s="40"/>
      <c r="C24" s="41"/>
      <c r="D24" s="41"/>
      <c r="E24" s="41"/>
      <c r="F24" s="41"/>
      <c r="G24" s="41"/>
      <c r="H24" s="41"/>
    </row>
    <row r="25" spans="1:8" ht="15.75" thickBot="1" x14ac:dyDescent="0.3">
      <c r="A25" s="39"/>
      <c r="B25" s="40"/>
      <c r="C25" s="41"/>
      <c r="D25" s="41"/>
      <c r="E25" s="41"/>
      <c r="F25" s="41"/>
      <c r="G25" s="41"/>
      <c r="H25" s="41"/>
    </row>
    <row r="26" spans="1:8" ht="33" customHeight="1" thickBot="1" x14ac:dyDescent="0.3">
      <c r="A26" s="184" t="s">
        <v>37</v>
      </c>
      <c r="B26" s="163"/>
      <c r="C26" s="163"/>
      <c r="D26" s="163"/>
      <c r="E26" s="163"/>
      <c r="F26" s="163"/>
      <c r="G26" s="163"/>
      <c r="H26" s="164"/>
    </row>
    <row r="27" spans="1:8" x14ac:dyDescent="0.25">
      <c r="A27" s="58"/>
      <c r="B27" s="52"/>
      <c r="C27" s="53" t="s">
        <v>2</v>
      </c>
      <c r="D27" s="53" t="s">
        <v>3</v>
      </c>
      <c r="E27" s="53" t="s">
        <v>4</v>
      </c>
      <c r="F27" s="53" t="s">
        <v>5</v>
      </c>
      <c r="G27" s="53" t="s">
        <v>6</v>
      </c>
      <c r="H27" s="54"/>
    </row>
    <row r="28" spans="1:8" ht="30.75" customHeight="1" thickBot="1" x14ac:dyDescent="0.3">
      <c r="A28" s="171" t="s">
        <v>38</v>
      </c>
      <c r="B28" s="172"/>
      <c r="C28" s="63"/>
      <c r="D28" s="64"/>
      <c r="E28" s="64"/>
      <c r="F28" s="64"/>
      <c r="G28" s="65"/>
      <c r="H28" s="59"/>
    </row>
    <row r="29" spans="1:8" ht="30" customHeight="1" thickBot="1" x14ac:dyDescent="0.3">
      <c r="A29" s="50" t="s">
        <v>30</v>
      </c>
      <c r="B29" s="51"/>
      <c r="C29" s="86" t="s">
        <v>2</v>
      </c>
      <c r="D29" s="86" t="s">
        <v>3</v>
      </c>
      <c r="E29" s="86" t="s">
        <v>4</v>
      </c>
      <c r="F29" s="86" t="s">
        <v>5</v>
      </c>
      <c r="G29" s="104" t="s">
        <v>6</v>
      </c>
      <c r="H29" s="108" t="s">
        <v>7</v>
      </c>
    </row>
    <row r="30" spans="1:8" ht="30" customHeight="1" x14ac:dyDescent="0.25">
      <c r="A30" s="73"/>
      <c r="B30" s="74" t="s">
        <v>39</v>
      </c>
      <c r="C30" s="49"/>
      <c r="D30" s="49"/>
      <c r="E30" s="49"/>
      <c r="F30" s="49"/>
      <c r="G30" s="49"/>
      <c r="H30" s="109"/>
    </row>
    <row r="31" spans="1:8" ht="30" customHeight="1" x14ac:dyDescent="0.25">
      <c r="A31" s="190">
        <f>A30</f>
        <v>0</v>
      </c>
      <c r="B31" s="75" t="s">
        <v>40</v>
      </c>
      <c r="C31" s="76">
        <f>IF(ISBLANK(C28),C30*C7,C7*C28)</f>
        <v>0</v>
      </c>
      <c r="D31" s="76">
        <f>IF(ISBLANK(D28),D30*D7,D7*D28)</f>
        <v>0</v>
      </c>
      <c r="E31" s="76">
        <f>IF(ISBLANK(E28),E30*E7,E7*E28)</f>
        <v>0</v>
      </c>
      <c r="F31" s="76">
        <f>IF(ISBLANK(F28),F30*F7,F7*F28)</f>
        <v>0</v>
      </c>
      <c r="G31" s="105">
        <f>IF(ISBLANK(G28),G30*G7,G7*G28)</f>
        <v>0</v>
      </c>
      <c r="H31" s="110">
        <f>SUM(C31:G31)</f>
        <v>0</v>
      </c>
    </row>
    <row r="32" spans="1:8" ht="30" customHeight="1" x14ac:dyDescent="0.25">
      <c r="A32" s="62"/>
      <c r="B32" s="55" t="s">
        <v>39</v>
      </c>
      <c r="C32" s="49"/>
      <c r="D32" s="49"/>
      <c r="E32" s="49"/>
      <c r="F32" s="49"/>
      <c r="G32" s="49"/>
      <c r="H32" s="109"/>
    </row>
    <row r="33" spans="1:8" ht="30" customHeight="1" x14ac:dyDescent="0.25">
      <c r="A33" s="187">
        <f>A32</f>
        <v>0</v>
      </c>
      <c r="B33" s="56" t="s">
        <v>40</v>
      </c>
      <c r="C33" s="57">
        <f>IF(ISBLANK(C30),C32*C9,C9*C30)</f>
        <v>0</v>
      </c>
      <c r="D33" s="57">
        <f>IF(ISBLANK(D30),D32*D9,D9*D30)</f>
        <v>0</v>
      </c>
      <c r="E33" s="57">
        <f>IF(ISBLANK(E30),E32*E9,E9*E30)</f>
        <v>0</v>
      </c>
      <c r="F33" s="57">
        <f>IF(ISBLANK(F30),F32*F9,F9*F30)</f>
        <v>0</v>
      </c>
      <c r="G33" s="106">
        <f>IF(ISBLANK(G30),G32*G9,G9*G30)</f>
        <v>0</v>
      </c>
      <c r="H33" s="111">
        <f>SUM(C33:G33)</f>
        <v>0</v>
      </c>
    </row>
    <row r="34" spans="1:8" ht="30" customHeight="1" x14ac:dyDescent="0.25">
      <c r="A34" s="73"/>
      <c r="B34" s="74" t="s">
        <v>39</v>
      </c>
      <c r="C34" s="49"/>
      <c r="D34" s="49"/>
      <c r="E34" s="49"/>
      <c r="F34" s="49"/>
      <c r="G34" s="49"/>
      <c r="H34" s="109"/>
    </row>
    <row r="35" spans="1:8" ht="30" customHeight="1" x14ac:dyDescent="0.25">
      <c r="A35" s="190">
        <f>A34</f>
        <v>0</v>
      </c>
      <c r="B35" s="75" t="s">
        <v>40</v>
      </c>
      <c r="C35" s="76">
        <f>IF(ISBLANK(C32),C34*C11,C11*C32)</f>
        <v>0</v>
      </c>
      <c r="D35" s="76">
        <f>IF(ISBLANK(D32),D34*D11,D11*D32)</f>
        <v>0</v>
      </c>
      <c r="E35" s="76">
        <f>IF(ISBLANK(E32),E34*E11,E11*E32)</f>
        <v>0</v>
      </c>
      <c r="F35" s="76">
        <f>IF(ISBLANK(F32),F34*F11,F11*F32)</f>
        <v>0</v>
      </c>
      <c r="G35" s="105">
        <f>IF(ISBLANK(G32),G34*G11,G11*G32)</f>
        <v>0</v>
      </c>
      <c r="H35" s="110">
        <f>SUM(C35:G35)</f>
        <v>0</v>
      </c>
    </row>
    <row r="36" spans="1:8" ht="30" customHeight="1" x14ac:dyDescent="0.25">
      <c r="A36" s="62"/>
      <c r="B36" s="55" t="s">
        <v>39</v>
      </c>
      <c r="C36" s="49"/>
      <c r="D36" s="49"/>
      <c r="E36" s="49"/>
      <c r="F36" s="49"/>
      <c r="G36" s="49"/>
      <c r="H36" s="109"/>
    </row>
    <row r="37" spans="1:8" ht="30" customHeight="1" x14ac:dyDescent="0.25">
      <c r="A37" s="187">
        <f>A36</f>
        <v>0</v>
      </c>
      <c r="B37" s="56" t="s">
        <v>40</v>
      </c>
      <c r="C37" s="57">
        <f>IF(ISBLANK(C34),C36*C13,C13*C34)</f>
        <v>0</v>
      </c>
      <c r="D37" s="57">
        <f>IF(ISBLANK(D34),D36*D13,D13*D34)</f>
        <v>0</v>
      </c>
      <c r="E37" s="57">
        <f>IF(ISBLANK(E34),E36*E13,E13*E34)</f>
        <v>0</v>
      </c>
      <c r="F37" s="57">
        <f>IF(ISBLANK(F34),F36*F13,F13*F34)</f>
        <v>0</v>
      </c>
      <c r="G37" s="106">
        <f>IF(ISBLANK(G34),G36*G13,G13*G34)</f>
        <v>0</v>
      </c>
      <c r="H37" s="111">
        <f>SUM(C37:G37)</f>
        <v>0</v>
      </c>
    </row>
    <row r="38" spans="1:8" ht="30" customHeight="1" x14ac:dyDescent="0.25">
      <c r="A38" s="73"/>
      <c r="B38" s="74" t="s">
        <v>39</v>
      </c>
      <c r="C38" s="49"/>
      <c r="D38" s="49"/>
      <c r="E38" s="49"/>
      <c r="F38" s="49"/>
      <c r="G38" s="49"/>
      <c r="H38" s="109"/>
    </row>
    <row r="39" spans="1:8" ht="30" customHeight="1" x14ac:dyDescent="0.25">
      <c r="A39" s="190">
        <f>A38</f>
        <v>0</v>
      </c>
      <c r="B39" s="75" t="s">
        <v>40</v>
      </c>
      <c r="C39" s="76">
        <f>IF(ISBLANK(C36),C38*C15,C15*C36)</f>
        <v>0</v>
      </c>
      <c r="D39" s="76">
        <f>IF(ISBLANK(D36),D38*D15,D15*D36)</f>
        <v>0</v>
      </c>
      <c r="E39" s="76">
        <f>IF(ISBLANK(E36),E38*E15,E15*E36)</f>
        <v>0</v>
      </c>
      <c r="F39" s="76">
        <f>IF(ISBLANK(F36),F38*F15,F15*F36)</f>
        <v>0</v>
      </c>
      <c r="G39" s="105">
        <f>IF(ISBLANK(G36),G38*G15,G15*G36)</f>
        <v>0</v>
      </c>
      <c r="H39" s="110">
        <f>SUM(C39:G39)</f>
        <v>0</v>
      </c>
    </row>
    <row r="40" spans="1:8" ht="30" customHeight="1" x14ac:dyDescent="0.25">
      <c r="A40" s="62"/>
      <c r="B40" s="55" t="s">
        <v>39</v>
      </c>
      <c r="C40" s="49"/>
      <c r="D40" s="49"/>
      <c r="E40" s="49"/>
      <c r="F40" s="49"/>
      <c r="G40" s="49"/>
      <c r="H40" s="109"/>
    </row>
    <row r="41" spans="1:8" ht="30" customHeight="1" thickBot="1" x14ac:dyDescent="0.3">
      <c r="A41" s="188">
        <f>A40</f>
        <v>0</v>
      </c>
      <c r="B41" s="60" t="s">
        <v>40</v>
      </c>
      <c r="C41" s="61">
        <f>IF(ISBLANK(C38),C40*C17,C17*C38)</f>
        <v>0</v>
      </c>
      <c r="D41" s="61">
        <f>IF(ISBLANK(D38),D40*D17,D17*D38)</f>
        <v>0</v>
      </c>
      <c r="E41" s="61">
        <f>IF(ISBLANK(E38),E40*E17,E17*E38)</f>
        <v>0</v>
      </c>
      <c r="F41" s="61">
        <f>IF(ISBLANK(F38),F40*F17,F17*F38)</f>
        <v>0</v>
      </c>
      <c r="G41" s="107">
        <f>IF(ISBLANK(G38),G40*G17,G17*G38)</f>
        <v>0</v>
      </c>
      <c r="H41" s="112">
        <f>SUM(C41:G41)</f>
        <v>0</v>
      </c>
    </row>
    <row r="42" spans="1:8" ht="15.75" thickBot="1" x14ac:dyDescent="0.3"/>
    <row r="43" spans="1:8" ht="31.5" customHeight="1" x14ac:dyDescent="0.25">
      <c r="A43" s="196" t="s">
        <v>41</v>
      </c>
      <c r="B43" s="178"/>
      <c r="C43" s="44">
        <f>SUM(C41,C39,C37,,C35,C33,C31)</f>
        <v>0</v>
      </c>
      <c r="D43" s="44">
        <f t="shared" ref="D43:H43" si="2">SUM(D41,D39,D37,,D35,D33,D31)</f>
        <v>0</v>
      </c>
      <c r="E43" s="44">
        <f t="shared" si="2"/>
        <v>0</v>
      </c>
      <c r="F43" s="44">
        <f t="shared" si="2"/>
        <v>0</v>
      </c>
      <c r="G43" s="44">
        <f t="shared" si="2"/>
        <v>0</v>
      </c>
      <c r="H43" s="44">
        <f t="shared" si="2"/>
        <v>0</v>
      </c>
    </row>
    <row r="44" spans="1:8" ht="31.5" customHeight="1" x14ac:dyDescent="0.25">
      <c r="A44" s="197" t="s">
        <v>42</v>
      </c>
      <c r="B44" s="179"/>
      <c r="C44" s="43">
        <f>'Section A'!B8+'Section B'!B6</f>
        <v>0</v>
      </c>
      <c r="D44" s="43">
        <f>'Section A'!C8+'Section B'!C6</f>
        <v>0</v>
      </c>
      <c r="E44" s="43">
        <f>'Section A'!D8+'Section B'!D6</f>
        <v>0</v>
      </c>
      <c r="F44" s="43">
        <f>'Section A'!E8+'Section B'!E6</f>
        <v>0</v>
      </c>
      <c r="G44" s="43">
        <f>'Section A'!F8+'Section B'!F6</f>
        <v>0</v>
      </c>
      <c r="H44" s="43">
        <f>'Section A'!G8+'Section B'!G6</f>
        <v>0</v>
      </c>
    </row>
    <row r="45" spans="1:8" ht="32.25" customHeight="1" thickBot="1" x14ac:dyDescent="0.3">
      <c r="A45" s="198" t="s">
        <v>36</v>
      </c>
      <c r="B45" s="180"/>
      <c r="C45" s="46">
        <f>C43-C44</f>
        <v>0</v>
      </c>
      <c r="D45" s="46">
        <f t="shared" ref="D45" si="3">D43-D44</f>
        <v>0</v>
      </c>
      <c r="E45" s="46">
        <f t="shared" ref="E45" si="4">E43-E44</f>
        <v>0</v>
      </c>
      <c r="F45" s="46">
        <f t="shared" ref="F45" si="5">F43-F44</f>
        <v>0</v>
      </c>
      <c r="G45" s="46">
        <f t="shared" ref="G45" si="6">G43-G44</f>
        <v>0</v>
      </c>
      <c r="H45" s="47">
        <f t="shared" ref="H45" si="7">H43-H44</f>
        <v>0</v>
      </c>
    </row>
    <row r="47" spans="1:8" ht="15.75" thickBot="1" x14ac:dyDescent="0.3"/>
    <row r="48" spans="1:8" ht="33" customHeight="1" thickBot="1" x14ac:dyDescent="0.3">
      <c r="A48" s="184" t="s">
        <v>70</v>
      </c>
      <c r="B48" s="163"/>
      <c r="C48" s="163"/>
      <c r="D48" s="163"/>
      <c r="E48" s="163"/>
      <c r="F48" s="163"/>
      <c r="G48" s="163"/>
      <c r="H48" s="164"/>
    </row>
    <row r="49" spans="1:8" s="2" customFormat="1" ht="28.5" customHeight="1" thickBot="1" x14ac:dyDescent="0.3">
      <c r="A49" s="85" t="s">
        <v>44</v>
      </c>
      <c r="B49" s="86" t="s">
        <v>45</v>
      </c>
      <c r="C49" s="86" t="s">
        <v>2</v>
      </c>
      <c r="D49" s="86" t="s">
        <v>3</v>
      </c>
      <c r="E49" s="86" t="s">
        <v>4</v>
      </c>
      <c r="F49" s="86" t="s">
        <v>5</v>
      </c>
      <c r="G49" s="104" t="s">
        <v>6</v>
      </c>
      <c r="H49" s="108" t="s">
        <v>7</v>
      </c>
    </row>
    <row r="50" spans="1:8" ht="31.5" customHeight="1" x14ac:dyDescent="0.25">
      <c r="A50" s="89"/>
      <c r="B50" s="90"/>
      <c r="C50" s="91"/>
      <c r="D50" s="91"/>
      <c r="E50" s="91"/>
      <c r="F50" s="91"/>
      <c r="G50" s="124"/>
      <c r="H50" s="128">
        <f t="shared" ref="H50:H59" si="8">SUM(C50:G50)</f>
        <v>0</v>
      </c>
    </row>
    <row r="51" spans="1:8" ht="31.5" customHeight="1" x14ac:dyDescent="0.25">
      <c r="A51" s="92"/>
      <c r="B51" s="93"/>
      <c r="C51" s="94"/>
      <c r="D51" s="94"/>
      <c r="E51" s="94"/>
      <c r="F51" s="94"/>
      <c r="G51" s="125"/>
      <c r="H51" s="129">
        <f t="shared" si="8"/>
        <v>0</v>
      </c>
    </row>
    <row r="52" spans="1:8" ht="31.5" customHeight="1" x14ac:dyDescent="0.25">
      <c r="A52" s="95"/>
      <c r="B52" s="96"/>
      <c r="C52" s="97"/>
      <c r="D52" s="97"/>
      <c r="E52" s="97"/>
      <c r="F52" s="97"/>
      <c r="G52" s="126"/>
      <c r="H52" s="130">
        <f t="shared" si="8"/>
        <v>0</v>
      </c>
    </row>
    <row r="53" spans="1:8" ht="31.5" customHeight="1" x14ac:dyDescent="0.25">
      <c r="A53" s="98"/>
      <c r="B53" s="93"/>
      <c r="C53" s="94"/>
      <c r="D53" s="94"/>
      <c r="E53" s="94"/>
      <c r="F53" s="94"/>
      <c r="G53" s="125"/>
      <c r="H53" s="129">
        <f t="shared" si="8"/>
        <v>0</v>
      </c>
    </row>
    <row r="54" spans="1:8" ht="31.5" customHeight="1" x14ac:dyDescent="0.25">
      <c r="A54" s="95"/>
      <c r="B54" s="99"/>
      <c r="C54" s="97"/>
      <c r="D54" s="97"/>
      <c r="E54" s="97"/>
      <c r="F54" s="97"/>
      <c r="G54" s="126"/>
      <c r="H54" s="130">
        <f t="shared" si="8"/>
        <v>0</v>
      </c>
    </row>
    <row r="55" spans="1:8" ht="31.5" customHeight="1" x14ac:dyDescent="0.25">
      <c r="A55" s="100"/>
      <c r="B55" s="93"/>
      <c r="C55" s="94"/>
      <c r="D55" s="94"/>
      <c r="E55" s="94"/>
      <c r="F55" s="94"/>
      <c r="G55" s="125"/>
      <c r="H55" s="129">
        <f t="shared" si="8"/>
        <v>0</v>
      </c>
    </row>
    <row r="56" spans="1:8" ht="31.5" customHeight="1" x14ac:dyDescent="0.25">
      <c r="A56" s="95"/>
      <c r="B56" s="96"/>
      <c r="C56" s="97"/>
      <c r="D56" s="97"/>
      <c r="E56" s="97"/>
      <c r="F56" s="97"/>
      <c r="G56" s="126"/>
      <c r="H56" s="130">
        <f t="shared" si="8"/>
        <v>0</v>
      </c>
    </row>
    <row r="57" spans="1:8" ht="31.5" customHeight="1" x14ac:dyDescent="0.25">
      <c r="A57" s="92"/>
      <c r="B57" s="93"/>
      <c r="C57" s="94"/>
      <c r="D57" s="94"/>
      <c r="E57" s="94"/>
      <c r="F57" s="94"/>
      <c r="G57" s="125"/>
      <c r="H57" s="129">
        <f t="shared" si="8"/>
        <v>0</v>
      </c>
    </row>
    <row r="58" spans="1:8" ht="31.5" customHeight="1" x14ac:dyDescent="0.25">
      <c r="A58" s="95"/>
      <c r="B58" s="96"/>
      <c r="C58" s="97"/>
      <c r="D58" s="97"/>
      <c r="E58" s="97"/>
      <c r="F58" s="97"/>
      <c r="G58" s="126"/>
      <c r="H58" s="130">
        <f t="shared" si="8"/>
        <v>0</v>
      </c>
    </row>
    <row r="59" spans="1:8" ht="31.5" customHeight="1" thickBot="1" x14ac:dyDescent="0.3">
      <c r="A59" s="101"/>
      <c r="B59" s="102"/>
      <c r="C59" s="103"/>
      <c r="D59" s="103"/>
      <c r="E59" s="103"/>
      <c r="F59" s="103"/>
      <c r="G59" s="127"/>
      <c r="H59" s="131">
        <f t="shared" si="8"/>
        <v>0</v>
      </c>
    </row>
    <row r="60" spans="1:8" ht="15.75" thickBot="1" x14ac:dyDescent="0.3"/>
    <row r="61" spans="1:8" ht="31.5" customHeight="1" x14ac:dyDescent="0.25">
      <c r="A61" s="196" t="s">
        <v>46</v>
      </c>
      <c r="B61" s="178"/>
      <c r="C61" s="44">
        <f>SUM(C50:C59)</f>
        <v>0</v>
      </c>
      <c r="D61" s="44">
        <f t="shared" ref="D61:G61" si="9">SUM(D50:D59)</f>
        <v>0</v>
      </c>
      <c r="E61" s="44">
        <f t="shared" si="9"/>
        <v>0</v>
      </c>
      <c r="F61" s="44">
        <f t="shared" si="9"/>
        <v>0</v>
      </c>
      <c r="G61" s="44">
        <f t="shared" si="9"/>
        <v>0</v>
      </c>
      <c r="H61" s="45">
        <f t="shared" ref="H61" si="10">SUM(H59,H57,H55,,H53,H51,H49)</f>
        <v>0</v>
      </c>
    </row>
    <row r="62" spans="1:8" ht="31.5" customHeight="1" x14ac:dyDescent="0.25">
      <c r="A62" s="197" t="s">
        <v>47</v>
      </c>
      <c r="B62" s="179"/>
      <c r="C62" s="43">
        <f>'Section A'!B9+'Section B'!B7</f>
        <v>0</v>
      </c>
      <c r="D62" s="43">
        <f>'Section A'!C9+'Section B'!C7</f>
        <v>0</v>
      </c>
      <c r="E62" s="43">
        <f>'Section A'!D9+'Section B'!D7</f>
        <v>0</v>
      </c>
      <c r="F62" s="43">
        <f>'Section A'!E9+'Section B'!E7</f>
        <v>0</v>
      </c>
      <c r="G62" s="43">
        <f>'Section A'!F9+'Section B'!F7</f>
        <v>0</v>
      </c>
      <c r="H62" s="48">
        <f>'Section A'!G9+'Section B'!G7</f>
        <v>0</v>
      </c>
    </row>
    <row r="63" spans="1:8" ht="32.25" customHeight="1" thickBot="1" x14ac:dyDescent="0.3">
      <c r="A63" s="198" t="s">
        <v>36</v>
      </c>
      <c r="B63" s="180"/>
      <c r="C63" s="46">
        <f>C61-C62</f>
        <v>0</v>
      </c>
      <c r="D63" s="46">
        <f t="shared" ref="D63" si="11">D61-D62</f>
        <v>0</v>
      </c>
      <c r="E63" s="46">
        <f t="shared" ref="E63" si="12">E61-E62</f>
        <v>0</v>
      </c>
      <c r="F63" s="46">
        <f t="shared" ref="F63" si="13">F61-F62</f>
        <v>0</v>
      </c>
      <c r="G63" s="46">
        <f t="shared" ref="G63" si="14">G61-G62</f>
        <v>0</v>
      </c>
      <c r="H63" s="47">
        <f t="shared" ref="H63" si="15">H61-H62</f>
        <v>0</v>
      </c>
    </row>
    <row r="64" spans="1:8" ht="15.75" thickBot="1" x14ac:dyDescent="0.3"/>
    <row r="65" spans="1:8" ht="33" customHeight="1" thickTop="1" thickBot="1" x14ac:dyDescent="0.3">
      <c r="A65" s="183" t="s">
        <v>48</v>
      </c>
      <c r="B65" s="169"/>
      <c r="C65" s="169"/>
      <c r="D65" s="169"/>
      <c r="E65" s="169"/>
      <c r="F65" s="169"/>
      <c r="G65" s="169"/>
      <c r="H65" s="170"/>
    </row>
    <row r="66" spans="1:8" s="2" customFormat="1" ht="28.5" customHeight="1" thickBot="1" x14ac:dyDescent="0.3">
      <c r="A66" s="85" t="s">
        <v>49</v>
      </c>
      <c r="B66" s="86"/>
      <c r="C66" s="86" t="s">
        <v>2</v>
      </c>
      <c r="D66" s="86" t="s">
        <v>3</v>
      </c>
      <c r="E66" s="86" t="s">
        <v>4</v>
      </c>
      <c r="F66" s="86" t="s">
        <v>5</v>
      </c>
      <c r="G66" s="104" t="s">
        <v>6</v>
      </c>
      <c r="H66" s="108" t="s">
        <v>7</v>
      </c>
    </row>
    <row r="67" spans="1:8" s="2" customFormat="1" ht="30.75" customHeight="1" x14ac:dyDescent="0.25">
      <c r="A67" s="88"/>
      <c r="B67" s="83" t="s">
        <v>50</v>
      </c>
      <c r="C67" s="84"/>
      <c r="D67" s="84"/>
      <c r="E67" s="84"/>
      <c r="F67" s="84"/>
      <c r="G67" s="132"/>
      <c r="H67" s="135">
        <f>SUM(C67:G67)</f>
        <v>0</v>
      </c>
    </row>
    <row r="68" spans="1:8" s="2" customFormat="1" ht="30.75" customHeight="1" x14ac:dyDescent="0.25">
      <c r="A68" s="202" t="str">
        <f>IF(ISBLANK(A67),"",A67)</f>
        <v/>
      </c>
      <c r="B68" s="201" t="s">
        <v>51</v>
      </c>
      <c r="C68" s="148"/>
      <c r="D68" s="148"/>
      <c r="E68" s="148"/>
      <c r="F68" s="148"/>
      <c r="G68" s="149"/>
      <c r="H68" s="150"/>
    </row>
    <row r="69" spans="1:8" s="2" customFormat="1" ht="30.75" customHeight="1" x14ac:dyDescent="0.25">
      <c r="A69" s="193" t="str">
        <f>A68</f>
        <v/>
      </c>
      <c r="B69" s="144" t="s">
        <v>52</v>
      </c>
      <c r="C69" s="145">
        <f>C68*C67</f>
        <v>0</v>
      </c>
      <c r="D69" s="145">
        <f t="shared" ref="D69:G69" si="16">D68*D67</f>
        <v>0</v>
      </c>
      <c r="E69" s="145">
        <f t="shared" si="16"/>
        <v>0</v>
      </c>
      <c r="F69" s="145">
        <f t="shared" si="16"/>
        <v>0</v>
      </c>
      <c r="G69" s="146">
        <f t="shared" si="16"/>
        <v>0</v>
      </c>
      <c r="H69" s="147">
        <f>SUM(C69:G69)</f>
        <v>0</v>
      </c>
    </row>
    <row r="70" spans="1:8" s="2" customFormat="1" ht="30.75" customHeight="1" x14ac:dyDescent="0.25">
      <c r="A70" s="82"/>
      <c r="B70" s="77" t="s">
        <v>50</v>
      </c>
      <c r="C70" s="79"/>
      <c r="D70" s="79"/>
      <c r="E70" s="79"/>
      <c r="F70" s="79"/>
      <c r="G70" s="133"/>
      <c r="H70" s="136">
        <f>SUM(C70:G70)</f>
        <v>0</v>
      </c>
    </row>
    <row r="71" spans="1:8" s="2" customFormat="1" ht="30.75" customHeight="1" x14ac:dyDescent="0.25">
      <c r="A71" s="189" t="str">
        <f>IF(ISBLANK(A70),"",A70)</f>
        <v/>
      </c>
      <c r="B71" s="78" t="s">
        <v>51</v>
      </c>
      <c r="C71" s="155"/>
      <c r="D71" s="155"/>
      <c r="E71" s="155"/>
      <c r="F71" s="155"/>
      <c r="G71" s="156"/>
      <c r="H71" s="150"/>
    </row>
    <row r="72" spans="1:8" s="2" customFormat="1" ht="30.75" customHeight="1" thickBot="1" x14ac:dyDescent="0.3">
      <c r="A72" s="189" t="str">
        <f>A71</f>
        <v/>
      </c>
      <c r="B72" s="151" t="s">
        <v>52</v>
      </c>
      <c r="C72" s="152">
        <f>C71*C70</f>
        <v>0</v>
      </c>
      <c r="D72" s="152">
        <f t="shared" ref="D72" si="17">D71*D70</f>
        <v>0</v>
      </c>
      <c r="E72" s="152">
        <f t="shared" ref="E72" si="18">E71*E70</f>
        <v>0</v>
      </c>
      <c r="F72" s="152">
        <f t="shared" ref="F72" si="19">F71*F70</f>
        <v>0</v>
      </c>
      <c r="G72" s="153">
        <f t="shared" ref="G72" si="20">G71*G70</f>
        <v>0</v>
      </c>
      <c r="H72" s="154">
        <f>SUM(C72:G72)</f>
        <v>0</v>
      </c>
    </row>
    <row r="73" spans="1:8" s="2" customFormat="1" ht="30.75" customHeight="1" x14ac:dyDescent="0.25">
      <c r="A73" s="200"/>
      <c r="B73" s="199" t="s">
        <v>50</v>
      </c>
      <c r="C73" s="80"/>
      <c r="D73" s="80"/>
      <c r="E73" s="80"/>
      <c r="F73" s="80"/>
      <c r="G73" s="134"/>
      <c r="H73" s="135">
        <f>SUM(C73:G73)</f>
        <v>0</v>
      </c>
    </row>
    <row r="74" spans="1:8" s="2" customFormat="1" ht="30.75" customHeight="1" x14ac:dyDescent="0.25">
      <c r="A74" s="193" t="str">
        <f>IF(ISBLANK(A73),"",A73)</f>
        <v/>
      </c>
      <c r="B74" s="81" t="s">
        <v>51</v>
      </c>
      <c r="C74" s="148"/>
      <c r="D74" s="148"/>
      <c r="E74" s="148"/>
      <c r="F74" s="148"/>
      <c r="G74" s="149"/>
      <c r="H74" s="150"/>
    </row>
    <row r="75" spans="1:8" s="2" customFormat="1" ht="30.75" customHeight="1" x14ac:dyDescent="0.25">
      <c r="A75" s="193" t="str">
        <f>A74</f>
        <v/>
      </c>
      <c r="B75" s="144" t="s">
        <v>52</v>
      </c>
      <c r="C75" s="145">
        <f>C74*C73</f>
        <v>0</v>
      </c>
      <c r="D75" s="145">
        <f t="shared" ref="D75" si="21">D74*D73</f>
        <v>0</v>
      </c>
      <c r="E75" s="145">
        <f t="shared" ref="E75" si="22">E74*E73</f>
        <v>0</v>
      </c>
      <c r="F75" s="145">
        <f t="shared" ref="F75" si="23">F74*F73</f>
        <v>0</v>
      </c>
      <c r="G75" s="146">
        <f t="shared" ref="G75" si="24">G74*G73</f>
        <v>0</v>
      </c>
      <c r="H75" s="147">
        <f>SUM(C75:G75)</f>
        <v>0</v>
      </c>
    </row>
    <row r="76" spans="1:8" s="2" customFormat="1" ht="30.75" customHeight="1" x14ac:dyDescent="0.25">
      <c r="A76" s="82"/>
      <c r="B76" s="77" t="s">
        <v>50</v>
      </c>
      <c r="C76" s="79"/>
      <c r="D76" s="79"/>
      <c r="E76" s="79"/>
      <c r="F76" s="79"/>
      <c r="G76" s="133"/>
      <c r="H76" s="136">
        <f>SUM(C76:G76)</f>
        <v>0</v>
      </c>
    </row>
    <row r="77" spans="1:8" s="2" customFormat="1" ht="30.75" customHeight="1" x14ac:dyDescent="0.25">
      <c r="A77" s="189" t="str">
        <f>IF(ISBLANK(A76),"",A76)</f>
        <v/>
      </c>
      <c r="B77" s="78" t="s">
        <v>51</v>
      </c>
      <c r="C77" s="155"/>
      <c r="D77" s="155"/>
      <c r="E77" s="155"/>
      <c r="F77" s="155"/>
      <c r="G77" s="156"/>
      <c r="H77" s="150"/>
    </row>
    <row r="78" spans="1:8" s="2" customFormat="1" ht="30.75" customHeight="1" thickBot="1" x14ac:dyDescent="0.3">
      <c r="A78" s="189" t="str">
        <f>A77</f>
        <v/>
      </c>
      <c r="B78" s="151" t="s">
        <v>52</v>
      </c>
      <c r="C78" s="152">
        <f>C77*C76</f>
        <v>0</v>
      </c>
      <c r="D78" s="152">
        <f t="shared" ref="D78" si="25">D77*D76</f>
        <v>0</v>
      </c>
      <c r="E78" s="152">
        <f t="shared" ref="E78" si="26">E77*E76</f>
        <v>0</v>
      </c>
      <c r="F78" s="152">
        <f t="shared" ref="F78" si="27">F77*F76</f>
        <v>0</v>
      </c>
      <c r="G78" s="153">
        <f t="shared" ref="G78" si="28">G77*G76</f>
        <v>0</v>
      </c>
      <c r="H78" s="154">
        <f>SUM(C78:G78)</f>
        <v>0</v>
      </c>
    </row>
    <row r="79" spans="1:8" ht="15.75" thickBot="1" x14ac:dyDescent="0.3"/>
    <row r="80" spans="1:8" ht="31.5" customHeight="1" x14ac:dyDescent="0.25">
      <c r="A80" s="196" t="s">
        <v>53</v>
      </c>
      <c r="B80" s="178"/>
      <c r="C80" s="44">
        <f t="shared" ref="C80:H80" si="29">SUM(C78,C75,C72,C69)</f>
        <v>0</v>
      </c>
      <c r="D80" s="44">
        <f t="shared" si="29"/>
        <v>0</v>
      </c>
      <c r="E80" s="44">
        <f t="shared" si="29"/>
        <v>0</v>
      </c>
      <c r="F80" s="44">
        <f t="shared" si="29"/>
        <v>0</v>
      </c>
      <c r="G80" s="44">
        <f t="shared" si="29"/>
        <v>0</v>
      </c>
      <c r="H80" s="45">
        <f t="shared" si="29"/>
        <v>0</v>
      </c>
    </row>
    <row r="81" spans="1:8" ht="31.5" customHeight="1" x14ac:dyDescent="0.25">
      <c r="A81" s="197" t="s">
        <v>54</v>
      </c>
      <c r="B81" s="179"/>
      <c r="C81" s="43">
        <f>'Section A'!B10+'Section B'!B8</f>
        <v>0</v>
      </c>
      <c r="D81" s="43">
        <f>'Section A'!C10+'Section B'!C8</f>
        <v>0</v>
      </c>
      <c r="E81" s="43">
        <f>'Section A'!D10+'Section B'!D8</f>
        <v>0</v>
      </c>
      <c r="F81" s="43">
        <f>'Section A'!E10+'Section B'!E8</f>
        <v>0</v>
      </c>
      <c r="G81" s="43">
        <f>'Section A'!F10+'Section B'!F8</f>
        <v>0</v>
      </c>
      <c r="H81" s="48">
        <f>'Section A'!G10+'Section B'!G8</f>
        <v>0</v>
      </c>
    </row>
    <row r="82" spans="1:8" ht="32.25" customHeight="1" thickBot="1" x14ac:dyDescent="0.3">
      <c r="A82" s="198" t="s">
        <v>36</v>
      </c>
      <c r="B82" s="180"/>
      <c r="C82" s="46">
        <f>C80-C81</f>
        <v>0</v>
      </c>
      <c r="D82" s="46">
        <f t="shared" ref="D82" si="30">D80-D81</f>
        <v>0</v>
      </c>
      <c r="E82" s="46">
        <f t="shared" ref="E82" si="31">E80-E81</f>
        <v>0</v>
      </c>
      <c r="F82" s="46">
        <f t="shared" ref="F82" si="32">F80-F81</f>
        <v>0</v>
      </c>
      <c r="G82" s="46">
        <f t="shared" ref="G82" si="33">G80-G81</f>
        <v>0</v>
      </c>
      <c r="H82" s="47">
        <f t="shared" ref="H82" si="34">H80-H81</f>
        <v>0</v>
      </c>
    </row>
    <row r="83" spans="1:8" ht="15.75" thickBot="1" x14ac:dyDescent="0.3"/>
    <row r="84" spans="1:8" ht="33" customHeight="1" thickBot="1" x14ac:dyDescent="0.3">
      <c r="A84" s="184" t="s">
        <v>55</v>
      </c>
      <c r="B84" s="163"/>
      <c r="C84" s="163"/>
      <c r="D84" s="163"/>
      <c r="E84" s="163"/>
      <c r="F84" s="163"/>
      <c r="G84" s="163"/>
      <c r="H84" s="164"/>
    </row>
    <row r="85" spans="1:8" s="2" customFormat="1" ht="28.5" customHeight="1" thickBot="1" x14ac:dyDescent="0.3">
      <c r="A85" s="165" t="s">
        <v>49</v>
      </c>
      <c r="B85" s="166"/>
      <c r="C85" s="86" t="s">
        <v>2</v>
      </c>
      <c r="D85" s="86" t="s">
        <v>3</v>
      </c>
      <c r="E85" s="86" t="s">
        <v>4</v>
      </c>
      <c r="F85" s="86" t="s">
        <v>5</v>
      </c>
      <c r="G85" s="104" t="s">
        <v>6</v>
      </c>
      <c r="H85" s="108" t="s">
        <v>7</v>
      </c>
    </row>
    <row r="86" spans="1:8" ht="31.5" customHeight="1" x14ac:dyDescent="0.25">
      <c r="A86" s="167"/>
      <c r="B86" s="168"/>
      <c r="C86" s="91"/>
      <c r="D86" s="91"/>
      <c r="E86" s="91"/>
      <c r="F86" s="91"/>
      <c r="G86" s="124"/>
      <c r="H86" s="128">
        <f t="shared" ref="H86:H95" si="35">SUM(C86:G86)</f>
        <v>0</v>
      </c>
    </row>
    <row r="87" spans="1:8" ht="31.5" customHeight="1" x14ac:dyDescent="0.25">
      <c r="A87" s="161"/>
      <c r="B87" s="162"/>
      <c r="C87" s="94"/>
      <c r="D87" s="94"/>
      <c r="E87" s="94"/>
      <c r="F87" s="94"/>
      <c r="G87" s="125"/>
      <c r="H87" s="129">
        <f t="shared" si="35"/>
        <v>0</v>
      </c>
    </row>
    <row r="88" spans="1:8" ht="31.5" customHeight="1" x14ac:dyDescent="0.25">
      <c r="A88" s="157"/>
      <c r="B88" s="158"/>
      <c r="C88" s="97"/>
      <c r="D88" s="97"/>
      <c r="E88" s="97"/>
      <c r="F88" s="97"/>
      <c r="G88" s="126"/>
      <c r="H88" s="130">
        <f t="shared" si="35"/>
        <v>0</v>
      </c>
    </row>
    <row r="89" spans="1:8" ht="31.5" customHeight="1" x14ac:dyDescent="0.25">
      <c r="A89" s="161"/>
      <c r="B89" s="162"/>
      <c r="C89" s="94"/>
      <c r="D89" s="94"/>
      <c r="E89" s="94"/>
      <c r="F89" s="94"/>
      <c r="G89" s="125"/>
      <c r="H89" s="129">
        <f t="shared" si="35"/>
        <v>0</v>
      </c>
    </row>
    <row r="90" spans="1:8" ht="31.5" customHeight="1" x14ac:dyDescent="0.25">
      <c r="A90" s="157"/>
      <c r="B90" s="158"/>
      <c r="C90" s="97"/>
      <c r="D90" s="97"/>
      <c r="E90" s="97"/>
      <c r="F90" s="97"/>
      <c r="G90" s="126"/>
      <c r="H90" s="130">
        <f t="shared" si="35"/>
        <v>0</v>
      </c>
    </row>
    <row r="91" spans="1:8" ht="31.5" customHeight="1" x14ac:dyDescent="0.25">
      <c r="A91" s="161"/>
      <c r="B91" s="162"/>
      <c r="C91" s="94"/>
      <c r="D91" s="94"/>
      <c r="E91" s="94"/>
      <c r="F91" s="94"/>
      <c r="G91" s="125"/>
      <c r="H91" s="129">
        <f t="shared" si="35"/>
        <v>0</v>
      </c>
    </row>
    <row r="92" spans="1:8" ht="31.5" customHeight="1" x14ac:dyDescent="0.25">
      <c r="A92" s="157"/>
      <c r="B92" s="158"/>
      <c r="C92" s="97"/>
      <c r="D92" s="97"/>
      <c r="E92" s="97"/>
      <c r="F92" s="97"/>
      <c r="G92" s="126"/>
      <c r="H92" s="130">
        <f t="shared" si="35"/>
        <v>0</v>
      </c>
    </row>
    <row r="93" spans="1:8" ht="31.5" customHeight="1" x14ac:dyDescent="0.25">
      <c r="A93" s="161"/>
      <c r="B93" s="162"/>
      <c r="C93" s="94"/>
      <c r="D93" s="94"/>
      <c r="E93" s="94"/>
      <c r="F93" s="94"/>
      <c r="G93" s="125"/>
      <c r="H93" s="129">
        <f t="shared" si="35"/>
        <v>0</v>
      </c>
    </row>
    <row r="94" spans="1:8" ht="31.5" customHeight="1" x14ac:dyDescent="0.25">
      <c r="A94" s="157"/>
      <c r="B94" s="158"/>
      <c r="C94" s="97"/>
      <c r="D94" s="97"/>
      <c r="E94" s="97"/>
      <c r="F94" s="97"/>
      <c r="G94" s="126"/>
      <c r="H94" s="130">
        <f t="shared" si="35"/>
        <v>0</v>
      </c>
    </row>
    <row r="95" spans="1:8" ht="31.5" customHeight="1" thickBot="1" x14ac:dyDescent="0.3">
      <c r="A95" s="159"/>
      <c r="B95" s="160"/>
      <c r="C95" s="103"/>
      <c r="D95" s="103"/>
      <c r="E95" s="103"/>
      <c r="F95" s="103"/>
      <c r="G95" s="127"/>
      <c r="H95" s="131">
        <f t="shared" si="35"/>
        <v>0</v>
      </c>
    </row>
    <row r="96" spans="1:8" ht="15.75" thickBot="1" x14ac:dyDescent="0.3"/>
    <row r="97" spans="1:8" ht="31.5" customHeight="1" x14ac:dyDescent="0.25">
      <c r="A97" s="196" t="s">
        <v>46</v>
      </c>
      <c r="B97" s="178"/>
      <c r="C97" s="44">
        <f>SUM(C86:C95)</f>
        <v>0</v>
      </c>
      <c r="D97" s="44">
        <f t="shared" ref="D97:H97" si="36">SUM(D86:D95)</f>
        <v>0</v>
      </c>
      <c r="E97" s="44">
        <f t="shared" si="36"/>
        <v>0</v>
      </c>
      <c r="F97" s="44">
        <f t="shared" si="36"/>
        <v>0</v>
      </c>
      <c r="G97" s="44">
        <f t="shared" si="36"/>
        <v>0</v>
      </c>
      <c r="H97" s="45">
        <f t="shared" si="36"/>
        <v>0</v>
      </c>
    </row>
    <row r="98" spans="1:8" ht="31.5" customHeight="1" x14ac:dyDescent="0.25">
      <c r="A98" s="197" t="s">
        <v>47</v>
      </c>
      <c r="B98" s="179"/>
      <c r="C98" s="43">
        <f>'Section A'!B11+'Section B'!B9</f>
        <v>0</v>
      </c>
      <c r="D98" s="43">
        <f>'Section A'!C11+'Section B'!C9</f>
        <v>0</v>
      </c>
      <c r="E98" s="43">
        <f>'Section A'!D11+'Section B'!D9</f>
        <v>0</v>
      </c>
      <c r="F98" s="43">
        <f>'Section A'!E11+'Section B'!E9</f>
        <v>0</v>
      </c>
      <c r="G98" s="43">
        <f>'Section A'!F11+'Section B'!F9</f>
        <v>0</v>
      </c>
      <c r="H98" s="48">
        <f>'Section A'!G11+'Section B'!G9</f>
        <v>0</v>
      </c>
    </row>
    <row r="99" spans="1:8" ht="32.25" customHeight="1" thickBot="1" x14ac:dyDescent="0.3">
      <c r="A99" s="198" t="s">
        <v>36</v>
      </c>
      <c r="B99" s="180"/>
      <c r="C99" s="46">
        <f>C97-C98</f>
        <v>0</v>
      </c>
      <c r="D99" s="46">
        <f t="shared" ref="D99" si="37">D97-D98</f>
        <v>0</v>
      </c>
      <c r="E99" s="46">
        <f t="shared" ref="E99" si="38">E97-E98</f>
        <v>0</v>
      </c>
      <c r="F99" s="46">
        <f t="shared" ref="F99" si="39">F97-F98</f>
        <v>0</v>
      </c>
      <c r="G99" s="46">
        <f t="shared" ref="G99" si="40">G97-G98</f>
        <v>0</v>
      </c>
      <c r="H99" s="47">
        <f t="shared" ref="H99" si="41">H97-H98</f>
        <v>0</v>
      </c>
    </row>
    <row r="101" spans="1:8" ht="15.75" thickBot="1" x14ac:dyDescent="0.3"/>
    <row r="102" spans="1:8" ht="33" customHeight="1" thickBot="1" x14ac:dyDescent="0.3">
      <c r="A102" s="203" t="s">
        <v>56</v>
      </c>
      <c r="B102" s="163"/>
      <c r="C102" s="163"/>
      <c r="D102" s="163"/>
      <c r="E102" s="163"/>
      <c r="F102" s="163"/>
      <c r="G102" s="163"/>
      <c r="H102" s="164"/>
    </row>
    <row r="103" spans="1:8" s="2" customFormat="1" ht="28.5" customHeight="1" thickBot="1" x14ac:dyDescent="0.3">
      <c r="A103" s="205" t="s">
        <v>57</v>
      </c>
      <c r="B103" s="166"/>
      <c r="C103" s="86" t="s">
        <v>2</v>
      </c>
      <c r="D103" s="86" t="s">
        <v>3</v>
      </c>
      <c r="E103" s="86" t="s">
        <v>4</v>
      </c>
      <c r="F103" s="86" t="s">
        <v>5</v>
      </c>
      <c r="G103" s="104" t="s">
        <v>6</v>
      </c>
      <c r="H103" s="108" t="s">
        <v>7</v>
      </c>
    </row>
    <row r="104" spans="1:8" ht="31.5" customHeight="1" x14ac:dyDescent="0.25">
      <c r="A104" s="204"/>
      <c r="B104" s="168"/>
      <c r="C104" s="91"/>
      <c r="D104" s="91"/>
      <c r="E104" s="91"/>
      <c r="F104" s="91"/>
      <c r="G104" s="124"/>
      <c r="H104" s="128">
        <f t="shared" ref="H104:H113" si="42">SUM(C104:G104)</f>
        <v>0</v>
      </c>
    </row>
    <row r="105" spans="1:8" ht="31.5" customHeight="1" x14ac:dyDescent="0.25">
      <c r="A105" s="161"/>
      <c r="B105" s="162"/>
      <c r="C105" s="94"/>
      <c r="D105" s="94"/>
      <c r="E105" s="94"/>
      <c r="F105" s="94"/>
      <c r="G105" s="125"/>
      <c r="H105" s="129">
        <f t="shared" si="42"/>
        <v>0</v>
      </c>
    </row>
    <row r="106" spans="1:8" ht="31.5" customHeight="1" x14ac:dyDescent="0.25">
      <c r="A106" s="157"/>
      <c r="B106" s="158"/>
      <c r="C106" s="97"/>
      <c r="D106" s="97"/>
      <c r="E106" s="97"/>
      <c r="F106" s="97"/>
      <c r="G106" s="126"/>
      <c r="H106" s="130">
        <f t="shared" si="42"/>
        <v>0</v>
      </c>
    </row>
    <row r="107" spans="1:8" ht="31.5" customHeight="1" x14ac:dyDescent="0.25">
      <c r="A107" s="161"/>
      <c r="B107" s="162"/>
      <c r="C107" s="94"/>
      <c r="D107" s="94"/>
      <c r="E107" s="94"/>
      <c r="F107" s="94"/>
      <c r="G107" s="125"/>
      <c r="H107" s="129">
        <f t="shared" si="42"/>
        <v>0</v>
      </c>
    </row>
    <row r="108" spans="1:8" ht="31.5" customHeight="1" x14ac:dyDescent="0.25">
      <c r="A108" s="157"/>
      <c r="B108" s="158"/>
      <c r="C108" s="97"/>
      <c r="D108" s="97"/>
      <c r="E108" s="97"/>
      <c r="F108" s="97"/>
      <c r="G108" s="126"/>
      <c r="H108" s="130">
        <f t="shared" si="42"/>
        <v>0</v>
      </c>
    </row>
    <row r="109" spans="1:8" ht="31.5" customHeight="1" x14ac:dyDescent="0.25">
      <c r="A109" s="161"/>
      <c r="B109" s="162"/>
      <c r="C109" s="94"/>
      <c r="D109" s="94"/>
      <c r="E109" s="94"/>
      <c r="F109" s="94"/>
      <c r="G109" s="125"/>
      <c r="H109" s="129">
        <f t="shared" si="42"/>
        <v>0</v>
      </c>
    </row>
    <row r="110" spans="1:8" ht="31.5" customHeight="1" x14ac:dyDescent="0.25">
      <c r="A110" s="157"/>
      <c r="B110" s="158"/>
      <c r="C110" s="97"/>
      <c r="D110" s="97"/>
      <c r="E110" s="97"/>
      <c r="F110" s="97"/>
      <c r="G110" s="126"/>
      <c r="H110" s="130">
        <f t="shared" si="42"/>
        <v>0</v>
      </c>
    </row>
    <row r="111" spans="1:8" ht="31.5" customHeight="1" x14ac:dyDescent="0.25">
      <c r="A111" s="161"/>
      <c r="B111" s="162"/>
      <c r="C111" s="94"/>
      <c r="D111" s="94"/>
      <c r="E111" s="94"/>
      <c r="F111" s="94"/>
      <c r="G111" s="125"/>
      <c r="H111" s="129">
        <f t="shared" si="42"/>
        <v>0</v>
      </c>
    </row>
    <row r="112" spans="1:8" ht="31.5" customHeight="1" x14ac:dyDescent="0.25">
      <c r="A112" s="157"/>
      <c r="B112" s="158"/>
      <c r="C112" s="97"/>
      <c r="D112" s="97"/>
      <c r="E112" s="97"/>
      <c r="F112" s="97"/>
      <c r="G112" s="126"/>
      <c r="H112" s="130">
        <f t="shared" si="42"/>
        <v>0</v>
      </c>
    </row>
    <row r="113" spans="1:8" ht="31.5" customHeight="1" thickBot="1" x14ac:dyDescent="0.3">
      <c r="A113" s="159"/>
      <c r="B113" s="160"/>
      <c r="C113" s="103"/>
      <c r="D113" s="103"/>
      <c r="E113" s="103"/>
      <c r="F113" s="103"/>
      <c r="G113" s="127"/>
      <c r="H113" s="131">
        <f t="shared" si="42"/>
        <v>0</v>
      </c>
    </row>
    <row r="114" spans="1:8" ht="15.75" thickBot="1" x14ac:dyDescent="0.3"/>
    <row r="115" spans="1:8" ht="31.5" customHeight="1" x14ac:dyDescent="0.25">
      <c r="A115" s="196" t="s">
        <v>58</v>
      </c>
      <c r="B115" s="178"/>
      <c r="C115" s="44">
        <f>SUM(C104:C113)</f>
        <v>0</v>
      </c>
      <c r="D115" s="44">
        <f t="shared" ref="D115:H115" si="43">SUM(D104:D113)</f>
        <v>0</v>
      </c>
      <c r="E115" s="44">
        <f t="shared" si="43"/>
        <v>0</v>
      </c>
      <c r="F115" s="44">
        <f t="shared" si="43"/>
        <v>0</v>
      </c>
      <c r="G115" s="44">
        <f t="shared" si="43"/>
        <v>0</v>
      </c>
      <c r="H115" s="45">
        <f t="shared" si="43"/>
        <v>0</v>
      </c>
    </row>
    <row r="116" spans="1:8" ht="31.5" customHeight="1" x14ac:dyDescent="0.25">
      <c r="A116" s="197" t="s">
        <v>59</v>
      </c>
      <c r="B116" s="179"/>
      <c r="C116" s="43">
        <f>'Section A'!B12+'Section B'!B10</f>
        <v>0</v>
      </c>
      <c r="D116" s="43">
        <f>'Section A'!C12+'Section B'!C10</f>
        <v>0</v>
      </c>
      <c r="E116" s="43">
        <f>'Section A'!D12+'Section B'!D10</f>
        <v>0</v>
      </c>
      <c r="F116" s="43">
        <f>'Section A'!E12+'Section B'!E10</f>
        <v>0</v>
      </c>
      <c r="G116" s="43">
        <f>'Section A'!F12+'Section B'!F10</f>
        <v>0</v>
      </c>
      <c r="H116" s="48">
        <f>'Section A'!G12+'Section B'!G10</f>
        <v>0</v>
      </c>
    </row>
    <row r="117" spans="1:8" ht="32.25" customHeight="1" thickBot="1" x14ac:dyDescent="0.3">
      <c r="A117" s="198" t="s">
        <v>36</v>
      </c>
      <c r="B117" s="180"/>
      <c r="C117" s="46">
        <f>C115-C116</f>
        <v>0</v>
      </c>
      <c r="D117" s="46">
        <f t="shared" ref="D117" si="44">D115-D116</f>
        <v>0</v>
      </c>
      <c r="E117" s="46">
        <f t="shared" ref="E117" si="45">E115-E116</f>
        <v>0</v>
      </c>
      <c r="F117" s="46">
        <f t="shared" ref="F117" si="46">F115-F116</f>
        <v>0</v>
      </c>
      <c r="G117" s="46">
        <f t="shared" ref="G117" si="47">G115-G116</f>
        <v>0</v>
      </c>
      <c r="H117" s="47">
        <f t="shared" ref="H117" si="48">H115-H116</f>
        <v>0</v>
      </c>
    </row>
    <row r="118" spans="1:8" ht="15.75" thickBot="1" x14ac:dyDescent="0.3"/>
    <row r="119" spans="1:8" ht="33" customHeight="1" thickBot="1" x14ac:dyDescent="0.3">
      <c r="A119" s="184" t="s">
        <v>69</v>
      </c>
      <c r="B119" s="163"/>
      <c r="C119" s="163"/>
      <c r="D119" s="163"/>
      <c r="E119" s="163"/>
      <c r="F119" s="163"/>
      <c r="G119" s="163"/>
      <c r="H119" s="164"/>
    </row>
    <row r="120" spans="1:8" s="2" customFormat="1" ht="28.5" customHeight="1" thickBot="1" x14ac:dyDescent="0.3">
      <c r="A120" s="165" t="s">
        <v>65</v>
      </c>
      <c r="B120" s="166"/>
      <c r="C120" s="86" t="s">
        <v>2</v>
      </c>
      <c r="D120" s="86" t="s">
        <v>3</v>
      </c>
      <c r="E120" s="86" t="s">
        <v>4</v>
      </c>
      <c r="F120" s="86" t="s">
        <v>5</v>
      </c>
      <c r="G120" s="104" t="s">
        <v>6</v>
      </c>
      <c r="H120" s="108" t="s">
        <v>7</v>
      </c>
    </row>
    <row r="121" spans="1:8" ht="31.5" customHeight="1" x14ac:dyDescent="0.25">
      <c r="A121" s="167"/>
      <c r="B121" s="168"/>
      <c r="C121" s="91"/>
      <c r="D121" s="91"/>
      <c r="E121" s="91"/>
      <c r="F121" s="91"/>
      <c r="G121" s="124"/>
      <c r="H121" s="128">
        <f t="shared" ref="H121:H130" si="49">SUM(C121:G121)</f>
        <v>0</v>
      </c>
    </row>
    <row r="122" spans="1:8" ht="31.5" customHeight="1" x14ac:dyDescent="0.25">
      <c r="A122" s="161"/>
      <c r="B122" s="162"/>
      <c r="C122" s="94"/>
      <c r="D122" s="94"/>
      <c r="E122" s="94"/>
      <c r="F122" s="94"/>
      <c r="G122" s="125"/>
      <c r="H122" s="129">
        <f t="shared" si="49"/>
        <v>0</v>
      </c>
    </row>
    <row r="123" spans="1:8" ht="31.5" customHeight="1" x14ac:dyDescent="0.25">
      <c r="A123" s="157"/>
      <c r="B123" s="158"/>
      <c r="C123" s="97"/>
      <c r="D123" s="97"/>
      <c r="E123" s="97"/>
      <c r="F123" s="97"/>
      <c r="G123" s="126"/>
      <c r="H123" s="130">
        <f t="shared" si="49"/>
        <v>0</v>
      </c>
    </row>
    <row r="124" spans="1:8" ht="31.5" customHeight="1" x14ac:dyDescent="0.25">
      <c r="A124" s="161"/>
      <c r="B124" s="162"/>
      <c r="C124" s="94"/>
      <c r="D124" s="94"/>
      <c r="E124" s="94"/>
      <c r="F124" s="94"/>
      <c r="G124" s="125"/>
      <c r="H124" s="129">
        <f t="shared" si="49"/>
        <v>0</v>
      </c>
    </row>
    <row r="125" spans="1:8" ht="31.5" customHeight="1" x14ac:dyDescent="0.25">
      <c r="A125" s="157"/>
      <c r="B125" s="158"/>
      <c r="C125" s="97"/>
      <c r="D125" s="97"/>
      <c r="E125" s="97"/>
      <c r="F125" s="97"/>
      <c r="G125" s="126"/>
      <c r="H125" s="130">
        <f t="shared" si="49"/>
        <v>0</v>
      </c>
    </row>
    <row r="126" spans="1:8" ht="31.5" customHeight="1" x14ac:dyDescent="0.25">
      <c r="A126" s="161"/>
      <c r="B126" s="162"/>
      <c r="C126" s="94"/>
      <c r="D126" s="94"/>
      <c r="E126" s="94"/>
      <c r="F126" s="94"/>
      <c r="G126" s="125"/>
      <c r="H126" s="129">
        <f t="shared" si="49"/>
        <v>0</v>
      </c>
    </row>
    <row r="127" spans="1:8" ht="31.5" customHeight="1" x14ac:dyDescent="0.25">
      <c r="A127" s="157"/>
      <c r="B127" s="158"/>
      <c r="C127" s="97"/>
      <c r="D127" s="97"/>
      <c r="E127" s="97"/>
      <c r="F127" s="97"/>
      <c r="G127" s="126"/>
      <c r="H127" s="130">
        <f t="shared" si="49"/>
        <v>0</v>
      </c>
    </row>
    <row r="128" spans="1:8" ht="31.5" customHeight="1" x14ac:dyDescent="0.25">
      <c r="A128" s="161"/>
      <c r="B128" s="162"/>
      <c r="C128" s="94"/>
      <c r="D128" s="94"/>
      <c r="E128" s="94"/>
      <c r="F128" s="94"/>
      <c r="G128" s="125"/>
      <c r="H128" s="129">
        <f t="shared" si="49"/>
        <v>0</v>
      </c>
    </row>
    <row r="129" spans="1:8" ht="31.5" customHeight="1" x14ac:dyDescent="0.25">
      <c r="A129" s="157"/>
      <c r="B129" s="158"/>
      <c r="C129" s="97"/>
      <c r="D129" s="97"/>
      <c r="E129" s="97"/>
      <c r="F129" s="97"/>
      <c r="G129" s="126"/>
      <c r="H129" s="130">
        <f t="shared" si="49"/>
        <v>0</v>
      </c>
    </row>
    <row r="130" spans="1:8" ht="31.5" customHeight="1" thickBot="1" x14ac:dyDescent="0.3">
      <c r="A130" s="159"/>
      <c r="B130" s="160"/>
      <c r="C130" s="103"/>
      <c r="D130" s="103"/>
      <c r="E130" s="103"/>
      <c r="F130" s="103"/>
      <c r="G130" s="127"/>
      <c r="H130" s="131">
        <f t="shared" si="49"/>
        <v>0</v>
      </c>
    </row>
    <row r="131" spans="1:8" ht="15.75" thickBot="1" x14ac:dyDescent="0.3"/>
    <row r="132" spans="1:8" ht="31.5" customHeight="1" x14ac:dyDescent="0.25">
      <c r="A132" s="196" t="s">
        <v>66</v>
      </c>
      <c r="B132" s="178"/>
      <c r="C132" s="44">
        <f>SUM(C121:C130)</f>
        <v>0</v>
      </c>
      <c r="D132" s="44">
        <f t="shared" ref="D132:H132" si="50">SUM(D121:D130)</f>
        <v>0</v>
      </c>
      <c r="E132" s="44">
        <f t="shared" si="50"/>
        <v>0</v>
      </c>
      <c r="F132" s="44">
        <f t="shared" si="50"/>
        <v>0</v>
      </c>
      <c r="G132" s="44">
        <f t="shared" si="50"/>
        <v>0</v>
      </c>
      <c r="H132" s="45">
        <f t="shared" si="50"/>
        <v>0</v>
      </c>
    </row>
    <row r="133" spans="1:8" ht="31.5" customHeight="1" x14ac:dyDescent="0.25">
      <c r="A133" s="197" t="s">
        <v>67</v>
      </c>
      <c r="B133" s="179"/>
      <c r="C133" s="43">
        <f>'Section A'!B29+'Section B'!B27</f>
        <v>0</v>
      </c>
      <c r="D133" s="43">
        <f>'Section A'!C29+'Section B'!C27</f>
        <v>0</v>
      </c>
      <c r="E133" s="43">
        <f>'Section A'!D29+'Section B'!D27</f>
        <v>0</v>
      </c>
      <c r="F133" s="43">
        <f>'Section A'!E29+'Section B'!E27</f>
        <v>0</v>
      </c>
      <c r="G133" s="43">
        <f>'Section A'!F29+'Section B'!F27</f>
        <v>0</v>
      </c>
      <c r="H133" s="48">
        <f>'Section A'!G29+'Section B'!G27</f>
        <v>0</v>
      </c>
    </row>
    <row r="134" spans="1:8" ht="32.25" customHeight="1" thickBot="1" x14ac:dyDescent="0.3">
      <c r="A134" s="198" t="s">
        <v>36</v>
      </c>
      <c r="B134" s="180"/>
      <c r="C134" s="46">
        <f>C132-C133</f>
        <v>0</v>
      </c>
      <c r="D134" s="46">
        <f t="shared" ref="D134:H134" si="51">D132-D133</f>
        <v>0</v>
      </c>
      <c r="E134" s="46">
        <f t="shared" si="51"/>
        <v>0</v>
      </c>
      <c r="F134" s="46">
        <f t="shared" si="51"/>
        <v>0</v>
      </c>
      <c r="G134" s="46">
        <f t="shared" si="51"/>
        <v>0</v>
      </c>
      <c r="H134" s="47">
        <f t="shared" si="51"/>
        <v>0</v>
      </c>
    </row>
  </sheetData>
  <conditionalFormatting sqref="C23:H23">
    <cfRule type="cellIs" dxfId="6" priority="7" operator="notEqual">
      <formula>0</formula>
    </cfRule>
  </conditionalFormatting>
  <conditionalFormatting sqref="C45:H45">
    <cfRule type="cellIs" dxfId="5" priority="6" operator="notEqual">
      <formula>0</formula>
    </cfRule>
  </conditionalFormatting>
  <conditionalFormatting sqref="C63:H63">
    <cfRule type="cellIs" dxfId="4" priority="5" operator="notEqual">
      <formula>0</formula>
    </cfRule>
  </conditionalFormatting>
  <conditionalFormatting sqref="C82:H82">
    <cfRule type="cellIs" dxfId="3" priority="4" operator="notEqual">
      <formula>0</formula>
    </cfRule>
  </conditionalFormatting>
  <conditionalFormatting sqref="C99:H99">
    <cfRule type="cellIs" dxfId="2" priority="3" operator="notEqual">
      <formula>0</formula>
    </cfRule>
  </conditionalFormatting>
  <conditionalFormatting sqref="C117:H117">
    <cfRule type="cellIs" dxfId="1" priority="2" operator="notEqual">
      <formula>0</formula>
    </cfRule>
  </conditionalFormatting>
  <conditionalFormatting sqref="C134:H134">
    <cfRule type="cellIs" dxfId="0" priority="1" operator="notEqual">
      <formula>0</formula>
    </cfRule>
  </conditionalFormatting>
  <pageMargins left="0.25" right="0.25" top="1" bottom="0.75" header="0.3" footer="0.3"/>
  <pageSetup scale="79" fitToHeight="0" orientation="landscape" r:id="rId1"/>
  <headerFooter>
    <oddHeader>&amp;CU.S. DEPARTMENT OF EDUCATION
BUDGET INFORMATION - OESE/EED PROGRAMS
SECTION D - BUDGET NARRATIVE</oddHeader>
    <oddFooter>&amp;CPage &amp;P</oddFooter>
  </headerFooter>
  <rowBreaks count="6" manualBreakCount="6">
    <brk id="24" max="16383" man="1"/>
    <brk id="47" max="16383" man="1"/>
    <brk id="64" max="16383" man="1"/>
    <brk id="83" max="16383" man="1"/>
    <brk id="101" max="16383" man="1"/>
    <brk id="1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FB14-E74C-4472-BB72-C84271DEBE78}">
  <dimension ref="A1:A27"/>
  <sheetViews>
    <sheetView zoomScaleNormal="100" zoomScaleSheetLayoutView="70" workbookViewId="0">
      <selection activeCell="A6" sqref="A6"/>
    </sheetView>
  </sheetViews>
  <sheetFormatPr defaultRowHeight="15" x14ac:dyDescent="0.25"/>
  <cols>
    <col min="1" max="1" width="192.5703125" style="213" customWidth="1"/>
    <col min="2" max="2" width="22.42578125" customWidth="1"/>
  </cols>
  <sheetData>
    <row r="1" spans="1:1" s="1" customFormat="1" x14ac:dyDescent="0.25">
      <c r="A1" s="214" t="s">
        <v>79</v>
      </c>
    </row>
    <row r="2" spans="1:1" s="1" customFormat="1" x14ac:dyDescent="0.25">
      <c r="A2" s="211"/>
    </row>
    <row r="3" spans="1:1" ht="15.75" thickBot="1" x14ac:dyDescent="0.3">
      <c r="A3" s="212"/>
    </row>
    <row r="4" spans="1:1" ht="24.75" customHeight="1" thickBot="1" x14ac:dyDescent="0.3">
      <c r="A4" s="215" t="s">
        <v>80</v>
      </c>
    </row>
    <row r="5" spans="1:1" ht="45" customHeight="1" thickBot="1" x14ac:dyDescent="0.3">
      <c r="A5" s="216" t="s">
        <v>89</v>
      </c>
    </row>
    <row r="6" spans="1:1" ht="210.75" customHeight="1" thickBot="1" x14ac:dyDescent="0.3">
      <c r="A6" s="217" t="s">
        <v>97</v>
      </c>
    </row>
    <row r="7" spans="1:1" ht="24.75" customHeight="1" thickBot="1" x14ac:dyDescent="0.3">
      <c r="A7" s="215" t="s">
        <v>81</v>
      </c>
    </row>
    <row r="8" spans="1:1" ht="45" customHeight="1" thickBot="1" x14ac:dyDescent="0.3">
      <c r="A8" s="216" t="s">
        <v>88</v>
      </c>
    </row>
    <row r="9" spans="1:1" ht="209.25" customHeight="1" thickBot="1" x14ac:dyDescent="0.3">
      <c r="A9" s="217" t="s">
        <v>97</v>
      </c>
    </row>
    <row r="10" spans="1:1" ht="24.75" customHeight="1" thickBot="1" x14ac:dyDescent="0.3">
      <c r="A10" s="215" t="s">
        <v>82</v>
      </c>
    </row>
    <row r="11" spans="1:1" ht="45" customHeight="1" thickBot="1" x14ac:dyDescent="0.3">
      <c r="A11" s="216" t="s">
        <v>90</v>
      </c>
    </row>
    <row r="12" spans="1:1" ht="274.5" customHeight="1" thickBot="1" x14ac:dyDescent="0.3">
      <c r="A12" s="217" t="s">
        <v>97</v>
      </c>
    </row>
    <row r="13" spans="1:1" ht="15.75" thickBot="1" x14ac:dyDescent="0.3">
      <c r="A13" s="215" t="s">
        <v>83</v>
      </c>
    </row>
    <row r="14" spans="1:1" ht="42" customHeight="1" thickBot="1" x14ac:dyDescent="0.3">
      <c r="A14" s="216" t="s">
        <v>91</v>
      </c>
    </row>
    <row r="15" spans="1:1" ht="266.25" customHeight="1" thickBot="1" x14ac:dyDescent="0.3">
      <c r="A15" s="217" t="s">
        <v>97</v>
      </c>
    </row>
    <row r="16" spans="1:1" ht="15.75" thickBot="1" x14ac:dyDescent="0.3">
      <c r="A16" s="215" t="s">
        <v>84</v>
      </c>
    </row>
    <row r="17" spans="1:1" ht="42" customHeight="1" thickBot="1" x14ac:dyDescent="0.3">
      <c r="A17" s="216" t="s">
        <v>92</v>
      </c>
    </row>
    <row r="18" spans="1:1" ht="294.75" customHeight="1" thickBot="1" x14ac:dyDescent="0.3">
      <c r="A18" s="217" t="s">
        <v>97</v>
      </c>
    </row>
    <row r="19" spans="1:1" ht="15.75" thickBot="1" x14ac:dyDescent="0.3">
      <c r="A19" s="215" t="s">
        <v>85</v>
      </c>
    </row>
    <row r="20" spans="1:1" ht="40.5" customHeight="1" thickBot="1" x14ac:dyDescent="0.3">
      <c r="A20" s="216" t="s">
        <v>93</v>
      </c>
    </row>
    <row r="21" spans="1:1" ht="252" customHeight="1" thickBot="1" x14ac:dyDescent="0.3">
      <c r="A21" s="217" t="s">
        <v>97</v>
      </c>
    </row>
    <row r="22" spans="1:1" ht="15.75" thickBot="1" x14ac:dyDescent="0.3">
      <c r="A22" s="215" t="s">
        <v>86</v>
      </c>
    </row>
    <row r="23" spans="1:1" ht="39" customHeight="1" thickBot="1" x14ac:dyDescent="0.3">
      <c r="A23" s="216" t="s">
        <v>94</v>
      </c>
    </row>
    <row r="24" spans="1:1" ht="212.25" customHeight="1" thickBot="1" x14ac:dyDescent="0.3">
      <c r="A24" s="217" t="s">
        <v>97</v>
      </c>
    </row>
    <row r="25" spans="1:1" ht="15.75" thickBot="1" x14ac:dyDescent="0.3">
      <c r="A25" s="215" t="s">
        <v>87</v>
      </c>
    </row>
    <row r="26" spans="1:1" ht="39" customHeight="1" thickBot="1" x14ac:dyDescent="0.3">
      <c r="A26" s="216" t="s">
        <v>95</v>
      </c>
    </row>
    <row r="27" spans="1:1" ht="249.75" customHeight="1" x14ac:dyDescent="0.25">
      <c r="A27" s="217" t="s">
        <v>97</v>
      </c>
    </row>
  </sheetData>
  <pageMargins left="0.7" right="0.7" top="0.75" bottom="0.75" header="0.3" footer="0.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0450-B88A-402E-ACCE-4CE9E2C4C83E}">
  <dimension ref="A1:A4"/>
  <sheetViews>
    <sheetView workbookViewId="0"/>
  </sheetViews>
  <sheetFormatPr defaultRowHeight="15" x14ac:dyDescent="0.25"/>
  <sheetData>
    <row r="1" spans="1:1" x14ac:dyDescent="0.25">
      <c r="A1" s="220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824EE62744442AE29FF2512AE617B" ma:contentTypeVersion="4" ma:contentTypeDescription="Create a new document." ma:contentTypeScope="" ma:versionID="e30187186b537a7a9124d313374cb4d1">
  <xsd:schema xmlns:xsd="http://www.w3.org/2001/XMLSchema" xmlns:xs="http://www.w3.org/2001/XMLSchema" xmlns:p="http://schemas.microsoft.com/office/2006/metadata/properties" xmlns:ns2="a63a67ae-0e6e-4b35-8f25-bc870025cced" xmlns:ns3="89dce601-eec5-4587-b14d-7fb1a7132b96" targetNamespace="http://schemas.microsoft.com/office/2006/metadata/properties" ma:root="true" ma:fieldsID="953734f44f889dceb580cfc7aaaad8c5" ns2:_="" ns3:_="">
    <xsd:import namespace="a63a67ae-0e6e-4b35-8f25-bc870025cced"/>
    <xsd:import namespace="89dce601-eec5-4587-b14d-7fb1a7132b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67ae-0e6e-4b35-8f25-bc870025c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ce601-eec5-4587-b14d-7fb1a7132b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A1C372-A76D-4F6A-8F78-7950A6F857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440A6A-DCDA-4968-877C-A806B984E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a67ae-0e6e-4b35-8f25-bc870025cced"/>
    <ds:schemaRef ds:uri="89dce601-eec5-4587-b14d-7fb1a7132b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8C979-45EE-48AD-A3F9-300872F2A4A2}">
  <ds:schemaRefs>
    <ds:schemaRef ds:uri="http://purl.org/dc/dcmitype/"/>
    <ds:schemaRef ds:uri="http://schemas.openxmlformats.org/package/2006/metadata/core-properties"/>
    <ds:schemaRef ds:uri="89dce601-eec5-4587-b14d-7fb1a7132b9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a63a67ae-0e6e-4b35-8f25-bc870025cc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Section A</vt:lpstr>
      <vt:lpstr>Section B</vt:lpstr>
      <vt:lpstr>Section C</vt:lpstr>
      <vt:lpstr>Section D</vt:lpstr>
      <vt:lpstr>Section E</vt:lpstr>
      <vt:lpstr>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Byrd, Steven</dc:creator>
  <cp:lastModifiedBy>Orman Feres</cp:lastModifiedBy>
  <cp:lastPrinted>2020-04-06T15:39:47Z</cp:lastPrinted>
  <dcterms:created xsi:type="dcterms:W3CDTF">2020-03-04T18:55:51Z</dcterms:created>
  <dcterms:modified xsi:type="dcterms:W3CDTF">2021-03-09T17:22:13Z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0x0101008C1824EE62744442AE29FF2512AE617B</vt:lpwstr>
  </property>
</Properties>
</file>