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codeName="{4470D2CD-2249-CD33-4A35-6F278624656F}"/>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0" documentId="14_{1CE708C5-BFD4-460D-9F5E-037AB458CA7B}" xr6:coauthVersionLast="45" xr6:coauthVersionMax="45" xr10:uidLastSave="{00000000-0000-0000-0000-000000000000}"/>
  <bookViews>
    <workbookView xWindow="-19310" yWindow="1360" windowWidth="19420" windowHeight="10420" tabRatio="830" xr2:uid="{00000000-000D-0000-FFFF-FFFF00000000}"/>
  </bookViews>
  <sheets>
    <sheet name="Instructions" sheetId="2" r:id="rId1"/>
    <sheet name="Section 1" sheetId="1" r:id="rId2"/>
    <sheet name="Section 2" sheetId="3" r:id="rId3"/>
    <sheet name="Section 3" sheetId="17"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3" l="1"/>
  <c r="B22" i="17" l="1"/>
  <c r="A22" i="17"/>
  <c r="A21" i="17"/>
  <c r="A20" i="17"/>
  <c r="A19" i="17"/>
  <c r="A18" i="17"/>
  <c r="A17" i="17"/>
  <c r="A16" i="17"/>
  <c r="A15" i="17"/>
  <c r="A14" i="17"/>
  <c r="A13" i="17"/>
  <c r="C3" i="17"/>
  <c r="C3" i="3" l="1"/>
  <c r="E6" i="3"/>
  <c r="E5" i="3"/>
  <c r="I11" i="1"/>
</calcChain>
</file>

<file path=xl/sharedStrings.xml><?xml version="1.0" encoding="utf-8"?>
<sst xmlns="http://schemas.openxmlformats.org/spreadsheetml/2006/main" count="61" uniqueCount="46">
  <si>
    <t>U.S. Environmental Protection Agency</t>
  </si>
  <si>
    <t>Instructions</t>
  </si>
  <si>
    <t>Chemical Name</t>
  </si>
  <si>
    <t>Selection</t>
  </si>
  <si>
    <t>Text</t>
  </si>
  <si>
    <t>Reporting Year:</t>
  </si>
  <si>
    <t>Submission Type:</t>
  </si>
  <si>
    <t xml:space="preserve">Company Name: </t>
  </si>
  <si>
    <t>Complete all fields below.  No fields may be left blank.</t>
  </si>
  <si>
    <t>Transaction Number</t>
  </si>
  <si>
    <t>Company Name:</t>
  </si>
  <si>
    <t>Reporting Period:</t>
  </si>
  <si>
    <t>Autopopulated</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</si>
  <si>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</si>
  <si>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</si>
  <si>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t>kg</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</si>
  <si>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</si>
  <si>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</si>
  <si>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</si>
  <si>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 xml:space="preserve">   Date Prepared:</t>
  </si>
  <si>
    <t xml:space="preserve">U.S. Environmental Protection Agency </t>
  </si>
  <si>
    <t>OMB Control Number: 2060-XXXX</t>
  </si>
  <si>
    <t>Expiration Date: X/XX/202X</t>
  </si>
  <si>
    <t>Version 1.0</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</si>
  <si>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</si>
  <si>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Section 3: Transaction Data</t>
  </si>
  <si>
    <t xml:space="preserve">Last Updated: </t>
  </si>
  <si>
    <t>HFC International Transfers Report (Sec 84.19)</t>
  </si>
  <si>
    <t xml:space="preserve">HFC International Transfers Report </t>
  </si>
  <si>
    <t xml:space="preserve">Section 1: Identification Information </t>
  </si>
  <si>
    <t>Section 2: Contact Information</t>
  </si>
  <si>
    <t>Quantity of Production Allowances Being Transferred ((§84.19(b)(2)(ii)(D) or §84.19(b)(3)(iv))</t>
  </si>
  <si>
    <t xml:space="preserve">In the table below, enter data for each transfer request. </t>
  </si>
  <si>
    <r>
      <rPr>
        <b/>
        <i/>
        <sz val="10"/>
        <color theme="1"/>
        <rFont val="Calibri"/>
        <family val="2"/>
        <scheme val="minor"/>
      </rPr>
      <t>For transfers from a person in a foreign country</t>
    </r>
    <r>
      <rPr>
        <i/>
        <sz val="10"/>
        <color theme="1"/>
        <rFont val="Calibri"/>
        <family val="2"/>
        <scheme val="minor"/>
      </rPr>
      <t xml:space="preserve">, additionally provide documentation that the foreign country possesses the necessary quantity of unexpended production rights (§84.19(b)(2)(ii)(E)) and a signed statement from a responsible official describing whether the increased production is intended for export or the market in the United States (§84.19(b)(2)(ii)(G)). </t>
    </r>
  </si>
  <si>
    <t>Allowance Allocation and Trading Program under the AIM Act</t>
  </si>
  <si>
    <t>Contact Name 
(§84.19(b)(2)(ii)(C) or (§84.19(b)(3)(iii))</t>
  </si>
  <si>
    <t>Contact Phone Number 
(§84.19(b)(2)(ii)(C) or (§84.19(b)(3)(iii))</t>
  </si>
  <si>
    <t>Contact Email
(§84.19(b)(2)(ii)(C) or (§84.19(b)(3)(iii))</t>
  </si>
  <si>
    <t>Foreign Country Authorizing Transfer
(§84.19(b)(2)(ii)(B) or (§84.19(b)(3)(ii))</t>
  </si>
  <si>
    <t xml:space="preserve">In the table below, identify the foreign country authorizing the transfer and enter the contact information for the person in the foreign country that is authorizing the transfer.  </t>
  </si>
  <si>
    <r>
      <t xml:space="preserve">For a </t>
    </r>
    <r>
      <rPr>
        <b/>
        <i/>
        <sz val="10"/>
        <color theme="1"/>
        <rFont val="Calibri"/>
        <family val="2"/>
        <scheme val="minor"/>
      </rPr>
      <t>transfer from a person in a foreign country</t>
    </r>
    <r>
      <rPr>
        <i/>
        <sz val="10"/>
        <color theme="1"/>
        <rFont val="Calibri"/>
        <family val="2"/>
        <scheme val="minor"/>
      </rPr>
      <t>, additionally provide a signed document from an official representative in that country’s embassy in the United States stating that the appropriate authority within that country has revised the domestic production limits for that country equal to the lowest of the following three production quantities: (A) The maximum production level permitted in § 84.7(b) in the year of the international transfer minus the quantity of production allowances (in exchange value-weighted kilograms) to be transferred; (B) The maximum production level for the applicable regulated substances that are allowed under applicable law (including the foreign country's applicable domestic law) minus the quantity of production allowances (in exchange value-weighted kilograms) to be transferred; or (C) The average of the foreign country's actual national production level of the applicable regulated substances for the three calendar years prior to the year of the transfer minus the quantity of production allowances (in exchange value-weighted kilograms) to be transferred.</t>
    </r>
  </si>
  <si>
    <r>
      <t xml:space="preserve">For a </t>
    </r>
    <r>
      <rPr>
        <b/>
        <i/>
        <sz val="10"/>
        <color theme="1"/>
        <rFont val="Calibri"/>
        <family val="2"/>
        <scheme val="minor"/>
      </rPr>
      <t>transfer to a person in a foreign country</t>
    </r>
    <r>
      <rPr>
        <i/>
        <sz val="10"/>
        <color theme="1"/>
        <rFont val="Calibri"/>
        <family val="2"/>
        <scheme val="minor"/>
      </rPr>
      <t xml:space="preserve">, additionally provide a signed statement from a responsible official requesting that the relevant Agency official revise the number of production allowances the transferor holds such that the aggregate national production in the United States is equal the lowest of the following three production quantities: (A) The maximum production level permitted in § 84.7(b) in the year of the international transfer minus the quantity of production allowances (in exchange value-weighted kilograms) to be transferred; (B) The maximum production for the applicable regulated substances that are allowed under applicable law minus the quantity of production allowances (in exchange value-weighted kilograms) to be transferred; or (C) The average of the United States’ actual national production level of the applicable regulated substances for the three calendar years prior to the year of the transfer minus the quantity of production allowances (in exchange value-weighted kilograms) to be transferred. </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</si>
  <si>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</si>
  <si>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Transfer Type:</t>
  </si>
  <si>
    <t xml:space="preserve">https://www.epa.gov/climate-hfcs-reduction/collection-data-support-establishment-hfc-allowance-allocation-and-trading </t>
  </si>
  <si>
    <t>EPA Form # 5900-509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</si>
</sst>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sz val="11"/>
      <color theme="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rgb="FF0000FF"/>
      <name val="Calibri"/>
      <family val="2"/>
      <scheme val="minor"/>
    </font>
    <font>
      <sz val="8"/>
      <color rgb="FF000000"/>
      <name val="Segoe UI"/>
      <family val="2"/>
    </font>
    <font>
      <u/>
      <sz val="11"/>
      <color theme="10"/>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s>
  <cellStyleXfs count="5">
    <xf numFmtId="0" fontId="0" fillId="0" borderId="0"/>
    <xf numFmtId="43" fontId="1" fillId="0" borderId="0" applyFont="0" applyFill="0" applyBorder="0" applyAlignment="0" applyProtection="0"/>
    <xf numFmtId="0" fontId="25" fillId="0" borderId="0"/>
    <xf numFmtId="0" fontId="25" fillId="0" borderId="0"/>
    <xf numFmtId="0" fontId="28" fillId="0" borderId="0" applyNumberFormat="0" applyFill="0" applyBorder="0" applyAlignment="0" applyProtection="0"/>
  </cellStyleXfs>
  <cellXfs count="102">
    <xf numFmtId="0" fontId="0" fillId="0" borderId="0" xfId="0"/>
    <xf numFmtId="0" fontId="0" fillId="0" borderId="0" xfId="0" applyBorder="1"/>
    <xf numFmtId="0" fontId="2" fillId="0" borderId="0" xfId="0" applyFont="1" applyBorder="1" applyAlignment="1">
      <alignment horizontal="left"/>
    </xf>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0" fillId="0" borderId="6" xfId="0" applyFill="1" applyBorder="1"/>
    <xf numFmtId="0" fontId="8" fillId="0" borderId="0" xfId="0" applyFont="1" applyFill="1" applyBorder="1" applyAlignment="1">
      <alignment vertical="center"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19" fillId="0" borderId="0" xfId="0" applyFont="1" applyBorder="1" applyAlignment="1">
      <alignment horizontal="left" wrapText="1"/>
    </xf>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21" fillId="0" borderId="0" xfId="0" applyFont="1" applyFill="1" applyBorder="1"/>
    <xf numFmtId="0" fontId="21" fillId="0" borderId="0" xfId="0" applyFont="1" applyFill="1" applyBorder="1" applyAlignment="1">
      <alignment horizontal="left"/>
    </xf>
    <xf numFmtId="0" fontId="20" fillId="2" borderId="0" xfId="0" applyFont="1" applyFill="1"/>
    <xf numFmtId="0" fontId="0" fillId="2" borderId="0" xfId="0" applyFill="1" applyProtection="1"/>
    <xf numFmtId="0" fontId="15" fillId="2" borderId="0" xfId="0" applyFont="1" applyFill="1" applyBorder="1" applyProtection="1"/>
    <xf numFmtId="0" fontId="13" fillId="2" borderId="0" xfId="0" applyFont="1" applyFill="1" applyBorder="1" applyProtection="1"/>
    <xf numFmtId="0" fontId="2" fillId="2" borderId="0" xfId="0" applyFont="1" applyFill="1" applyProtection="1">
      <protection locked="0"/>
    </xf>
    <xf numFmtId="0" fontId="2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0" xfId="0" applyFont="1" applyFill="1" applyBorder="1" applyAlignment="1">
      <alignment vertical="top" wrapText="1"/>
    </xf>
    <xf numFmtId="0" fontId="4" fillId="0" borderId="0" xfId="0" applyFont="1" applyFill="1" applyBorder="1" applyAlignment="1" applyProtection="1">
      <alignment vertical="center"/>
    </xf>
    <xf numFmtId="0" fontId="0" fillId="0" borderId="0" xfId="0" applyFill="1" applyBorder="1" applyProtection="1"/>
    <xf numFmtId="0" fontId="8" fillId="0" borderId="0" xfId="0" applyFont="1" applyBorder="1" applyAlignment="1"/>
    <xf numFmtId="0" fontId="6" fillId="0" borderId="3" xfId="0" applyFont="1" applyFill="1" applyBorder="1" applyProtection="1"/>
    <xf numFmtId="0" fontId="5"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2" xfId="0" applyFont="1" applyFill="1" applyBorder="1" applyProtection="1"/>
    <xf numFmtId="0" fontId="0" fillId="0" borderId="6" xfId="0" applyFill="1" applyBorder="1" applyProtection="1"/>
    <xf numFmtId="0" fontId="0" fillId="0" borderId="2" xfId="0" applyFill="1" applyBorder="1" applyProtection="1"/>
    <xf numFmtId="0" fontId="0" fillId="0" borderId="6" xfId="0"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10"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0" fontId="13" fillId="0" borderId="6" xfId="0" applyFont="1" applyFill="1" applyBorder="1" applyProtection="1"/>
    <xf numFmtId="0" fontId="0" fillId="0" borderId="7" xfId="0" applyFill="1" applyBorder="1" applyProtection="1"/>
    <xf numFmtId="0" fontId="0" fillId="0" borderId="8" xfId="0" applyFill="1" applyBorder="1" applyAlignment="1" applyProtection="1"/>
    <xf numFmtId="0" fontId="21" fillId="0" borderId="8" xfId="0" applyFont="1" applyFill="1" applyBorder="1" applyAlignment="1" applyProtection="1"/>
    <xf numFmtId="0" fontId="21" fillId="0" borderId="8" xfId="0" applyFont="1" applyFill="1" applyBorder="1" applyAlignment="1" applyProtection="1">
      <alignment horizontal="left"/>
    </xf>
    <xf numFmtId="0" fontId="0" fillId="0" borderId="9" xfId="0" applyFill="1" applyBorder="1" applyProtection="1"/>
    <xf numFmtId="0" fontId="0" fillId="0" borderId="8" xfId="0" quotePrefix="1" applyBorder="1"/>
    <xf numFmtId="0" fontId="12" fillId="5" borderId="1" xfId="0" applyFont="1" applyFill="1" applyBorder="1" applyAlignment="1" applyProtection="1">
      <alignment horizontal="left"/>
    </xf>
    <xf numFmtId="0" fontId="12" fillId="5" borderId="1" xfId="0" applyFont="1" applyFill="1" applyBorder="1" applyAlignment="1">
      <alignment horizontal="left"/>
    </xf>
    <xf numFmtId="0" fontId="14" fillId="3"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xf>
    <xf numFmtId="49" fontId="17" fillId="4" borderId="1" xfId="0" applyNumberFormat="1" applyFont="1" applyFill="1" applyBorder="1" applyAlignment="1" applyProtection="1">
      <protection locked="0"/>
    </xf>
    <xf numFmtId="0" fontId="23" fillId="0" borderId="0" xfId="0" applyFont="1" applyFill="1" applyBorder="1" applyAlignment="1" applyProtection="1">
      <alignment horizontal="right"/>
    </xf>
    <xf numFmtId="0" fontId="21" fillId="0" borderId="6" xfId="0" applyFont="1" applyFill="1" applyBorder="1" applyProtection="1"/>
    <xf numFmtId="49" fontId="0" fillId="2" borderId="0" xfId="0" applyNumberFormat="1" applyFill="1" applyProtection="1"/>
    <xf numFmtId="0" fontId="16" fillId="0" borderId="0" xfId="0" applyFont="1" applyBorder="1" applyAlignment="1"/>
    <xf numFmtId="0" fontId="5" fillId="0" borderId="0" xfId="0" applyFont="1" applyBorder="1" applyAlignment="1">
      <alignment horizontal="center"/>
    </xf>
    <xf numFmtId="0" fontId="0" fillId="0" borderId="2" xfId="0" applyBorder="1" applyAlignment="1"/>
    <xf numFmtId="0" fontId="3" fillId="3" borderId="1" xfId="0" applyFont="1" applyFill="1" applyBorder="1" applyAlignment="1" applyProtection="1">
      <alignment horizontal="center" vertical="center" wrapText="1"/>
    </xf>
    <xf numFmtId="0" fontId="0" fillId="6" borderId="3" xfId="0" applyFill="1" applyBorder="1"/>
    <xf numFmtId="0" fontId="11" fillId="6" borderId="4" xfId="0" applyFont="1" applyFill="1" applyBorder="1" applyAlignment="1">
      <alignment horizontal="right"/>
    </xf>
    <xf numFmtId="0" fontId="0" fillId="6" borderId="5" xfId="0" applyFill="1" applyBorder="1"/>
    <xf numFmtId="0" fontId="0" fillId="6" borderId="6" xfId="0" applyFill="1" applyBorder="1"/>
    <xf numFmtId="0" fontId="11" fillId="0" borderId="0" xfId="0" applyFont="1" applyAlignment="1">
      <alignment horizontal="right"/>
    </xf>
    <xf numFmtId="0" fontId="0" fillId="6" borderId="2" xfId="0" applyFill="1" applyBorder="1"/>
    <xf numFmtId="0" fontId="8" fillId="6" borderId="6" xfId="0" applyFont="1" applyFill="1" applyBorder="1"/>
    <xf numFmtId="164" fontId="8" fillId="6" borderId="2" xfId="0" applyNumberFormat="1" applyFont="1" applyFill="1" applyBorder="1" applyAlignment="1">
      <alignment horizontal="left"/>
    </xf>
    <xf numFmtId="0" fontId="18" fillId="0" borderId="11" xfId="0" applyFont="1" applyBorder="1" applyAlignment="1">
      <alignment vertical="top" wrapText="1"/>
    </xf>
    <xf numFmtId="39" fontId="16" fillId="4" borderId="1" xfId="1" applyNumberFormat="1" applyFont="1" applyFill="1" applyBorder="1" applyProtection="1">
      <protection locked="0"/>
    </xf>
    <xf numFmtId="0" fontId="3" fillId="3" borderId="10" xfId="0" applyFont="1" applyFill="1" applyBorder="1" applyAlignment="1" applyProtection="1">
      <alignment horizontal="center" vertical="center" wrapText="1"/>
    </xf>
    <xf numFmtId="0" fontId="8" fillId="0" borderId="0" xfId="0" applyFont="1" applyFill="1" applyBorder="1" applyAlignment="1">
      <alignment horizontal="left" indent="4"/>
    </xf>
    <xf numFmtId="0" fontId="21" fillId="0" borderId="0" xfId="0" applyFont="1" applyFill="1" applyBorder="1" applyAlignment="1" applyProtection="1">
      <alignment horizontal="left"/>
    </xf>
    <xf numFmtId="0" fontId="29" fillId="0" borderId="0" xfId="4" applyFont="1" applyAlignment="1">
      <alignment wrapText="1"/>
    </xf>
    <xf numFmtId="0" fontId="10" fillId="0" borderId="0" xfId="0" applyFont="1" applyFill="1" applyBorder="1" applyAlignment="1">
      <alignment horizontal="left" vertical="top" wrapText="1"/>
    </xf>
    <xf numFmtId="0" fontId="7" fillId="0" borderId="0" xfId="0" applyFont="1" applyBorder="1" applyAlignment="1">
      <alignment horizontal="left" wrapText="1"/>
    </xf>
    <xf numFmtId="0" fontId="12" fillId="5" borderId="1" xfId="0" applyFont="1" applyFill="1" applyBorder="1" applyAlignment="1">
      <alignment horizontal="left"/>
    </xf>
    <xf numFmtId="0" fontId="10" fillId="0" borderId="0" xfId="0" applyFont="1" applyFill="1" applyBorder="1" applyAlignment="1" applyProtection="1">
      <alignment horizontal="left" vertical="top" wrapText="1"/>
    </xf>
    <xf numFmtId="0" fontId="10" fillId="0" borderId="8" xfId="0" applyFont="1" applyFill="1" applyBorder="1" applyAlignment="1" applyProtection="1">
      <alignment horizontal="left" vertical="top" wrapText="1"/>
    </xf>
    <xf numFmtId="0" fontId="10" fillId="0" borderId="0" xfId="0" applyFont="1" applyFill="1" applyBorder="1" applyAlignment="1" applyProtection="1">
      <alignment horizontal="left" vertical="center" wrapText="1"/>
    </xf>
  </cellXfs>
  <cellStyles count="5">
    <cellStyle name="Comma" xfId="1" builtinId="3"/>
    <cellStyle name="Hyperlink" xfId="4" builtinId="8"/>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3886200</xdr:colOff>
      <xdr:row>6</xdr:row>
      <xdr:rowOff>129540</xdr:rowOff>
    </xdr:from>
    <xdr:to>
      <xdr:col>2</xdr:col>
      <xdr:colOff>5440680</xdr:colOff>
      <xdr:row>9</xdr:row>
      <xdr:rowOff>165735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1714500</xdr:colOff>
      <xdr:row>3</xdr:row>
      <xdr:rowOff>120015</xdr:rowOff>
    </xdr:from>
    <xdr:to>
      <xdr:col>5</xdr:col>
      <xdr:colOff>83057</xdr:colOff>
      <xdr:row>7</xdr:row>
      <xdr:rowOff>11430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581525" y="901065"/>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1158239</xdr:colOff>
      <xdr:row>1</xdr:row>
      <xdr:rowOff>154305</xdr:rowOff>
    </xdr:from>
    <xdr:to>
      <xdr:col>3</xdr:col>
      <xdr:colOff>2776727</xdr:colOff>
      <xdr:row>4</xdr:row>
      <xdr:rowOff>32385</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4025264" y="344805"/>
          <a:ext cx="1618488" cy="6591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2</xdr:col>
          <xdr:colOff>333375</xdr:colOff>
          <xdr:row>12</xdr:row>
          <xdr:rowOff>38100</xdr:rowOff>
        </xdr:from>
        <xdr:to>
          <xdr:col>3</xdr:col>
          <xdr:colOff>371475</xdr:colOff>
          <xdr:row>13</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Transfer from a person in a foreign country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xdr:row>
          <xdr:rowOff>38100</xdr:rowOff>
        </xdr:from>
        <xdr:to>
          <xdr:col>3</xdr:col>
          <xdr:colOff>2781300</xdr:colOff>
          <xdr:row>13</xdr:row>
          <xdr:rowOff>85725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 to a person in a foreign country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1285875</xdr:colOff>
      <xdr:row>1</xdr:row>
      <xdr:rowOff>99059</xdr:rowOff>
    </xdr:from>
    <xdr:to>
      <xdr:col>7</xdr:col>
      <xdr:colOff>1428750</xdr:colOff>
      <xdr:row>4</xdr:row>
      <xdr:rowOff>76200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058025" y="289559"/>
          <a:ext cx="1638300" cy="75819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oneCellAnchor>
    <xdr:from>
      <xdr:col>8</xdr:col>
      <xdr:colOff>0</xdr:colOff>
      <xdr:row>14</xdr:row>
      <xdr:rowOff>0</xdr:rowOff>
    </xdr:from>
    <xdr:ext cx="65" cy="172227"/>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8458200" y="31765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7</xdr:col>
      <xdr:colOff>457200</xdr:colOff>
      <xdr:row>3</xdr:row>
      <xdr:rowOff>161925</xdr:rowOff>
    </xdr:from>
    <xdr:to>
      <xdr:col>7</xdr:col>
      <xdr:colOff>2009775</xdr:colOff>
      <xdr:row>7</xdr:row>
      <xdr:rowOff>152400</xdr:rowOff>
    </xdr:to>
    <xdr:sp macro="" textlink="">
      <xdr:nvSpPr>
        <xdr:cNvPr id="5" name="Right Arrow 3">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7724775" y="942975"/>
          <a:ext cx="1552575" cy="6858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3</a:t>
          </a:r>
        </a:p>
      </xdr:txBody>
    </xdr:sp>
    <xdr:clientData/>
  </xdr:twoCellAnchor>
  <xdr:oneCellAnchor>
    <xdr:from>
      <xdr:col>8</xdr:col>
      <xdr:colOff>0</xdr:colOff>
      <xdr:row>11</xdr:row>
      <xdr:rowOff>0</xdr:rowOff>
    </xdr:from>
    <xdr:ext cx="65" cy="172227"/>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85629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12</xdr:row>
      <xdr:rowOff>0</xdr:rowOff>
    </xdr:from>
    <xdr:ext cx="65" cy="172227"/>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85629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13</xdr:row>
      <xdr:rowOff>0</xdr:rowOff>
    </xdr:from>
    <xdr:ext cx="65" cy="172227"/>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85629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1325880</xdr:colOff>
      <xdr:row>3</xdr:row>
      <xdr:rowOff>60959</xdr:rowOff>
    </xdr:from>
    <xdr:to>
      <xdr:col>5</xdr:col>
      <xdr:colOff>1628775</xdr:colOff>
      <xdr:row>7</xdr:row>
      <xdr:rowOff>104775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002280" y="842009"/>
          <a:ext cx="1636395" cy="73914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oneCellAnchor>
    <xdr:from>
      <xdr:col>6</xdr:col>
      <xdr:colOff>0</xdr:colOff>
      <xdr:row>10</xdr:row>
      <xdr:rowOff>0</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25050" y="289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1"/>
  <sheetViews>
    <sheetView showGridLines="0" tabSelected="1" topLeftCell="A16" zoomScaleNormal="100" zoomScaleSheetLayoutView="100" workbookViewId="0">
      <selection activeCell="F27" sqref="F27"/>
    </sheetView>
  </sheetViews>
  <sheetFormatPr defaultColWidth="9.140625" defaultRowHeight="15" x14ac:dyDescent="0.25"/>
  <cols>
    <col min="1" max="1" width="3.42578125" style="24" customWidth="1"/>
    <col min="2" max="2" width="2.28515625" style="24" customWidth="1"/>
    <col min="3" max="3" width="83.42578125" style="24" customWidth="1"/>
    <col min="4" max="4" width="2.42578125" style="24" customWidth="1"/>
    <col min="5" max="16384" width="9.140625" style="24"/>
  </cols>
  <sheetData>
    <row r="2" spans="2:8" ht="23.25" customHeight="1" x14ac:dyDescent="0.25">
      <c r="B2" s="82"/>
      <c r="C2" s="83" t="s">
        <v>21</v>
      </c>
      <c r="D2" s="84"/>
    </row>
    <row r="3" spans="2:8" ht="12.75" customHeight="1" x14ac:dyDescent="0.25">
      <c r="B3" s="85"/>
      <c r="C3" s="86" t="s">
        <v>22</v>
      </c>
      <c r="D3" s="87"/>
    </row>
    <row r="4" spans="2:8" ht="23.25" customHeight="1" x14ac:dyDescent="0.3">
      <c r="B4" s="7"/>
      <c r="C4" s="79" t="s">
        <v>20</v>
      </c>
      <c r="D4" s="80"/>
    </row>
    <row r="5" spans="2:8" ht="17.25" x14ac:dyDescent="0.3">
      <c r="B5" s="7"/>
      <c r="C5" s="3" t="s">
        <v>34</v>
      </c>
      <c r="D5" s="8"/>
    </row>
    <row r="6" spans="2:8" x14ac:dyDescent="0.25">
      <c r="B6" s="7"/>
      <c r="C6" s="2"/>
      <c r="D6" s="9"/>
    </row>
    <row r="7" spans="2:8" s="26" customFormat="1" ht="18" customHeight="1" x14ac:dyDescent="0.25">
      <c r="B7" s="10"/>
      <c r="C7" s="31" t="s">
        <v>27</v>
      </c>
      <c r="D7" s="11"/>
    </row>
    <row r="8" spans="2:8" s="26" customFormat="1" x14ac:dyDescent="0.25">
      <c r="B8" s="10"/>
      <c r="C8" s="78" t="s">
        <v>23</v>
      </c>
      <c r="D8" s="12"/>
    </row>
    <row r="9" spans="2:8" s="26" customFormat="1" x14ac:dyDescent="0.25">
      <c r="B9" s="10"/>
      <c r="C9" s="48" t="s">
        <v>26</v>
      </c>
      <c r="D9" s="12"/>
    </row>
    <row r="10" spans="2:8" s="26" customFormat="1" x14ac:dyDescent="0.25">
      <c r="B10" s="10"/>
      <c r="C10" s="4"/>
      <c r="D10" s="12"/>
    </row>
    <row r="11" spans="2:8" s="26" customFormat="1" ht="15.75" x14ac:dyDescent="0.25">
      <c r="B11" s="10"/>
      <c r="C11" s="5" t="s">
        <v>1</v>
      </c>
      <c r="D11" s="12"/>
    </row>
    <row r="12" spans="2:8" s="26" customFormat="1" ht="48" customHeight="1" x14ac:dyDescent="0.25">
      <c r="B12" s="10"/>
      <c r="C12" s="28" t="s">
        <v>42</v>
      </c>
      <c r="D12" s="12"/>
    </row>
    <row r="13" spans="2:8" s="26" customFormat="1" ht="28.5" customHeight="1" x14ac:dyDescent="0.25">
      <c r="B13" s="10"/>
      <c r="C13" s="28" t="s">
        <v>13</v>
      </c>
      <c r="D13" s="12"/>
    </row>
    <row r="14" spans="2:8" s="26" customFormat="1" ht="34.5" customHeight="1" x14ac:dyDescent="0.25">
      <c r="B14" s="10"/>
      <c r="C14" s="45" t="s">
        <v>14</v>
      </c>
      <c r="D14" s="12"/>
    </row>
    <row r="15" spans="2:8" s="26" customFormat="1" ht="40.15" customHeight="1" x14ac:dyDescent="0.25">
      <c r="B15" s="10"/>
      <c r="C15" s="43" t="s">
        <v>16</v>
      </c>
      <c r="D15" s="12"/>
      <c r="H15" s="40"/>
    </row>
    <row r="16" spans="2:8" s="44" customFormat="1" ht="25.5" x14ac:dyDescent="0.2">
      <c r="B16" s="88"/>
      <c r="C16" s="95" t="s">
        <v>44</v>
      </c>
      <c r="D16" s="89"/>
    </row>
    <row r="17" spans="2:4" x14ac:dyDescent="0.25">
      <c r="B17" s="7"/>
      <c r="C17" s="1"/>
      <c r="D17" s="8"/>
    </row>
    <row r="18" spans="2:4" ht="109.5" customHeight="1" x14ac:dyDescent="0.25">
      <c r="B18" s="85"/>
      <c r="C18" s="90" t="s">
        <v>24</v>
      </c>
      <c r="D18" s="87"/>
    </row>
    <row r="19" spans="2:4" ht="12" customHeight="1" x14ac:dyDescent="0.25">
      <c r="B19" s="7"/>
      <c r="C19" s="6"/>
      <c r="D19" s="8"/>
    </row>
    <row r="20" spans="2:4" ht="12" customHeight="1" x14ac:dyDescent="0.25">
      <c r="B20" s="85"/>
      <c r="C20" s="16" t="s">
        <v>45</v>
      </c>
      <c r="D20" s="87"/>
    </row>
    <row r="21" spans="2:4" ht="9" customHeight="1" x14ac:dyDescent="0.25">
      <c r="B21" s="13"/>
      <c r="C21" s="14"/>
      <c r="D21" s="15"/>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display="https://www.epa.gov/climate-hfcs-reduction/collection-data-support-establishment-hfc-allowance-allocation-and-trading" xr:uid="{86B66AEE-E2FF-4AB5-B479-96965210857A}"/>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K19"/>
  <sheetViews>
    <sheetView showGridLines="0" workbookViewId="0">
      <selection activeCell="C12" sqref="C12:D12"/>
    </sheetView>
  </sheetViews>
  <sheetFormatPr defaultColWidth="9.140625" defaultRowHeight="15" x14ac:dyDescent="0.25"/>
  <cols>
    <col min="1" max="1" width="3.7109375" style="37" customWidth="1"/>
    <col min="2" max="2" width="2.7109375" style="37" customWidth="1"/>
    <col min="3" max="3" width="36.5703125" style="37" customWidth="1"/>
    <col min="4" max="4" width="45.5703125" style="37" customWidth="1"/>
    <col min="5" max="7" width="2.7109375" style="37" customWidth="1"/>
    <col min="8" max="8" width="2" style="37" customWidth="1"/>
    <col min="9" max="16384" width="9.140625" style="37"/>
  </cols>
  <sheetData>
    <row r="1" spans="1:9" x14ac:dyDescent="0.25">
      <c r="A1" s="24"/>
      <c r="B1" s="24"/>
      <c r="C1" s="24"/>
      <c r="D1" s="24"/>
      <c r="E1" s="24"/>
      <c r="F1" s="24"/>
      <c r="G1" s="24"/>
      <c r="H1" s="24"/>
      <c r="I1" s="24"/>
    </row>
    <row r="2" spans="1:9" s="42" customFormat="1" ht="27.75" customHeight="1" x14ac:dyDescent="0.3">
      <c r="A2" s="25"/>
      <c r="B2" s="17"/>
      <c r="C2" s="18" t="s">
        <v>0</v>
      </c>
      <c r="D2" s="19"/>
      <c r="E2" s="19"/>
      <c r="F2" s="19"/>
      <c r="G2" s="20"/>
      <c r="H2" s="25"/>
      <c r="I2" s="25"/>
    </row>
    <row r="3" spans="1:9" s="42" customFormat="1" ht="18.75" x14ac:dyDescent="0.3">
      <c r="A3" s="25"/>
      <c r="B3" s="21"/>
      <c r="C3" s="97" t="s">
        <v>28</v>
      </c>
      <c r="D3" s="97"/>
      <c r="E3" s="22"/>
      <c r="F3" s="22"/>
      <c r="G3" s="23"/>
      <c r="H3" s="25"/>
      <c r="I3" s="25"/>
    </row>
    <row r="4" spans="1:9" x14ac:dyDescent="0.25">
      <c r="A4" s="24"/>
      <c r="B4" s="7"/>
      <c r="C4" s="1"/>
      <c r="D4" s="1"/>
      <c r="E4" s="1"/>
      <c r="F4" s="1"/>
      <c r="G4" s="8"/>
      <c r="H4" s="24"/>
      <c r="I4" s="24"/>
    </row>
    <row r="5" spans="1:9" x14ac:dyDescent="0.25">
      <c r="A5" s="24"/>
      <c r="B5" s="7"/>
      <c r="C5" s="32" t="s">
        <v>19</v>
      </c>
      <c r="D5" s="33"/>
      <c r="E5" s="1"/>
      <c r="F5" s="1"/>
      <c r="G5" s="8"/>
      <c r="H5" s="24"/>
      <c r="I5" s="24"/>
    </row>
    <row r="6" spans="1:9" x14ac:dyDescent="0.25">
      <c r="A6" s="24"/>
      <c r="B6" s="7"/>
      <c r="C6" s="29"/>
      <c r="D6" s="30"/>
      <c r="E6" s="1"/>
      <c r="F6" s="1"/>
      <c r="G6" s="8"/>
      <c r="H6" s="24"/>
      <c r="I6" s="24"/>
    </row>
    <row r="7" spans="1:9" ht="15.75" x14ac:dyDescent="0.25">
      <c r="A7" s="24"/>
      <c r="B7" s="7"/>
      <c r="C7" s="5" t="s">
        <v>29</v>
      </c>
      <c r="D7" s="1"/>
      <c r="E7" s="1"/>
      <c r="F7" s="1"/>
      <c r="G7" s="8"/>
      <c r="H7" s="24"/>
      <c r="I7" s="24"/>
    </row>
    <row r="8" spans="1:9" ht="18" customHeight="1" x14ac:dyDescent="0.25">
      <c r="A8" s="24"/>
      <c r="B8" s="27"/>
      <c r="C8" s="96" t="s">
        <v>8</v>
      </c>
      <c r="D8" s="96"/>
      <c r="E8" s="1"/>
      <c r="F8" s="34"/>
      <c r="G8" s="8"/>
      <c r="H8" s="24"/>
      <c r="I8" s="24"/>
    </row>
    <row r="9" spans="1:9" x14ac:dyDescent="0.25">
      <c r="A9" s="24"/>
      <c r="B9" s="7"/>
      <c r="C9" s="70" t="s">
        <v>7</v>
      </c>
      <c r="D9" s="91"/>
      <c r="E9" s="1"/>
      <c r="F9" s="35"/>
      <c r="G9" s="8"/>
      <c r="H9" s="24"/>
      <c r="I9" s="36"/>
    </row>
    <row r="10" spans="1:9" x14ac:dyDescent="0.25">
      <c r="A10" s="24"/>
      <c r="B10" s="7"/>
      <c r="C10" s="71" t="s">
        <v>6</v>
      </c>
      <c r="D10" s="91"/>
      <c r="E10" s="1"/>
      <c r="F10" s="35"/>
      <c r="G10" s="8"/>
      <c r="H10" s="24"/>
      <c r="I10" s="36"/>
    </row>
    <row r="11" spans="1:9" x14ac:dyDescent="0.25">
      <c r="A11" s="24"/>
      <c r="B11" s="7"/>
      <c r="C11" s="71" t="s">
        <v>5</v>
      </c>
      <c r="D11" s="91"/>
      <c r="E11" s="1"/>
      <c r="F11" s="35"/>
      <c r="G11" s="8"/>
      <c r="H11" s="24"/>
      <c r="I11" s="36" t="str">
        <f ca="1">IF(D11&gt;YEAR(TODAY()),"PLEASE CHOOSE A CURRENT OR PAST YEAR","")</f>
        <v/>
      </c>
    </row>
    <row r="12" spans="1:9" x14ac:dyDescent="0.25">
      <c r="A12" s="24"/>
      <c r="B12" s="7"/>
      <c r="C12" s="98" t="s">
        <v>43</v>
      </c>
      <c r="D12" s="98"/>
      <c r="E12" s="1"/>
      <c r="F12" s="35"/>
      <c r="G12" s="8"/>
      <c r="H12" s="24"/>
      <c r="I12" s="36"/>
    </row>
    <row r="13" spans="1:9" ht="18" customHeight="1" x14ac:dyDescent="0.25">
      <c r="A13" s="24"/>
      <c r="B13" s="7"/>
      <c r="C13" s="29"/>
      <c r="D13" s="93"/>
      <c r="E13" s="1"/>
      <c r="F13" s="35"/>
      <c r="G13" s="8"/>
      <c r="H13" s="24"/>
      <c r="I13" s="36"/>
    </row>
    <row r="14" spans="1:9" ht="14.25" customHeight="1" x14ac:dyDescent="0.25">
      <c r="A14" s="24"/>
      <c r="B14" s="13"/>
      <c r="C14" s="14"/>
      <c r="D14" s="69" t="s">
        <v>17</v>
      </c>
      <c r="E14" s="14"/>
      <c r="F14" s="14"/>
      <c r="G14" s="15"/>
      <c r="H14" s="24"/>
      <c r="I14" s="24"/>
    </row>
    <row r="15" spans="1:9" x14ac:dyDescent="0.25">
      <c r="D15" s="41"/>
    </row>
    <row r="16" spans="1:9" x14ac:dyDescent="0.25">
      <c r="D16" s="41"/>
    </row>
    <row r="19" spans="11:11" x14ac:dyDescent="0.25">
      <c r="K19" s="77"/>
    </row>
  </sheetData>
  <mergeCells count="3">
    <mergeCell ref="C8:D8"/>
    <mergeCell ref="C3:D3"/>
    <mergeCell ref="C12:D12"/>
  </mergeCells>
  <dataValidations count="1">
    <dataValidation operator="lessThanOrEqual" allowBlank="1" showInputMessage="1" showErrorMessage="1" sqref="D9:D11" xr:uid="{00000000-0002-0000-0100-000002000000}"/>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2</xdr:col>
                    <xdr:colOff>333375</xdr:colOff>
                    <xdr:row>12</xdr:row>
                    <xdr:rowOff>38100</xdr:rowOff>
                  </from>
                  <to>
                    <xdr:col>3</xdr:col>
                    <xdr:colOff>371475</xdr:colOff>
                    <xdr:row>13</xdr:row>
                    <xdr:rowOff>85725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3</xdr:col>
                    <xdr:colOff>304800</xdr:colOff>
                    <xdr:row>12</xdr:row>
                    <xdr:rowOff>38100</xdr:rowOff>
                  </from>
                  <to>
                    <xdr:col>3</xdr:col>
                    <xdr:colOff>2781300</xdr:colOff>
                    <xdr:row>13</xdr:row>
                    <xdr:rowOff>85725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F11:F13</xm:sqref>
        </x14:conditionalFormatting>
        <x14:conditionalFormatting xmlns:xm="http://schemas.microsoft.com/office/excel/2006/main">
          <x14:cfRule type="iconSet" priority="7"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I219"/>
  <sheetViews>
    <sheetView showGridLines="0" topLeftCell="B10" zoomScaleNormal="100" workbookViewId="0">
      <selection activeCell="F20" sqref="F20"/>
    </sheetView>
  </sheetViews>
  <sheetFormatPr defaultColWidth="9.140625" defaultRowHeight="15" x14ac:dyDescent="0.25"/>
  <cols>
    <col min="1" max="1" width="2.5703125" style="37" hidden="1" customWidth="1"/>
    <col min="2" max="3" width="2.5703125" style="37" customWidth="1"/>
    <col min="4" max="4" width="37.28515625" style="37" customWidth="1"/>
    <col min="5" max="5" width="24.140625" style="37" customWidth="1"/>
    <col min="6" max="6" width="20" style="37" customWidth="1"/>
    <col min="7" max="7" width="22.42578125" style="37" customWidth="1"/>
    <col min="8" max="8" width="31.140625" style="37" customWidth="1"/>
    <col min="9" max="9" width="3.7109375" style="37" customWidth="1"/>
    <col min="10" max="16384" width="9.140625" style="37"/>
  </cols>
  <sheetData>
    <row r="2" spans="1:9" s="42" customFormat="1" ht="27.75" customHeight="1" x14ac:dyDescent="0.3">
      <c r="C2" s="49"/>
      <c r="D2" s="50" t="s">
        <v>0</v>
      </c>
      <c r="E2" s="57"/>
      <c r="F2" s="57"/>
      <c r="G2" s="57"/>
      <c r="H2" s="57"/>
      <c r="I2" s="51"/>
    </row>
    <row r="3" spans="1:9" s="42" customFormat="1" ht="18.75" x14ac:dyDescent="0.3">
      <c r="C3" s="52" t="str">
        <f>IFERROR(VLOOKUP($A3,'Section 2'!#REF!,COLUMNS('Section 2'!#REF!),0),"")</f>
        <v/>
      </c>
      <c r="D3" s="58" t="s">
        <v>28</v>
      </c>
      <c r="E3" s="59"/>
      <c r="F3" s="59"/>
      <c r="G3" s="59"/>
      <c r="H3" s="59"/>
      <c r="I3" s="53"/>
    </row>
    <row r="4" spans="1:9" x14ac:dyDescent="0.25">
      <c r="C4" s="56"/>
      <c r="D4" s="60"/>
      <c r="E4" s="60"/>
      <c r="F4" s="60"/>
      <c r="G4" s="60"/>
      <c r="H4" s="60"/>
      <c r="I4" s="55"/>
    </row>
    <row r="5" spans="1:9" x14ac:dyDescent="0.25">
      <c r="C5" s="56"/>
      <c r="D5" s="75" t="s">
        <v>10</v>
      </c>
      <c r="E5" s="61" t="str">
        <f>IF('Section 1'!D9=0,"",'Section 1'!D9)</f>
        <v/>
      </c>
      <c r="F5" s="61"/>
      <c r="G5" s="60"/>
      <c r="H5" s="62"/>
      <c r="I5" s="55"/>
    </row>
    <row r="6" spans="1:9" x14ac:dyDescent="0.25">
      <c r="C6" s="56"/>
      <c r="D6" s="75" t="s">
        <v>11</v>
      </c>
      <c r="E6" s="61" t="str">
        <f>IF('Section 1'!D11=0,"",'Section 1'!D11)</f>
        <v/>
      </c>
      <c r="F6" s="61"/>
      <c r="G6" s="60"/>
      <c r="H6" s="62"/>
      <c r="I6" s="55"/>
    </row>
    <row r="7" spans="1:9" ht="9.75" customHeight="1" x14ac:dyDescent="0.25">
      <c r="C7" s="54"/>
      <c r="D7" s="47"/>
      <c r="E7" s="47"/>
      <c r="F7" s="47"/>
      <c r="G7" s="60"/>
      <c r="H7" s="47"/>
      <c r="I7" s="55"/>
    </row>
    <row r="8" spans="1:9" ht="21.75" customHeight="1" x14ac:dyDescent="0.25">
      <c r="C8" s="54"/>
      <c r="D8" s="46" t="s">
        <v>30</v>
      </c>
      <c r="E8" s="47"/>
      <c r="F8" s="47"/>
      <c r="G8" s="47"/>
      <c r="H8" s="47"/>
      <c r="I8" s="55"/>
    </row>
    <row r="9" spans="1:9" ht="16.5" customHeight="1" x14ac:dyDescent="0.25">
      <c r="C9" s="54"/>
      <c r="D9" s="99" t="s">
        <v>39</v>
      </c>
      <c r="E9" s="99"/>
      <c r="F9" s="99"/>
      <c r="G9" s="99"/>
      <c r="H9" s="99"/>
      <c r="I9" s="55"/>
    </row>
    <row r="10" spans="1:9" ht="89.25" customHeight="1" x14ac:dyDescent="0.25">
      <c r="C10" s="54"/>
      <c r="D10" s="99" t="s">
        <v>40</v>
      </c>
      <c r="E10" s="99"/>
      <c r="F10" s="99"/>
      <c r="G10" s="99"/>
      <c r="H10" s="99"/>
      <c r="I10" s="55"/>
    </row>
    <row r="11" spans="1:9" ht="82.5" customHeight="1" x14ac:dyDescent="0.25">
      <c r="C11" s="54"/>
      <c r="D11" s="100" t="s">
        <v>41</v>
      </c>
      <c r="E11" s="100"/>
      <c r="F11" s="100"/>
      <c r="G11" s="100"/>
      <c r="H11" s="99"/>
      <c r="I11" s="55"/>
    </row>
    <row r="12" spans="1:9" ht="54" customHeight="1" x14ac:dyDescent="0.25">
      <c r="C12" s="54"/>
      <c r="D12" s="81" t="s">
        <v>38</v>
      </c>
      <c r="E12" s="81" t="s">
        <v>35</v>
      </c>
      <c r="F12" s="81" t="s">
        <v>36</v>
      </c>
      <c r="G12" s="81" t="s">
        <v>37</v>
      </c>
      <c r="H12" s="94" t="s">
        <v>18</v>
      </c>
      <c r="I12" s="55"/>
    </row>
    <row r="13" spans="1:9" ht="14.45" customHeight="1" x14ac:dyDescent="0.25">
      <c r="C13" s="54"/>
      <c r="D13" s="72" t="s">
        <v>3</v>
      </c>
      <c r="E13" s="72" t="s">
        <v>4</v>
      </c>
      <c r="F13" s="72" t="s">
        <v>4</v>
      </c>
      <c r="G13" s="72" t="s">
        <v>4</v>
      </c>
      <c r="H13" s="94" t="s">
        <v>18</v>
      </c>
      <c r="I13" s="55"/>
    </row>
    <row r="14" spans="1:9" ht="14.45" customHeight="1" x14ac:dyDescent="0.25">
      <c r="A14" s="37" t="e">
        <f>IF(#REF!="","",1)</f>
        <v>#REF!</v>
      </c>
      <c r="C14" s="76"/>
      <c r="D14" s="74"/>
      <c r="E14" s="74"/>
      <c r="F14" s="74"/>
      <c r="G14" s="74"/>
      <c r="H14" s="94" t="s">
        <v>18</v>
      </c>
      <c r="I14" s="55"/>
    </row>
    <row r="15" spans="1:9" ht="14.25" customHeight="1" x14ac:dyDescent="0.25">
      <c r="C15" s="64"/>
      <c r="D15" s="65"/>
      <c r="E15" s="66" t="s">
        <v>18</v>
      </c>
      <c r="F15" s="66"/>
      <c r="G15" s="66" t="s">
        <v>18</v>
      </c>
      <c r="H15" s="67" t="s">
        <v>18</v>
      </c>
      <c r="I15" s="68"/>
    </row>
    <row r="16" spans="1:9" x14ac:dyDescent="0.25">
      <c r="I16" s="41"/>
    </row>
    <row r="17" spans="9:9" x14ac:dyDescent="0.25">
      <c r="I17" s="41"/>
    </row>
    <row r="18" spans="9:9" x14ac:dyDescent="0.25">
      <c r="I18" s="41"/>
    </row>
    <row r="19" spans="9:9" x14ac:dyDescent="0.25">
      <c r="I19" s="41"/>
    </row>
    <row r="20" spans="9:9" x14ac:dyDescent="0.25">
      <c r="I20" s="41"/>
    </row>
    <row r="21" spans="9:9" x14ac:dyDescent="0.25">
      <c r="I21" s="41"/>
    </row>
    <row r="22" spans="9:9" x14ac:dyDescent="0.25">
      <c r="I22" s="41"/>
    </row>
    <row r="23" spans="9:9" x14ac:dyDescent="0.25">
      <c r="I23" s="41"/>
    </row>
    <row r="24" spans="9:9" x14ac:dyDescent="0.25">
      <c r="I24" s="41"/>
    </row>
    <row r="25" spans="9:9" x14ac:dyDescent="0.25">
      <c r="I25" s="41"/>
    </row>
    <row r="26" spans="9:9" x14ac:dyDescent="0.25">
      <c r="I26" s="41"/>
    </row>
    <row r="27" spans="9:9" x14ac:dyDescent="0.25">
      <c r="I27" s="41"/>
    </row>
    <row r="28" spans="9:9" x14ac:dyDescent="0.25">
      <c r="I28" s="41"/>
    </row>
    <row r="29" spans="9:9" x14ac:dyDescent="0.25">
      <c r="I29" s="41"/>
    </row>
    <row r="30" spans="9:9" x14ac:dyDescent="0.25">
      <c r="I30" s="41"/>
    </row>
    <row r="31" spans="9:9" x14ac:dyDescent="0.25">
      <c r="I31" s="41"/>
    </row>
    <row r="32" spans="9:9" x14ac:dyDescent="0.25">
      <c r="I32" s="41"/>
    </row>
    <row r="33" spans="9:9" x14ac:dyDescent="0.25">
      <c r="I33" s="41"/>
    </row>
    <row r="34" spans="9:9" x14ac:dyDescent="0.25">
      <c r="I34" s="41"/>
    </row>
    <row r="35" spans="9:9" x14ac:dyDescent="0.25">
      <c r="I35" s="41"/>
    </row>
    <row r="36" spans="9:9" x14ac:dyDescent="0.25">
      <c r="I36" s="41"/>
    </row>
    <row r="37" spans="9:9" x14ac:dyDescent="0.25">
      <c r="I37" s="41"/>
    </row>
    <row r="38" spans="9:9" x14ac:dyDescent="0.25">
      <c r="I38" s="41"/>
    </row>
    <row r="39" spans="9:9" x14ac:dyDescent="0.25">
      <c r="I39" s="41"/>
    </row>
    <row r="40" spans="9:9" x14ac:dyDescent="0.25">
      <c r="I40" s="41"/>
    </row>
    <row r="41" spans="9:9" x14ac:dyDescent="0.25">
      <c r="I41" s="41"/>
    </row>
    <row r="42" spans="9:9" x14ac:dyDescent="0.25">
      <c r="I42" s="41"/>
    </row>
    <row r="43" spans="9:9" x14ac:dyDescent="0.25">
      <c r="I43" s="41"/>
    </row>
    <row r="44" spans="9:9" x14ac:dyDescent="0.25">
      <c r="I44" s="41"/>
    </row>
    <row r="45" spans="9:9" x14ac:dyDescent="0.25">
      <c r="I45" s="41"/>
    </row>
    <row r="46" spans="9:9" x14ac:dyDescent="0.25">
      <c r="I46" s="41"/>
    </row>
    <row r="47" spans="9:9" x14ac:dyDescent="0.25">
      <c r="I47" s="41"/>
    </row>
    <row r="48" spans="9:9" x14ac:dyDescent="0.25">
      <c r="I48" s="41"/>
    </row>
    <row r="49" spans="9:9" x14ac:dyDescent="0.25">
      <c r="I49" s="41"/>
    </row>
    <row r="50" spans="9:9" x14ac:dyDescent="0.25">
      <c r="I50" s="41"/>
    </row>
    <row r="51" spans="9:9" x14ac:dyDescent="0.25">
      <c r="I51" s="41"/>
    </row>
    <row r="52" spans="9:9" x14ac:dyDescent="0.25">
      <c r="I52" s="41"/>
    </row>
    <row r="53" spans="9:9" x14ac:dyDescent="0.25">
      <c r="I53" s="41"/>
    </row>
    <row r="54" spans="9:9" x14ac:dyDescent="0.25">
      <c r="I54" s="41"/>
    </row>
    <row r="55" spans="9:9" x14ac:dyDescent="0.25">
      <c r="I55" s="41"/>
    </row>
    <row r="56" spans="9:9" x14ac:dyDescent="0.25">
      <c r="I56" s="41"/>
    </row>
    <row r="57" spans="9:9" x14ac:dyDescent="0.25">
      <c r="I57" s="41"/>
    </row>
    <row r="58" spans="9:9" x14ac:dyDescent="0.25">
      <c r="I58" s="41"/>
    </row>
    <row r="59" spans="9:9" x14ac:dyDescent="0.25">
      <c r="I59" s="41"/>
    </row>
    <row r="60" spans="9:9" x14ac:dyDescent="0.25">
      <c r="I60" s="41"/>
    </row>
    <row r="61" spans="9:9" x14ac:dyDescent="0.25">
      <c r="I61" s="41"/>
    </row>
    <row r="62" spans="9:9" x14ac:dyDescent="0.25">
      <c r="I62" s="41"/>
    </row>
    <row r="63" spans="9:9" x14ac:dyDescent="0.25">
      <c r="I63" s="41"/>
    </row>
    <row r="64" spans="9:9" x14ac:dyDescent="0.25">
      <c r="I64" s="41"/>
    </row>
    <row r="65" spans="9:9" x14ac:dyDescent="0.25">
      <c r="I65" s="41"/>
    </row>
    <row r="66" spans="9:9" x14ac:dyDescent="0.25">
      <c r="I66" s="41"/>
    </row>
    <row r="67" spans="9:9" x14ac:dyDescent="0.25">
      <c r="I67" s="41"/>
    </row>
    <row r="68" spans="9:9" x14ac:dyDescent="0.25">
      <c r="I68" s="41"/>
    </row>
    <row r="69" spans="9:9" x14ac:dyDescent="0.25">
      <c r="I69" s="41"/>
    </row>
    <row r="70" spans="9:9" x14ac:dyDescent="0.25">
      <c r="I70" s="41"/>
    </row>
    <row r="71" spans="9:9" x14ac:dyDescent="0.25">
      <c r="I71" s="41"/>
    </row>
    <row r="72" spans="9:9" x14ac:dyDescent="0.25">
      <c r="I72" s="41"/>
    </row>
    <row r="73" spans="9:9" x14ac:dyDescent="0.25">
      <c r="I73" s="41"/>
    </row>
    <row r="74" spans="9:9" x14ac:dyDescent="0.25">
      <c r="I74" s="4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row r="81" spans="9:9" x14ac:dyDescent="0.25">
      <c r="I81" s="41"/>
    </row>
    <row r="82" spans="9:9" x14ac:dyDescent="0.25">
      <c r="I82" s="41"/>
    </row>
    <row r="83" spans="9:9" x14ac:dyDescent="0.25">
      <c r="I83" s="41"/>
    </row>
    <row r="84" spans="9:9" x14ac:dyDescent="0.25">
      <c r="I84" s="41"/>
    </row>
    <row r="85" spans="9:9" x14ac:dyDescent="0.25">
      <c r="I85" s="41"/>
    </row>
    <row r="86" spans="9:9" x14ac:dyDescent="0.25">
      <c r="I86" s="41"/>
    </row>
    <row r="87" spans="9:9" x14ac:dyDescent="0.25">
      <c r="I87" s="41"/>
    </row>
    <row r="88" spans="9:9" x14ac:dyDescent="0.25">
      <c r="I88" s="41"/>
    </row>
    <row r="89" spans="9:9" x14ac:dyDescent="0.25">
      <c r="I89" s="41"/>
    </row>
    <row r="90" spans="9:9" x14ac:dyDescent="0.25">
      <c r="I90" s="41"/>
    </row>
    <row r="91" spans="9:9" x14ac:dyDescent="0.25">
      <c r="I91" s="41"/>
    </row>
    <row r="92" spans="9:9" x14ac:dyDescent="0.25">
      <c r="I92" s="41"/>
    </row>
    <row r="93" spans="9:9" x14ac:dyDescent="0.25">
      <c r="I93" s="41"/>
    </row>
    <row r="94" spans="9:9" x14ac:dyDescent="0.25">
      <c r="I94" s="41"/>
    </row>
    <row r="95" spans="9:9" x14ac:dyDescent="0.25">
      <c r="I95" s="41"/>
    </row>
    <row r="96" spans="9:9" x14ac:dyDescent="0.25">
      <c r="I96" s="41"/>
    </row>
    <row r="97" spans="9:9" x14ac:dyDescent="0.25">
      <c r="I97" s="41"/>
    </row>
    <row r="98" spans="9:9" x14ac:dyDescent="0.25">
      <c r="I98" s="41"/>
    </row>
    <row r="99" spans="9:9" x14ac:dyDescent="0.25">
      <c r="I99" s="41"/>
    </row>
    <row r="100" spans="9:9" x14ac:dyDescent="0.25">
      <c r="I100" s="41"/>
    </row>
    <row r="101" spans="9:9" x14ac:dyDescent="0.25">
      <c r="I101" s="41"/>
    </row>
    <row r="102" spans="9:9" x14ac:dyDescent="0.25">
      <c r="I102" s="41"/>
    </row>
    <row r="103" spans="9:9" x14ac:dyDescent="0.25">
      <c r="I103" s="41"/>
    </row>
    <row r="104" spans="9:9" x14ac:dyDescent="0.25">
      <c r="I104" s="41"/>
    </row>
    <row r="105" spans="9:9" x14ac:dyDescent="0.25">
      <c r="I105" s="41"/>
    </row>
    <row r="106" spans="9:9" x14ac:dyDescent="0.25">
      <c r="I106" s="41"/>
    </row>
    <row r="107" spans="9:9" x14ac:dyDescent="0.25">
      <c r="I107" s="41"/>
    </row>
    <row r="108" spans="9:9" x14ac:dyDescent="0.25">
      <c r="I108" s="41"/>
    </row>
    <row r="109" spans="9:9" x14ac:dyDescent="0.25">
      <c r="I109" s="41"/>
    </row>
    <row r="110" spans="9:9" x14ac:dyDescent="0.25">
      <c r="I110" s="41"/>
    </row>
    <row r="111" spans="9:9" x14ac:dyDescent="0.25">
      <c r="I111" s="41"/>
    </row>
    <row r="112" spans="9:9" x14ac:dyDescent="0.25">
      <c r="I112" s="41"/>
    </row>
    <row r="113" spans="9:9" x14ac:dyDescent="0.25">
      <c r="I113" s="41"/>
    </row>
    <row r="114" spans="9:9" x14ac:dyDescent="0.25">
      <c r="I114" s="41"/>
    </row>
    <row r="115" spans="9:9" x14ac:dyDescent="0.25">
      <c r="I115" s="41"/>
    </row>
    <row r="116" spans="9:9" x14ac:dyDescent="0.25">
      <c r="I116" s="41"/>
    </row>
    <row r="117" spans="9:9" x14ac:dyDescent="0.25">
      <c r="I117" s="41"/>
    </row>
    <row r="118" spans="9:9" x14ac:dyDescent="0.25">
      <c r="I118" s="41"/>
    </row>
    <row r="119" spans="9:9" x14ac:dyDescent="0.25">
      <c r="I119" s="41"/>
    </row>
    <row r="120" spans="9:9" x14ac:dyDescent="0.25">
      <c r="I120" s="41"/>
    </row>
    <row r="121" spans="9:9" x14ac:dyDescent="0.25">
      <c r="I121" s="41"/>
    </row>
    <row r="122" spans="9:9" x14ac:dyDescent="0.25">
      <c r="I122" s="41"/>
    </row>
    <row r="123" spans="9:9" x14ac:dyDescent="0.25">
      <c r="I123" s="41"/>
    </row>
    <row r="124" spans="9:9" x14ac:dyDescent="0.25">
      <c r="I124" s="41"/>
    </row>
    <row r="125" spans="9:9" x14ac:dyDescent="0.25">
      <c r="I125" s="41"/>
    </row>
    <row r="126" spans="9:9" x14ac:dyDescent="0.25">
      <c r="I126" s="41"/>
    </row>
    <row r="127" spans="9:9" x14ac:dyDescent="0.25">
      <c r="I127" s="41"/>
    </row>
    <row r="128" spans="9:9" x14ac:dyDescent="0.25">
      <c r="I128" s="41"/>
    </row>
    <row r="129" spans="9:9" x14ac:dyDescent="0.25">
      <c r="I129" s="41"/>
    </row>
    <row r="130" spans="9:9" x14ac:dyDescent="0.25">
      <c r="I130" s="41"/>
    </row>
    <row r="131" spans="9:9" x14ac:dyDescent="0.25">
      <c r="I131" s="41"/>
    </row>
    <row r="132" spans="9:9" x14ac:dyDescent="0.25">
      <c r="I132" s="41"/>
    </row>
    <row r="133" spans="9:9" x14ac:dyDescent="0.25">
      <c r="I133" s="41"/>
    </row>
    <row r="134" spans="9:9" x14ac:dyDescent="0.25">
      <c r="I134" s="41"/>
    </row>
    <row r="135" spans="9:9" x14ac:dyDescent="0.25">
      <c r="I135" s="41"/>
    </row>
    <row r="136" spans="9:9" x14ac:dyDescent="0.25">
      <c r="I136" s="41"/>
    </row>
    <row r="137" spans="9:9" x14ac:dyDescent="0.25">
      <c r="I137" s="41"/>
    </row>
    <row r="138" spans="9:9" x14ac:dyDescent="0.25">
      <c r="I138" s="41"/>
    </row>
    <row r="139" spans="9:9" x14ac:dyDescent="0.25">
      <c r="I139" s="41"/>
    </row>
    <row r="140" spans="9:9" x14ac:dyDescent="0.25">
      <c r="I140" s="41"/>
    </row>
    <row r="141" spans="9:9" x14ac:dyDescent="0.25">
      <c r="I141" s="41"/>
    </row>
    <row r="142" spans="9:9" x14ac:dyDescent="0.25">
      <c r="I142" s="41"/>
    </row>
    <row r="143" spans="9:9" x14ac:dyDescent="0.25">
      <c r="I143" s="41"/>
    </row>
    <row r="144" spans="9:9" x14ac:dyDescent="0.25">
      <c r="I144" s="41"/>
    </row>
    <row r="145" spans="9:9" x14ac:dyDescent="0.25">
      <c r="I145" s="41"/>
    </row>
    <row r="146" spans="9:9" x14ac:dyDescent="0.25">
      <c r="I146" s="41"/>
    </row>
    <row r="147" spans="9:9" x14ac:dyDescent="0.25">
      <c r="I147" s="41"/>
    </row>
    <row r="148" spans="9:9" x14ac:dyDescent="0.25">
      <c r="I148" s="41"/>
    </row>
    <row r="149" spans="9:9" x14ac:dyDescent="0.25">
      <c r="I149" s="41"/>
    </row>
    <row r="150" spans="9:9" x14ac:dyDescent="0.25">
      <c r="I150" s="41"/>
    </row>
    <row r="151" spans="9:9" x14ac:dyDescent="0.25">
      <c r="I151" s="41"/>
    </row>
    <row r="152" spans="9:9" x14ac:dyDescent="0.25">
      <c r="I152" s="41"/>
    </row>
    <row r="153" spans="9:9" x14ac:dyDescent="0.25">
      <c r="I153" s="41"/>
    </row>
    <row r="154" spans="9:9" x14ac:dyDescent="0.25">
      <c r="I154" s="41"/>
    </row>
    <row r="155" spans="9:9" x14ac:dyDescent="0.25">
      <c r="I155" s="41"/>
    </row>
    <row r="156" spans="9:9" x14ac:dyDescent="0.25">
      <c r="I156" s="41"/>
    </row>
    <row r="157" spans="9:9" x14ac:dyDescent="0.25">
      <c r="I157" s="41"/>
    </row>
    <row r="158" spans="9:9" x14ac:dyDescent="0.25">
      <c r="I158" s="41"/>
    </row>
    <row r="159" spans="9:9" x14ac:dyDescent="0.25">
      <c r="I159" s="41"/>
    </row>
    <row r="160" spans="9:9" x14ac:dyDescent="0.25">
      <c r="I160" s="41"/>
    </row>
    <row r="161" spans="9:9" x14ac:dyDescent="0.25">
      <c r="I161" s="41"/>
    </row>
    <row r="162" spans="9:9" x14ac:dyDescent="0.25">
      <c r="I162" s="41"/>
    </row>
    <row r="163" spans="9:9" x14ac:dyDescent="0.25">
      <c r="I163" s="41"/>
    </row>
    <row r="164" spans="9:9" x14ac:dyDescent="0.25">
      <c r="I164" s="41"/>
    </row>
    <row r="165" spans="9:9" x14ac:dyDescent="0.25">
      <c r="I165" s="41"/>
    </row>
    <row r="166" spans="9:9" x14ac:dyDescent="0.25">
      <c r="I166" s="41"/>
    </row>
    <row r="167" spans="9:9" x14ac:dyDescent="0.25">
      <c r="I167" s="41"/>
    </row>
    <row r="168" spans="9:9" x14ac:dyDescent="0.25">
      <c r="I168" s="41"/>
    </row>
    <row r="169" spans="9:9" x14ac:dyDescent="0.25">
      <c r="I169" s="41"/>
    </row>
    <row r="170" spans="9:9" x14ac:dyDescent="0.25">
      <c r="I170" s="41"/>
    </row>
    <row r="171" spans="9:9" x14ac:dyDescent="0.25">
      <c r="I171" s="41"/>
    </row>
    <row r="172" spans="9:9" x14ac:dyDescent="0.25">
      <c r="I172" s="41"/>
    </row>
    <row r="173" spans="9:9" x14ac:dyDescent="0.25">
      <c r="I173" s="41"/>
    </row>
    <row r="174" spans="9:9" x14ac:dyDescent="0.25">
      <c r="I174" s="41"/>
    </row>
    <row r="175" spans="9:9" x14ac:dyDescent="0.25">
      <c r="I175" s="41"/>
    </row>
    <row r="176" spans="9:9" x14ac:dyDescent="0.25">
      <c r="I176" s="41"/>
    </row>
    <row r="177" spans="9:9" x14ac:dyDescent="0.25">
      <c r="I177" s="41"/>
    </row>
    <row r="178" spans="9:9" x14ac:dyDescent="0.25">
      <c r="I178" s="41"/>
    </row>
    <row r="179" spans="9:9" x14ac:dyDescent="0.25">
      <c r="I179" s="41"/>
    </row>
    <row r="180" spans="9:9" x14ac:dyDescent="0.25">
      <c r="I180" s="41"/>
    </row>
    <row r="181" spans="9:9" x14ac:dyDescent="0.25">
      <c r="I181" s="41"/>
    </row>
    <row r="182" spans="9:9" x14ac:dyDescent="0.25">
      <c r="I182" s="41"/>
    </row>
    <row r="183" spans="9:9" x14ac:dyDescent="0.25">
      <c r="I183" s="41"/>
    </row>
    <row r="184" spans="9:9" x14ac:dyDescent="0.25">
      <c r="I184" s="41"/>
    </row>
    <row r="185" spans="9:9" x14ac:dyDescent="0.25">
      <c r="I185" s="41"/>
    </row>
    <row r="186" spans="9:9" x14ac:dyDescent="0.25">
      <c r="I186" s="41"/>
    </row>
    <row r="187" spans="9:9" x14ac:dyDescent="0.25">
      <c r="I187" s="41"/>
    </row>
    <row r="188" spans="9:9" x14ac:dyDescent="0.25">
      <c r="I188" s="41"/>
    </row>
    <row r="189" spans="9:9" x14ac:dyDescent="0.25">
      <c r="I189" s="41"/>
    </row>
    <row r="190" spans="9:9" x14ac:dyDescent="0.25">
      <c r="I190" s="41"/>
    </row>
    <row r="191" spans="9:9" x14ac:dyDescent="0.25">
      <c r="I191" s="41"/>
    </row>
    <row r="192" spans="9:9" x14ac:dyDescent="0.25">
      <c r="I192" s="41"/>
    </row>
    <row r="193" spans="9:9" x14ac:dyDescent="0.25">
      <c r="I193" s="41"/>
    </row>
    <row r="194" spans="9:9" x14ac:dyDescent="0.25">
      <c r="I194" s="41"/>
    </row>
    <row r="195" spans="9:9" x14ac:dyDescent="0.25">
      <c r="I195" s="41"/>
    </row>
    <row r="196" spans="9:9" x14ac:dyDescent="0.25">
      <c r="I196" s="41"/>
    </row>
    <row r="197" spans="9:9" x14ac:dyDescent="0.25">
      <c r="I197" s="41"/>
    </row>
    <row r="198" spans="9:9" x14ac:dyDescent="0.25">
      <c r="I198" s="41"/>
    </row>
    <row r="199" spans="9:9" x14ac:dyDescent="0.25">
      <c r="I199" s="41"/>
    </row>
    <row r="200" spans="9:9" x14ac:dyDescent="0.25">
      <c r="I200" s="41"/>
    </row>
    <row r="201" spans="9:9" x14ac:dyDescent="0.25">
      <c r="I201" s="41"/>
    </row>
    <row r="202" spans="9:9" x14ac:dyDescent="0.25">
      <c r="I202" s="41"/>
    </row>
    <row r="203" spans="9:9" x14ac:dyDescent="0.25">
      <c r="I203" s="41"/>
    </row>
    <row r="204" spans="9:9" x14ac:dyDescent="0.25">
      <c r="I204" s="41"/>
    </row>
    <row r="205" spans="9:9" x14ac:dyDescent="0.25">
      <c r="I205" s="41"/>
    </row>
    <row r="206" spans="9:9" x14ac:dyDescent="0.25">
      <c r="I206" s="41"/>
    </row>
    <row r="207" spans="9:9" x14ac:dyDescent="0.25">
      <c r="I207" s="41"/>
    </row>
    <row r="208" spans="9:9" x14ac:dyDescent="0.25">
      <c r="I208" s="41"/>
    </row>
    <row r="209" spans="9:9" x14ac:dyDescent="0.25">
      <c r="I209" s="41"/>
    </row>
    <row r="210" spans="9:9" x14ac:dyDescent="0.25">
      <c r="I210" s="41"/>
    </row>
    <row r="211" spans="9:9" x14ac:dyDescent="0.25">
      <c r="I211" s="41"/>
    </row>
    <row r="212" spans="9:9" x14ac:dyDescent="0.25">
      <c r="I212" s="41"/>
    </row>
    <row r="213" spans="9:9" x14ac:dyDescent="0.25">
      <c r="I213" s="41"/>
    </row>
    <row r="214" spans="9:9" x14ac:dyDescent="0.25">
      <c r="I214" s="41"/>
    </row>
    <row r="215" spans="9:9" x14ac:dyDescent="0.25">
      <c r="I215" s="41"/>
    </row>
    <row r="216" spans="9:9" x14ac:dyDescent="0.25">
      <c r="I216" s="41"/>
    </row>
    <row r="217" spans="9:9" x14ac:dyDescent="0.25">
      <c r="I217" s="41"/>
    </row>
    <row r="218" spans="9:9" x14ac:dyDescent="0.25">
      <c r="I218" s="41"/>
    </row>
    <row r="219" spans="9:9" x14ac:dyDescent="0.25">
      <c r="I219" s="41"/>
    </row>
  </sheetData>
  <dataConsolidate/>
  <mergeCells count="3">
    <mergeCell ref="D9:H9"/>
    <mergeCell ref="D11:H11"/>
    <mergeCell ref="D10:H10"/>
  </mergeCells>
  <dataValidations xWindow="948" yWindow="848" count="2">
    <dataValidation type="list" allowBlank="1" showInputMessage="1" showErrorMessage="1" sqref="I16:I213" xr:uid="{00000000-0002-0000-0200-00001A000000}">
      <formula1>#REF!</formula1>
    </dataValidation>
    <dataValidation type="textLength" operator="lessThanOrEqual" allowBlank="1" showInputMessage="1" sqref="D14:G14" xr:uid="{00000000-0002-0000-0200-00001B000000}">
      <formula1>200</formula1>
    </dataValidation>
  </dataValidations>
  <pageMargins left="0.7" right="0.7" top="0.75" bottom="0.75" header="0.3" footer="0.3"/>
  <pageSetup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2BE3-A00F-45A5-A687-0A6140EAC5FB}">
  <sheetPr codeName="Sheet5">
    <tabColor theme="4" tint="0.39997558519241921"/>
  </sheetPr>
  <dimension ref="A2:G227"/>
  <sheetViews>
    <sheetView showGridLines="0" topLeftCell="B1" zoomScaleNormal="100" workbookViewId="0">
      <selection activeCell="D10" sqref="D10:F10"/>
    </sheetView>
  </sheetViews>
  <sheetFormatPr defaultColWidth="9.140625" defaultRowHeight="15" x14ac:dyDescent="0.25"/>
  <cols>
    <col min="1" max="1" width="2.5703125" style="37" hidden="1" customWidth="1"/>
    <col min="2" max="3" width="2.5703125" style="37" customWidth="1"/>
    <col min="4" max="5" width="20" style="37" customWidth="1"/>
    <col min="6" max="6" width="26.140625" style="37" customWidth="1"/>
    <col min="7" max="7" width="3.7109375" style="37" customWidth="1"/>
    <col min="8" max="16384" width="9.140625" style="37"/>
  </cols>
  <sheetData>
    <row r="2" spans="1:7" s="42" customFormat="1" ht="27.75" customHeight="1" x14ac:dyDescent="0.3">
      <c r="C2" s="49"/>
      <c r="D2" s="50" t="s">
        <v>0</v>
      </c>
      <c r="E2" s="50"/>
      <c r="F2" s="57"/>
      <c r="G2" s="51"/>
    </row>
    <row r="3" spans="1:7" s="42" customFormat="1" ht="18.75" x14ac:dyDescent="0.3">
      <c r="C3" s="52" t="str">
        <f>IFERROR(VLOOKUP($A3,'Section 3'!F$13:$F$22,COLUMNS('Section 3'!$D$11:D$11),0),"")</f>
        <v/>
      </c>
      <c r="D3" s="58" t="s">
        <v>28</v>
      </c>
      <c r="E3" s="58"/>
      <c r="F3" s="59"/>
      <c r="G3" s="53"/>
    </row>
    <row r="4" spans="1:7" x14ac:dyDescent="0.25">
      <c r="C4" s="56"/>
      <c r="D4" s="60"/>
      <c r="E4" s="60"/>
      <c r="F4" s="60"/>
      <c r="G4" s="55"/>
    </row>
    <row r="5" spans="1:7" x14ac:dyDescent="0.25">
      <c r="C5" s="56"/>
      <c r="D5" s="75" t="s">
        <v>10</v>
      </c>
      <c r="E5" s="75"/>
      <c r="F5" s="62"/>
      <c r="G5" s="55"/>
    </row>
    <row r="6" spans="1:7" x14ac:dyDescent="0.25">
      <c r="C6" s="56"/>
      <c r="D6" s="75" t="s">
        <v>11</v>
      </c>
      <c r="E6" s="75"/>
      <c r="F6" s="62"/>
      <c r="G6" s="55"/>
    </row>
    <row r="7" spans="1:7" ht="9.75" customHeight="1" x14ac:dyDescent="0.25">
      <c r="C7" s="54"/>
      <c r="D7" s="47"/>
      <c r="E7" s="47"/>
      <c r="F7" s="47"/>
      <c r="G7" s="55"/>
    </row>
    <row r="8" spans="1:7" ht="21.75" customHeight="1" x14ac:dyDescent="0.25">
      <c r="C8" s="54"/>
      <c r="D8" s="46" t="s">
        <v>25</v>
      </c>
      <c r="E8" s="46"/>
      <c r="F8" s="47"/>
      <c r="G8" s="55"/>
    </row>
    <row r="9" spans="1:7" ht="12.75" customHeight="1" x14ac:dyDescent="0.25">
      <c r="C9" s="54"/>
      <c r="D9" s="101" t="s">
        <v>32</v>
      </c>
      <c r="E9" s="101"/>
      <c r="F9" s="101"/>
      <c r="G9" s="55"/>
    </row>
    <row r="10" spans="1:7" ht="70.5" customHeight="1" x14ac:dyDescent="0.25">
      <c r="C10" s="54"/>
      <c r="D10" s="101" t="s">
        <v>33</v>
      </c>
      <c r="E10" s="101"/>
      <c r="F10" s="101"/>
      <c r="G10" s="55"/>
    </row>
    <row r="11" spans="1:7" ht="71.25" customHeight="1" x14ac:dyDescent="0.25">
      <c r="C11" s="54"/>
      <c r="D11" s="92" t="s">
        <v>9</v>
      </c>
      <c r="E11" s="81" t="s">
        <v>2</v>
      </c>
      <c r="F11" s="92" t="s">
        <v>31</v>
      </c>
      <c r="G11" s="55"/>
    </row>
    <row r="12" spans="1:7" s="39" customFormat="1" ht="14.45" customHeight="1" x14ac:dyDescent="0.25">
      <c r="C12" s="63"/>
      <c r="D12" s="72" t="s">
        <v>12</v>
      </c>
      <c r="E12" s="72" t="s">
        <v>3</v>
      </c>
      <c r="F12" s="72" t="s">
        <v>15</v>
      </c>
      <c r="G12" s="55"/>
    </row>
    <row r="13" spans="1:7" x14ac:dyDescent="0.25">
      <c r="A13" s="37" t="e">
        <f>IF(#REF!=0, "", 1)</f>
        <v>#REF!</v>
      </c>
      <c r="B13" s="38"/>
      <c r="C13" s="54"/>
      <c r="D13" s="73"/>
      <c r="E13" s="74"/>
      <c r="F13" s="74"/>
      <c r="G13" s="55"/>
    </row>
    <row r="14" spans="1:7" x14ac:dyDescent="0.25">
      <c r="A14" s="37" t="e">
        <f>IF(#REF!=0, "", IF( COUNTIF(#REF!,#REF!)&gt;0, "", MAX($A$13:A13)+1))</f>
        <v>#REF!</v>
      </c>
      <c r="C14" s="54"/>
      <c r="D14" s="73"/>
      <c r="E14" s="74"/>
      <c r="F14" s="74"/>
      <c r="G14" s="55"/>
    </row>
    <row r="15" spans="1:7" x14ac:dyDescent="0.25">
      <c r="A15" s="37" t="e">
        <f>IF(#REF!=0, "", IF( COUNTIF(#REF!,#REF!)&gt;0, "", MAX($A$13:A14)+1))</f>
        <v>#REF!</v>
      </c>
      <c r="C15" s="54"/>
      <c r="D15" s="73"/>
      <c r="E15" s="74"/>
      <c r="F15" s="74"/>
      <c r="G15" s="55"/>
    </row>
    <row r="16" spans="1:7" x14ac:dyDescent="0.25">
      <c r="A16" s="37" t="e">
        <f>IF(#REF!=0, "", IF( COUNTIF(#REF!,#REF!)&gt;0, "", MAX($A$13:A15)+1))</f>
        <v>#REF!</v>
      </c>
      <c r="C16" s="54"/>
      <c r="D16" s="73"/>
      <c r="E16" s="74"/>
      <c r="F16" s="74"/>
      <c r="G16" s="55"/>
    </row>
    <row r="17" spans="1:7" x14ac:dyDescent="0.25">
      <c r="A17" s="37" t="e">
        <f>IF(#REF!=0, "", IF( COUNTIF(#REF!,#REF!)&gt;0, "", MAX($A$13:A16)+1))</f>
        <v>#REF!</v>
      </c>
      <c r="C17" s="54"/>
      <c r="D17" s="73"/>
      <c r="E17" s="74"/>
      <c r="F17" s="74"/>
      <c r="G17" s="55"/>
    </row>
    <row r="18" spans="1:7" x14ac:dyDescent="0.25">
      <c r="A18" s="37" t="e">
        <f>IF(#REF!=0, "", IF( COUNTIF(#REF!,#REF!)&gt;0, "", MAX($A$13:A17)+1))</f>
        <v>#REF!</v>
      </c>
      <c r="C18" s="54"/>
      <c r="D18" s="73"/>
      <c r="E18" s="74"/>
      <c r="F18" s="74"/>
      <c r="G18" s="55"/>
    </row>
    <row r="19" spans="1:7" x14ac:dyDescent="0.25">
      <c r="A19" s="37" t="e">
        <f>IF(#REF!=0, "", IF( COUNTIF(#REF!,#REF!)&gt;0, "", MAX($A$13:A18)+1))</f>
        <v>#REF!</v>
      </c>
      <c r="C19" s="54"/>
      <c r="D19" s="73"/>
      <c r="E19" s="74"/>
      <c r="F19" s="74"/>
      <c r="G19" s="55"/>
    </row>
    <row r="20" spans="1:7" x14ac:dyDescent="0.25">
      <c r="A20" s="37" t="e">
        <f>IF(#REF!=0, "", IF( COUNTIF(#REF!,#REF!)&gt;0, "", MAX($A$13:A19)+1))</f>
        <v>#REF!</v>
      </c>
      <c r="C20" s="54"/>
      <c r="D20" s="73"/>
      <c r="E20" s="74"/>
      <c r="F20" s="74"/>
      <c r="G20" s="55"/>
    </row>
    <row r="21" spans="1:7" x14ac:dyDescent="0.25">
      <c r="A21" s="37" t="e">
        <f>IF(#REF!=0, "", IF( COUNTIF(#REF!,#REF!)&gt;0, "", MAX($A$13:A20)+1))</f>
        <v>#REF!</v>
      </c>
      <c r="C21" s="54"/>
      <c r="D21" s="73"/>
      <c r="E21" s="74"/>
      <c r="F21" s="74"/>
      <c r="G21" s="55"/>
    </row>
    <row r="22" spans="1:7" ht="14.25" customHeight="1" x14ac:dyDescent="0.25">
      <c r="A22" s="37" t="e">
        <f>IF(#REF!=0, "", IF( COUNTIF(#REF!,#REF!)&gt;0, "", MAX($A$13:A21)+1))</f>
        <v>#REF!</v>
      </c>
      <c r="B22" s="41">
        <f>IF(COUNTA(#REF!)&gt;0,0,1)</f>
        <v>0</v>
      </c>
      <c r="C22" s="54"/>
      <c r="D22" s="73"/>
      <c r="E22" s="74"/>
      <c r="F22" s="74"/>
      <c r="G22" s="55"/>
    </row>
    <row r="23" spans="1:7" ht="14.25" customHeight="1" x14ac:dyDescent="0.25">
      <c r="C23" s="64"/>
      <c r="D23" s="65"/>
      <c r="E23" s="65"/>
      <c r="F23" s="67" t="s">
        <v>18</v>
      </c>
      <c r="G23" s="68"/>
    </row>
    <row r="24" spans="1:7" x14ac:dyDescent="0.25">
      <c r="G24" s="41"/>
    </row>
    <row r="25" spans="1:7" x14ac:dyDescent="0.25">
      <c r="G25" s="41"/>
    </row>
    <row r="26" spans="1:7" x14ac:dyDescent="0.25">
      <c r="G26" s="41"/>
    </row>
    <row r="27" spans="1:7" x14ac:dyDescent="0.25">
      <c r="G27" s="41"/>
    </row>
    <row r="28" spans="1:7" x14ac:dyDescent="0.25">
      <c r="G28" s="41"/>
    </row>
    <row r="29" spans="1:7" x14ac:dyDescent="0.25">
      <c r="G29" s="41"/>
    </row>
    <row r="30" spans="1:7" x14ac:dyDescent="0.25">
      <c r="G30" s="41"/>
    </row>
    <row r="31" spans="1:7" x14ac:dyDescent="0.25">
      <c r="G31" s="41"/>
    </row>
    <row r="32" spans="1:7" x14ac:dyDescent="0.25">
      <c r="G32" s="41"/>
    </row>
    <row r="33" spans="7:7" x14ac:dyDescent="0.25">
      <c r="G33" s="41"/>
    </row>
    <row r="34" spans="7:7" x14ac:dyDescent="0.25">
      <c r="G34" s="41"/>
    </row>
    <row r="35" spans="7:7" x14ac:dyDescent="0.25">
      <c r="G35" s="41"/>
    </row>
    <row r="36" spans="7:7" x14ac:dyDescent="0.25">
      <c r="G36" s="41"/>
    </row>
    <row r="37" spans="7:7" x14ac:dyDescent="0.25">
      <c r="G37" s="41"/>
    </row>
    <row r="38" spans="7:7" x14ac:dyDescent="0.25">
      <c r="G38" s="41"/>
    </row>
    <row r="39" spans="7:7" x14ac:dyDescent="0.25">
      <c r="G39" s="41"/>
    </row>
    <row r="40" spans="7:7" x14ac:dyDescent="0.25">
      <c r="G40" s="41"/>
    </row>
    <row r="41" spans="7:7" x14ac:dyDescent="0.25">
      <c r="G41" s="41"/>
    </row>
    <row r="42" spans="7:7" x14ac:dyDescent="0.25">
      <c r="G42" s="41"/>
    </row>
    <row r="43" spans="7:7" x14ac:dyDescent="0.25">
      <c r="G43" s="41"/>
    </row>
    <row r="44" spans="7:7" x14ac:dyDescent="0.25">
      <c r="G44" s="41"/>
    </row>
    <row r="45" spans="7:7" x14ac:dyDescent="0.25">
      <c r="G45" s="41"/>
    </row>
    <row r="46" spans="7:7" x14ac:dyDescent="0.25">
      <c r="G46" s="41"/>
    </row>
    <row r="47" spans="7:7" x14ac:dyDescent="0.25">
      <c r="G47" s="41"/>
    </row>
    <row r="48" spans="7:7" x14ac:dyDescent="0.25">
      <c r="G48" s="41"/>
    </row>
    <row r="49" spans="7:7" x14ac:dyDescent="0.25">
      <c r="G49" s="41"/>
    </row>
    <row r="50" spans="7:7" x14ac:dyDescent="0.25">
      <c r="G50" s="41"/>
    </row>
    <row r="51" spans="7:7" x14ac:dyDescent="0.25">
      <c r="G51" s="41"/>
    </row>
    <row r="52" spans="7:7" x14ac:dyDescent="0.25">
      <c r="G52" s="41"/>
    </row>
    <row r="53" spans="7:7" x14ac:dyDescent="0.25">
      <c r="G53" s="41"/>
    </row>
    <row r="54" spans="7:7" x14ac:dyDescent="0.25">
      <c r="G54" s="41"/>
    </row>
    <row r="55" spans="7:7" x14ac:dyDescent="0.25">
      <c r="G55" s="41"/>
    </row>
    <row r="56" spans="7:7" x14ac:dyDescent="0.25">
      <c r="G56" s="41"/>
    </row>
    <row r="57" spans="7:7" x14ac:dyDescent="0.25">
      <c r="G57" s="41"/>
    </row>
    <row r="58" spans="7:7" x14ac:dyDescent="0.25">
      <c r="G58" s="41"/>
    </row>
    <row r="59" spans="7:7" x14ac:dyDescent="0.25">
      <c r="G59" s="41"/>
    </row>
    <row r="60" spans="7:7" x14ac:dyDescent="0.25">
      <c r="G60" s="41"/>
    </row>
    <row r="61" spans="7:7" x14ac:dyDescent="0.25">
      <c r="G61" s="41"/>
    </row>
    <row r="62" spans="7:7" x14ac:dyDescent="0.25">
      <c r="G62" s="41"/>
    </row>
    <row r="63" spans="7:7" x14ac:dyDescent="0.25">
      <c r="G63" s="41"/>
    </row>
    <row r="64" spans="7:7" x14ac:dyDescent="0.25">
      <c r="G64" s="41"/>
    </row>
    <row r="65" spans="7:7" x14ac:dyDescent="0.25">
      <c r="G65" s="41"/>
    </row>
    <row r="66" spans="7:7" x14ac:dyDescent="0.25">
      <c r="G66" s="41"/>
    </row>
    <row r="67" spans="7:7" x14ac:dyDescent="0.25">
      <c r="G67" s="41"/>
    </row>
    <row r="68" spans="7:7" x14ac:dyDescent="0.25">
      <c r="G68" s="41"/>
    </row>
    <row r="69" spans="7:7" x14ac:dyDescent="0.25">
      <c r="G69" s="41"/>
    </row>
    <row r="70" spans="7:7" x14ac:dyDescent="0.25">
      <c r="G70" s="41"/>
    </row>
    <row r="71" spans="7:7" x14ac:dyDescent="0.25">
      <c r="G71" s="41"/>
    </row>
    <row r="72" spans="7:7" x14ac:dyDescent="0.25">
      <c r="G72" s="41"/>
    </row>
    <row r="73" spans="7:7" x14ac:dyDescent="0.25">
      <c r="G73" s="41"/>
    </row>
    <row r="74" spans="7:7" x14ac:dyDescent="0.25">
      <c r="G74" s="41"/>
    </row>
    <row r="75" spans="7:7" x14ac:dyDescent="0.25">
      <c r="G75" s="41"/>
    </row>
    <row r="76" spans="7:7" x14ac:dyDescent="0.25">
      <c r="G76" s="41"/>
    </row>
    <row r="77" spans="7:7" x14ac:dyDescent="0.25">
      <c r="G77" s="41"/>
    </row>
    <row r="78" spans="7:7" x14ac:dyDescent="0.25">
      <c r="G78" s="41"/>
    </row>
    <row r="79" spans="7:7" x14ac:dyDescent="0.25">
      <c r="G79" s="41"/>
    </row>
    <row r="80" spans="7:7" x14ac:dyDescent="0.25">
      <c r="G80" s="41"/>
    </row>
    <row r="81" spans="7:7" x14ac:dyDescent="0.25">
      <c r="G81" s="41"/>
    </row>
    <row r="82" spans="7:7" x14ac:dyDescent="0.25">
      <c r="G82" s="41"/>
    </row>
    <row r="83" spans="7:7" x14ac:dyDescent="0.25">
      <c r="G83" s="41"/>
    </row>
    <row r="84" spans="7:7" x14ac:dyDescent="0.25">
      <c r="G84" s="41"/>
    </row>
    <row r="85" spans="7:7" x14ac:dyDescent="0.25">
      <c r="G85" s="41"/>
    </row>
    <row r="86" spans="7:7" x14ac:dyDescent="0.25">
      <c r="G86" s="41"/>
    </row>
    <row r="87" spans="7:7" x14ac:dyDescent="0.25">
      <c r="G87" s="41"/>
    </row>
    <row r="88" spans="7:7" x14ac:dyDescent="0.25">
      <c r="G88" s="41"/>
    </row>
    <row r="89" spans="7:7" x14ac:dyDescent="0.25">
      <c r="G89" s="41"/>
    </row>
    <row r="90" spans="7:7" x14ac:dyDescent="0.25">
      <c r="G90" s="41"/>
    </row>
    <row r="91" spans="7:7" x14ac:dyDescent="0.25">
      <c r="G91" s="41"/>
    </row>
    <row r="92" spans="7:7" x14ac:dyDescent="0.25">
      <c r="G92" s="41"/>
    </row>
    <row r="93" spans="7:7" x14ac:dyDescent="0.25">
      <c r="G93" s="41"/>
    </row>
    <row r="94" spans="7:7" x14ac:dyDescent="0.25">
      <c r="G94" s="41"/>
    </row>
    <row r="95" spans="7:7" x14ac:dyDescent="0.25">
      <c r="G95" s="41"/>
    </row>
    <row r="96" spans="7:7" x14ac:dyDescent="0.25">
      <c r="G96" s="41"/>
    </row>
    <row r="97" spans="7:7" x14ac:dyDescent="0.25">
      <c r="G97" s="41"/>
    </row>
    <row r="98" spans="7:7" x14ac:dyDescent="0.25">
      <c r="G98" s="41"/>
    </row>
    <row r="99" spans="7:7" x14ac:dyDescent="0.25">
      <c r="G99" s="41"/>
    </row>
    <row r="100" spans="7:7" x14ac:dyDescent="0.25">
      <c r="G100" s="41"/>
    </row>
    <row r="101" spans="7:7" x14ac:dyDescent="0.25">
      <c r="G101" s="41"/>
    </row>
    <row r="102" spans="7:7" x14ac:dyDescent="0.25">
      <c r="G102" s="41"/>
    </row>
    <row r="103" spans="7:7" x14ac:dyDescent="0.25">
      <c r="G103" s="41"/>
    </row>
    <row r="104" spans="7:7" x14ac:dyDescent="0.25">
      <c r="G104" s="41"/>
    </row>
    <row r="105" spans="7:7" x14ac:dyDescent="0.25">
      <c r="G105" s="41"/>
    </row>
    <row r="106" spans="7:7" x14ac:dyDescent="0.25">
      <c r="G106" s="41"/>
    </row>
    <row r="107" spans="7:7" x14ac:dyDescent="0.25">
      <c r="G107" s="41"/>
    </row>
    <row r="108" spans="7:7" x14ac:dyDescent="0.25">
      <c r="G108" s="41"/>
    </row>
    <row r="109" spans="7:7" x14ac:dyDescent="0.25">
      <c r="G109" s="41"/>
    </row>
    <row r="110" spans="7:7" x14ac:dyDescent="0.25">
      <c r="G110" s="41"/>
    </row>
    <row r="111" spans="7:7" x14ac:dyDescent="0.25">
      <c r="G111" s="41"/>
    </row>
    <row r="112" spans="7:7" x14ac:dyDescent="0.25">
      <c r="G112" s="41"/>
    </row>
    <row r="113" spans="7:7" x14ac:dyDescent="0.25">
      <c r="G113" s="41"/>
    </row>
    <row r="114" spans="7:7" x14ac:dyDescent="0.25">
      <c r="G114" s="41"/>
    </row>
    <row r="115" spans="7:7" x14ac:dyDescent="0.25">
      <c r="G115" s="41"/>
    </row>
    <row r="116" spans="7:7" x14ac:dyDescent="0.25">
      <c r="G116" s="41"/>
    </row>
    <row r="117" spans="7:7" x14ac:dyDescent="0.25">
      <c r="G117" s="41"/>
    </row>
    <row r="118" spans="7:7" x14ac:dyDescent="0.25">
      <c r="G118" s="41"/>
    </row>
    <row r="119" spans="7:7" x14ac:dyDescent="0.25">
      <c r="G119" s="41"/>
    </row>
    <row r="120" spans="7:7" x14ac:dyDescent="0.25">
      <c r="G120" s="41"/>
    </row>
    <row r="121" spans="7:7" x14ac:dyDescent="0.25">
      <c r="G121" s="41"/>
    </row>
    <row r="122" spans="7:7" x14ac:dyDescent="0.25">
      <c r="G122" s="41"/>
    </row>
    <row r="123" spans="7:7" x14ac:dyDescent="0.25">
      <c r="G123" s="41"/>
    </row>
    <row r="124" spans="7:7" x14ac:dyDescent="0.25">
      <c r="G124" s="41"/>
    </row>
    <row r="125" spans="7:7" x14ac:dyDescent="0.25">
      <c r="G125" s="41"/>
    </row>
    <row r="126" spans="7:7" x14ac:dyDescent="0.25">
      <c r="G126" s="41"/>
    </row>
    <row r="127" spans="7:7" x14ac:dyDescent="0.25">
      <c r="G127" s="41"/>
    </row>
    <row r="128" spans="7:7" x14ac:dyDescent="0.25">
      <c r="G128" s="41"/>
    </row>
    <row r="129" spans="7:7" x14ac:dyDescent="0.25">
      <c r="G129" s="41"/>
    </row>
    <row r="130" spans="7:7" x14ac:dyDescent="0.25">
      <c r="G130" s="41"/>
    </row>
    <row r="131" spans="7:7" x14ac:dyDescent="0.25">
      <c r="G131" s="41"/>
    </row>
    <row r="132" spans="7:7" x14ac:dyDescent="0.25">
      <c r="G132" s="41"/>
    </row>
    <row r="133" spans="7:7" x14ac:dyDescent="0.25">
      <c r="G133" s="41"/>
    </row>
    <row r="134" spans="7:7" x14ac:dyDescent="0.25">
      <c r="G134" s="41"/>
    </row>
    <row r="135" spans="7:7" x14ac:dyDescent="0.25">
      <c r="G135" s="41"/>
    </row>
    <row r="136" spans="7:7" x14ac:dyDescent="0.25">
      <c r="G136" s="41"/>
    </row>
    <row r="137" spans="7:7" x14ac:dyDescent="0.25">
      <c r="G137" s="41"/>
    </row>
    <row r="138" spans="7:7" x14ac:dyDescent="0.25">
      <c r="G138" s="41"/>
    </row>
    <row r="139" spans="7:7" x14ac:dyDescent="0.25">
      <c r="G139" s="41"/>
    </row>
    <row r="140" spans="7:7" x14ac:dyDescent="0.25">
      <c r="G140" s="41"/>
    </row>
    <row r="141" spans="7:7" x14ac:dyDescent="0.25">
      <c r="G141" s="41"/>
    </row>
    <row r="142" spans="7:7" x14ac:dyDescent="0.25">
      <c r="G142" s="41"/>
    </row>
    <row r="143" spans="7:7" x14ac:dyDescent="0.25">
      <c r="G143" s="41"/>
    </row>
    <row r="144" spans="7:7" x14ac:dyDescent="0.25">
      <c r="G144" s="41"/>
    </row>
    <row r="145" spans="7:7" x14ac:dyDescent="0.25">
      <c r="G145" s="41"/>
    </row>
    <row r="146" spans="7:7" x14ac:dyDescent="0.25">
      <c r="G146" s="41"/>
    </row>
    <row r="147" spans="7:7" x14ac:dyDescent="0.25">
      <c r="G147" s="41"/>
    </row>
    <row r="148" spans="7:7" x14ac:dyDescent="0.25">
      <c r="G148" s="41"/>
    </row>
    <row r="149" spans="7:7" x14ac:dyDescent="0.25">
      <c r="G149" s="41"/>
    </row>
    <row r="150" spans="7:7" x14ac:dyDescent="0.25">
      <c r="G150" s="41"/>
    </row>
    <row r="151" spans="7:7" x14ac:dyDescent="0.25">
      <c r="G151" s="41"/>
    </row>
    <row r="152" spans="7:7" x14ac:dyDescent="0.25">
      <c r="G152" s="41"/>
    </row>
    <row r="153" spans="7:7" x14ac:dyDescent="0.25">
      <c r="G153" s="41"/>
    </row>
    <row r="154" spans="7:7" x14ac:dyDescent="0.25">
      <c r="G154" s="41"/>
    </row>
    <row r="155" spans="7:7" x14ac:dyDescent="0.25">
      <c r="G155" s="41"/>
    </row>
    <row r="156" spans="7:7" x14ac:dyDescent="0.25">
      <c r="G156" s="41"/>
    </row>
    <row r="157" spans="7:7" x14ac:dyDescent="0.25">
      <c r="G157" s="41"/>
    </row>
    <row r="158" spans="7:7" x14ac:dyDescent="0.25">
      <c r="G158" s="41"/>
    </row>
    <row r="159" spans="7:7" x14ac:dyDescent="0.25">
      <c r="G159" s="41"/>
    </row>
    <row r="160" spans="7:7" x14ac:dyDescent="0.25">
      <c r="G160" s="41"/>
    </row>
    <row r="161" spans="7:7" x14ac:dyDescent="0.25">
      <c r="G161" s="41"/>
    </row>
    <row r="162" spans="7:7" x14ac:dyDescent="0.25">
      <c r="G162" s="41"/>
    </row>
    <row r="163" spans="7:7" x14ac:dyDescent="0.25">
      <c r="G163" s="41"/>
    </row>
    <row r="164" spans="7:7" x14ac:dyDescent="0.25">
      <c r="G164" s="41"/>
    </row>
    <row r="165" spans="7:7" x14ac:dyDescent="0.25">
      <c r="G165" s="41"/>
    </row>
    <row r="166" spans="7:7" x14ac:dyDescent="0.25">
      <c r="G166" s="41"/>
    </row>
    <row r="167" spans="7:7" x14ac:dyDescent="0.25">
      <c r="G167" s="41"/>
    </row>
    <row r="168" spans="7:7" x14ac:dyDescent="0.25">
      <c r="G168" s="41"/>
    </row>
    <row r="169" spans="7:7" x14ac:dyDescent="0.25">
      <c r="G169" s="41"/>
    </row>
    <row r="170" spans="7:7" x14ac:dyDescent="0.25">
      <c r="G170" s="41"/>
    </row>
    <row r="171" spans="7:7" x14ac:dyDescent="0.25">
      <c r="G171" s="41"/>
    </row>
    <row r="172" spans="7:7" x14ac:dyDescent="0.25">
      <c r="G172" s="41"/>
    </row>
    <row r="173" spans="7:7" x14ac:dyDescent="0.25">
      <c r="G173" s="41"/>
    </row>
    <row r="174" spans="7:7" x14ac:dyDescent="0.25">
      <c r="G174" s="41"/>
    </row>
    <row r="175" spans="7:7" x14ac:dyDescent="0.25">
      <c r="G175" s="41"/>
    </row>
    <row r="176" spans="7:7" x14ac:dyDescent="0.25">
      <c r="G176" s="41"/>
    </row>
    <row r="177" spans="7:7" x14ac:dyDescent="0.25">
      <c r="G177" s="41"/>
    </row>
    <row r="178" spans="7:7" x14ac:dyDescent="0.25">
      <c r="G178" s="41"/>
    </row>
    <row r="179" spans="7:7" x14ac:dyDescent="0.25">
      <c r="G179" s="41"/>
    </row>
    <row r="180" spans="7:7" x14ac:dyDescent="0.25">
      <c r="G180" s="41"/>
    </row>
    <row r="181" spans="7:7" x14ac:dyDescent="0.25">
      <c r="G181" s="41"/>
    </row>
    <row r="182" spans="7:7" x14ac:dyDescent="0.25">
      <c r="G182" s="41"/>
    </row>
    <row r="183" spans="7:7" x14ac:dyDescent="0.25">
      <c r="G183" s="41"/>
    </row>
    <row r="184" spans="7:7" x14ac:dyDescent="0.25">
      <c r="G184" s="41"/>
    </row>
    <row r="185" spans="7:7" x14ac:dyDescent="0.25">
      <c r="G185" s="41"/>
    </row>
    <row r="186" spans="7:7" x14ac:dyDescent="0.25">
      <c r="G186" s="41"/>
    </row>
    <row r="187" spans="7:7" x14ac:dyDescent="0.25">
      <c r="G187" s="41"/>
    </row>
    <row r="188" spans="7:7" x14ac:dyDescent="0.25">
      <c r="G188" s="41"/>
    </row>
    <row r="189" spans="7:7" x14ac:dyDescent="0.25">
      <c r="G189" s="41"/>
    </row>
    <row r="190" spans="7:7" x14ac:dyDescent="0.25">
      <c r="G190" s="41"/>
    </row>
    <row r="191" spans="7:7" x14ac:dyDescent="0.25">
      <c r="G191" s="41"/>
    </row>
    <row r="192" spans="7:7" x14ac:dyDescent="0.25">
      <c r="G192" s="41"/>
    </row>
    <row r="193" spans="7:7" x14ac:dyDescent="0.25">
      <c r="G193" s="41"/>
    </row>
    <row r="194" spans="7:7" x14ac:dyDescent="0.25">
      <c r="G194" s="41"/>
    </row>
    <row r="195" spans="7:7" x14ac:dyDescent="0.25">
      <c r="G195" s="41"/>
    </row>
    <row r="196" spans="7:7" x14ac:dyDescent="0.25">
      <c r="G196" s="41"/>
    </row>
    <row r="197" spans="7:7" x14ac:dyDescent="0.25">
      <c r="G197" s="41"/>
    </row>
    <row r="198" spans="7:7" x14ac:dyDescent="0.25">
      <c r="G198" s="41"/>
    </row>
    <row r="199" spans="7:7" x14ac:dyDescent="0.25">
      <c r="G199" s="41"/>
    </row>
    <row r="200" spans="7:7" x14ac:dyDescent="0.25">
      <c r="G200" s="41"/>
    </row>
    <row r="201" spans="7:7" x14ac:dyDescent="0.25">
      <c r="G201" s="41"/>
    </row>
    <row r="202" spans="7:7" x14ac:dyDescent="0.25">
      <c r="G202" s="41"/>
    </row>
    <row r="203" spans="7:7" x14ac:dyDescent="0.25">
      <c r="G203" s="41"/>
    </row>
    <row r="204" spans="7:7" x14ac:dyDescent="0.25">
      <c r="G204" s="41"/>
    </row>
    <row r="205" spans="7:7" x14ac:dyDescent="0.25">
      <c r="G205" s="41"/>
    </row>
    <row r="206" spans="7:7" x14ac:dyDescent="0.25">
      <c r="G206" s="41"/>
    </row>
    <row r="207" spans="7:7" x14ac:dyDescent="0.25">
      <c r="G207" s="41"/>
    </row>
    <row r="208" spans="7:7" x14ac:dyDescent="0.25">
      <c r="G208" s="41"/>
    </row>
    <row r="209" spans="7:7" x14ac:dyDescent="0.25">
      <c r="G209" s="41"/>
    </row>
    <row r="210" spans="7:7" x14ac:dyDescent="0.25">
      <c r="G210" s="41"/>
    </row>
    <row r="211" spans="7:7" x14ac:dyDescent="0.25">
      <c r="G211" s="41"/>
    </row>
    <row r="212" spans="7:7" x14ac:dyDescent="0.25">
      <c r="G212" s="41"/>
    </row>
    <row r="213" spans="7:7" x14ac:dyDescent="0.25">
      <c r="G213" s="41"/>
    </row>
    <row r="214" spans="7:7" x14ac:dyDescent="0.25">
      <c r="G214" s="41"/>
    </row>
    <row r="215" spans="7:7" x14ac:dyDescent="0.25">
      <c r="G215" s="41"/>
    </row>
    <row r="216" spans="7:7" x14ac:dyDescent="0.25">
      <c r="G216" s="41"/>
    </row>
    <row r="217" spans="7:7" x14ac:dyDescent="0.25">
      <c r="G217" s="41"/>
    </row>
    <row r="218" spans="7:7" x14ac:dyDescent="0.25">
      <c r="G218" s="41"/>
    </row>
    <row r="219" spans="7:7" x14ac:dyDescent="0.25">
      <c r="G219" s="41"/>
    </row>
    <row r="220" spans="7:7" x14ac:dyDescent="0.25">
      <c r="G220" s="41"/>
    </row>
    <row r="221" spans="7:7" x14ac:dyDescent="0.25">
      <c r="G221" s="41"/>
    </row>
    <row r="222" spans="7:7" x14ac:dyDescent="0.25">
      <c r="G222" s="41"/>
    </row>
    <row r="223" spans="7:7" x14ac:dyDescent="0.25">
      <c r="G223" s="41"/>
    </row>
    <row r="224" spans="7:7" x14ac:dyDescent="0.25">
      <c r="G224" s="41"/>
    </row>
    <row r="225" spans="7:7" x14ac:dyDescent="0.25">
      <c r="G225" s="41"/>
    </row>
    <row r="226" spans="7:7" x14ac:dyDescent="0.25">
      <c r="G226" s="41"/>
    </row>
    <row r="227" spans="7:7" x14ac:dyDescent="0.25">
      <c r="G227" s="41"/>
    </row>
  </sheetData>
  <dataConsolidate/>
  <mergeCells count="2">
    <mergeCell ref="D9:F9"/>
    <mergeCell ref="D10:F10"/>
  </mergeCells>
  <dataValidations count="8">
    <dataValidation type="list" allowBlank="1" showInputMessage="1" showErrorMessage="1" sqref="G24:G221" xr:uid="{60E25417-DAE6-4E3B-8A8D-0E949C3A0EE8}">
      <formula1>#REF!</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sqref="D13:D22" xr:uid="{01908F7A-E9B4-4A07-A2FC-84FB263B1F4D}"/>
    <dataValidation type="list" allowBlank="1" showInputMessage="1" showErrorMessage="1" sqref="HO13:HO22 RK13:RK22 ABG13:ABG22 ALC13:ALC22 AUY13:AUY22 BEU13:BEU22 BOQ13:BOQ22 BYM13:BYM22 CII13:CII22 CSE13:CSE22 DCA13:DCA22 DLW13:DLW22 DVS13:DVS22 EFO13:EFO22 EPK13:EPK22 EZG13:EZG22 FJC13:FJC22 FSY13:FSY22 GCU13:GCU22 GMQ13:GMQ22 GWM13:GWM22 HGI13:HGI22 HQE13:HQE22 IAA13:IAA22 IJW13:IJW22 ITS13:ITS22 JDO13:JDO22 JNK13:JNK22 JXG13:JXG22 KHC13:KHC22 KQY13:KQY22 LAU13:LAU22 LKQ13:LKQ22 LUM13:LUM22 MEI13:MEI22 MOE13:MOE22 MYA13:MYA22 NHW13:NHW22 NRS13:NRS22 OBO13:OBO22 OLK13:OLK22 OVG13:OVG22 PFC13:PFC22 POY13:POY22 PYU13:PYU22 QIQ13:QIQ22 QSM13:QSM22 RCI13:RCI22 RME13:RME22 RWA13:RWA22 SFW13:SFW22 SPS13:SPS22 SZO13:SZO22 TJK13:TJK22 TTG13:TTG22 UDC13:UDC22 UMY13:UMY22 UWU13:UWU22 VGQ13:VGQ22 VQM13:VQM22 WAI13:WAI22 WKE13:WKE22 WUA13:WUA22" xr:uid="{A5B163C4-DE41-40E6-9747-8DF94221840E}">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UI13:WUI22 HW13:HW22 RS13:RS22 ABO13:ABO22 ALK13:ALK22 AVG13:AVG22 BFC13:BFC22 BOY13:BOY22 BYU13:BYU22 CIQ13:CIQ22 CSM13:CSM22 DCI13:DCI22 DME13:DME22 DWA13:DWA22 EFW13:EFW22 EPS13:EPS22 EZO13:EZO22 FJK13:FJK22 FTG13:FTG22 GDC13:GDC22 GMY13:GMY22 GWU13:GWU22 HGQ13:HGQ22 HQM13:HQM22 IAI13:IAI22 IKE13:IKE22 IUA13:IUA22 JDW13:JDW22 JNS13:JNS22 JXO13:JXO22 KHK13:KHK22 KRG13:KRG22 LBC13:LBC22 LKY13:LKY22 LUU13:LUU22 MEQ13:MEQ22 MOM13:MOM22 MYI13:MYI22 NIE13:NIE22 NSA13:NSA22 OBW13:OBW22 OLS13:OLS22 OVO13:OVO22 PFK13:PFK22 PPG13:PPG22 PZC13:PZC22 QIY13:QIY22 QSU13:QSU22 RCQ13:RCQ22 RMM13:RMM22 RWI13:RWI22 SGE13:SGE22 SQA13:SQA22 SZW13:SZW22 TJS13:TJS22 TTO13:TTO22 UDK13:UDK22 UNG13:UNG22 UXC13:UXC22 VGY13:VGY22 VQU13:VQU22 WAQ13:WAQ22 WKM13:WKM22" xr:uid="{C4BCF698-5496-4FEC-8BA4-3159878EED25}">
      <formula1>"sdasdfsd"</formula1>
    </dataValidation>
    <dataValidation type="decimal" operator="greaterThanOrEqual" allowBlank="1" showInputMessage="1" showErrorMessage="1" sqref="HP22:HV22 HP21 WUB22:WUH22 WUB21 WKF22:WKL22 WKF21 WAJ22:WAP22 WAJ21 VQN22:VQT22 VQN21 VGR22:VGX22 VGR21 UWV22:UXB22 UWV21 UMZ22:UNF22 UMZ21 UDD22:UDJ22 UDD21 TTH22:TTN22 TTH21 TJL22:TJR22 TJL21 SZP22:SZV22 SZP21 SPT22:SPZ22 SPT21 SFX22:SGD22 SFX21 RWB22:RWH22 RWB21 RMF22:RML22 RMF21 RCJ22:RCP22 RCJ21 QSN22:QST22 QSN21 QIR22:QIX22 QIR21 PYV22:PZB22 PYV21 POZ22:PPF22 POZ21 PFD22:PFJ22 PFD21 OVH22:OVN22 OVH21 OLL22:OLR22 OLL21 OBP22:OBV22 OBP21 NRT22:NRZ22 NRT21 NHX22:NID22 NHX21 MYB22:MYH22 MYB21 MOF22:MOL22 MOF21 MEJ22:MEP22 MEJ21 LUN22:LUT22 LUN21 LKR22:LKX22 LKR21 LAV22:LBB22 LAV21 KQZ22:KRF22 KQZ21 KHD22:KHJ22 KHD21 JXH22:JXN22 JXH21 JNL22:JNR22 JNL21 JDP22:JDV22 JDP21 ITT22:ITZ22 ITT21 IJX22:IKD22 IJX21 IAB22:IAH22 IAB21 HQF22:HQL22 HQF21 HGJ22:HGP22 HGJ21 GWN22:GWT22 GWN21 GMR22:GMX22 GMR21 GCV22:GDB22 GCV21 FSZ22:FTF22 FSZ21 FJD22:FJJ22 FJD21 EZH22:EZN22 EZH21 EPL22:EPR22 EPL21 EFP22:EFV22 EFP21 DVT22:DVZ22 DVT21 DLX22:DMD22 DLX21 DCB22:DCH22 DCB21 CSF22:CSL22 CSF21 CIJ22:CIP22 CIJ21 BYN22:BYT22 BYN21 BOR22:BOX22 BOR21 BEV22:BFB22 BEV21 AUZ22:AVF22 AUZ21 ALD22:ALJ22 ALD21 ABH22:ABN22 ABH21 RL22:RR22 RL21 WUB15:WUB19 WKF15:WKF19 WAJ15:WAJ19 VQN15:VQN19 VGR15:VGR19 UWV15:UWV19 UMZ15:UMZ19 UDD15:UDD19 TTH15:TTH19 TJL15:TJL19 SZP15:SZP19 SPT15:SPT19 SFX15:SFX19 RWB15:RWB19 RMF15:RMF19 RCJ15:RCJ19 QSN15:QSN19 QIR15:QIR19 PYV15:PYV19 POZ15:POZ19 PFD15:PFD19 OVH15:OVH19 OLL15:OLL19 OBP15:OBP19 NRT15:NRT19 NHX15:NHX19 MYB15:MYB19 MOF15:MOF19 MEJ15:MEJ19 LUN15:LUN19 LKR15:LKR19 LAV15:LAV19 KQZ15:KQZ19 KHD15:KHD19 JXH15:JXH19 JNL15:JNL19 JDP15:JDP19 ITT15:ITT19 IJX15:IJX19 IAB15:IAB19 HQF15:HQF19 HGJ15:HGJ19 GWN15:GWN19 GMR15:GMR19 GCV15:GCV19 FSZ15:FSZ19 FJD15:FJD19 EZH15:EZH19 EPL15:EPL19 EFP15:EFP19 DVT15:DVT19 DLX15:DLX19 DCB15:DCB19 CSF15:CSF19 CIJ15:CIJ19 BYN15:BYN19 BOR15:BOR19 BEV15:BEV19 AUZ15:AUZ19 ALD15:ALD19 ABH15:ABH19 RL15:RL19 HP15:HP19 HQ13:HV21 RM13:RR21 ABI13:ABN21 ALE13:ALJ21 AVA13:AVF21 BEW13:BFB21 BOS13:BOX21 BYO13:BYT21 CIK13:CIP21 CSG13:CSL21 DCC13:DCH21 DLY13:DMD21 DVU13:DVZ21 EFQ13:EFV21 EPM13:EPR21 EZI13:EZN21 FJE13:FJJ21 FTA13:FTF21 GCW13:GDB21 GMS13:GMX21 GWO13:GWT21 HGK13:HGP21 HQG13:HQL21 IAC13:IAH21 IJY13:IKD21 ITU13:ITZ21 JDQ13:JDV21 JNM13:JNR21 JXI13:JXN21 KHE13:KHJ21 KRA13:KRF21 LAW13:LBB21 LKS13:LKX21 LUO13:LUT21 MEK13:MEP21 MOG13:MOL21 MYC13:MYH21 NHY13:NID21 NRU13:NRZ21 OBQ13:OBV21 OLM13:OLR21 OVI13:OVN21 PFE13:PFJ21 PPA13:PPF21 PYW13:PZB21 QIS13:QIX21 QSO13:QST21 RCK13:RCP21 RMG13:RML21 RWC13:RWH21 SFY13:SGD21 SPU13:SPZ21 SZQ13:SZV21 TJM13:TJR21 TTI13:TTN21 UDE13:UDJ21 UNA13:UNF21 UWW13:UXB21 VGS13:VGX21 VQO13:VQT21 WAK13:WAP21 WKG13:WKL21 WUC13:WUH21" xr:uid="{7F486506-E44E-4386-9419-7CFA91FCB3F1}">
      <formula1>0</formula1>
    </dataValidation>
    <dataValidation type="decimal" operator="greaterThanOrEqual" allowBlank="1" showInputMessage="1" showErrorMessage="1" prompt="Quantity of gross chemical produced (kg)" sqref="HP20 RL20 ABH20 ALD20 AUZ20 BEV20 BOR20 BYN20 CIJ20 CSF20 DCB20 DLX20 DVT20 EFP20 EPL20 EZH20 FJD20 FSZ20 GCV20 GMR20 GWN20 HGJ20 HQF20 IAB20 IJX20 ITT20 JDP20 JNL20 JXH20 KHD20 KQZ20 LAV20 LKR20 LUN20 MEJ20 MOF20 MYB20 NHX20 NRT20 OBP20 OLL20 OVH20 PFD20 POZ20 PYV20 QIR20 QSN20 RCJ20 RMF20 RWB20 SFX20 SPT20 SZP20 TJL20 TTH20 UDD20 UMZ20 UWV20 VGR20 VQN20 WAJ20 WKF20 WUB20 WUB13:WUB14 WKF13:WKF14 WAJ13:WAJ14 VQN13:VQN14 VGR13:VGR14 UWV13:UWV14 UMZ13:UMZ14 UDD13:UDD14 TTH13:TTH14 TJL13:TJL14 SZP13:SZP14 SPT13:SPT14 SFX13:SFX14 RWB13:RWB14 RMF13:RMF14 RCJ13:RCJ14 QSN13:QSN14 QIR13:QIR14 PYV13:PYV14 POZ13:POZ14 PFD13:PFD14 OVH13:OVH14 OLL13:OLL14 OBP13:OBP14 NRT13:NRT14 NHX13:NHX14 MYB13:MYB14 MOF13:MOF14 MEJ13:MEJ14 LUN13:LUN14 LKR13:LKR14 LAV13:LAV14 KQZ13:KQZ14 KHD13:KHD14 JXH13:JXH14 JNL13:JNL14 JDP13:JDP14 ITT13:ITT14 IJX13:IJX14 IAB13:IAB14 HQF13:HQF14 HGJ13:HGJ14 GWN13:GWN14 GMR13:GMR14 GCV13:GCV14 FSZ13:FSZ14 FJD13:FJD14 EZH13:EZH14 EPL13:EPL14 EFP13:EFP14 DVT13:DVT14 DLX13:DLX14 DCB13:DCB14 CSF13:CSF14 CIJ13:CIJ14 BYN13:BYN14 BOR13:BOR14 BEV13:BEV14 AUZ13:AUZ14 ALD13:ALD14 ABH13:ABH14 RL13:RL14 HP13:HP14" xr:uid="{733B557D-D010-49D4-BF7C-78215E364CC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TZ13:WTZ22 HN13:HN22 RJ13:RJ22 ABF13:ABF22 ALB13:ALB22 AUX13:AUX22 BET13:BET22 BOP13:BOP22 BYL13:BYL22 CIH13:CIH22 CSD13:CSD22 DBZ13:DBZ22 DLV13:DLV22 DVR13:DVR22 EFN13:EFN22 EPJ13:EPJ22 EZF13:EZF22 FJB13:FJB22 FSX13:FSX22 GCT13:GCT22 GMP13:GMP22 GWL13:GWL22 HGH13:HGH22 HQD13:HQD22 HZZ13:HZZ22 IJV13:IJV22 ITR13:ITR22 JDN13:JDN22 JNJ13:JNJ22 JXF13:JXF22 KHB13:KHB22 KQX13:KQX22 LAT13:LAT22 LKP13:LKP22 LUL13:LUL22 MEH13:MEH22 MOD13:MOD22 MXZ13:MXZ22 NHV13:NHV22 NRR13:NRR22 OBN13:OBN22 OLJ13:OLJ22 OVF13:OVF22 PFB13:PFB22 POX13:POX22 PYT13:PYT22 QIP13:QIP22 QSL13:QSL22 RCH13:RCH22 RMD13:RMD22 RVZ13:RVZ22 SFV13:SFV22 SPR13:SPR22 SZN13:SZN22 TJJ13:TJJ22 TTF13:TTF22 UDB13:UDB22 UMX13:UMX22 UWT13:UWT22 VGP13:VGP22 VQL13:VQL22 WAH13:WAH22 WKD13:WKD22 D11:E11" xr:uid="{DCA025F8-8C8E-47E1-B236-229B9DBDA645}"/>
    <dataValidation type="textLength" operator="lessThanOrEqual" allowBlank="1" showInputMessage="1" sqref="E13:F22" xr:uid="{33C4602E-DE9B-4AE4-98FA-90E236A68725}">
      <formula1>200</formula1>
    </dataValidation>
  </dataValidations>
  <pageMargins left="0.7" right="0.7" top="0.75" bottom="0.75" header="0.3" footer="0.3"/>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Jette, Gabrielle</DisplayName>
        <AccountId>11</AccountId>
        <AccountType/>
      </UserInfo>
      <UserInfo>
        <DisplayName>Averyt, Mollie</DisplayName>
        <AccountId>25</AccountId>
        <AccountType/>
      </UserInfo>
      <UserInfo>
        <DisplayName>Caswell, Helena</DisplayName>
        <AccountId>23</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2021-05-06T17:41:13+00:00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6029B15-E282-4950-B2A9-B04989F28CE1}">
  <ds:schemaRefs>
    <ds:schemaRef ds:uri="http://schemas.microsoft.com/sharepoint/v3/contenttype/forms"/>
  </ds:schemaRefs>
</ds:datastoreItem>
</file>

<file path=customXml/itemProps2.xml><?xml version="1.0" encoding="utf-8"?>
<ds:datastoreItem xmlns:ds="http://schemas.openxmlformats.org/officeDocument/2006/customXml" ds:itemID="{7834C843-D1D9-4EB8-B29F-381932E01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E148F8-41FE-4D6E-9AF2-A7408E1B2D23}">
  <ds:schemaRefs>
    <ds:schemaRef ds:uri="http://purl.org/dc/elements/1.1/"/>
    <ds:schemaRef ds:uri="http://schemas.microsoft.com/office/2006/metadata/properties"/>
    <ds:schemaRef ds:uri="http://schemas.microsoft.com/sharepoint/v3/fields"/>
    <ds:schemaRef ds:uri="http://schemas.microsoft.com/office/2006/documentManagement/types"/>
    <ds:schemaRef ds:uri="8c57eaaf-0617-4b5e-abd8-c9c87ce9c094"/>
    <ds:schemaRef ds:uri="http://purl.org/dc/terms/"/>
    <ds:schemaRef ds:uri="http://schemas.microsoft.com/office/infopath/2007/PartnerControls"/>
    <ds:schemaRef ds:uri="http://purl.org/dc/dcmitype/"/>
    <ds:schemaRef ds:uri="http://schemas.microsoft.com/sharepoint.v3"/>
    <ds:schemaRef ds:uri="http://schemas.openxmlformats.org/package/2006/metadata/core-properties"/>
    <ds:schemaRef ds:uri="20af4edb-1540-4aba-b7d0-294715a11a7a"/>
    <ds:schemaRef ds:uri="4ffa91fb-a0ff-4ac5-b2db-65c790d184a4"/>
    <ds:schemaRef ds:uri="http://schemas.microsoft.com/sharepoint/v3"/>
    <ds:schemaRef ds:uri="http://www.w3.org/XML/1998/namespace"/>
  </ds:schemaRefs>
</ds:datastoreItem>
</file>

<file path=customXml/itemProps4.xml><?xml version="1.0" encoding="utf-8"?>
<ds:datastoreItem xmlns:ds="http://schemas.openxmlformats.org/officeDocument/2006/customXml" ds:itemID="{1B036DDE-7AFF-4712-B85A-450A3531C50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Section 1</vt:lpstr>
      <vt:lpstr>Section 2</vt:lpstr>
      <vt:lpstr>Section 3</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Purdy, Mark</cp:lastModifiedBy>
  <cp:lastPrinted>2015-03-19T16:38:11Z</cp:lastPrinted>
  <dcterms:created xsi:type="dcterms:W3CDTF">2015-03-18T20:34:42Z</dcterms:created>
  <dcterms:modified xsi:type="dcterms:W3CDTF">2021-05-19T14:29:32Z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AuthorIds_UIVersion_512">
    <vt:lpwstr>23</vt:lpwstr>
  </property>
  <property fmtid="{D5CDD505-2E9C-101B-9397-08002B2CF9AE}" pid="4" name="AuthorIds_UIVersion_2560">
    <vt:lpwstr>23</vt:lpwstr>
  </property>
  <property fmtid="{D5CDD505-2E9C-101B-9397-08002B2CF9AE}" pid="5" name="TaxKeyword">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