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Library and Museum Reviewer form 3137-0099/OMB Documents/"/>
    </mc:Choice>
  </mc:AlternateContent>
  <xr:revisionPtr revIDLastSave="2" documentId="13_ncr:1_{BDEFAF87-94FD-6549-9B0C-0D1E3425F354}" xr6:coauthVersionLast="46" xr6:coauthVersionMax="46" xr10:uidLastSave="{DCEFCC0B-A28B-4EB3-A82C-0F6DD67DAEA3}"/>
  <bookViews>
    <workbookView xWindow="-108" yWindow="-108" windowWidth="23256" windowHeight="12576" tabRatio="903" xr2:uid="{00000000-000D-0000-FFFF-FFFF00000000}"/>
  </bookViews>
  <sheets>
    <sheet name="Peer Review Forms" sheetId="2" r:id="rId1"/>
  </sheets>
  <definedNames>
    <definedName name="_xlnm.Print_Area" localSheetId="0">'Peer Review Forms'!$A$1:$AC$36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3" i="2"/>
  <c r="D18" i="2"/>
  <c r="B18" i="2"/>
  <c r="C26" i="2"/>
  <c r="C25" i="2"/>
  <c r="E18" i="2"/>
  <c r="E17" i="2"/>
  <c r="E16" i="2"/>
  <c r="D16" i="2"/>
  <c r="C11" i="2" l="1"/>
  <c r="C18" i="2" l="1"/>
  <c r="D17" i="2"/>
  <c r="D4" i="2" l="1"/>
  <c r="D3" i="2"/>
  <c r="B5" i="2"/>
  <c r="C6" i="2"/>
  <c r="E5" i="2" l="1"/>
  <c r="D5" i="2"/>
</calcChain>
</file>

<file path=xl/sharedStrings.xml><?xml version="1.0" encoding="utf-8"?>
<sst xmlns="http://schemas.openxmlformats.org/spreadsheetml/2006/main" count="33" uniqueCount="28">
  <si>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</si>
  <si>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</si>
  <si>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</si>
  <si>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</si>
  <si>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</si>
  <si>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</si>
  <si>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Ave. time per response - TOTALS</t>
  </si>
  <si>
    <t>OLS Peer Reviewer Form</t>
  </si>
  <si>
    <t>OMS Peer Reviewer Form</t>
  </si>
  <si>
    <t>Museum Currator</t>
  </si>
  <si>
    <t>https://www.bls.gov/oes/current/oes254022.htm</t>
  </si>
  <si>
    <t>Librarians</t>
  </si>
  <si>
    <t>Federal Estimate</t>
  </si>
  <si>
    <t># of responses</t>
  </si>
  <si>
    <t>Total Hour burden to IMLS</t>
  </si>
  <si>
    <t>$ burden to IMLS</t>
  </si>
  <si>
    <t>Average time 
to process one
(hours)</t>
  </si>
  <si>
    <r>
      <t xml:space="preserve">Cost </t>
    </r>
    <r>
      <rPr>
        <b/>
        <vertAlign val="superscript"/>
        <sz val="10"/>
        <rFont val="Arial"/>
        <family val="2"/>
      </rPr>
      <t>1</t>
    </r>
  </si>
  <si>
    <t>Average</t>
  </si>
  <si>
    <t>Average Salary</t>
  </si>
  <si>
    <t>ROCIS Information</t>
  </si>
  <si>
    <t>Percentage of Small Entities</t>
  </si>
  <si>
    <t>%</t>
  </si>
  <si>
    <t>#</t>
  </si>
  <si>
    <t>Based on estimated number of respondents - table 1</t>
  </si>
  <si>
    <t>Process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</si>
  <si>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2020</t>
    </r>
  </si>
  <si>
    <t>Applying to be a peer reviewer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</si>
</sst>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3" fillId="0" borderId="0" xfId="0" applyFont="1"/>
    <xf numFmtId="0" fontId="0" fillId="0" borderId="2" xfId="0" applyBorder="1"/>
    <xf numFmtId="2" fontId="0" fillId="0" borderId="0" xfId="0" applyNumberFormat="1"/>
    <xf numFmtId="0" fontId="9" fillId="0" borderId="0" xfId="2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164" fontId="10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0" fillId="0" borderId="1" xfId="0" applyNumberFormat="1" applyBorder="1"/>
    <xf numFmtId="0" fontId="2" fillId="3" borderId="0" xfId="0" applyFont="1" applyFill="1" applyAlignment="1">
      <alignment wrapText="1"/>
    </xf>
    <xf numFmtId="0" fontId="2" fillId="3" borderId="0" xfId="0" applyFont="1" applyFill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" fontId="0" fillId="0" borderId="1" xfId="0" applyNumberFormat="1" applyBorder="1"/>
    <xf numFmtId="0" fontId="10" fillId="4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22.htm" TargetMode="External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topLeftCell="A4" zoomScale="150" zoomScaleNormal="150" zoomScaleSheetLayoutView="100" workbookViewId="0">
      <selection activeCell="E4" sqref="E4"/>
    </sheetView>
  </sheetViews>
  <sheetFormatPr defaultColWidth="8.77734375" defaultRowHeight="13.2" x14ac:dyDescent="0.25"/>
  <cols>
    <col min="1" max="1" width="40.44140625" customWidth="1"/>
    <col min="2" max="2" width="15.77734375" customWidth="1"/>
    <col min="3" max="3" width="10" customWidth="1"/>
    <col min="4" max="4" width="12.77734375" customWidth="1"/>
    <col min="5" max="5" width="13.109375" customWidth="1"/>
    <col min="6" max="6" width="14.44140625" customWidth="1"/>
  </cols>
  <sheetData>
    <row r="1" spans="1:6" ht="31.5" customHeight="1" x14ac:dyDescent="0.25">
      <c r="A1" s="1" t="s">
        <v>5</v>
      </c>
    </row>
    <row r="2" spans="1:6" ht="58.5" customHeight="1" x14ac:dyDescent="0.25">
      <c r="A2" s="14" t="s">
        <v>27</v>
      </c>
      <c r="B2" s="15" t="s">
        <v>3</v>
      </c>
      <c r="C2" s="15" t="s">
        <v>1</v>
      </c>
      <c r="D2" s="15" t="s">
        <v>2</v>
      </c>
      <c r="E2" s="15" t="s">
        <v>17</v>
      </c>
    </row>
    <row r="3" spans="1:6" ht="15" customHeight="1" x14ac:dyDescent="0.25">
      <c r="A3" s="11" t="s">
        <v>7</v>
      </c>
      <c r="B3" s="13">
        <v>350</v>
      </c>
      <c r="C3" s="13">
        <v>0.5</v>
      </c>
      <c r="D3" s="13">
        <f t="shared" ref="D3:D4" si="0">SUM(B3*C3)</f>
        <v>175</v>
      </c>
      <c r="E3" s="16">
        <f>B3*C3*C10</f>
        <v>5348</v>
      </c>
    </row>
    <row r="4" spans="1:6" ht="15" customHeight="1" x14ac:dyDescent="0.25">
      <c r="A4" s="3" t="s">
        <v>8</v>
      </c>
      <c r="B4" s="13">
        <v>1428</v>
      </c>
      <c r="C4" s="13">
        <v>0.5</v>
      </c>
      <c r="D4" s="13">
        <f t="shared" si="0"/>
        <v>714</v>
      </c>
      <c r="E4" s="16">
        <f>B4*C4*C9</f>
        <v>21162.959999999999</v>
      </c>
    </row>
    <row r="5" spans="1:6" x14ac:dyDescent="0.25">
      <c r="A5" s="4" t="s">
        <v>0</v>
      </c>
      <c r="B5" s="5">
        <f>SUM(B3:B4)</f>
        <v>1778</v>
      </c>
      <c r="C5" s="5"/>
      <c r="D5" s="6">
        <f>SUM(D3:D4)</f>
        <v>889</v>
      </c>
      <c r="E5" s="17">
        <f>SUM(E3:E4)</f>
        <v>26510.959999999999</v>
      </c>
    </row>
    <row r="6" spans="1:6" x14ac:dyDescent="0.25">
      <c r="A6" s="8" t="s">
        <v>6</v>
      </c>
      <c r="B6" s="7"/>
      <c r="C6" s="8">
        <f>AVERAGE(C3:C5)</f>
        <v>0.5</v>
      </c>
      <c r="D6" s="9"/>
      <c r="E6" s="10"/>
    </row>
    <row r="8" spans="1:6" ht="24" customHeight="1" x14ac:dyDescent="0.25">
      <c r="A8" s="33" t="s">
        <v>26</v>
      </c>
      <c r="B8" s="33"/>
      <c r="C8" s="33"/>
      <c r="D8" s="33"/>
      <c r="E8" s="33"/>
      <c r="F8" s="33"/>
    </row>
    <row r="9" spans="1:6" x14ac:dyDescent="0.25">
      <c r="A9" s="12" t="s">
        <v>4</v>
      </c>
      <c r="B9" s="18" t="s">
        <v>9</v>
      </c>
      <c r="C9">
        <v>29.64</v>
      </c>
    </row>
    <row r="10" spans="1:6" ht="13.8" thickBot="1" x14ac:dyDescent="0.3">
      <c r="A10" s="21" t="s">
        <v>10</v>
      </c>
      <c r="B10" s="2" t="s">
        <v>11</v>
      </c>
      <c r="C10" s="19">
        <v>30.56</v>
      </c>
    </row>
    <row r="11" spans="1:6" x14ac:dyDescent="0.25">
      <c r="B11" s="18" t="s">
        <v>18</v>
      </c>
      <c r="C11" s="20">
        <f>AVERAGE(C9:C10)</f>
        <v>30.1</v>
      </c>
    </row>
    <row r="12" spans="1:6" x14ac:dyDescent="0.25">
      <c r="B12" s="18"/>
      <c r="C12" s="20"/>
    </row>
    <row r="14" spans="1:6" x14ac:dyDescent="0.25">
      <c r="A14" s="1" t="s">
        <v>12</v>
      </c>
    </row>
    <row r="15" spans="1:6" ht="72" x14ac:dyDescent="0.3">
      <c r="A15" s="32" t="s">
        <v>25</v>
      </c>
      <c r="B15" s="22" t="s">
        <v>13</v>
      </c>
      <c r="C15" s="22" t="s">
        <v>16</v>
      </c>
      <c r="D15" s="22" t="s">
        <v>14</v>
      </c>
      <c r="E15" s="23" t="s">
        <v>15</v>
      </c>
    </row>
    <row r="16" spans="1:6" x14ac:dyDescent="0.25">
      <c r="A16" s="24" t="s">
        <v>7</v>
      </c>
      <c r="B16" s="13">
        <v>350</v>
      </c>
      <c r="C16" s="24">
        <v>1</v>
      </c>
      <c r="D16" s="3">
        <f>(C16*B16)</f>
        <v>350</v>
      </c>
      <c r="E16" s="25">
        <f>D16*B20</f>
        <v>15256.500000000002</v>
      </c>
    </row>
    <row r="17" spans="1:5" x14ac:dyDescent="0.25">
      <c r="A17" s="24" t="s">
        <v>8</v>
      </c>
      <c r="B17" s="13">
        <v>1428</v>
      </c>
      <c r="C17" s="24">
        <v>1</v>
      </c>
      <c r="D17" s="3">
        <f>(C17*B17)</f>
        <v>1428</v>
      </c>
      <c r="E17" s="25">
        <f>D17*B20</f>
        <v>62246.520000000004</v>
      </c>
    </row>
    <row r="18" spans="1:5" x14ac:dyDescent="0.25">
      <c r="A18" s="26" t="s">
        <v>0</v>
      </c>
      <c r="B18" s="27">
        <f>SUM(B16:B17)</f>
        <v>1778</v>
      </c>
      <c r="C18" s="27">
        <f>SUM(C17:C17)</f>
        <v>1</v>
      </c>
      <c r="D18" s="27">
        <f>SUM(D16:D17)</f>
        <v>1778</v>
      </c>
      <c r="E18" s="28">
        <f>SUM(E16:E17)</f>
        <v>77503.02</v>
      </c>
    </row>
    <row r="20" spans="1:5" x14ac:dyDescent="0.25">
      <c r="A20" s="18" t="s">
        <v>19</v>
      </c>
      <c r="B20">
        <v>43.59</v>
      </c>
    </row>
    <row r="23" spans="1:5" x14ac:dyDescent="0.25">
      <c r="A23" s="1" t="s">
        <v>20</v>
      </c>
    </row>
    <row r="24" spans="1:5" x14ac:dyDescent="0.25">
      <c r="A24" s="29" t="s">
        <v>21</v>
      </c>
      <c r="B24" s="30" t="s">
        <v>22</v>
      </c>
      <c r="C24" s="30" t="s">
        <v>23</v>
      </c>
    </row>
    <row r="25" spans="1:5" x14ac:dyDescent="0.25">
      <c r="A25" s="24" t="s">
        <v>7</v>
      </c>
      <c r="B25" s="3">
        <v>0.24</v>
      </c>
      <c r="C25" s="31">
        <f>SUM(B16*B25)</f>
        <v>84</v>
      </c>
    </row>
    <row r="26" spans="1:5" x14ac:dyDescent="0.25">
      <c r="A26" s="24" t="s">
        <v>8</v>
      </c>
      <c r="B26" s="3">
        <v>0.21</v>
      </c>
      <c r="C26" s="31">
        <f>SUM(B17*B26)</f>
        <v>299.88</v>
      </c>
    </row>
    <row r="28" spans="1:5" x14ac:dyDescent="0.25">
      <c r="A28" s="18" t="s">
        <v>24</v>
      </c>
    </row>
  </sheetData>
  <mergeCells count="1">
    <mergeCell ref="A8:F8"/>
  </mergeCells>
  <phoneticPr fontId="1" type="noConversion"/>
  <hyperlinks>
    <hyperlink ref="A9" r:id="rId1" location="st" xr:uid="{00000000-0004-0000-0000-000000000000}"/>
    <hyperlink ref="A10" r:id="rId2" xr:uid="{479BE163-8F17-4B99-852A-F1351BF0DE45}"/>
  </hyperlinks>
  <pageMargins left="0.25" right="0.25" top="0.75" bottom="0.75" header="0.3" footer="0.3"/>
  <pageSetup scale="40" orientation="landscape" cellComments="asDisplayed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8" ma:contentTypeDescription="Create a new document." ma:contentTypeScope="" ma:versionID="38334b9c54816f0dd0d52b7f68a1acd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706bb153e2a02988d9633f9dc7f958f5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E92CC2-76D0-4F8B-8A6B-537402AE1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258D26-2F01-4CE9-A584-B91FF2C5C5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AD2C0-0175-4919-8C64-2442FE1803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2021-05-03T14:05:01Z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