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560" windowWidth="15360" windowHeight="9230" firstSheet="3" activeTab="5"/>
  </bookViews>
  <sheets>
    <sheet name="Instructions" sheetId="1" r:id="rId1"/>
    <sheet name="Data Input" sheetId="2" r:id="rId2"/>
    <sheet name="Form 219" sheetId="3" r:id="rId3"/>
    <sheet name="Minor Constr. Form 219" sheetId="4" r:id="rId4"/>
    <sheet name="Optional Special Equip. Summary" sheetId="5" r:id="rId5"/>
    <sheet name="Optional Transformer Conv. Cost" sheetId="6" r:id="rId6"/>
  </sheets>
  <definedNames/>
  <calcPr fullCalcOnLoad="1"/>
  <pivotCaches>
    <pivotCache cacheId="1" r:id="rId7"/>
  </pivotCaches>
</workbook>
</file>

<file path=xl/comments2.xml><?xml version="1.0" encoding="utf-8"?>
<comments xmlns="http://schemas.openxmlformats.org/spreadsheetml/2006/main">
  <authors>
    <author>Clifton A. Burris</author>
  </authors>
  <commentList>
    <comment ref="A24"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26"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25"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27"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23"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21"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22"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28"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29"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30"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31"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32"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33"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34"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35"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36"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37"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38"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39"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40"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41"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42"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43"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44"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45"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46"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47"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48"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49"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50"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51"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52"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53"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54"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55"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56"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57"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L24" authorId="0">
      <text>
        <r>
          <rPr>
            <sz val="7"/>
            <rFont val="Tahoma"/>
            <family val="0"/>
          </rPr>
          <t xml:space="preserve">This column is calculated automatically with formulas included in each cell.  Do not enter data in this column.  This column will calculate automatically if a "Code Cat." is entered in Cokumn "A".
</t>
        </r>
      </text>
    </comment>
    <comment ref="L26" authorId="0">
      <text>
        <r>
          <rPr>
            <sz val="7"/>
            <rFont val="Tahoma"/>
            <family val="0"/>
          </rPr>
          <t xml:space="preserve">This column is calculated automatically with formulas included in each cell.  Do not enter data in this column.  This column will calculate automatically if a "Code Cat." is entered in Cokumn "A".
</t>
        </r>
      </text>
    </comment>
    <comment ref="L25" authorId="0">
      <text>
        <r>
          <rPr>
            <sz val="7"/>
            <rFont val="Tahoma"/>
            <family val="0"/>
          </rPr>
          <t xml:space="preserve">This column is calculated automatically with formulas included in each cell.  Do not enter data in this column.  This column will calculate automatically if a "Code Cat." is entered in Cokumn "A".
</t>
        </r>
      </text>
    </comment>
    <comment ref="L27" authorId="0">
      <text>
        <r>
          <rPr>
            <sz val="7"/>
            <rFont val="Tahoma"/>
            <family val="0"/>
          </rPr>
          <t xml:space="preserve">This column is calculated automatically with formulas included in each cell.  Do not enter data in this column.  This column will calculate automatically if a "Code Cat." is entered in Cokumn "A".
</t>
        </r>
      </text>
    </comment>
    <comment ref="L23" authorId="0">
      <text>
        <r>
          <rPr>
            <sz val="7"/>
            <rFont val="Tahoma"/>
            <family val="0"/>
          </rPr>
          <t xml:space="preserve">This column is calculated automatically with formulas included in each cell.  Do not enter data in this column.  This column will calculate automatically if a "Code Cat." is entered in Cokumn "A".
</t>
        </r>
      </text>
    </comment>
    <comment ref="L21" authorId="0">
      <text>
        <r>
          <rPr>
            <sz val="7"/>
            <rFont val="Tahoma"/>
            <family val="0"/>
          </rPr>
          <t xml:space="preserve">This column is calculated automatically with formulas included in each cell.  Do not enter data in this column.  This column will calculate automatically if a "Code Cat." is entered in Cokumn "A".
</t>
        </r>
      </text>
    </comment>
    <comment ref="L22" authorId="0">
      <text>
        <r>
          <rPr>
            <sz val="7"/>
            <rFont val="Tahoma"/>
            <family val="0"/>
          </rPr>
          <t xml:space="preserve">This column is calculated automatically with formulas included in each cell.  Do not enter data in this column.  This column will calculate automatically if a "Code Cat." is entered in Cokumn "A".
</t>
        </r>
      </text>
    </comment>
    <comment ref="L28" authorId="0">
      <text>
        <r>
          <rPr>
            <sz val="7"/>
            <rFont val="Tahoma"/>
            <family val="0"/>
          </rPr>
          <t xml:space="preserve">This column is calculated automatically with formulas included in each cell.  Do not enter data in this column.  This column will calculate automatically if a "Code Cat." is entered in Cokumn "A".
</t>
        </r>
      </text>
    </comment>
    <comment ref="L29" authorId="0">
      <text>
        <r>
          <rPr>
            <sz val="7"/>
            <rFont val="Tahoma"/>
            <family val="0"/>
          </rPr>
          <t xml:space="preserve">This column is calculated automatically with formulas included in each cell.  Do not enter data in this column.  This column will calculate automatically if a "Code Cat." is entered in Cokumn "A".
</t>
        </r>
      </text>
    </comment>
    <comment ref="L30" authorId="0">
      <text>
        <r>
          <rPr>
            <sz val="7"/>
            <rFont val="Tahoma"/>
            <family val="0"/>
          </rPr>
          <t xml:space="preserve">This column is calculated automatically with formulas included in each cell.  Do not enter data in this column.  This column will calculate automatically if a "Code Cat." is entered in Cokumn "A".
</t>
        </r>
      </text>
    </comment>
    <comment ref="L31" authorId="0">
      <text>
        <r>
          <rPr>
            <sz val="7"/>
            <rFont val="Tahoma"/>
            <family val="0"/>
          </rPr>
          <t xml:space="preserve">This column is calculated automatically with formulas included in each cell.  Do not enter data in this column.  This column will calculate automatically if a "Code Cat." is entered in Cokumn "A".
</t>
        </r>
      </text>
    </comment>
    <comment ref="L32" authorId="0">
      <text>
        <r>
          <rPr>
            <sz val="7"/>
            <rFont val="Tahoma"/>
            <family val="0"/>
          </rPr>
          <t xml:space="preserve">This column is calculated automatically with formulas included in each cell.  Do not enter data in this column.  This column will calculate automatically if a "Code Cat." is entered in Cokumn "A".
</t>
        </r>
      </text>
    </comment>
    <comment ref="L33" authorId="0">
      <text>
        <r>
          <rPr>
            <sz val="7"/>
            <rFont val="Tahoma"/>
            <family val="0"/>
          </rPr>
          <t xml:space="preserve">This column is calculated automatically with formulas included in each cell.  Do not enter data in this column.  This column will calculate automatically if a "Code Cat." is entered in Cokumn "A".
</t>
        </r>
      </text>
    </comment>
    <comment ref="L34" authorId="0">
      <text>
        <r>
          <rPr>
            <sz val="7"/>
            <rFont val="Tahoma"/>
            <family val="0"/>
          </rPr>
          <t xml:space="preserve">This column is calculated automatically with formulas included in each cell.  Do not enter data in this column.  This column will calculate automatically if a "Code Cat." is entered in Cokumn "A".
</t>
        </r>
      </text>
    </comment>
    <comment ref="L35" authorId="0">
      <text>
        <r>
          <rPr>
            <sz val="7"/>
            <rFont val="Tahoma"/>
            <family val="0"/>
          </rPr>
          <t xml:space="preserve">This column is calculated automatically with formulas included in each cell.  Do not enter data in this column.  This column will calculate automatically if a "Code Cat." is entered in Cokumn "A".
</t>
        </r>
      </text>
    </comment>
    <comment ref="L36" authorId="0">
      <text>
        <r>
          <rPr>
            <sz val="7"/>
            <rFont val="Tahoma"/>
            <family val="0"/>
          </rPr>
          <t xml:space="preserve">This column is calculated automatically with formulas included in each cell.  Do not enter data in this column.  This column will calculate automatically if a "Code Cat." is entered in Cokumn "A".
</t>
        </r>
      </text>
    </comment>
    <comment ref="L37" authorId="0">
      <text>
        <r>
          <rPr>
            <sz val="7"/>
            <rFont val="Tahoma"/>
            <family val="0"/>
          </rPr>
          <t xml:space="preserve">This column is calculated automatically with formulas included in each cell.  Do not enter data in this column.  This column will calculate automatically if a "Code Cat." is entered in Cokumn "A".
</t>
        </r>
      </text>
    </comment>
    <comment ref="L38" authorId="0">
      <text>
        <r>
          <rPr>
            <sz val="7"/>
            <rFont val="Tahoma"/>
            <family val="0"/>
          </rPr>
          <t xml:space="preserve">This column is calculated automatically with formulas included in each cell.  Do not enter data in this column.  This column will calculate automatically if a "Code Cat." is entered in Cokumn "A".
</t>
        </r>
      </text>
    </comment>
    <comment ref="L39" authorId="0">
      <text>
        <r>
          <rPr>
            <sz val="7"/>
            <rFont val="Tahoma"/>
            <family val="0"/>
          </rPr>
          <t xml:space="preserve">This column is calculated automatically with formulas included in each cell.  Do not enter data in this column.  This column will calculate automatically if a "Code Cat." is entered in Cokumn "A".
</t>
        </r>
      </text>
    </comment>
    <comment ref="L40" authorId="0">
      <text>
        <r>
          <rPr>
            <sz val="7"/>
            <rFont val="Tahoma"/>
            <family val="0"/>
          </rPr>
          <t xml:space="preserve">This column is calculated automatically with formulas included in each cell.  Do not enter data in this column.  This column will calculate automatically if a "Code Cat." is entered in Cokumn "A".
</t>
        </r>
      </text>
    </comment>
    <comment ref="L41" authorId="0">
      <text>
        <r>
          <rPr>
            <sz val="7"/>
            <rFont val="Tahoma"/>
            <family val="0"/>
          </rPr>
          <t xml:space="preserve">This column is calculated automatically with formulas included in each cell.  Do not enter data in this column.  This column will calculate automatically if a "Code Cat." is entered in Cokumn "A".
</t>
        </r>
      </text>
    </comment>
    <comment ref="L42" authorId="0">
      <text>
        <r>
          <rPr>
            <sz val="7"/>
            <rFont val="Tahoma"/>
            <family val="0"/>
          </rPr>
          <t xml:space="preserve">This column is calculated automatically with formulas included in each cell.  Do not enter data in this column.  This column will calculate automatically if a "Code Cat." is entered in Cokumn "A".
</t>
        </r>
      </text>
    </comment>
    <comment ref="L43" authorId="0">
      <text>
        <r>
          <rPr>
            <sz val="7"/>
            <rFont val="Tahoma"/>
            <family val="0"/>
          </rPr>
          <t xml:space="preserve">This column is calculated automatically with formulas included in each cell.  Do not enter data in this column.  This column will calculate automatically if a "Code Cat." is entered in Cokumn "A".
</t>
        </r>
      </text>
    </comment>
    <comment ref="L44" authorId="0">
      <text>
        <r>
          <rPr>
            <sz val="7"/>
            <rFont val="Tahoma"/>
            <family val="0"/>
          </rPr>
          <t xml:space="preserve">This column is calculated automatically with formulas included in each cell.  Do not enter data in this column.  This column will calculate automatically if a "Code Cat." is entered in Cokumn "A".
</t>
        </r>
      </text>
    </comment>
    <comment ref="L45" authorId="0">
      <text>
        <r>
          <rPr>
            <sz val="7"/>
            <rFont val="Tahoma"/>
            <family val="0"/>
          </rPr>
          <t xml:space="preserve">This column is calculated automatically with formulas included in each cell.  Do not enter data in this column.  This column will calculate automatically if a "Code Cat." is entered in Cokumn "A".
</t>
        </r>
      </text>
    </comment>
    <comment ref="L46" authorId="0">
      <text>
        <r>
          <rPr>
            <sz val="7"/>
            <rFont val="Tahoma"/>
            <family val="0"/>
          </rPr>
          <t xml:space="preserve">This column is calculated automatically with formulas included in each cell.  Do not enter data in this column.  This column will calculate automatically if a "Code Cat." is entered in Cokumn "A".
</t>
        </r>
      </text>
    </comment>
    <comment ref="L47" authorId="0">
      <text>
        <r>
          <rPr>
            <sz val="7"/>
            <rFont val="Tahoma"/>
            <family val="0"/>
          </rPr>
          <t xml:space="preserve">This column is calculated automatically with formulas included in each cell.  Do not enter data in this column.  This column will calculate automatically if a "Code Cat." is entered in Cokumn "A".
</t>
        </r>
      </text>
    </comment>
    <comment ref="L48" authorId="0">
      <text>
        <r>
          <rPr>
            <sz val="7"/>
            <rFont val="Tahoma"/>
            <family val="0"/>
          </rPr>
          <t xml:space="preserve">This column is calculated automatically with formulas included in each cell.  Do not enter data in this column.  This column will calculate automatically if a "Code Cat." is entered in Cokumn "A".
</t>
        </r>
      </text>
    </comment>
    <comment ref="L49" authorId="0">
      <text>
        <r>
          <rPr>
            <sz val="7"/>
            <rFont val="Tahoma"/>
            <family val="0"/>
          </rPr>
          <t xml:space="preserve">This column is calculated automatically with formulas included in each cell.  Do not enter data in this column.  This column will calculate automatically if a "Code Cat." is entered in Cokumn "A".
</t>
        </r>
      </text>
    </comment>
    <comment ref="L50" authorId="0">
      <text>
        <r>
          <rPr>
            <sz val="7"/>
            <rFont val="Tahoma"/>
            <family val="0"/>
          </rPr>
          <t xml:space="preserve">This column is calculated automatically with formulas included in each cell.  Do not enter data in this column.  This column will calculate automatically if a "Code Cat." is entered in Cokumn "A".
</t>
        </r>
      </text>
    </comment>
    <comment ref="L51" authorId="0">
      <text>
        <r>
          <rPr>
            <sz val="7"/>
            <rFont val="Tahoma"/>
            <family val="0"/>
          </rPr>
          <t xml:space="preserve">This column is calculated automatically with formulas included in each cell.  Do not enter data in this column.  This column will calculate automatically if a "Code Cat." is entered in Cokumn "A".
</t>
        </r>
      </text>
    </comment>
    <comment ref="L52" authorId="0">
      <text>
        <r>
          <rPr>
            <sz val="7"/>
            <rFont val="Tahoma"/>
            <family val="0"/>
          </rPr>
          <t xml:space="preserve">This column is calculated automatically with formulas included in each cell.  Do not enter data in this column.  This column will calculate automatically if a "Code Cat." is entered in Cokumn "A".
</t>
        </r>
      </text>
    </comment>
    <comment ref="L53" authorId="0">
      <text>
        <r>
          <rPr>
            <sz val="7"/>
            <rFont val="Tahoma"/>
            <family val="0"/>
          </rPr>
          <t xml:space="preserve">This column is calculated automatically with formulas included in each cell.  Do not enter data in this column.  This column will calculate automatically if a "Code Cat." is entered in Cokumn "A".
</t>
        </r>
      </text>
    </comment>
    <comment ref="L54" authorId="0">
      <text>
        <r>
          <rPr>
            <sz val="7"/>
            <rFont val="Tahoma"/>
            <family val="0"/>
          </rPr>
          <t xml:space="preserve">This column is calculated automatically with formulas included in each cell.  Do not enter data in this column.  This column will calculate automatically if a "Code Cat." is entered in Cokumn "A".
</t>
        </r>
      </text>
    </comment>
    <comment ref="L55" authorId="0">
      <text>
        <r>
          <rPr>
            <sz val="7"/>
            <rFont val="Tahoma"/>
            <family val="0"/>
          </rPr>
          <t xml:space="preserve">This column is calculated automatically with formulas included in each cell.  Do not enter data in this column.  This column will calculate automatically if a "Code Cat." is entered in Cokumn "A".
</t>
        </r>
      </text>
    </comment>
    <comment ref="L56" authorId="0">
      <text>
        <r>
          <rPr>
            <sz val="7"/>
            <rFont val="Tahoma"/>
            <family val="0"/>
          </rPr>
          <t xml:space="preserve">This column is calculated automatically with formulas included in each cell.  Do not enter data in this column.  This column will calculate automatically if a "Code Cat." is entered in Cokumn "A".
</t>
        </r>
      </text>
    </comment>
    <comment ref="L57" authorId="0">
      <text>
        <r>
          <rPr>
            <sz val="7"/>
            <rFont val="Tahoma"/>
            <family val="0"/>
          </rPr>
          <t xml:space="preserve">This column is calculated automatically with formulas included in each cell.  Do not enter data in this column.  This column will calculate automatically if a "Code Cat." is entered in Cokumn "A".
</t>
        </r>
      </text>
    </comment>
  </commentList>
</comments>
</file>

<file path=xl/comments3.xml><?xml version="1.0" encoding="utf-8"?>
<comments xmlns="http://schemas.openxmlformats.org/spreadsheetml/2006/main">
  <authors>
    <author>Clifton A. Burris</author>
  </authors>
  <commentList>
    <comment ref="A17"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18"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19"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20"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21"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22"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23"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24"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25"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26"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27"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28"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29"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30"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31"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32"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33"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34"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35"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36"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37"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38"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39"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40"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41"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42"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43"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44"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45"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46"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47"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48"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49"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50"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51"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52"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A53" authorId="0">
      <text>
        <r>
          <rPr>
            <b/>
            <sz val="7"/>
            <rFont val="Tahoma"/>
            <family val="0"/>
          </rPr>
          <t>User Input:</t>
        </r>
        <r>
          <rPr>
            <sz val="7"/>
            <rFont val="Tahoma"/>
            <family val="0"/>
          </rPr>
          <t xml:space="preserve">
Enter W/O's in random order.  Before Creating Form 219, press the Sort button.  Do Not enter Minor projects on this form.</t>
        </r>
      </text>
    </comment>
    <comment ref="B17" authorId="0">
      <text>
        <r>
          <rPr>
            <b/>
            <sz val="7"/>
            <rFont val="Tahoma"/>
            <family val="0"/>
          </rPr>
          <t>Do Not Enter data on this form.  Use the Data Input Sheet to enter required information</t>
        </r>
        <r>
          <rPr>
            <sz val="7"/>
            <rFont val="Tahoma"/>
            <family val="0"/>
          </rPr>
          <t xml:space="preserve">
</t>
        </r>
      </text>
    </comment>
  </commentList>
</comments>
</file>

<file path=xl/comments4.xml><?xml version="1.0" encoding="utf-8"?>
<comments xmlns="http://schemas.openxmlformats.org/spreadsheetml/2006/main">
  <authors>
    <author>Clifton A. Burris</author>
  </authors>
  <commentList>
    <comment ref="K17" authorId="0">
      <text>
        <r>
          <rPr>
            <b/>
            <sz val="7"/>
            <rFont val="Tahoma"/>
            <family val="0"/>
          </rPr>
          <t>In order for this function to calculate, you must enter a code number in column "A".</t>
        </r>
        <r>
          <rPr>
            <sz val="7"/>
            <rFont val="Tahoma"/>
            <family val="0"/>
          </rPr>
          <t xml:space="preserve">
</t>
        </r>
      </text>
    </comment>
    <comment ref="K18" authorId="0">
      <text>
        <r>
          <rPr>
            <b/>
            <sz val="7"/>
            <rFont val="Tahoma"/>
            <family val="0"/>
          </rPr>
          <t>In order for this function to calculate, you must enter a code number in column "A".</t>
        </r>
        <r>
          <rPr>
            <sz val="7"/>
            <rFont val="Tahoma"/>
            <family val="0"/>
          </rPr>
          <t xml:space="preserve">
</t>
        </r>
      </text>
    </comment>
    <comment ref="K19" authorId="0">
      <text>
        <r>
          <rPr>
            <b/>
            <sz val="7"/>
            <rFont val="Tahoma"/>
            <family val="0"/>
          </rPr>
          <t>In order for this function to calculate, you must enter a code number in column "A".</t>
        </r>
        <r>
          <rPr>
            <sz val="7"/>
            <rFont val="Tahoma"/>
            <family val="0"/>
          </rPr>
          <t xml:space="preserve">
</t>
        </r>
      </text>
    </comment>
    <comment ref="K20" authorId="0">
      <text>
        <r>
          <rPr>
            <b/>
            <sz val="7"/>
            <rFont val="Tahoma"/>
            <family val="0"/>
          </rPr>
          <t>In order for this function to calculate, you must enter a code number in column "A".</t>
        </r>
        <r>
          <rPr>
            <sz val="7"/>
            <rFont val="Tahoma"/>
            <family val="0"/>
          </rPr>
          <t xml:space="preserve">
</t>
        </r>
      </text>
    </comment>
    <comment ref="K21" authorId="0">
      <text>
        <r>
          <rPr>
            <b/>
            <sz val="7"/>
            <rFont val="Tahoma"/>
            <family val="0"/>
          </rPr>
          <t>In order for this function to calculate, you must enter a code number in column "A".</t>
        </r>
        <r>
          <rPr>
            <sz val="7"/>
            <rFont val="Tahoma"/>
            <family val="0"/>
          </rPr>
          <t xml:space="preserve">
</t>
        </r>
      </text>
    </comment>
    <comment ref="K22" authorId="0">
      <text>
        <r>
          <rPr>
            <b/>
            <sz val="7"/>
            <rFont val="Tahoma"/>
            <family val="0"/>
          </rPr>
          <t>In order for this function to calculate, you must enter a code number in column "A".</t>
        </r>
        <r>
          <rPr>
            <sz val="7"/>
            <rFont val="Tahoma"/>
            <family val="0"/>
          </rPr>
          <t xml:space="preserve">
</t>
        </r>
      </text>
    </comment>
    <comment ref="K23" authorId="0">
      <text>
        <r>
          <rPr>
            <b/>
            <sz val="7"/>
            <rFont val="Tahoma"/>
            <family val="0"/>
          </rPr>
          <t>In order for this function to calculate, you must enter a code number in column "A".</t>
        </r>
        <r>
          <rPr>
            <sz val="7"/>
            <rFont val="Tahoma"/>
            <family val="0"/>
          </rPr>
          <t xml:space="preserve">
</t>
        </r>
      </text>
    </comment>
    <comment ref="K24" authorId="0">
      <text>
        <r>
          <rPr>
            <b/>
            <sz val="7"/>
            <rFont val="Tahoma"/>
            <family val="0"/>
          </rPr>
          <t>In order for this function to calculate, you must enter a code number in column "A".</t>
        </r>
        <r>
          <rPr>
            <sz val="7"/>
            <rFont val="Tahoma"/>
            <family val="0"/>
          </rPr>
          <t xml:space="preserve">
</t>
        </r>
      </text>
    </comment>
    <comment ref="K25" authorId="0">
      <text>
        <r>
          <rPr>
            <b/>
            <sz val="7"/>
            <rFont val="Tahoma"/>
            <family val="0"/>
          </rPr>
          <t>In order for this function to calculate, you must enter a code number in column "A".</t>
        </r>
        <r>
          <rPr>
            <sz val="7"/>
            <rFont val="Tahoma"/>
            <family val="0"/>
          </rPr>
          <t xml:space="preserve">
</t>
        </r>
      </text>
    </comment>
    <comment ref="K26" authorId="0">
      <text>
        <r>
          <rPr>
            <b/>
            <sz val="7"/>
            <rFont val="Tahoma"/>
            <family val="0"/>
          </rPr>
          <t>In order for this function to calculate, you must enter a code number in column "A".</t>
        </r>
        <r>
          <rPr>
            <sz val="7"/>
            <rFont val="Tahoma"/>
            <family val="0"/>
          </rPr>
          <t xml:space="preserve">
</t>
        </r>
      </text>
    </comment>
    <comment ref="K27" authorId="0">
      <text>
        <r>
          <rPr>
            <b/>
            <sz val="7"/>
            <rFont val="Tahoma"/>
            <family val="0"/>
          </rPr>
          <t>In order for this function to calculate, you must enter a code number in column "A".</t>
        </r>
        <r>
          <rPr>
            <sz val="7"/>
            <rFont val="Tahoma"/>
            <family val="0"/>
          </rPr>
          <t xml:space="preserve">
</t>
        </r>
      </text>
    </comment>
    <comment ref="K28" authorId="0">
      <text>
        <r>
          <rPr>
            <b/>
            <sz val="7"/>
            <rFont val="Tahoma"/>
            <family val="0"/>
          </rPr>
          <t>In order for this function to calculate, you must enter a code number in column "A".</t>
        </r>
        <r>
          <rPr>
            <sz val="7"/>
            <rFont val="Tahoma"/>
            <family val="0"/>
          </rPr>
          <t xml:space="preserve">
</t>
        </r>
      </text>
    </comment>
    <comment ref="K29" authorId="0">
      <text>
        <r>
          <rPr>
            <b/>
            <sz val="7"/>
            <rFont val="Tahoma"/>
            <family val="0"/>
          </rPr>
          <t>In order for this function to calculate, you must enter a code number in column "A".</t>
        </r>
        <r>
          <rPr>
            <sz val="7"/>
            <rFont val="Tahoma"/>
            <family val="0"/>
          </rPr>
          <t xml:space="preserve">
</t>
        </r>
      </text>
    </comment>
    <comment ref="K30" authorId="0">
      <text>
        <r>
          <rPr>
            <b/>
            <sz val="7"/>
            <rFont val="Tahoma"/>
            <family val="0"/>
          </rPr>
          <t>In order for this function to calculate, you must enter a code number in column "A".</t>
        </r>
        <r>
          <rPr>
            <sz val="7"/>
            <rFont val="Tahoma"/>
            <family val="0"/>
          </rPr>
          <t xml:space="preserve">
</t>
        </r>
      </text>
    </comment>
    <comment ref="K31" authorId="0">
      <text>
        <r>
          <rPr>
            <b/>
            <sz val="7"/>
            <rFont val="Tahoma"/>
            <family val="0"/>
          </rPr>
          <t>In order for this function to calculate, you must enter a code number in column "A".</t>
        </r>
        <r>
          <rPr>
            <sz val="7"/>
            <rFont val="Tahoma"/>
            <family val="0"/>
          </rPr>
          <t xml:space="preserve">
</t>
        </r>
      </text>
    </comment>
    <comment ref="K32" authorId="0">
      <text>
        <r>
          <rPr>
            <b/>
            <sz val="7"/>
            <rFont val="Tahoma"/>
            <family val="0"/>
          </rPr>
          <t>In order for this function to calculate, you must enter a code number in column "A".</t>
        </r>
        <r>
          <rPr>
            <sz val="7"/>
            <rFont val="Tahoma"/>
            <family val="0"/>
          </rPr>
          <t xml:space="preserve">
</t>
        </r>
      </text>
    </comment>
    <comment ref="K33" authorId="0">
      <text>
        <r>
          <rPr>
            <b/>
            <sz val="7"/>
            <rFont val="Tahoma"/>
            <family val="0"/>
          </rPr>
          <t>In order for this function to calculate, you must enter a code number in column "A".</t>
        </r>
        <r>
          <rPr>
            <sz val="7"/>
            <rFont val="Tahoma"/>
            <family val="0"/>
          </rPr>
          <t xml:space="preserve">
</t>
        </r>
      </text>
    </comment>
    <comment ref="K34" authorId="0">
      <text>
        <r>
          <rPr>
            <b/>
            <sz val="7"/>
            <rFont val="Tahoma"/>
            <family val="0"/>
          </rPr>
          <t>In order for this function to calculate, you must enter a code number in column "A".</t>
        </r>
        <r>
          <rPr>
            <sz val="7"/>
            <rFont val="Tahoma"/>
            <family val="0"/>
          </rPr>
          <t xml:space="preserve">
</t>
        </r>
      </text>
    </comment>
    <comment ref="K35" authorId="0">
      <text>
        <r>
          <rPr>
            <b/>
            <sz val="7"/>
            <rFont val="Tahoma"/>
            <family val="0"/>
          </rPr>
          <t>In order for this function to calculate, you must enter a code number in column "A".</t>
        </r>
        <r>
          <rPr>
            <sz val="7"/>
            <rFont val="Tahoma"/>
            <family val="0"/>
          </rPr>
          <t xml:space="preserve">
</t>
        </r>
      </text>
    </comment>
    <comment ref="K36" authorId="0">
      <text>
        <r>
          <rPr>
            <b/>
            <sz val="7"/>
            <rFont val="Tahoma"/>
            <family val="0"/>
          </rPr>
          <t>In order for this function to calculate, you must enter a code number in column "A".</t>
        </r>
        <r>
          <rPr>
            <sz val="7"/>
            <rFont val="Tahoma"/>
            <family val="0"/>
          </rPr>
          <t xml:space="preserve">
</t>
        </r>
      </text>
    </comment>
    <comment ref="K37" authorId="0">
      <text>
        <r>
          <rPr>
            <b/>
            <sz val="7"/>
            <rFont val="Tahoma"/>
            <family val="0"/>
          </rPr>
          <t>In order for this function to calculate, you must enter a code number in column "A".</t>
        </r>
        <r>
          <rPr>
            <sz val="7"/>
            <rFont val="Tahoma"/>
            <family val="0"/>
          </rPr>
          <t xml:space="preserve">
</t>
        </r>
      </text>
    </comment>
    <comment ref="K38" authorId="0">
      <text>
        <r>
          <rPr>
            <b/>
            <sz val="7"/>
            <rFont val="Tahoma"/>
            <family val="0"/>
          </rPr>
          <t>In order for this function to calculate, you must enter a code number in column "A".</t>
        </r>
        <r>
          <rPr>
            <sz val="7"/>
            <rFont val="Tahoma"/>
            <family val="0"/>
          </rPr>
          <t xml:space="preserve">
</t>
        </r>
      </text>
    </comment>
    <comment ref="K39" authorId="0">
      <text>
        <r>
          <rPr>
            <b/>
            <sz val="7"/>
            <rFont val="Tahoma"/>
            <family val="0"/>
          </rPr>
          <t>In order for this function to calculate, you must enter a code number in column "A".</t>
        </r>
        <r>
          <rPr>
            <sz val="7"/>
            <rFont val="Tahoma"/>
            <family val="0"/>
          </rPr>
          <t xml:space="preserve">
</t>
        </r>
      </text>
    </comment>
    <comment ref="K40" authorId="0">
      <text>
        <r>
          <rPr>
            <b/>
            <sz val="7"/>
            <rFont val="Tahoma"/>
            <family val="0"/>
          </rPr>
          <t>In order for this function to calculate, you must enter a code number in column "A".</t>
        </r>
        <r>
          <rPr>
            <sz val="7"/>
            <rFont val="Tahoma"/>
            <family val="0"/>
          </rPr>
          <t xml:space="preserve">
</t>
        </r>
      </text>
    </comment>
    <comment ref="K41" authorId="0">
      <text>
        <r>
          <rPr>
            <b/>
            <sz val="7"/>
            <rFont val="Tahoma"/>
            <family val="0"/>
          </rPr>
          <t>In order for this function to calculate, you must enter a code number in column "A".</t>
        </r>
        <r>
          <rPr>
            <sz val="7"/>
            <rFont val="Tahoma"/>
            <family val="0"/>
          </rPr>
          <t xml:space="preserve">
</t>
        </r>
      </text>
    </comment>
    <comment ref="K42" authorId="0">
      <text>
        <r>
          <rPr>
            <b/>
            <sz val="7"/>
            <rFont val="Tahoma"/>
            <family val="0"/>
          </rPr>
          <t>In order for this function to calculate, you must enter a code number in column "A".</t>
        </r>
        <r>
          <rPr>
            <sz val="7"/>
            <rFont val="Tahoma"/>
            <family val="0"/>
          </rPr>
          <t xml:space="preserve">
</t>
        </r>
      </text>
    </comment>
    <comment ref="K43" authorId="0">
      <text>
        <r>
          <rPr>
            <b/>
            <sz val="7"/>
            <rFont val="Tahoma"/>
            <family val="0"/>
          </rPr>
          <t>In order for this function to calculate, you must enter a code number in column "A".</t>
        </r>
        <r>
          <rPr>
            <sz val="7"/>
            <rFont val="Tahoma"/>
            <family val="0"/>
          </rPr>
          <t xml:space="preserve">
</t>
        </r>
      </text>
    </comment>
    <comment ref="K44" authorId="0">
      <text>
        <r>
          <rPr>
            <b/>
            <sz val="7"/>
            <rFont val="Tahoma"/>
            <family val="0"/>
          </rPr>
          <t>In order for this function to calculate, you must enter a code number in column "A".</t>
        </r>
        <r>
          <rPr>
            <sz val="7"/>
            <rFont val="Tahoma"/>
            <family val="0"/>
          </rPr>
          <t xml:space="preserve">
</t>
        </r>
      </text>
    </comment>
    <comment ref="K45" authorId="0">
      <text>
        <r>
          <rPr>
            <b/>
            <sz val="7"/>
            <rFont val="Tahoma"/>
            <family val="0"/>
          </rPr>
          <t>In order for this function to calculate, you must enter a code number in column "A".</t>
        </r>
        <r>
          <rPr>
            <sz val="7"/>
            <rFont val="Tahoma"/>
            <family val="0"/>
          </rPr>
          <t xml:space="preserve">
</t>
        </r>
      </text>
    </comment>
  </commentList>
</comments>
</file>

<file path=xl/comments5.xml><?xml version="1.0" encoding="utf-8"?>
<comments xmlns="http://schemas.openxmlformats.org/spreadsheetml/2006/main">
  <authors>
    <author>Clifton A. Burris</author>
  </authors>
  <commentList>
    <comment ref="L11" authorId="0">
      <text>
        <r>
          <rPr>
            <b/>
            <sz val="7"/>
            <rFont val="Tahoma"/>
            <family val="0"/>
          </rPr>
          <t>In order for this function to calculate, you must enter an amount in column 5.  Any amount including $0.00.</t>
        </r>
        <r>
          <rPr>
            <sz val="7"/>
            <rFont val="Tahoma"/>
            <family val="0"/>
          </rPr>
          <t xml:space="preserve">
</t>
        </r>
      </text>
    </comment>
    <comment ref="L12" authorId="0">
      <text>
        <r>
          <rPr>
            <b/>
            <sz val="7"/>
            <rFont val="Tahoma"/>
            <family val="0"/>
          </rPr>
          <t>In order for this function to calculate, you must enter an amount in column 5.  Any amount including $0.00.</t>
        </r>
        <r>
          <rPr>
            <sz val="7"/>
            <rFont val="Tahoma"/>
            <family val="0"/>
          </rPr>
          <t xml:space="preserve">
</t>
        </r>
      </text>
    </comment>
    <comment ref="L13" authorId="0">
      <text>
        <r>
          <rPr>
            <b/>
            <sz val="7"/>
            <rFont val="Tahoma"/>
            <family val="0"/>
          </rPr>
          <t>In order for this function to calculate, you must enter an amount in column 5.  Any amount including $0.00.</t>
        </r>
        <r>
          <rPr>
            <sz val="7"/>
            <rFont val="Tahoma"/>
            <family val="0"/>
          </rPr>
          <t xml:space="preserve">
</t>
        </r>
      </text>
    </comment>
    <comment ref="L14" authorId="0">
      <text>
        <r>
          <rPr>
            <b/>
            <sz val="7"/>
            <rFont val="Tahoma"/>
            <family val="0"/>
          </rPr>
          <t>In order for this function to calculate, you must enter an amount in column 5.  Any amount including $0.00.</t>
        </r>
        <r>
          <rPr>
            <sz val="7"/>
            <rFont val="Tahoma"/>
            <family val="0"/>
          </rPr>
          <t xml:space="preserve">
</t>
        </r>
      </text>
    </comment>
    <comment ref="L15" authorId="0">
      <text>
        <r>
          <rPr>
            <b/>
            <sz val="7"/>
            <rFont val="Tahoma"/>
            <family val="0"/>
          </rPr>
          <t>In order for this function to calculate, you must enter an amount in column 5.  Any amount including $0.00.</t>
        </r>
        <r>
          <rPr>
            <sz val="7"/>
            <rFont val="Tahoma"/>
            <family val="0"/>
          </rPr>
          <t xml:space="preserve">
</t>
        </r>
      </text>
    </comment>
    <comment ref="L16" authorId="0">
      <text>
        <r>
          <rPr>
            <b/>
            <sz val="7"/>
            <rFont val="Tahoma"/>
            <family val="0"/>
          </rPr>
          <t>In order for this function to calculate, you must enter an amount in column 5.  Any amount including $0.00.</t>
        </r>
        <r>
          <rPr>
            <sz val="7"/>
            <rFont val="Tahoma"/>
            <family val="0"/>
          </rPr>
          <t xml:space="preserve">
</t>
        </r>
      </text>
    </comment>
    <comment ref="L17" authorId="0">
      <text>
        <r>
          <rPr>
            <b/>
            <sz val="7"/>
            <rFont val="Tahoma"/>
            <family val="0"/>
          </rPr>
          <t>In order for this function to calculate, you must enter an amount in column 5.  Any amount including $0.00.</t>
        </r>
        <r>
          <rPr>
            <sz val="7"/>
            <rFont val="Tahoma"/>
            <family val="0"/>
          </rPr>
          <t xml:space="preserve">
</t>
        </r>
      </text>
    </comment>
    <comment ref="L18" authorId="0">
      <text>
        <r>
          <rPr>
            <b/>
            <sz val="7"/>
            <rFont val="Tahoma"/>
            <family val="0"/>
          </rPr>
          <t>In order for this function to calculate, you must enter an amount in column 5.  Any amount including $0.00.</t>
        </r>
        <r>
          <rPr>
            <sz val="7"/>
            <rFont val="Tahoma"/>
            <family val="0"/>
          </rPr>
          <t xml:space="preserve">
</t>
        </r>
      </text>
    </comment>
    <comment ref="L21" authorId="0">
      <text>
        <r>
          <rPr>
            <b/>
            <sz val="7"/>
            <rFont val="Tahoma"/>
            <family val="0"/>
          </rPr>
          <t>In order for this function to calculate, you must enter an amount in column 5.  Any amount including $0.00.</t>
        </r>
        <r>
          <rPr>
            <sz val="7"/>
            <rFont val="Tahoma"/>
            <family val="0"/>
          </rPr>
          <t xml:space="preserve">
</t>
        </r>
      </text>
    </comment>
    <comment ref="L22" authorId="0">
      <text>
        <r>
          <rPr>
            <b/>
            <sz val="7"/>
            <rFont val="Tahoma"/>
            <family val="0"/>
          </rPr>
          <t>In order for this function to calculate, you must enter an amount in column 5.  Any amount including $0.00.</t>
        </r>
        <r>
          <rPr>
            <sz val="7"/>
            <rFont val="Tahoma"/>
            <family val="0"/>
          </rPr>
          <t xml:space="preserve">
</t>
        </r>
      </text>
    </comment>
    <comment ref="L23" authorId="0">
      <text>
        <r>
          <rPr>
            <b/>
            <sz val="7"/>
            <rFont val="Tahoma"/>
            <family val="0"/>
          </rPr>
          <t>In order for this function to calculate, you must enter an amount in column 5.  Any amount including $0.00.</t>
        </r>
        <r>
          <rPr>
            <sz val="7"/>
            <rFont val="Tahoma"/>
            <family val="0"/>
          </rPr>
          <t xml:space="preserve">
</t>
        </r>
      </text>
    </comment>
    <comment ref="L24" authorId="0">
      <text>
        <r>
          <rPr>
            <b/>
            <sz val="7"/>
            <rFont val="Tahoma"/>
            <family val="0"/>
          </rPr>
          <t>In order for this function to calculate, you must enter an amount in column 5.  Any amount including $0.00.</t>
        </r>
        <r>
          <rPr>
            <sz val="7"/>
            <rFont val="Tahoma"/>
            <family val="0"/>
          </rPr>
          <t xml:space="preserve">
</t>
        </r>
      </text>
    </comment>
    <comment ref="L25" authorId="0">
      <text>
        <r>
          <rPr>
            <b/>
            <sz val="7"/>
            <rFont val="Tahoma"/>
            <family val="0"/>
          </rPr>
          <t>In order for this function to calculate, you must enter an amount in column 5.  Any amount including $0.00.</t>
        </r>
        <r>
          <rPr>
            <sz val="7"/>
            <rFont val="Tahoma"/>
            <family val="0"/>
          </rPr>
          <t xml:space="preserve">
</t>
        </r>
      </text>
    </comment>
    <comment ref="L26" authorId="0">
      <text>
        <r>
          <rPr>
            <b/>
            <sz val="7"/>
            <rFont val="Tahoma"/>
            <family val="0"/>
          </rPr>
          <t>In order for this function to calculate, you must enter an amount in column 5.  Any amount including $0.00.</t>
        </r>
        <r>
          <rPr>
            <sz val="7"/>
            <rFont val="Tahoma"/>
            <family val="0"/>
          </rPr>
          <t xml:space="preserve">
</t>
        </r>
      </text>
    </comment>
    <comment ref="L27" authorId="0">
      <text>
        <r>
          <rPr>
            <b/>
            <sz val="7"/>
            <rFont val="Tahoma"/>
            <family val="0"/>
          </rPr>
          <t>In order for this function to calculate, you must enter an amount in column 5.  Any amount including $0.00.</t>
        </r>
        <r>
          <rPr>
            <sz val="7"/>
            <rFont val="Tahoma"/>
            <family val="0"/>
          </rPr>
          <t xml:space="preserve">
</t>
        </r>
      </text>
    </comment>
    <comment ref="L28" authorId="0">
      <text>
        <r>
          <rPr>
            <b/>
            <sz val="7"/>
            <rFont val="Tahoma"/>
            <family val="0"/>
          </rPr>
          <t>In order for this function to calculate, you must enter an amount in column 5.  Any amount including $0.00.</t>
        </r>
        <r>
          <rPr>
            <sz val="7"/>
            <rFont val="Tahoma"/>
            <family val="0"/>
          </rPr>
          <t xml:space="preserve">
</t>
        </r>
      </text>
    </comment>
    <comment ref="N21" authorId="0">
      <text>
        <r>
          <rPr>
            <b/>
            <sz val="7"/>
            <rFont val="Tahoma"/>
            <family val="0"/>
          </rPr>
          <t>In order for this function to calculate, you must enter an amount in column 5.  Any amount including $0.00.</t>
        </r>
        <r>
          <rPr>
            <sz val="7"/>
            <rFont val="Tahoma"/>
            <family val="0"/>
          </rPr>
          <t xml:space="preserve">
</t>
        </r>
      </text>
    </comment>
    <comment ref="N22" authorId="0">
      <text>
        <r>
          <rPr>
            <b/>
            <sz val="7"/>
            <rFont val="Tahoma"/>
            <family val="0"/>
          </rPr>
          <t>In order for this function to calculate, you must enter an amount in column 5.  Any amount including $0.00.</t>
        </r>
        <r>
          <rPr>
            <sz val="7"/>
            <rFont val="Tahoma"/>
            <family val="0"/>
          </rPr>
          <t xml:space="preserve">
</t>
        </r>
      </text>
    </comment>
    <comment ref="N23" authorId="0">
      <text>
        <r>
          <rPr>
            <b/>
            <sz val="7"/>
            <rFont val="Tahoma"/>
            <family val="0"/>
          </rPr>
          <t>In order for this function to calculate, you must enter an amount in column 5.  Any amount including $0.00.</t>
        </r>
        <r>
          <rPr>
            <sz val="7"/>
            <rFont val="Tahoma"/>
            <family val="0"/>
          </rPr>
          <t xml:space="preserve">
</t>
        </r>
      </text>
    </comment>
    <comment ref="N24" authorId="0">
      <text>
        <r>
          <rPr>
            <b/>
            <sz val="7"/>
            <rFont val="Tahoma"/>
            <family val="0"/>
          </rPr>
          <t>In order for this function to calculate, you must enter an amount in column 5.  Any amount including $0.00.</t>
        </r>
        <r>
          <rPr>
            <sz val="7"/>
            <rFont val="Tahoma"/>
            <family val="0"/>
          </rPr>
          <t xml:space="preserve">
</t>
        </r>
      </text>
    </comment>
    <comment ref="N25" authorId="0">
      <text>
        <r>
          <rPr>
            <b/>
            <sz val="7"/>
            <rFont val="Tahoma"/>
            <family val="0"/>
          </rPr>
          <t>In order for this function to calculate, you must enter an amount in column 5.  Any amount including $0.00.</t>
        </r>
        <r>
          <rPr>
            <sz val="7"/>
            <rFont val="Tahoma"/>
            <family val="0"/>
          </rPr>
          <t xml:space="preserve">
</t>
        </r>
      </text>
    </comment>
    <comment ref="N26" authorId="0">
      <text>
        <r>
          <rPr>
            <b/>
            <sz val="7"/>
            <rFont val="Tahoma"/>
            <family val="0"/>
          </rPr>
          <t>In order for this function to calculate, you must enter an amount in column 5.  Any amount including $0.00.</t>
        </r>
        <r>
          <rPr>
            <sz val="7"/>
            <rFont val="Tahoma"/>
            <family val="0"/>
          </rPr>
          <t xml:space="preserve">
</t>
        </r>
      </text>
    </comment>
    <comment ref="N27" authorId="0">
      <text>
        <r>
          <rPr>
            <b/>
            <sz val="7"/>
            <rFont val="Tahoma"/>
            <family val="0"/>
          </rPr>
          <t>In order for this function to calculate, you must enter an amount in column 5.  Any amount including $0.00.</t>
        </r>
        <r>
          <rPr>
            <sz val="7"/>
            <rFont val="Tahoma"/>
            <family val="0"/>
          </rPr>
          <t xml:space="preserve">
</t>
        </r>
      </text>
    </comment>
    <comment ref="N28" authorId="0">
      <text>
        <r>
          <rPr>
            <b/>
            <sz val="7"/>
            <rFont val="Tahoma"/>
            <family val="0"/>
          </rPr>
          <t>In order for this function to calculate, you must enter an amount in column 5.  Any amount including $0.00.</t>
        </r>
        <r>
          <rPr>
            <sz val="7"/>
            <rFont val="Tahoma"/>
            <family val="0"/>
          </rPr>
          <t xml:space="preserve">
</t>
        </r>
      </text>
    </comment>
    <comment ref="L31" authorId="0">
      <text>
        <r>
          <rPr>
            <b/>
            <sz val="7"/>
            <rFont val="Tahoma"/>
            <family val="0"/>
          </rPr>
          <t>In order for this function to calculate, you must enter an amount in column 5.  Any amount including $0.00.</t>
        </r>
        <r>
          <rPr>
            <sz val="7"/>
            <rFont val="Tahoma"/>
            <family val="0"/>
          </rPr>
          <t xml:space="preserve">
</t>
        </r>
      </text>
    </comment>
    <comment ref="L32" authorId="0">
      <text>
        <r>
          <rPr>
            <b/>
            <sz val="7"/>
            <rFont val="Tahoma"/>
            <family val="0"/>
          </rPr>
          <t>In order for this function to calculate, you must enter an amount in column 5.  Any amount including $0.00.</t>
        </r>
        <r>
          <rPr>
            <sz val="7"/>
            <rFont val="Tahoma"/>
            <family val="0"/>
          </rPr>
          <t xml:space="preserve">
</t>
        </r>
      </text>
    </comment>
    <comment ref="L33" authorId="0">
      <text>
        <r>
          <rPr>
            <b/>
            <sz val="7"/>
            <rFont val="Tahoma"/>
            <family val="0"/>
          </rPr>
          <t>In order for this function to calculate, you must enter an amount in column 5.  Any amount including $0.00.</t>
        </r>
        <r>
          <rPr>
            <sz val="7"/>
            <rFont val="Tahoma"/>
            <family val="0"/>
          </rPr>
          <t xml:space="preserve">
</t>
        </r>
      </text>
    </comment>
    <comment ref="L34" authorId="0">
      <text>
        <r>
          <rPr>
            <b/>
            <sz val="7"/>
            <rFont val="Tahoma"/>
            <family val="0"/>
          </rPr>
          <t>In order for this function to calculate, you must enter an amount in column 5.  Any amount including $0.00.</t>
        </r>
        <r>
          <rPr>
            <sz val="7"/>
            <rFont val="Tahoma"/>
            <family val="0"/>
          </rPr>
          <t xml:space="preserve">
</t>
        </r>
      </text>
    </comment>
    <comment ref="L35" authorId="0">
      <text>
        <r>
          <rPr>
            <b/>
            <sz val="7"/>
            <rFont val="Tahoma"/>
            <family val="0"/>
          </rPr>
          <t>In order for this function to calculate, you must enter an amount in column 5.  Any amount including $0.00.</t>
        </r>
        <r>
          <rPr>
            <sz val="7"/>
            <rFont val="Tahoma"/>
            <family val="0"/>
          </rPr>
          <t xml:space="preserve">
</t>
        </r>
      </text>
    </comment>
    <comment ref="L36" authorId="0">
      <text>
        <r>
          <rPr>
            <b/>
            <sz val="7"/>
            <rFont val="Tahoma"/>
            <family val="0"/>
          </rPr>
          <t>In order for this function to calculate, you must enter an amount in column 5.  Any amount including $0.00.</t>
        </r>
        <r>
          <rPr>
            <sz val="7"/>
            <rFont val="Tahoma"/>
            <family val="0"/>
          </rPr>
          <t xml:space="preserve">
</t>
        </r>
      </text>
    </comment>
    <comment ref="L37" authorId="0">
      <text>
        <r>
          <rPr>
            <b/>
            <sz val="7"/>
            <rFont val="Tahoma"/>
            <family val="0"/>
          </rPr>
          <t>In order for this function to calculate, you must enter an amount in column 5.  Any amount including $0.00.</t>
        </r>
        <r>
          <rPr>
            <sz val="7"/>
            <rFont val="Tahoma"/>
            <family val="0"/>
          </rPr>
          <t xml:space="preserve">
</t>
        </r>
      </text>
    </comment>
    <comment ref="L38" authorId="0">
      <text>
        <r>
          <rPr>
            <b/>
            <sz val="7"/>
            <rFont val="Tahoma"/>
            <family val="0"/>
          </rPr>
          <t>In order for this function to calculate, you must enter an amount in column 5.  Any amount including $0.00.</t>
        </r>
        <r>
          <rPr>
            <sz val="7"/>
            <rFont val="Tahoma"/>
            <family val="0"/>
          </rPr>
          <t xml:space="preserve">
</t>
        </r>
      </text>
    </comment>
    <comment ref="L39" authorId="0">
      <text>
        <r>
          <rPr>
            <b/>
            <sz val="7"/>
            <rFont val="Tahoma"/>
            <family val="0"/>
          </rPr>
          <t>In order for this function to calculate, you must enter an amount in column 5.  Any amount including $0.00.</t>
        </r>
        <r>
          <rPr>
            <sz val="7"/>
            <rFont val="Tahoma"/>
            <family val="0"/>
          </rPr>
          <t xml:space="preserve">
</t>
        </r>
      </text>
    </comment>
  </commentList>
</comments>
</file>

<file path=xl/comments6.xml><?xml version="1.0" encoding="utf-8"?>
<comments xmlns="http://schemas.openxmlformats.org/spreadsheetml/2006/main">
  <authors>
    <author>Clifton A. Burris</author>
  </authors>
  <commentList>
    <comment ref="J10" authorId="0">
      <text>
        <r>
          <rPr>
            <b/>
            <sz val="7"/>
            <rFont val="Tahoma"/>
            <family val="0"/>
          </rPr>
          <t>In order for this function to calculate, you must enter a quantity in column 1.  The quantity can be any positive number but cannot be "0".</t>
        </r>
        <r>
          <rPr>
            <sz val="7"/>
            <rFont val="Tahoma"/>
            <family val="0"/>
          </rPr>
          <t xml:space="preserve">
</t>
        </r>
      </text>
    </comment>
    <comment ref="M10" authorId="0">
      <text>
        <r>
          <rPr>
            <b/>
            <sz val="7"/>
            <rFont val="Tahoma"/>
            <family val="0"/>
          </rPr>
          <t>In order for this function to calculate, you must enter an amount in column 8.  Any positive number including "0"</t>
        </r>
        <r>
          <rPr>
            <sz val="7"/>
            <rFont val="Tahoma"/>
            <family val="0"/>
          </rPr>
          <t xml:space="preserve">
</t>
        </r>
      </text>
    </comment>
  </commentList>
</comments>
</file>

<file path=xl/sharedStrings.xml><?xml version="1.0" encoding="utf-8"?>
<sst xmlns="http://schemas.openxmlformats.org/spreadsheetml/2006/main" count="407" uniqueCount="277">
  <si>
    <t>USDA-RUS</t>
  </si>
  <si>
    <t>INVENTORY OF WORK ORDERS</t>
  </si>
  <si>
    <r>
      <t>Instructions</t>
    </r>
    <r>
      <rPr>
        <sz val="8"/>
        <rFont val="Arial"/>
        <family val="2"/>
      </rPr>
      <t xml:space="preserve"> - Prepare 2 copies of this form.  Forward 1 copy to the</t>
    </r>
  </si>
  <si>
    <t>For detailed instructions see RUS Bulletin 1767B-2</t>
  </si>
  <si>
    <t>740-C</t>
  </si>
  <si>
    <t>CODE</t>
  </si>
  <si>
    <t xml:space="preserve">    Code No.</t>
  </si>
  <si>
    <t xml:space="preserve">     Year</t>
  </si>
  <si>
    <t>WORK ORDER</t>
  </si>
  <si>
    <t>Construc-</t>
  </si>
  <si>
    <t>tion</t>
  </si>
  <si>
    <t>Retire-</t>
  </si>
  <si>
    <t>ment</t>
  </si>
  <si>
    <t>Budget Item No.</t>
  </si>
  <si>
    <t>Construction</t>
  </si>
  <si>
    <t>GROSS FUNDS REQUIRED</t>
  </si>
  <si>
    <t>Cost of</t>
  </si>
  <si>
    <t>Retirements</t>
  </si>
  <si>
    <t>Without</t>
  </si>
  <si>
    <t>Replacement</t>
  </si>
  <si>
    <t>DEDUCTIONS</t>
  </si>
  <si>
    <t>SALVAGE RELATING TO</t>
  </si>
  <si>
    <t>Contributions</t>
  </si>
  <si>
    <t>in Aid of</t>
  </si>
  <si>
    <t>and Previous</t>
  </si>
  <si>
    <t>Advances</t>
  </si>
  <si>
    <t>LOAN FUNDS</t>
  </si>
  <si>
    <t>SUBJECT</t>
  </si>
  <si>
    <t>TO ADVANCE</t>
  </si>
  <si>
    <t>BY RUS</t>
  </si>
  <si>
    <t>FORM APPROVED</t>
  </si>
  <si>
    <t>No funds involved may be requisitioned unless a</t>
  </si>
  <si>
    <t>1.  INVENTORY NO.</t>
  </si>
  <si>
    <t>2.  MONTH ENDING</t>
  </si>
  <si>
    <t>3.  SYSTEM DESIGNATION</t>
  </si>
  <si>
    <t>4.  NAME OF BORROWER</t>
  </si>
  <si>
    <t>code</t>
  </si>
  <si>
    <t>Yr.</t>
  </si>
  <si>
    <t>CIAC</t>
  </si>
  <si>
    <t>Loan Funds</t>
  </si>
  <si>
    <t>Grand Total</t>
  </si>
  <si>
    <t>Code</t>
  </si>
  <si>
    <t>Cat.</t>
  </si>
  <si>
    <t>cat.</t>
  </si>
  <si>
    <t xml:space="preserve">  completed application Form 219 has been received</t>
  </si>
  <si>
    <t xml:space="preserve">      (7 U.S.C. 901 et seq.)</t>
  </si>
  <si>
    <t>Constr.</t>
  </si>
  <si>
    <t>Retire.</t>
  </si>
  <si>
    <t>Bud.</t>
  </si>
  <si>
    <t>Cost of Constr</t>
  </si>
  <si>
    <t>Cost of Remove</t>
  </si>
  <si>
    <t>Salvage</t>
  </si>
  <si>
    <t>Retire W/O</t>
  </si>
  <si>
    <t>Total</t>
  </si>
  <si>
    <t>SUMMARY BY BUDGET ITEMS</t>
  </si>
  <si>
    <t>SUMMARY BY BUDGET NUMBER</t>
  </si>
  <si>
    <t>DATE</t>
  </si>
  <si>
    <r>
      <t xml:space="preserve">SIGNATURE </t>
    </r>
    <r>
      <rPr>
        <i/>
        <sz val="10"/>
        <rFont val="Arial"/>
        <family val="2"/>
      </rPr>
      <t>(Manager)</t>
    </r>
  </si>
  <si>
    <r>
      <t xml:space="preserve">SIGNATURE </t>
    </r>
    <r>
      <rPr>
        <i/>
        <sz val="10"/>
        <rFont val="Arial"/>
        <family val="2"/>
      </rPr>
      <t>(Board Approval)</t>
    </r>
  </si>
  <si>
    <r>
      <t>ENGINEERING CERTIFICATION</t>
    </r>
    <r>
      <rPr>
        <sz val="10"/>
        <rFont val="Arial"/>
        <family val="0"/>
      </rPr>
      <t xml:space="preserve"> - I hereby certify that sufficient inspection has been made of the construction reported by this </t>
    </r>
  </si>
  <si>
    <t xml:space="preserve">inventory to give me reasonable assurance that the construction complies with applicable specifications and standards and meets </t>
  </si>
  <si>
    <t>appropriate code requirements as to strength and safety.  This certification is in accordance with acceptable engineering practice.</t>
  </si>
  <si>
    <t>INSPECTION PERFORMED BY</t>
  </si>
  <si>
    <t>FIRM</t>
  </si>
  <si>
    <t>LICENSE NUMBER</t>
  </si>
  <si>
    <t>SIGNATURE OF LICENSED ENGINEER</t>
  </si>
  <si>
    <t xml:space="preserve">accounting records.  We further certify that funds represented by advances requested have been expended in accordance with the </t>
  </si>
  <si>
    <t xml:space="preserve">purposes of the loan, the provisions of the loan contract and mortgage, and RUS bulletins and the Code of Federal Regulations </t>
  </si>
  <si>
    <t>Work OrderNo.</t>
  </si>
  <si>
    <r>
      <t>ENVIRONMENTAL CERTIFICATION</t>
    </r>
    <r>
      <rPr>
        <sz val="10"/>
        <rFont val="Arial"/>
        <family val="0"/>
      </rPr>
      <t xml:space="preserve"> - </t>
    </r>
    <r>
      <rPr>
        <i/>
        <sz val="10"/>
        <rFont val="Arial"/>
        <family val="2"/>
      </rPr>
      <t>FOR MINOR PROJECT 219 ONLY</t>
    </r>
  </si>
  <si>
    <t xml:space="preserve">We certify that construction reported on the above listed work orders (except certification "2" below), is a categorical exclusion </t>
  </si>
  <si>
    <t>of a type described in 7 CFR 1794.31 (b) which normally does not require preparation of a Borrower's Environmental Report.</t>
  </si>
  <si>
    <t>We certify that construction reported on work orders</t>
  </si>
  <si>
    <t xml:space="preserve">Item </t>
  </si>
  <si>
    <t>No.</t>
  </si>
  <si>
    <t>Amount</t>
  </si>
  <si>
    <t>Description of Construction</t>
  </si>
  <si>
    <t>Subtotal</t>
  </si>
  <si>
    <t>INSTRUCTIONS FOR USE OF AUTOMATED FORM 219</t>
  </si>
  <si>
    <r>
      <t xml:space="preserve">All input for a minor construction form 219 should be completed on the </t>
    </r>
    <r>
      <rPr>
        <b/>
        <sz val="10"/>
        <rFont val="Arial"/>
        <family val="2"/>
      </rPr>
      <t>Minor Constr. Form 219</t>
    </r>
    <r>
      <rPr>
        <sz val="10"/>
        <rFont val="Arial"/>
        <family val="2"/>
      </rPr>
      <t xml:space="preserve"> tab.</t>
    </r>
  </si>
  <si>
    <r>
      <t xml:space="preserve">All input for a standard form 219 (no minor construction) should be completed on the </t>
    </r>
    <r>
      <rPr>
        <b/>
        <sz val="10"/>
        <rFont val="Arial"/>
        <family val="2"/>
      </rPr>
      <t>Data Input</t>
    </r>
    <r>
      <rPr>
        <sz val="10"/>
        <rFont val="Arial"/>
        <family val="2"/>
      </rPr>
      <t xml:space="preserve"> tab.</t>
    </r>
  </si>
  <si>
    <t xml:space="preserve">The Data Input sheet includes one additional column "Code Cat." or Code Category that is not normally </t>
  </si>
  <si>
    <t xml:space="preserve">found on a normal 219.  This form requires input in this column in order to sort and subtotal your projects </t>
  </si>
  <si>
    <r>
      <t xml:space="preserve">by code category.  You may enter work orders in any order that you wish but you </t>
    </r>
    <r>
      <rPr>
        <b/>
        <sz val="10"/>
        <rFont val="Arial"/>
        <family val="2"/>
      </rPr>
      <t>must</t>
    </r>
    <r>
      <rPr>
        <sz val="10"/>
        <rFont val="Arial"/>
        <family val="2"/>
      </rPr>
      <t xml:space="preserve"> include a Code </t>
    </r>
  </si>
  <si>
    <t>Category such as 300 or 100, etc.  The form will sort and subtotal your work orders according to the Code</t>
  </si>
  <si>
    <t xml:space="preserve">you would insert Code Category 200 in column "A", Code Cat.  If the next work order was a code 101, you </t>
  </si>
  <si>
    <t xml:space="preserve">would enter code 100 in column "A"; and so on.  </t>
  </si>
  <si>
    <t>Standard Work Order 219 Data Input</t>
  </si>
  <si>
    <r>
      <t xml:space="preserve">section below.  If corrections are needed, go to the </t>
    </r>
    <r>
      <rPr>
        <b/>
        <sz val="10"/>
        <rFont val="Arial"/>
        <family val="2"/>
      </rPr>
      <t>Editing the Form 219</t>
    </r>
    <r>
      <rPr>
        <sz val="10"/>
        <rFont val="Arial"/>
        <family val="2"/>
      </rPr>
      <t xml:space="preserve"> section below.</t>
    </r>
  </si>
  <si>
    <t>Editing the Form 219</t>
  </si>
  <si>
    <t>219 with the corrected data.</t>
  </si>
  <si>
    <t>DO NOT MAKE ANY CHANGES ON THE FORM 219.</t>
  </si>
  <si>
    <t>were previous created.</t>
  </si>
  <si>
    <r>
      <t xml:space="preserve">You may now edit existing data or enter additional data.  </t>
    </r>
    <r>
      <rPr>
        <b/>
        <sz val="10"/>
        <rFont val="Arial"/>
        <family val="2"/>
      </rPr>
      <t>If you need to enter new work orders</t>
    </r>
    <r>
      <rPr>
        <sz val="10"/>
        <rFont val="Arial"/>
        <family val="2"/>
      </rPr>
      <t xml:space="preserve">, you </t>
    </r>
  </si>
  <si>
    <r>
      <t xml:space="preserve">Now go back to Steps 2, 3 and 4 under </t>
    </r>
    <r>
      <rPr>
        <b/>
        <sz val="10"/>
        <rFont val="Arial"/>
        <family val="2"/>
      </rPr>
      <t>Standard Work Order 219 Data Input</t>
    </r>
    <r>
      <rPr>
        <sz val="10"/>
        <rFont val="Arial"/>
        <family val="2"/>
      </rPr>
      <t xml:space="preserve"> above.</t>
    </r>
  </si>
  <si>
    <t>Printing the Form 219</t>
  </si>
  <si>
    <t xml:space="preserve">Your almost Home!!!  You have entered all the work orders that you need or will fit on the Form 219, </t>
  </si>
  <si>
    <t>corrected all the erroneous information that was obviously provided by others and verified the output</t>
  </si>
  <si>
    <t>on the actual Form 219 that is located on the first tab.  You are now ready to print the final Form 219.</t>
  </si>
  <si>
    <t>Creating a Minor Construction Form 219</t>
  </si>
  <si>
    <t>The only difference between this form and any other standard or hard copy of a Form 219 is the fact that</t>
  </si>
  <si>
    <r>
      <t>of Construction</t>
    </r>
    <r>
      <rPr>
        <sz val="10"/>
        <rFont val="Arial"/>
        <family val="2"/>
      </rPr>
      <t>.  In addition, the form will automatically total amounts entered in columns 4 through 9 into</t>
    </r>
  </si>
  <si>
    <r>
      <t>required Environmental Certification</t>
    </r>
    <r>
      <rPr>
        <sz val="10"/>
        <rFont val="Arial"/>
        <family val="2"/>
      </rPr>
      <t xml:space="preserve"> that is provided just above the Borrower Certification.</t>
    </r>
  </si>
  <si>
    <t>Don’t forget to save your work.</t>
  </si>
  <si>
    <t xml:space="preserve">Category that you provide for each work order.  For example:  If the first work order is project code 235, </t>
  </si>
  <si>
    <r>
      <t xml:space="preserve">If you are satisfied that the Form 219 is correct and no changes are required, go to </t>
    </r>
    <r>
      <rPr>
        <b/>
        <sz val="10"/>
        <rFont val="Arial"/>
        <family val="2"/>
      </rPr>
      <t>Printing the Form 219</t>
    </r>
  </si>
  <si>
    <r>
      <t>Summary by Budget Items</t>
    </r>
    <r>
      <rPr>
        <sz val="10"/>
        <rFont val="Arial"/>
        <family val="2"/>
      </rPr>
      <t xml:space="preserve"> total in the bottom left corner of the form.  One additional difference is the</t>
    </r>
  </si>
  <si>
    <t xml:space="preserve">The next step will create the Form 219 according to the data entered and sorted on the Data Input sheet. </t>
  </si>
  <si>
    <r>
      <t xml:space="preserve">an area has been provided below the section for dollar amounts for you to enter the </t>
    </r>
    <r>
      <rPr>
        <b/>
        <sz val="10"/>
        <rFont val="Arial"/>
        <family val="2"/>
      </rPr>
      <t>required</t>
    </r>
    <r>
      <rPr>
        <sz val="10"/>
        <rFont val="Arial"/>
        <family val="2"/>
      </rPr>
      <t xml:space="preserve"> </t>
    </r>
    <r>
      <rPr>
        <b/>
        <sz val="10"/>
        <rFont val="Arial"/>
        <family val="2"/>
      </rPr>
      <t>Description</t>
    </r>
  </si>
  <si>
    <t xml:space="preserve">column 10 (do not overwrite the formulas in column 10) and will subtotal all work order totals and create the </t>
  </si>
  <si>
    <t>Form 219 located under the first tab.</t>
  </si>
  <si>
    <t>Date</t>
  </si>
  <si>
    <t>Reference</t>
  </si>
  <si>
    <t>Quan-</t>
  </si>
  <si>
    <t>ity</t>
  </si>
  <si>
    <t>Size</t>
  </si>
  <si>
    <t>Manufacturer</t>
  </si>
  <si>
    <t>Type</t>
  </si>
  <si>
    <t>Invoice</t>
  </si>
  <si>
    <t>Cost and</t>
  </si>
  <si>
    <t>Freight</t>
  </si>
  <si>
    <t>Labor</t>
  </si>
  <si>
    <t>and</t>
  </si>
  <si>
    <t>Other</t>
  </si>
  <si>
    <t>Transformer</t>
  </si>
  <si>
    <t>Conversion</t>
  </si>
  <si>
    <t>Costs</t>
  </si>
  <si>
    <t>(from Col.10</t>
  </si>
  <si>
    <t>Estimated</t>
  </si>
  <si>
    <t>Installation</t>
  </si>
  <si>
    <t>Subject to</t>
  </si>
  <si>
    <t>Advance</t>
  </si>
  <si>
    <t>Salvage Value</t>
  </si>
  <si>
    <t>of Old</t>
  </si>
  <si>
    <t>Transformers</t>
  </si>
  <si>
    <t>Total Cost</t>
  </si>
  <si>
    <t>Capitalized</t>
  </si>
  <si>
    <t>CODE 600</t>
  </si>
  <si>
    <t>SUMMARY OF SPECIAL EQUIPMENT COSTS</t>
  </si>
  <si>
    <t>TOTALS</t>
  </si>
  <si>
    <t>BORROWER CERTIFICATION</t>
  </si>
  <si>
    <t>I certify that the costs of construction shown are the actual costs and are reflected in the general accounting records.  We further certify that funds represented</t>
  </si>
  <si>
    <t>Manager's Signature</t>
  </si>
  <si>
    <t>(from Col. 6</t>
  </si>
  <si>
    <t>Account 370, Meters - Meter Sockets, Current and Potential Transformers</t>
  </si>
  <si>
    <t>Account 368, Line Transformers - Voltage Regulators</t>
  </si>
  <si>
    <t>Account 365, Overhead Conductors and Devices - Oil Circuit Reclosers and Sectionalizers</t>
  </si>
  <si>
    <t>REFERENCE</t>
  </si>
  <si>
    <t>QUANTITY</t>
  </si>
  <si>
    <t>Size in KVA</t>
  </si>
  <si>
    <t>OLD</t>
  </si>
  <si>
    <t>NEW</t>
  </si>
  <si>
    <t>Retired Transformers</t>
  </si>
  <si>
    <t>TYPE</t>
  </si>
  <si>
    <t>ORIGINAL</t>
  </si>
  <si>
    <t>INSTALLED</t>
  </si>
  <si>
    <t>COST</t>
  </si>
  <si>
    <t>SALVAGE</t>
  </si>
  <si>
    <t>RETIREMENT</t>
  </si>
  <si>
    <t>LOSS - COL.</t>
  </si>
  <si>
    <t>5 - COL. 6</t>
  </si>
  <si>
    <t>INVOICE COST</t>
  </si>
  <si>
    <t>OF CONVERSION</t>
  </si>
  <si>
    <t>AND FREIGHT</t>
  </si>
  <si>
    <t>OTHER</t>
  </si>
  <si>
    <t>CONVERSION</t>
  </si>
  <si>
    <t>COSTS</t>
  </si>
  <si>
    <t>TOTAL</t>
  </si>
  <si>
    <t>COST -</t>
  </si>
  <si>
    <t>COL. 8 +</t>
  </si>
  <si>
    <t>COL. 9</t>
  </si>
  <si>
    <t>TOTAL COST</t>
  </si>
  <si>
    <t>OF CONVERTED</t>
  </si>
  <si>
    <t>TRANSFORMERS</t>
  </si>
  <si>
    <t>COL. 6 +</t>
  </si>
  <si>
    <t>COL. 10</t>
  </si>
  <si>
    <t>CONVERTED</t>
  </si>
  <si>
    <t>UNIT COST</t>
  </si>
  <si>
    <t>COL. 11 /</t>
  </si>
  <si>
    <t>COL. 1</t>
  </si>
  <si>
    <t>CREDIT ACCT. 368, DEBIT ACCT. 106.8</t>
  </si>
  <si>
    <t>DEBIT ACCT. 107.3, CREDIT ACCT. 108.8</t>
  </si>
  <si>
    <t>DEBIT ACCT. 108.6, CREDIT ACCT. 108.8</t>
  </si>
  <si>
    <t>TOTAL INVOICE PRICE, DEBIT ACCT. 107.3</t>
  </si>
  <si>
    <t>TOTAL OTHER COST, DEBIT ACCT. 107.3</t>
  </si>
  <si>
    <t>TOTAL CONVERSION COST</t>
  </si>
  <si>
    <t>GRAND TOTAL</t>
  </si>
  <si>
    <t>TRANSFORMER CONVERSION COSTS</t>
  </si>
  <si>
    <r>
      <t xml:space="preserve">Go to the Data Input tab and press the </t>
    </r>
    <r>
      <rPr>
        <b/>
        <sz val="10"/>
        <rFont val="Arial"/>
        <family val="2"/>
      </rPr>
      <t>Clear Subtotals</t>
    </r>
    <r>
      <rPr>
        <sz val="10"/>
        <rFont val="Arial"/>
        <family val="2"/>
      </rPr>
      <t xml:space="preserve"> button.  This action will remove the subtotals that </t>
    </r>
  </si>
  <si>
    <r>
      <t xml:space="preserve">Now press the </t>
    </r>
    <r>
      <rPr>
        <b/>
        <sz val="10"/>
        <rFont val="Arial"/>
        <family val="2"/>
      </rPr>
      <t>Clear Form 219</t>
    </r>
    <r>
      <rPr>
        <sz val="10"/>
        <rFont val="Arial"/>
        <family val="2"/>
      </rPr>
      <t xml:space="preserve"> button.  This action will remove the data from the </t>
    </r>
  </si>
  <si>
    <t>DO NOT PRESS THE "CREATE 219" BUTTON MORE THAN ONCE WITHOUT FIRST PRESSING</t>
  </si>
  <si>
    <t>THE "CLEAR 219" BUTTON.</t>
  </si>
  <si>
    <t>Creating a Special Equipment Summary</t>
  </si>
  <si>
    <t>It is located above the "Minor Constr. Form 219" tab.</t>
  </si>
  <si>
    <t xml:space="preserve">Trans. Conv. </t>
  </si>
  <si>
    <t>and/or Transformer Conversion Cost Sheet</t>
  </si>
  <si>
    <t xml:space="preserve">This form works in conjunction with the Transformer Conversion Costs sheet that is located immediately </t>
  </si>
  <si>
    <t>following this form.  Transformer conversion costs, if any, are first entered on the Transformer Conv.</t>
  </si>
  <si>
    <t>use on the Special Equipment Summary form.</t>
  </si>
  <si>
    <t>Bulletin 1767B-2 for details relating to each column.</t>
  </si>
  <si>
    <t>Never use the master form for data input.  Save the original form for continued use and always</t>
  </si>
  <si>
    <t xml:space="preserve">enter data on a copy of the original.  The original can also be saved as a template to avoid </t>
  </si>
  <si>
    <t>completed application Form 219 has been received</t>
  </si>
  <si>
    <t>DO NOT OVERWRITE FORMULAS IN COL. 9</t>
  </si>
  <si>
    <t>Replacements</t>
  </si>
  <si>
    <t>Cost Of</t>
  </si>
  <si>
    <t>Removal:</t>
  </si>
  <si>
    <t>Construction:</t>
  </si>
  <si>
    <t xml:space="preserve">above, is a categorical </t>
  </si>
  <si>
    <t>exclusion of a type that normally requires a Borrower's Environmental Report which is attached.</t>
  </si>
  <si>
    <t>accidental use of the master.</t>
  </si>
  <si>
    <t>form is located above the "Special Equip. Summary" tab.</t>
  </si>
  <si>
    <t xml:space="preserve">The aforementioned change combines the classifications of "System Improvements" and "Ordinary </t>
  </si>
  <si>
    <t xml:space="preserve">This change eliminates the traditional accounting and engineering classification of "Ordinary </t>
  </si>
  <si>
    <t>Replacement".  This 219 implements this change by eliminating the "Original Cost" column.</t>
  </si>
  <si>
    <t>Replacements" into a single category which will be referred to as "Replacement of Plant"</t>
  </si>
  <si>
    <t>It is very important that you follow these directions in order to successfully edit and create a new Form</t>
  </si>
  <si>
    <r>
      <t xml:space="preserve">may enter them at the bottom of the current list of sorted work orders and press the </t>
    </r>
    <r>
      <rPr>
        <b/>
        <sz val="10"/>
        <rFont val="Arial"/>
        <family val="2"/>
      </rPr>
      <t>Sort</t>
    </r>
    <r>
      <rPr>
        <sz val="10"/>
        <rFont val="Arial"/>
        <family val="2"/>
      </rPr>
      <t xml:space="preserve"> button again.</t>
    </r>
  </si>
  <si>
    <t>Don't forget to save your work.</t>
  </si>
  <si>
    <r>
      <t xml:space="preserve">In this case, you will actually enter the information directly on the </t>
    </r>
    <r>
      <rPr>
        <b/>
        <sz val="10"/>
        <rFont val="Arial"/>
        <family val="2"/>
      </rPr>
      <t>Minor Construction Form 219</t>
    </r>
    <r>
      <rPr>
        <sz val="10"/>
        <rFont val="Arial"/>
        <family val="2"/>
      </rPr>
      <t>.</t>
    </r>
  </si>
  <si>
    <t>As with the Minor Construction Form 219, this form is created by entering data directly onto the form.  The</t>
  </si>
  <si>
    <t>Cost sheet.  These costs are summarized for you and totals provided at the bottom of the form for your</t>
  </si>
  <si>
    <t>Data for both forms is entered in the same manner as you would on a standard, hard copy, form (see RUS</t>
  </si>
  <si>
    <r>
      <t xml:space="preserve">To print either form, go to the form to be printed and press the </t>
    </r>
    <r>
      <rPr>
        <b/>
        <sz val="10"/>
        <rFont val="Arial"/>
        <family val="2"/>
      </rPr>
      <t>Print Icon</t>
    </r>
    <r>
      <rPr>
        <sz val="10"/>
        <rFont val="Arial"/>
        <family val="0"/>
      </rPr>
      <t xml:space="preserve"> or select the </t>
    </r>
    <r>
      <rPr>
        <b/>
        <sz val="10"/>
        <rFont val="Arial"/>
        <family val="2"/>
      </rPr>
      <t>Print Command</t>
    </r>
  </si>
  <si>
    <r>
      <t xml:space="preserve">Once you have entered all data required, print the form by selecting the </t>
    </r>
    <r>
      <rPr>
        <b/>
        <sz val="10"/>
        <rFont val="Arial"/>
        <family val="2"/>
      </rPr>
      <t>Print Icon</t>
    </r>
    <r>
      <rPr>
        <sz val="10"/>
        <rFont val="Arial"/>
        <family val="0"/>
      </rPr>
      <t xml:space="preserve"> or the </t>
    </r>
    <r>
      <rPr>
        <b/>
        <sz val="10"/>
        <rFont val="Arial"/>
        <family val="2"/>
      </rPr>
      <t>Print Command</t>
    </r>
  </si>
  <si>
    <r>
      <t xml:space="preserve">located under the </t>
    </r>
    <r>
      <rPr>
        <b/>
        <sz val="10"/>
        <rFont val="Arial"/>
        <family val="2"/>
      </rPr>
      <t>File</t>
    </r>
    <r>
      <rPr>
        <sz val="10"/>
        <rFont val="Arial"/>
        <family val="0"/>
      </rPr>
      <t xml:space="preserve"> drop down box.</t>
    </r>
  </si>
  <si>
    <r>
      <t xml:space="preserve">This is the easy part.  First select the </t>
    </r>
    <r>
      <rPr>
        <b/>
        <sz val="10"/>
        <rFont val="Arial"/>
        <family val="2"/>
      </rPr>
      <t>Form 219</t>
    </r>
    <r>
      <rPr>
        <sz val="10"/>
        <rFont val="Arial"/>
        <family val="2"/>
      </rPr>
      <t xml:space="preserve"> tab.  Now print this page by selecting the </t>
    </r>
    <r>
      <rPr>
        <b/>
        <sz val="10"/>
        <rFont val="Arial"/>
        <family val="2"/>
      </rPr>
      <t>Print Icon</t>
    </r>
    <r>
      <rPr>
        <sz val="10"/>
        <rFont val="Arial"/>
        <family val="2"/>
      </rPr>
      <t xml:space="preserve"> or </t>
    </r>
  </si>
  <si>
    <r>
      <t xml:space="preserve">selecting </t>
    </r>
    <r>
      <rPr>
        <b/>
        <sz val="10"/>
        <rFont val="Arial"/>
        <family val="2"/>
      </rPr>
      <t>Print Command</t>
    </r>
    <r>
      <rPr>
        <sz val="10"/>
        <rFont val="Arial"/>
        <family val="0"/>
      </rPr>
      <t xml:space="preserve"> under the </t>
    </r>
    <r>
      <rPr>
        <b/>
        <sz val="10"/>
        <rFont val="Arial"/>
        <family val="2"/>
      </rPr>
      <t>File</t>
    </r>
    <r>
      <rPr>
        <sz val="10"/>
        <rFont val="Arial"/>
        <family val="0"/>
      </rPr>
      <t xml:space="preserve"> drop down box.  That's all there is to it.</t>
    </r>
  </si>
  <si>
    <r>
      <t>BORROWER CERTIFICATION</t>
    </r>
    <r>
      <rPr>
        <sz val="10"/>
        <rFont val="Arial"/>
        <family val="2"/>
      </rPr>
      <t xml:space="preserve"> - We certify that the costs of construction shown are the actual costs and are reflected in the general  </t>
    </r>
  </si>
  <si>
    <t>YYYY</t>
  </si>
  <si>
    <t>or</t>
  </si>
  <si>
    <t>Inventory Number</t>
  </si>
  <si>
    <t>Month Ending</t>
  </si>
  <si>
    <t>System Designation</t>
  </si>
  <si>
    <t>Name of Borrower</t>
  </si>
  <si>
    <t>Manager</t>
  </si>
  <si>
    <t>Board Officer</t>
  </si>
  <si>
    <t>Inspection Performed By</t>
  </si>
  <si>
    <t>Firm</t>
  </si>
  <si>
    <t>License Number</t>
  </si>
  <si>
    <t>Column "C", Year - Enter the year as a 4 digit entry; for example 1999 or 2000.</t>
  </si>
  <si>
    <r>
      <t xml:space="preserve">Press the </t>
    </r>
    <r>
      <rPr>
        <b/>
        <sz val="10"/>
        <rFont val="Arial"/>
        <family val="2"/>
      </rPr>
      <t>Create 219</t>
    </r>
    <r>
      <rPr>
        <sz val="10"/>
        <rFont val="Arial"/>
        <family val="2"/>
      </rPr>
      <t xml:space="preserve"> button.  If asked whether you want to replace the contents of destination cells - Press </t>
    </r>
  </si>
  <si>
    <r>
      <t>YES</t>
    </r>
    <r>
      <rPr>
        <sz val="10"/>
        <rFont val="Arial"/>
        <family val="2"/>
      </rPr>
      <t>.  This action will subtotal the data by Code Category and copy the information to the blank Form 219</t>
    </r>
  </si>
  <si>
    <t xml:space="preserve">located in the bottom left corner of the Form 219.  </t>
  </si>
  <si>
    <r>
      <t xml:space="preserve">that is located on the first tab.  This action will also create the </t>
    </r>
    <r>
      <rPr>
        <b/>
        <sz val="10"/>
        <rFont val="Arial"/>
        <family val="2"/>
      </rPr>
      <t xml:space="preserve">Summary By Budget Number </t>
    </r>
    <r>
      <rPr>
        <sz val="10"/>
        <rFont val="Arial"/>
        <family val="2"/>
      </rPr>
      <t xml:space="preserve">that is </t>
    </r>
    <r>
      <rPr>
        <b/>
        <sz val="10"/>
        <rFont val="Arial"/>
        <family val="2"/>
      </rPr>
      <t xml:space="preserve"> </t>
    </r>
  </si>
  <si>
    <t>Effective August 6, 1999, RUS published in the Federal Register a change to 7 CFR 1710.</t>
  </si>
  <si>
    <t>Improvements</t>
  </si>
  <si>
    <t>by advances requested have been expensed in accordance with the purposes of the loan, the provisions of the loan contract and mortgage, and RUS bulletins</t>
  </si>
  <si>
    <t>and the Code of Federal Regulations relative to the advance of funds for work order purposes.</t>
  </si>
  <si>
    <t>Predominant Cost</t>
  </si>
  <si>
    <t>When accounting for retirement or removal costs associated with new construction, the predominant cost</t>
  </si>
  <si>
    <t>method should be used.  For example, if incidental to the construction of a new service, a structure in the</t>
  </si>
  <si>
    <t xml:space="preserve">existing line had to be changed or removed and the new construction is the costliest part of the </t>
  </si>
  <si>
    <t xml:space="preserve">project, the project would be classified as new construction.  Conversly, if the costliest part was the removal </t>
  </si>
  <si>
    <t>or replacement, the project would be classified as a system improvement.</t>
  </si>
  <si>
    <r>
      <t xml:space="preserve"> box. If a  "</t>
    </r>
    <r>
      <rPr>
        <b/>
        <sz val="11"/>
        <color indexed="10"/>
        <rFont val="Arial"/>
        <family val="2"/>
      </rPr>
      <t>ERROR-reduce CIAC</t>
    </r>
    <r>
      <rPr>
        <sz val="10"/>
        <rFont val="Arial"/>
        <family val="0"/>
      </rPr>
      <t xml:space="preserve">" message appears, you should reduce Contributions In Aid of </t>
    </r>
  </si>
  <si>
    <t xml:space="preserve">When you have completed entering all work orders that will be included on the subject Form 219, </t>
  </si>
  <si>
    <t xml:space="preserve">review each work order to assure that there are no error messages in the "Loan Funds" </t>
  </si>
  <si>
    <t xml:space="preserve">Construction to a level that will produce $0.00 Loan Funds.  See Bulletin 1767B-2, paragraph 8.6.7.10.1. </t>
  </si>
  <si>
    <t>When you have completed entering and reviewing all work orders that will be included on the subject</t>
  </si>
  <si>
    <r>
      <t xml:space="preserve"> Form 219, press the </t>
    </r>
    <r>
      <rPr>
        <b/>
        <sz val="10"/>
        <rFont val="Arial"/>
        <family val="2"/>
      </rPr>
      <t>Sort</t>
    </r>
    <r>
      <rPr>
        <sz val="10"/>
        <rFont val="Arial"/>
        <family val="2"/>
      </rPr>
      <t xml:space="preserve"> button.  This will sort all the work orders by Code Category.  </t>
    </r>
  </si>
  <si>
    <t xml:space="preserve">relative to the advance of funds for work order purposes.  We recognize that statements contained herein concern a matter within the </t>
  </si>
  <si>
    <t xml:space="preserve">jurisdiction of an agency of the United States and the making of a false, fictitious or fraudulent statement may render the maker subject </t>
  </si>
  <si>
    <t>to prosecution under Title 18, United States Code Section 1001.</t>
  </si>
  <si>
    <t>DATA INPUT SHEET</t>
  </si>
  <si>
    <t>Rural Utilities Service, USDA-RD, Washington DC  20250.  Copy 2 is for your records.</t>
  </si>
  <si>
    <t>Optional form</t>
  </si>
  <si>
    <t>MONTHLY GRAND TOTAL LOAN FUNDS SUBJECT TO ADVANCE</t>
  </si>
  <si>
    <t>Optional Form</t>
  </si>
  <si>
    <t>Version 13, 10/21/02</t>
  </si>
  <si>
    <t>OMB No. 0572-0015</t>
  </si>
  <si>
    <r>
      <t xml:space="preserve">RUS Form </t>
    </r>
    <r>
      <rPr>
        <b/>
        <sz val="10"/>
        <rFont val="Arial"/>
        <family val="2"/>
      </rPr>
      <t>219</t>
    </r>
    <r>
      <rPr>
        <sz val="10"/>
        <rFont val="Arial"/>
        <family val="0"/>
      </rPr>
      <t xml:space="preserve">  (</t>
    </r>
    <r>
      <rPr>
        <i/>
        <sz val="10"/>
        <rFont val="Arial"/>
        <family val="2"/>
      </rPr>
      <t>Rev.10-02</t>
    </r>
    <r>
      <rPr>
        <sz val="10"/>
        <rFont val="Arial"/>
        <family val="0"/>
      </rPr>
      <t>)</t>
    </r>
  </si>
  <si>
    <t>version 13, 10/21/02</t>
  </si>
  <si>
    <r>
      <t xml:space="preserve">RUS Form </t>
    </r>
    <r>
      <rPr>
        <b/>
        <sz val="10"/>
        <rFont val="Arial"/>
        <family val="2"/>
      </rPr>
      <t>219</t>
    </r>
    <r>
      <rPr>
        <sz val="10"/>
        <rFont val="Arial"/>
        <family val="0"/>
      </rPr>
      <t xml:space="preserve">  (</t>
    </r>
    <r>
      <rPr>
        <i/>
        <sz val="10"/>
        <rFont val="Arial"/>
        <family val="2"/>
      </rPr>
      <t>Rev. 10-02</t>
    </r>
    <r>
      <rPr>
        <sz val="10"/>
        <rFont val="Arial"/>
        <family val="0"/>
      </rPr>
      <t>)</t>
    </r>
  </si>
  <si>
    <t>V 13, 10/21/02</t>
  </si>
  <si>
    <t>Exp: mm/dd/yyyy</t>
  </si>
  <si>
    <r>
      <rPr>
        <sz val="12"/>
        <color indexed="10"/>
        <rFont val="Arial"/>
        <family val="2"/>
      </rPr>
      <t>A federal</t>
    </r>
    <r>
      <rPr>
        <strike/>
        <sz val="12"/>
        <rFont val="Arial"/>
        <family val="2"/>
      </rPr>
      <t xml:space="preserve">According to the Paperwork Reduction Act of 1995, an </t>
    </r>
    <r>
      <rPr>
        <sz val="12"/>
        <rFont val="Arial"/>
        <family val="2"/>
      </rPr>
      <t>agency may not conduct or sponsor, and a person is not required to respond to</t>
    </r>
    <r>
      <rPr>
        <sz val="12"/>
        <color indexed="10"/>
        <rFont val="Arial"/>
        <family val="2"/>
      </rPr>
      <t>, nor shall a person be subject to a penalty for failure to comply with</t>
    </r>
    <r>
      <rPr>
        <sz val="12"/>
        <rFont val="Arial"/>
        <family val="2"/>
      </rPr>
      <t xml:space="preserve"> a collection of information</t>
    </r>
    <r>
      <rPr>
        <sz val="12"/>
        <color indexed="10"/>
        <rFont val="Arial"/>
        <family val="2"/>
      </rPr>
      <t xml:space="preserve"> subject to the requirements of the Paperwork Reduction Act </t>
    </r>
    <r>
      <rPr>
        <sz val="12"/>
        <rFont val="Arial"/>
        <family val="2"/>
      </rPr>
      <t xml:space="preserve"> </t>
    </r>
    <r>
      <rPr>
        <sz val="12"/>
        <color indexed="10"/>
        <rFont val="Arial"/>
        <family val="2"/>
      </rPr>
      <t>unless  that collection displays a currently</t>
    </r>
    <r>
      <rPr>
        <strike/>
        <sz val="12"/>
        <rFont val="Arial"/>
        <family val="2"/>
      </rPr>
      <t xml:space="preserve"> it displays a</t>
    </r>
    <r>
      <rPr>
        <sz val="12"/>
        <rFont val="Arial"/>
        <family val="2"/>
      </rPr>
      <t xml:space="preserve"> valid OMB </t>
    </r>
    <r>
      <rPr>
        <strike/>
        <sz val="12"/>
        <rFont val="Arial"/>
        <family val="2"/>
      </rPr>
      <t>c</t>
    </r>
    <r>
      <rPr>
        <sz val="12"/>
        <color indexed="10"/>
        <rFont val="Arial"/>
        <family val="2"/>
      </rPr>
      <t>C</t>
    </r>
    <r>
      <rPr>
        <sz val="12"/>
        <rFont val="Arial"/>
        <family val="2"/>
      </rPr>
      <t xml:space="preserve">ontrol </t>
    </r>
    <r>
      <rPr>
        <strike/>
        <sz val="12"/>
        <rFont val="Arial"/>
        <family val="2"/>
      </rPr>
      <t>n</t>
    </r>
    <r>
      <rPr>
        <sz val="12"/>
        <color indexed="10"/>
        <rFont val="Arial"/>
        <family val="2"/>
      </rPr>
      <t>N</t>
    </r>
    <r>
      <rPr>
        <sz val="12"/>
        <rFont val="Arial"/>
        <family val="2"/>
      </rPr>
      <t>umber.The</t>
    </r>
    <r>
      <rPr>
        <strike/>
        <sz val="12"/>
        <rFont val="Arial"/>
        <family val="2"/>
      </rPr>
      <t xml:space="preserve"> valid </t>
    </r>
    <r>
      <rPr>
        <sz val="12"/>
        <rFont val="Arial"/>
        <family val="2"/>
      </rPr>
      <t xml:space="preserve">OMB </t>
    </r>
    <r>
      <rPr>
        <strike/>
        <sz val="12"/>
        <rFont val="Arial"/>
        <family val="2"/>
      </rPr>
      <t>c</t>
    </r>
    <r>
      <rPr>
        <sz val="12"/>
        <color indexed="10"/>
        <rFont val="Arial"/>
        <family val="2"/>
      </rPr>
      <t>C</t>
    </r>
    <r>
      <rPr>
        <sz val="12"/>
        <rFont val="Arial"/>
        <family val="2"/>
      </rPr>
      <t xml:space="preserve">ontrol </t>
    </r>
    <r>
      <rPr>
        <strike/>
        <sz val="12"/>
        <rFont val="Arial"/>
        <family val="2"/>
      </rPr>
      <t>n</t>
    </r>
    <r>
      <rPr>
        <sz val="12"/>
        <color indexed="10"/>
        <rFont val="Arial"/>
        <family val="2"/>
      </rPr>
      <t>N</t>
    </r>
    <r>
      <rPr>
        <sz val="12"/>
        <rFont val="Arial"/>
        <family val="2"/>
      </rPr>
      <t xml:space="preserve">umber for this information collection is 0572-0015. </t>
    </r>
    <r>
      <rPr>
        <sz val="12"/>
        <color indexed="10"/>
        <rFont val="Arial"/>
        <family val="2"/>
      </rPr>
      <t>Public reporting for this</t>
    </r>
    <r>
      <rPr>
        <sz val="12"/>
        <rFont val="Arial"/>
        <family val="2"/>
      </rPr>
      <t xml:space="preserve">  </t>
    </r>
    <r>
      <rPr>
        <strike/>
        <sz val="12"/>
        <rFont val="Arial"/>
        <family val="2"/>
      </rPr>
      <t xml:space="preserve">The time required to complete this information </t>
    </r>
    <r>
      <rPr>
        <sz val="12"/>
        <rFont val="Arial"/>
        <family val="2"/>
      </rPr>
      <t>collection</t>
    </r>
    <r>
      <rPr>
        <sz val="12"/>
        <color indexed="10"/>
        <rFont val="Arial"/>
        <family val="2"/>
      </rPr>
      <t xml:space="preserve"> of information</t>
    </r>
    <r>
      <rPr>
        <sz val="12"/>
        <rFont val="Arial"/>
        <family val="2"/>
      </rPr>
      <t xml:space="preserve"> is estimated to</t>
    </r>
    <r>
      <rPr>
        <sz val="12"/>
        <color indexed="10"/>
        <rFont val="Arial"/>
        <family val="2"/>
      </rPr>
      <t xml:space="preserve"> be approximately </t>
    </r>
    <r>
      <rPr>
        <strike/>
        <sz val="12"/>
        <rFont val="Arial"/>
        <family val="2"/>
      </rPr>
      <t xml:space="preserve">average </t>
    </r>
    <r>
      <rPr>
        <sz val="12"/>
        <rFont val="Arial"/>
        <family val="2"/>
      </rPr>
      <t xml:space="preserve">1.5 hours per response, including the time for reviewing instructions, searching existing data sources, gathering and maintaining the data needed, </t>
    </r>
    <r>
      <rPr>
        <strike/>
        <sz val="12"/>
        <rFont val="Arial"/>
        <family val="2"/>
      </rPr>
      <t>and</t>
    </r>
    <r>
      <rPr>
        <sz val="12"/>
        <rFont val="Arial"/>
        <family val="2"/>
      </rPr>
      <t xml:space="preserve"> completing and reviewing the collection of information.
</t>
    </r>
    <r>
      <rPr>
        <sz val="12"/>
        <color indexed="10"/>
        <rFont val="Arial"/>
        <family val="2"/>
      </rPr>
      <t>All responses to this collection of information are voluntary.  However, in order to obtain or retain a benefit, the information in this form is required (7 U.S.C. 901 et. Seq, as amended). Rural Development has no plans to publish information collected under the provisions of this program.  Send comments regarding this burden estimate or any other aspect of this collection of information, inlcuding suggestions for reducing this burden to:  Information Collection Clearance Officer, Rural Development Innovation Center, Regulations Management Diviison at ICRMTRequest@usda.gov.</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</si>
</sst>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0_);\(0\)"/>
    <numFmt numFmtId="166" formatCode="mmmm\-yy"/>
    <numFmt numFmtId="167" formatCode="00000"/>
    <numFmt numFmtId="168" formatCode="mmmm\ d\,\ yyyy"/>
    <numFmt numFmtId="169" formatCode="mm/dd/yy"/>
    <numFmt numFmtId="170" formatCode="0000"/>
  </numFmts>
  <fonts count="64">
    <font>
      <sz val="10"/>
      <name val="Arial"/>
      <family val="0"/>
    </font>
    <font>
      <b/>
      <i/>
      <sz val="10"/>
      <name val="Arial"/>
      <family val="2"/>
    </font>
    <font>
      <b/>
      <sz val="10"/>
      <name val="Arial"/>
      <family val="2"/>
    </font>
    <font>
      <b/>
      <sz val="12"/>
      <name val="Arial"/>
      <family val="2"/>
    </font>
    <font>
      <sz val="8"/>
      <name val="Arial"/>
      <family val="2"/>
    </font>
    <font>
      <b/>
      <sz val="8"/>
      <name val="Arial"/>
      <family val="2"/>
    </font>
    <font>
      <b/>
      <sz val="9"/>
      <name val="Arial"/>
      <family val="2"/>
    </font>
    <font>
      <sz val="9"/>
      <name val="Arial"/>
      <family val="2"/>
    </font>
    <font>
      <b/>
      <i/>
      <sz val="9"/>
      <name val="Arial"/>
      <family val="2"/>
    </font>
    <font>
      <sz val="7"/>
      <name val="Tahoma"/>
      <family val="0"/>
    </font>
    <font>
      <b/>
      <sz val="7"/>
      <name val="Tahoma"/>
      <family val="0"/>
    </font>
    <font>
      <i/>
      <sz val="10"/>
      <name val="Arial"/>
      <family val="2"/>
    </font>
    <font>
      <b/>
      <u val="single"/>
      <sz val="10"/>
      <name val="Arial"/>
      <family val="2"/>
    </font>
    <font>
      <b/>
      <sz val="11"/>
      <name val="Arial"/>
      <family val="2"/>
    </font>
    <font>
      <sz val="10"/>
      <color indexed="10"/>
      <name val="Arial"/>
      <family val="2"/>
    </font>
    <font>
      <b/>
      <sz val="10"/>
      <color indexed="10"/>
      <name val="Arial"/>
      <family val="2"/>
    </font>
    <font>
      <sz val="8"/>
      <color indexed="10"/>
      <name val="Arial"/>
      <family val="2"/>
    </font>
    <font>
      <b/>
      <sz val="11"/>
      <color indexed="10"/>
      <name val="Arial"/>
      <family val="2"/>
    </font>
    <font>
      <b/>
      <sz val="16"/>
      <name val="Arial"/>
      <family val="2"/>
    </font>
    <font>
      <u val="single"/>
      <sz val="10"/>
      <color indexed="36"/>
      <name val="Arial"/>
      <family val="0"/>
    </font>
    <font>
      <u val="single"/>
      <sz val="10"/>
      <color indexed="12"/>
      <name val="Arial"/>
      <family val="0"/>
    </font>
    <font>
      <i/>
      <sz val="12"/>
      <name val="Arial"/>
      <family val="2"/>
    </font>
    <font>
      <i/>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9"/>
      <color indexed="10"/>
      <name val="Arial"/>
      <family val="2"/>
    </font>
    <font>
      <sz val="12"/>
      <color indexed="10"/>
      <name val="Arial"/>
      <family val="2"/>
    </font>
    <font>
      <strike/>
      <sz val="12"/>
      <name val="Arial"/>
      <family val="2"/>
    </font>
    <font>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Arial"/>
      <family val="2"/>
    </font>
    <font>
      <b/>
      <sz val="9"/>
      <color rgb="FFFF0000"/>
      <name val="Arial"/>
      <family val="2"/>
    </font>
    <font>
      <sz val="12"/>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43"/>
        <bgColor indexed="64"/>
      </patternFill>
    </fill>
    <fill>
      <patternFill patternType="solid">
        <fgColor indexed="12"/>
        <bgColor indexed="64"/>
      </patternFill>
    </fill>
    <fill>
      <patternFill patternType="gray0625">
        <bgColor indexed="22"/>
      </patternFill>
    </fill>
    <fill>
      <patternFill patternType="solid">
        <fgColor indexed="9"/>
        <bgColor indexed="64"/>
      </patternFill>
    </fill>
    <fill>
      <patternFill patternType="solid">
        <fgColor indexed="39"/>
        <bgColor indexed="64"/>
      </patternFill>
    </fill>
    <fill>
      <patternFill patternType="solid">
        <fgColor rgb="FFFFFF00"/>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thin"/>
      <top>
        <color indexed="63"/>
      </top>
      <bottom style="double"/>
    </border>
    <border>
      <left style="thin"/>
      <right>
        <color indexed="63"/>
      </right>
      <top>
        <color indexed="63"/>
      </top>
      <bottom style="double"/>
    </border>
    <border>
      <left style="thin"/>
      <right style="medium"/>
      <top>
        <color indexed="63"/>
      </top>
      <bottom style="double"/>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top style="medium"/>
      <bottom style="medium"/>
    </border>
    <border>
      <left>
        <color indexed="63"/>
      </left>
      <right>
        <color indexed="63"/>
      </right>
      <top style="medium"/>
      <bottom style="medium"/>
    </border>
    <border>
      <left style="thin"/>
      <right>
        <color indexed="63"/>
      </right>
      <top>
        <color indexed="63"/>
      </top>
      <bottom>
        <color indexed="63"/>
      </bottom>
    </border>
    <border>
      <left style="thin"/>
      <right style="medium"/>
      <top style="medium"/>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double"/>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thin"/>
      <top>
        <color indexed="63"/>
      </top>
      <bottom style="double"/>
    </border>
    <border>
      <left style="thin"/>
      <right>
        <color indexed="63"/>
      </right>
      <top style="medium"/>
      <bottom style="medium"/>
    </border>
    <border>
      <left style="thin">
        <color indexed="8"/>
      </left>
      <right style="thin">
        <color indexed="8"/>
      </right>
      <top style="thin">
        <color indexed="8"/>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medium"/>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thin"/>
      <right style="thin"/>
      <top style="medium"/>
      <bottom style="thin"/>
    </border>
    <border>
      <left style="thin"/>
      <right style="thin"/>
      <top style="thin"/>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style="thin"/>
      <top style="medium"/>
      <bottom style="thin"/>
    </border>
    <border>
      <left style="medium"/>
      <right style="thin"/>
      <top style="thin"/>
      <bottom style="thin"/>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medium"/>
      <top style="medium"/>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style="thin"/>
      <right style="medium"/>
      <top>
        <color indexed="63"/>
      </top>
      <bottom style="medium"/>
    </border>
    <border>
      <left style="medium"/>
      <right style="thin"/>
      <top style="thin"/>
      <bottom>
        <color indexed="63"/>
      </bottom>
    </border>
    <border>
      <left>
        <color indexed="63"/>
      </left>
      <right>
        <color indexed="63"/>
      </right>
      <top style="thin">
        <color indexed="8"/>
      </top>
      <bottom>
        <color indexed="63"/>
      </bottom>
    </border>
    <border>
      <left style="medium"/>
      <right>
        <color indexed="63"/>
      </right>
      <top>
        <color indexed="63"/>
      </top>
      <bottom style="medium"/>
    </border>
    <border>
      <left>
        <color indexed="63"/>
      </left>
      <right>
        <color indexed="63"/>
      </right>
      <top style="medium">
        <color indexed="8"/>
      </top>
      <bottom>
        <color indexed="63"/>
      </bottom>
    </border>
    <border>
      <left>
        <color indexed="63"/>
      </left>
      <right style="medium"/>
      <top style="medium">
        <color indexed="8"/>
      </top>
      <bottom>
        <color indexed="63"/>
      </bottom>
    </border>
    <border>
      <left>
        <color indexed="63"/>
      </left>
      <right style="thin"/>
      <top style="double"/>
      <bottom>
        <color indexed="63"/>
      </bottom>
    </border>
    <border>
      <left style="thin"/>
      <right style="thin"/>
      <top style="double"/>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medium"/>
      <right style="thin"/>
      <top>
        <color indexed="63"/>
      </top>
      <bottom style="double"/>
    </border>
    <border>
      <left style="medium"/>
      <right style="thin"/>
      <top style="medium"/>
      <bottom>
        <color indexed="63"/>
      </bottom>
    </border>
    <border>
      <left style="medium"/>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0"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443">
    <xf numFmtId="0" fontId="0" fillId="0" borderId="0" xfId="0" applyAlignment="1">
      <alignment/>
    </xf>
    <xf numFmtId="0" fontId="0" fillId="0" borderId="0" xfId="0"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49" fontId="2" fillId="0" borderId="0" xfId="0" applyNumberFormat="1" applyFont="1" applyAlignment="1">
      <alignment/>
    </xf>
    <xf numFmtId="49" fontId="2" fillId="0" borderId="10" xfId="0" applyNumberFormat="1" applyFont="1" applyBorder="1" applyAlignment="1">
      <alignment horizontal="center"/>
    </xf>
    <xf numFmtId="1" fontId="0" fillId="0" borderId="14" xfId="0" applyNumberFormat="1" applyBorder="1" applyAlignment="1" applyProtection="1">
      <alignment horizontal="center"/>
      <protection locked="0"/>
    </xf>
    <xf numFmtId="1" fontId="0" fillId="0" borderId="15" xfId="0" applyNumberFormat="1" applyBorder="1" applyAlignment="1" applyProtection="1">
      <alignment horizontal="center"/>
      <protection locked="0"/>
    </xf>
    <xf numFmtId="1" fontId="0" fillId="0" borderId="16" xfId="0" applyNumberFormat="1" applyBorder="1" applyAlignment="1" applyProtection="1">
      <alignment horizontal="center"/>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39" fontId="0" fillId="0" borderId="14" xfId="0" applyNumberFormat="1" applyBorder="1" applyAlignment="1" applyProtection="1">
      <alignment horizontal="center"/>
      <protection locked="0"/>
    </xf>
    <xf numFmtId="39" fontId="0" fillId="0" borderId="15" xfId="0" applyNumberFormat="1" applyBorder="1" applyAlignment="1" applyProtection="1">
      <alignment horizontal="center"/>
      <protection locked="0"/>
    </xf>
    <xf numFmtId="39" fontId="0" fillId="0" borderId="16" xfId="0" applyNumberFormat="1" applyBorder="1" applyAlignment="1" applyProtection="1">
      <alignment horizontal="center"/>
      <protection locked="0"/>
    </xf>
    <xf numFmtId="0" fontId="0" fillId="33" borderId="0" xfId="0" applyFill="1" applyAlignment="1">
      <alignment horizontal="center"/>
    </xf>
    <xf numFmtId="0" fontId="0" fillId="33" borderId="17" xfId="0" applyFill="1" applyBorder="1" applyAlignment="1">
      <alignment/>
    </xf>
    <xf numFmtId="0" fontId="6" fillId="33" borderId="15" xfId="0" applyFont="1" applyFill="1" applyBorder="1" applyAlignment="1">
      <alignment horizontal="center"/>
    </xf>
    <xf numFmtId="0" fontId="6" fillId="33" borderId="14" xfId="0" applyFont="1" applyFill="1" applyBorder="1" applyAlignment="1">
      <alignment horizontal="center"/>
    </xf>
    <xf numFmtId="0" fontId="2" fillId="33" borderId="18" xfId="0" applyFont="1" applyFill="1" applyBorder="1" applyAlignment="1">
      <alignment horizontal="center"/>
    </xf>
    <xf numFmtId="0" fontId="2" fillId="33" borderId="0" xfId="0" applyFont="1" applyFill="1" applyAlignment="1">
      <alignment horizontal="center"/>
    </xf>
    <xf numFmtId="0" fontId="0" fillId="33" borderId="14" xfId="0" applyFill="1" applyBorder="1" applyAlignment="1">
      <alignment/>
    </xf>
    <xf numFmtId="0" fontId="6" fillId="33" borderId="11" xfId="0" applyFont="1" applyFill="1" applyBorder="1" applyAlignment="1">
      <alignment horizontal="center"/>
    </xf>
    <xf numFmtId="0" fontId="5" fillId="33" borderId="15" xfId="0" applyFont="1" applyFill="1" applyBorder="1" applyAlignment="1">
      <alignment horizontal="center"/>
    </xf>
    <xf numFmtId="0" fontId="0" fillId="33" borderId="15" xfId="0" applyFill="1" applyBorder="1" applyAlignment="1">
      <alignment/>
    </xf>
    <xf numFmtId="0" fontId="0" fillId="33" borderId="18" xfId="0" applyFill="1" applyBorder="1" applyAlignment="1">
      <alignment/>
    </xf>
    <xf numFmtId="165" fontId="1" fillId="33" borderId="19" xfId="0" applyNumberFormat="1" applyFont="1" applyFill="1" applyBorder="1" applyAlignment="1">
      <alignment horizontal="center"/>
    </xf>
    <xf numFmtId="165" fontId="1" fillId="33" borderId="20" xfId="0" applyNumberFormat="1" applyFont="1" applyFill="1" applyBorder="1" applyAlignment="1">
      <alignment horizontal="center"/>
    </xf>
    <xf numFmtId="165" fontId="1" fillId="33" borderId="21" xfId="0" applyNumberFormat="1" applyFont="1" applyFill="1" applyBorder="1" applyAlignment="1">
      <alignment horizontal="center"/>
    </xf>
    <xf numFmtId="0" fontId="0" fillId="34" borderId="0" xfId="0" applyFill="1" applyAlignment="1">
      <alignment horizontal="center"/>
    </xf>
    <xf numFmtId="0" fontId="2" fillId="34" borderId="0" xfId="0" applyFont="1" applyFill="1" applyBorder="1" applyAlignment="1">
      <alignment horizontal="center" textRotation="90"/>
    </xf>
    <xf numFmtId="165" fontId="1" fillId="34" borderId="0" xfId="0" applyNumberFormat="1" applyFont="1" applyFill="1" applyBorder="1" applyAlignment="1">
      <alignment horizontal="center"/>
    </xf>
    <xf numFmtId="0" fontId="5" fillId="0" borderId="22" xfId="0" applyFont="1" applyBorder="1" applyAlignment="1">
      <alignment/>
    </xf>
    <xf numFmtId="0" fontId="5" fillId="0" borderId="23" xfId="0" applyFont="1" applyBorder="1" applyAlignment="1">
      <alignment/>
    </xf>
    <xf numFmtId="0" fontId="5" fillId="0" borderId="24" xfId="0" applyFont="1" applyBorder="1" applyAlignment="1">
      <alignment/>
    </xf>
    <xf numFmtId="0" fontId="0" fillId="0" borderId="0" xfId="0" applyBorder="1" applyAlignment="1" applyProtection="1">
      <alignment horizontal="center"/>
      <protection locked="0"/>
    </xf>
    <xf numFmtId="1" fontId="0" fillId="0" borderId="0" xfId="0" applyNumberFormat="1" applyBorder="1" applyAlignment="1" applyProtection="1">
      <alignment horizontal="center"/>
      <protection locked="0"/>
    </xf>
    <xf numFmtId="39" fontId="0" fillId="0" borderId="0" xfId="0" applyNumberFormat="1" applyBorder="1" applyAlignment="1" applyProtection="1">
      <alignment horizontal="center"/>
      <protection locked="0"/>
    </xf>
    <xf numFmtId="0" fontId="5" fillId="0" borderId="0" xfId="0" applyFont="1" applyBorder="1" applyAlignment="1">
      <alignment/>
    </xf>
    <xf numFmtId="39" fontId="0" fillId="0" borderId="25" xfId="0" applyNumberFormat="1" applyBorder="1" applyAlignment="1" applyProtection="1">
      <alignment horizontal="center"/>
      <protection/>
    </xf>
    <xf numFmtId="0" fontId="0" fillId="0" borderId="26" xfId="0" applyBorder="1" applyAlignment="1" applyProtection="1">
      <alignment horizontal="center"/>
      <protection locked="0"/>
    </xf>
    <xf numFmtId="1" fontId="0" fillId="0" borderId="26" xfId="0" applyNumberFormat="1" applyBorder="1" applyAlignment="1" applyProtection="1">
      <alignment horizontal="center"/>
      <protection locked="0"/>
    </xf>
    <xf numFmtId="39" fontId="0" fillId="0" borderId="26" xfId="0" applyNumberFormat="1" applyBorder="1" applyAlignment="1" applyProtection="1">
      <alignment horizontal="center"/>
      <protection locked="0"/>
    </xf>
    <xf numFmtId="0" fontId="0" fillId="0" borderId="27" xfId="0" applyBorder="1" applyAlignment="1">
      <alignment/>
    </xf>
    <xf numFmtId="0" fontId="0" fillId="0" borderId="27" xfId="0" applyBorder="1" applyAlignment="1">
      <alignment horizontal="center"/>
    </xf>
    <xf numFmtId="0" fontId="0" fillId="0" borderId="0" xfId="0" applyAlignment="1" applyProtection="1">
      <alignment horizontal="left"/>
      <protection/>
    </xf>
    <xf numFmtId="0" fontId="6" fillId="0" borderId="28" xfId="0" applyFont="1" applyBorder="1" applyAlignment="1" applyProtection="1">
      <alignment/>
      <protection/>
    </xf>
    <xf numFmtId="0" fontId="0" fillId="0" borderId="0" xfId="0" applyAlignment="1" applyProtection="1">
      <alignment/>
      <protection/>
    </xf>
    <xf numFmtId="0" fontId="6" fillId="0" borderId="18" xfId="0" applyFont="1" applyBorder="1" applyAlignment="1" applyProtection="1">
      <alignment/>
      <protection/>
    </xf>
    <xf numFmtId="0" fontId="0" fillId="0" borderId="10" xfId="0" applyBorder="1" applyAlignment="1" applyProtection="1">
      <alignment/>
      <protection/>
    </xf>
    <xf numFmtId="0" fontId="0" fillId="0" borderId="12" xfId="0" applyBorder="1" applyAlignment="1" applyProtection="1">
      <alignment/>
      <protection/>
    </xf>
    <xf numFmtId="0" fontId="0" fillId="0" borderId="0" xfId="0" applyBorder="1" applyAlignment="1" applyProtection="1">
      <alignment/>
      <protection/>
    </xf>
    <xf numFmtId="0" fontId="0" fillId="0" borderId="29" xfId="0" applyBorder="1" applyAlignment="1" applyProtection="1">
      <alignment/>
      <protection/>
    </xf>
    <xf numFmtId="0" fontId="5" fillId="0" borderId="30" xfId="0" applyFont="1" applyBorder="1" applyAlignment="1" applyProtection="1">
      <alignment/>
      <protection/>
    </xf>
    <xf numFmtId="0" fontId="0" fillId="0" borderId="11" xfId="0" applyBorder="1" applyAlignment="1" applyProtection="1">
      <alignment/>
      <protection/>
    </xf>
    <xf numFmtId="0" fontId="4" fillId="0" borderId="30" xfId="0" applyFont="1" applyBorder="1" applyAlignment="1" applyProtection="1">
      <alignment/>
      <protection/>
    </xf>
    <xf numFmtId="0" fontId="4" fillId="0" borderId="31" xfId="0" applyFont="1" applyBorder="1" applyAlignment="1" applyProtection="1">
      <alignment/>
      <protection/>
    </xf>
    <xf numFmtId="0" fontId="0" fillId="0" borderId="17" xfId="0" applyBorder="1" applyAlignment="1" applyProtection="1">
      <alignment/>
      <protection/>
    </xf>
    <xf numFmtId="0" fontId="0" fillId="0" borderId="13" xfId="0" applyBorder="1" applyAlignment="1" applyProtection="1">
      <alignment/>
      <protection/>
    </xf>
    <xf numFmtId="0" fontId="6" fillId="0" borderId="15" xfId="0" applyFont="1" applyBorder="1" applyAlignment="1" applyProtection="1">
      <alignment horizontal="center"/>
      <protection/>
    </xf>
    <xf numFmtId="0" fontId="6" fillId="0" borderId="14" xfId="0" applyFont="1" applyBorder="1" applyAlignment="1" applyProtection="1">
      <alignment horizontal="center"/>
      <protection/>
    </xf>
    <xf numFmtId="0" fontId="2" fillId="0" borderId="18" xfId="0" applyFont="1" applyBorder="1" applyAlignment="1" applyProtection="1">
      <alignment horizontal="center"/>
      <protection/>
    </xf>
    <xf numFmtId="0" fontId="0" fillId="0" borderId="14" xfId="0" applyBorder="1" applyAlignment="1" applyProtection="1">
      <alignment/>
      <protection/>
    </xf>
    <xf numFmtId="0" fontId="6" fillId="0" borderId="11" xfId="0" applyFont="1" applyBorder="1" applyAlignment="1" applyProtection="1">
      <alignment horizontal="center"/>
      <protection/>
    </xf>
    <xf numFmtId="0" fontId="5" fillId="0" borderId="15" xfId="0" applyFont="1" applyBorder="1" applyAlignment="1" applyProtection="1">
      <alignment horizontal="center"/>
      <protection/>
    </xf>
    <xf numFmtId="0" fontId="0" fillId="0" borderId="15" xfId="0" applyBorder="1" applyAlignment="1" applyProtection="1">
      <alignment/>
      <protection/>
    </xf>
    <xf numFmtId="0" fontId="0" fillId="0" borderId="18" xfId="0" applyBorder="1" applyAlignment="1" applyProtection="1">
      <alignment/>
      <protection/>
    </xf>
    <xf numFmtId="165" fontId="1" fillId="0" borderId="19" xfId="0" applyNumberFormat="1" applyFont="1" applyBorder="1" applyAlignment="1" applyProtection="1">
      <alignment horizontal="center"/>
      <protection/>
    </xf>
    <xf numFmtId="165" fontId="1" fillId="0" borderId="20" xfId="0" applyNumberFormat="1" applyFont="1" applyBorder="1" applyAlignment="1" applyProtection="1">
      <alignment horizontal="center"/>
      <protection/>
    </xf>
    <xf numFmtId="165" fontId="1" fillId="0" borderId="21" xfId="0" applyNumberFormat="1" applyFont="1" applyBorder="1" applyAlignment="1" applyProtection="1">
      <alignment horizontal="center"/>
      <protection/>
    </xf>
    <xf numFmtId="0" fontId="4" fillId="0" borderId="0" xfId="0" applyFont="1" applyAlignment="1" applyProtection="1">
      <alignment/>
      <protection/>
    </xf>
    <xf numFmtId="0" fontId="0" fillId="0" borderId="32" xfId="0" applyBorder="1" applyAlignment="1" applyProtection="1">
      <alignment/>
      <protection/>
    </xf>
    <xf numFmtId="0" fontId="0" fillId="0" borderId="33" xfId="0" applyBorder="1" applyAlignment="1" applyProtection="1">
      <alignment/>
      <protection/>
    </xf>
    <xf numFmtId="0" fontId="0" fillId="0" borderId="0" xfId="0" applyBorder="1" applyAlignment="1">
      <alignment horizontal="center"/>
    </xf>
    <xf numFmtId="0" fontId="0" fillId="33" borderId="34" xfId="0" applyFill="1" applyBorder="1" applyAlignment="1">
      <alignment horizontal="center"/>
    </xf>
    <xf numFmtId="0" fontId="2" fillId="0" borderId="35" xfId="0" applyFont="1" applyBorder="1" applyAlignment="1" applyProtection="1">
      <alignment/>
      <protection/>
    </xf>
    <xf numFmtId="0" fontId="0" fillId="0" borderId="27" xfId="0" applyBorder="1" applyAlignment="1" applyProtection="1">
      <alignment/>
      <protection/>
    </xf>
    <xf numFmtId="0" fontId="0" fillId="0" borderId="36" xfId="0" applyBorder="1" applyAlignment="1" applyProtection="1">
      <alignment/>
      <protection/>
    </xf>
    <xf numFmtId="0" fontId="0" fillId="0" borderId="37" xfId="0" applyBorder="1" applyAlignment="1" applyProtection="1">
      <alignment/>
      <protection/>
    </xf>
    <xf numFmtId="0" fontId="2" fillId="0" borderId="38" xfId="0" applyFont="1" applyBorder="1" applyAlignment="1">
      <alignment/>
    </xf>
    <xf numFmtId="0" fontId="0" fillId="0" borderId="39" xfId="0" applyBorder="1" applyAlignment="1">
      <alignment/>
    </xf>
    <xf numFmtId="0" fontId="2" fillId="0" borderId="39" xfId="0" applyFont="1" applyBorder="1" applyAlignment="1">
      <alignment horizontal="center"/>
    </xf>
    <xf numFmtId="0" fontId="0" fillId="0" borderId="40" xfId="0" applyBorder="1" applyAlignment="1">
      <alignment/>
    </xf>
    <xf numFmtId="7" fontId="0" fillId="0" borderId="0" xfId="0" applyNumberFormat="1" applyBorder="1" applyAlignment="1">
      <alignment/>
    </xf>
    <xf numFmtId="0" fontId="2" fillId="0" borderId="35" xfId="0" applyFont="1" applyBorder="1" applyAlignment="1">
      <alignment/>
    </xf>
    <xf numFmtId="0" fontId="2" fillId="0" borderId="27" xfId="0" applyFont="1" applyBorder="1" applyAlignment="1">
      <alignment horizontal="center"/>
    </xf>
    <xf numFmtId="0" fontId="0" fillId="0" borderId="36" xfId="0" applyBorder="1" applyAlignment="1">
      <alignment/>
    </xf>
    <xf numFmtId="0" fontId="5" fillId="0" borderId="27" xfId="0" applyFont="1" applyBorder="1" applyAlignment="1">
      <alignment/>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2" fillId="0" borderId="27" xfId="0" applyFont="1" applyBorder="1" applyAlignment="1" applyProtection="1">
      <alignment horizontal="center"/>
      <protection/>
    </xf>
    <xf numFmtId="7" fontId="0" fillId="0" borderId="11" xfId="0" applyNumberFormat="1" applyBorder="1" applyAlignment="1" applyProtection="1">
      <alignment horizontal="center"/>
      <protection/>
    </xf>
    <xf numFmtId="7" fontId="0" fillId="0" borderId="0" xfId="0" applyNumberFormat="1" applyBorder="1" applyAlignment="1">
      <alignment horizontal="center"/>
    </xf>
    <xf numFmtId="0" fontId="0" fillId="0" borderId="44" xfId="0" applyBorder="1" applyAlignment="1">
      <alignment/>
    </xf>
    <xf numFmtId="0" fontId="2" fillId="0" borderId="45" xfId="0" applyFont="1" applyBorder="1" applyAlignment="1" applyProtection="1">
      <alignment horizontal="left"/>
      <protection locked="0"/>
    </xf>
    <xf numFmtId="0" fontId="7" fillId="0" borderId="0" xfId="0" applyFont="1" applyBorder="1" applyAlignment="1">
      <alignment/>
    </xf>
    <xf numFmtId="0" fontId="7" fillId="0" borderId="10" xfId="0" applyFont="1" applyBorder="1" applyAlignment="1">
      <alignment/>
    </xf>
    <xf numFmtId="0" fontId="5" fillId="0" borderId="46" xfId="0" applyFont="1" applyBorder="1" applyAlignment="1">
      <alignment/>
    </xf>
    <xf numFmtId="7" fontId="0" fillId="0" borderId="22" xfId="0" applyNumberFormat="1" applyBorder="1" applyAlignment="1">
      <alignment/>
    </xf>
    <xf numFmtId="0" fontId="12" fillId="0" borderId="0" xfId="0" applyFont="1" applyAlignment="1">
      <alignment/>
    </xf>
    <xf numFmtId="0" fontId="2" fillId="0" borderId="0" xfId="0" applyFont="1" applyAlignment="1">
      <alignment/>
    </xf>
    <xf numFmtId="0" fontId="0" fillId="0" borderId="0" xfId="0" applyFont="1" applyAlignment="1">
      <alignment/>
    </xf>
    <xf numFmtId="0" fontId="0" fillId="35" borderId="0" xfId="0" applyFill="1" applyAlignment="1">
      <alignment/>
    </xf>
    <xf numFmtId="0" fontId="0" fillId="35" borderId="0" xfId="0" applyFill="1" applyAlignment="1">
      <alignment horizontal="center"/>
    </xf>
    <xf numFmtId="0" fontId="2" fillId="0" borderId="47" xfId="0" applyFont="1" applyBorder="1" applyAlignment="1">
      <alignment horizontal="center"/>
    </xf>
    <xf numFmtId="0" fontId="0" fillId="0" borderId="47" xfId="0" applyBorder="1" applyAlignment="1">
      <alignment/>
    </xf>
    <xf numFmtId="0" fontId="0" fillId="0" borderId="48" xfId="0" applyBorder="1" applyAlignment="1">
      <alignment/>
    </xf>
    <xf numFmtId="0" fontId="2" fillId="0" borderId="0" xfId="0" applyFont="1" applyBorder="1" applyAlignment="1">
      <alignment horizontal="center"/>
    </xf>
    <xf numFmtId="0" fontId="0" fillId="0" borderId="49" xfId="0" applyBorder="1" applyAlignment="1">
      <alignment/>
    </xf>
    <xf numFmtId="0" fontId="2" fillId="0" borderId="49" xfId="0" applyFont="1" applyBorder="1" applyAlignment="1">
      <alignment horizontal="center"/>
    </xf>
    <xf numFmtId="165" fontId="1" fillId="0" borderId="32" xfId="0" applyNumberFormat="1" applyFont="1" applyBorder="1" applyAlignment="1">
      <alignment horizontal="center"/>
    </xf>
    <xf numFmtId="165" fontId="1" fillId="0" borderId="50" xfId="0" applyNumberFormat="1" applyFont="1" applyBorder="1" applyAlignment="1">
      <alignment horizontal="center"/>
    </xf>
    <xf numFmtId="0" fontId="2" fillId="0" borderId="51" xfId="0" applyFont="1" applyBorder="1" applyAlignment="1">
      <alignment horizontal="center" vertical="center"/>
    </xf>
    <xf numFmtId="0" fontId="2" fillId="0" borderId="15" xfId="0" applyFont="1" applyBorder="1" applyAlignment="1">
      <alignment horizontal="center" vertical="center"/>
    </xf>
    <xf numFmtId="165" fontId="1" fillId="0" borderId="16" xfId="0" applyNumberFormat="1" applyFont="1" applyBorder="1" applyAlignment="1">
      <alignment horizontal="center" vertical="center"/>
    </xf>
    <xf numFmtId="0" fontId="0" fillId="0" borderId="51" xfId="0" applyBorder="1" applyAlignment="1">
      <alignment/>
    </xf>
    <xf numFmtId="0" fontId="0" fillId="0" borderId="15" xfId="0" applyBorder="1" applyAlignment="1">
      <alignment/>
    </xf>
    <xf numFmtId="165" fontId="1" fillId="0" borderId="16" xfId="0" applyNumberFormat="1" applyFont="1" applyBorder="1" applyAlignment="1">
      <alignment horizontal="center"/>
    </xf>
    <xf numFmtId="0" fontId="2" fillId="0" borderId="15" xfId="0" applyFont="1" applyBorder="1" applyAlignment="1">
      <alignment horizontal="center"/>
    </xf>
    <xf numFmtId="0" fontId="2" fillId="0" borderId="51" xfId="0" applyFont="1" applyBorder="1" applyAlignment="1">
      <alignment horizontal="center"/>
    </xf>
    <xf numFmtId="0" fontId="3" fillId="0" borderId="0" xfId="0" applyFont="1" applyAlignment="1">
      <alignment/>
    </xf>
    <xf numFmtId="0" fontId="13" fillId="0" borderId="52" xfId="0" applyFont="1" applyBorder="1" applyAlignment="1">
      <alignment vertical="center"/>
    </xf>
    <xf numFmtId="0" fontId="0" fillId="0" borderId="26" xfId="0" applyBorder="1" applyAlignment="1">
      <alignment/>
    </xf>
    <xf numFmtId="0" fontId="0" fillId="0" borderId="53" xfId="0" applyBorder="1" applyAlignment="1">
      <alignment/>
    </xf>
    <xf numFmtId="0" fontId="13" fillId="0" borderId="54" xfId="0" applyFont="1" applyBorder="1" applyAlignment="1">
      <alignment vertical="center"/>
    </xf>
    <xf numFmtId="0" fontId="0" fillId="36" borderId="55" xfId="0" applyFill="1" applyBorder="1" applyAlignment="1">
      <alignment/>
    </xf>
    <xf numFmtId="0" fontId="0" fillId="36" borderId="56" xfId="0" applyFill="1" applyBorder="1" applyAlignment="1">
      <alignment/>
    </xf>
    <xf numFmtId="0" fontId="0" fillId="0" borderId="30" xfId="0" applyBorder="1" applyAlignment="1">
      <alignment/>
    </xf>
    <xf numFmtId="0" fontId="11" fillId="0" borderId="0" xfId="0" applyFont="1" applyBorder="1" applyAlignment="1">
      <alignment/>
    </xf>
    <xf numFmtId="0" fontId="0" fillId="0" borderId="31" xfId="0" applyBorder="1" applyAlignment="1">
      <alignment/>
    </xf>
    <xf numFmtId="0" fontId="11" fillId="0" borderId="10" xfId="0" applyFont="1" applyBorder="1" applyAlignment="1">
      <alignment/>
    </xf>
    <xf numFmtId="0" fontId="0" fillId="0" borderId="57" xfId="0" applyBorder="1" applyAlignment="1">
      <alignment/>
    </xf>
    <xf numFmtId="0" fontId="13" fillId="0" borderId="58" xfId="0" applyFont="1" applyBorder="1" applyAlignment="1">
      <alignment/>
    </xf>
    <xf numFmtId="0" fontId="0" fillId="0" borderId="29" xfId="0" applyBorder="1" applyAlignment="1">
      <alignment/>
    </xf>
    <xf numFmtId="0" fontId="13" fillId="0" borderId="29" xfId="0" applyFont="1" applyBorder="1" applyAlignment="1">
      <alignment/>
    </xf>
    <xf numFmtId="0" fontId="0" fillId="0" borderId="59" xfId="0" applyBorder="1" applyAlignment="1">
      <alignment/>
    </xf>
    <xf numFmtId="39" fontId="0" fillId="0" borderId="55" xfId="0" applyNumberFormat="1" applyBorder="1" applyAlignment="1" applyProtection="1">
      <alignment horizontal="center"/>
      <protection locked="0"/>
    </xf>
    <xf numFmtId="39" fontId="0" fillId="0" borderId="56" xfId="0" applyNumberFormat="1" applyBorder="1" applyAlignment="1" applyProtection="1">
      <alignment horizontal="center"/>
      <protection locked="0"/>
    </xf>
    <xf numFmtId="0" fontId="0" fillId="0" borderId="60" xfId="0" applyBorder="1" applyAlignment="1" applyProtection="1">
      <alignment/>
      <protection locked="0"/>
    </xf>
    <xf numFmtId="0" fontId="0" fillId="0" borderId="55" xfId="0" applyBorder="1" applyAlignment="1" applyProtection="1">
      <alignment/>
      <protection locked="0"/>
    </xf>
    <xf numFmtId="0" fontId="0" fillId="0" borderId="61" xfId="0" applyBorder="1" applyAlignment="1" applyProtection="1">
      <alignment/>
      <protection locked="0"/>
    </xf>
    <xf numFmtId="0" fontId="0" fillId="0" borderId="56" xfId="0" applyBorder="1" applyAlignment="1" applyProtection="1">
      <alignment/>
      <protection locked="0"/>
    </xf>
    <xf numFmtId="7" fontId="0" fillId="0" borderId="62" xfId="0" applyNumberFormat="1" applyBorder="1" applyAlignment="1">
      <alignment horizontal="center"/>
    </xf>
    <xf numFmtId="0" fontId="0" fillId="36" borderId="14" xfId="0" applyFill="1" applyBorder="1" applyAlignment="1">
      <alignment/>
    </xf>
    <xf numFmtId="7" fontId="0" fillId="0" borderId="63" xfId="0" applyNumberFormat="1" applyBorder="1" applyAlignment="1">
      <alignment horizontal="center"/>
    </xf>
    <xf numFmtId="7" fontId="0" fillId="0" borderId="64" xfId="0" applyNumberFormat="1" applyBorder="1" applyAlignment="1">
      <alignment horizontal="center"/>
    </xf>
    <xf numFmtId="0" fontId="0" fillId="36" borderId="64" xfId="0" applyFill="1" applyBorder="1" applyAlignment="1">
      <alignment/>
    </xf>
    <xf numFmtId="7" fontId="0" fillId="0" borderId="65" xfId="0" applyNumberFormat="1" applyBorder="1" applyAlignment="1">
      <alignment horizontal="center"/>
    </xf>
    <xf numFmtId="39" fontId="0" fillId="0" borderId="55" xfId="0" applyNumberFormat="1" applyBorder="1" applyAlignment="1" applyProtection="1">
      <alignment horizontal="center"/>
      <protection/>
    </xf>
    <xf numFmtId="39" fontId="0" fillId="0" borderId="56" xfId="0" applyNumberFormat="1" applyBorder="1" applyAlignment="1" applyProtection="1">
      <alignment horizontal="center"/>
      <protection/>
    </xf>
    <xf numFmtId="39" fontId="0" fillId="0" borderId="66" xfId="0" applyNumberFormat="1" applyBorder="1" applyAlignment="1" applyProtection="1">
      <alignment horizontal="center"/>
      <protection/>
    </xf>
    <xf numFmtId="39" fontId="0" fillId="0" borderId="67" xfId="0" applyNumberFormat="1" applyBorder="1" applyAlignment="1" applyProtection="1">
      <alignment horizontal="center"/>
      <protection/>
    </xf>
    <xf numFmtId="39" fontId="0" fillId="0" borderId="68" xfId="0" applyNumberFormat="1" applyBorder="1" applyAlignment="1" applyProtection="1">
      <alignment horizontal="center"/>
      <protection/>
    </xf>
    <xf numFmtId="39" fontId="0" fillId="0" borderId="69" xfId="0" applyNumberFormat="1" applyBorder="1" applyAlignment="1" applyProtection="1">
      <alignment horizontal="center"/>
      <protection/>
    </xf>
    <xf numFmtId="165" fontId="0" fillId="0" borderId="55" xfId="0" applyNumberFormat="1" applyBorder="1" applyAlignment="1" applyProtection="1">
      <alignment horizontal="center"/>
      <protection locked="0"/>
    </xf>
    <xf numFmtId="165" fontId="0" fillId="0" borderId="56" xfId="0" applyNumberFormat="1" applyBorder="1" applyAlignment="1" applyProtection="1">
      <alignment horizontal="center"/>
      <protection locked="0"/>
    </xf>
    <xf numFmtId="0" fontId="0" fillId="0" borderId="55" xfId="0" applyBorder="1" applyAlignment="1" applyProtection="1">
      <alignment horizontal="center"/>
      <protection locked="0"/>
    </xf>
    <xf numFmtId="0" fontId="0" fillId="0" borderId="56" xfId="0" applyBorder="1" applyAlignment="1" applyProtection="1">
      <alignment horizontal="center"/>
      <protection locked="0"/>
    </xf>
    <xf numFmtId="39" fontId="0" fillId="0" borderId="70" xfId="0" applyNumberFormat="1" applyBorder="1" applyAlignment="1" applyProtection="1">
      <alignment horizontal="center"/>
      <protection/>
    </xf>
    <xf numFmtId="7" fontId="0" fillId="0" borderId="71" xfId="0" applyNumberFormat="1" applyBorder="1" applyAlignment="1" applyProtection="1">
      <alignment horizontal="center"/>
      <protection/>
    </xf>
    <xf numFmtId="0" fontId="0" fillId="36" borderId="55" xfId="0" applyFill="1" applyBorder="1" applyAlignment="1" applyProtection="1">
      <alignment/>
      <protection/>
    </xf>
    <xf numFmtId="0" fontId="0" fillId="36" borderId="56" xfId="0" applyFill="1" applyBorder="1" applyAlignment="1" applyProtection="1">
      <alignment/>
      <protection/>
    </xf>
    <xf numFmtId="0" fontId="0" fillId="36" borderId="14" xfId="0" applyFill="1" applyBorder="1" applyAlignment="1" applyProtection="1">
      <alignment/>
      <protection/>
    </xf>
    <xf numFmtId="7" fontId="0" fillId="0" borderId="63" xfId="0" applyNumberFormat="1" applyBorder="1" applyAlignment="1" applyProtection="1">
      <alignment horizontal="center"/>
      <protection/>
    </xf>
    <xf numFmtId="0" fontId="0" fillId="36" borderId="64" xfId="0" applyFill="1" applyBorder="1" applyAlignment="1" applyProtection="1">
      <alignment/>
      <protection/>
    </xf>
    <xf numFmtId="165" fontId="1" fillId="0" borderId="0" xfId="0" applyNumberFormat="1" applyFont="1" applyAlignment="1">
      <alignment/>
    </xf>
    <xf numFmtId="0" fontId="5" fillId="0" borderId="51" xfId="0" applyFont="1" applyBorder="1" applyAlignment="1">
      <alignment horizontal="center"/>
    </xf>
    <xf numFmtId="0" fontId="5" fillId="0" borderId="28" xfId="0" applyFont="1" applyBorder="1" applyAlignment="1">
      <alignment horizontal="center"/>
    </xf>
    <xf numFmtId="0" fontId="5" fillId="0" borderId="15" xfId="0" applyFont="1" applyBorder="1" applyAlignment="1">
      <alignment horizontal="center"/>
    </xf>
    <xf numFmtId="0" fontId="5" fillId="0" borderId="18" xfId="0" applyFont="1" applyBorder="1" applyAlignment="1">
      <alignment horizontal="center"/>
    </xf>
    <xf numFmtId="0" fontId="4" fillId="0" borderId="15" xfId="0" applyFont="1" applyBorder="1" applyAlignment="1">
      <alignment/>
    </xf>
    <xf numFmtId="165" fontId="1" fillId="0" borderId="67" xfId="0" applyNumberFormat="1" applyFont="1" applyBorder="1" applyAlignment="1">
      <alignment horizontal="center"/>
    </xf>
    <xf numFmtId="165" fontId="1" fillId="0" borderId="68" xfId="0" applyNumberFormat="1" applyFont="1" applyBorder="1" applyAlignment="1">
      <alignment horizontal="center"/>
    </xf>
    <xf numFmtId="0" fontId="0" fillId="0" borderId="37" xfId="0" applyBorder="1" applyAlignment="1">
      <alignment/>
    </xf>
    <xf numFmtId="0" fontId="0" fillId="0" borderId="35" xfId="0" applyBorder="1" applyAlignment="1">
      <alignment/>
    </xf>
    <xf numFmtId="0" fontId="2" fillId="0" borderId="72" xfId="0" applyFont="1" applyBorder="1" applyAlignment="1">
      <alignment/>
    </xf>
    <xf numFmtId="0" fontId="0" fillId="0" borderId="73" xfId="0" applyBorder="1" applyAlignment="1">
      <alignment/>
    </xf>
    <xf numFmtId="0" fontId="0" fillId="0" borderId="74" xfId="0" applyBorder="1" applyAlignment="1">
      <alignment/>
    </xf>
    <xf numFmtId="0" fontId="0" fillId="36" borderId="75" xfId="0" applyFill="1" applyBorder="1" applyAlignment="1">
      <alignment/>
    </xf>
    <xf numFmtId="0" fontId="0" fillId="36" borderId="0" xfId="0" applyFill="1" applyAlignment="1">
      <alignment/>
    </xf>
    <xf numFmtId="0" fontId="0" fillId="36" borderId="29" xfId="0" applyFill="1" applyBorder="1" applyAlignment="1">
      <alignment/>
    </xf>
    <xf numFmtId="0" fontId="0" fillId="36" borderId="59" xfId="0" applyFill="1" applyBorder="1" applyAlignment="1">
      <alignment/>
    </xf>
    <xf numFmtId="0" fontId="0" fillId="36" borderId="49" xfId="0" applyFill="1" applyBorder="1" applyAlignment="1">
      <alignment/>
    </xf>
    <xf numFmtId="0" fontId="0" fillId="36" borderId="27" xfId="0" applyFill="1" applyBorder="1" applyAlignment="1">
      <alignment/>
    </xf>
    <xf numFmtId="0" fontId="0" fillId="36" borderId="0" xfId="0" applyFill="1" applyBorder="1" applyAlignment="1">
      <alignment/>
    </xf>
    <xf numFmtId="0" fontId="3" fillId="0" borderId="76" xfId="0" applyFont="1" applyBorder="1" applyAlignment="1">
      <alignment/>
    </xf>
    <xf numFmtId="0" fontId="0" fillId="0" borderId="77" xfId="0" applyBorder="1" applyAlignment="1">
      <alignment/>
    </xf>
    <xf numFmtId="0" fontId="0" fillId="0" borderId="78" xfId="0" applyBorder="1" applyAlignment="1">
      <alignment/>
    </xf>
    <xf numFmtId="0" fontId="0" fillId="36" borderId="79" xfId="0" applyFill="1" applyBorder="1" applyAlignment="1">
      <alignment/>
    </xf>
    <xf numFmtId="0" fontId="0" fillId="36" borderId="32" xfId="0" applyFill="1" applyBorder="1" applyAlignment="1">
      <alignment/>
    </xf>
    <xf numFmtId="0" fontId="0" fillId="36" borderId="80" xfId="0" applyFill="1" applyBorder="1" applyAlignment="1">
      <alignment/>
    </xf>
    <xf numFmtId="14" fontId="0" fillId="0" borderId="61" xfId="0" applyNumberFormat="1" applyBorder="1" applyAlignment="1" applyProtection="1">
      <alignment horizontal="center"/>
      <protection locked="0"/>
    </xf>
    <xf numFmtId="14" fontId="0" fillId="0" borderId="81" xfId="0" applyNumberFormat="1" applyBorder="1" applyAlignment="1" applyProtection="1">
      <alignment horizontal="center"/>
      <protection locked="0"/>
    </xf>
    <xf numFmtId="37" fontId="0" fillId="0" borderId="56" xfId="0" applyNumberFormat="1" applyBorder="1" applyAlignment="1" applyProtection="1">
      <alignment horizontal="center"/>
      <protection locked="0"/>
    </xf>
    <xf numFmtId="37" fontId="0" fillId="0" borderId="14" xfId="0" applyNumberFormat="1" applyBorder="1" applyAlignment="1" applyProtection="1">
      <alignment horizontal="center"/>
      <protection locked="0"/>
    </xf>
    <xf numFmtId="39" fontId="0" fillId="0" borderId="56" xfId="0" applyNumberFormat="1" applyBorder="1" applyAlignment="1">
      <alignment horizontal="center"/>
    </xf>
    <xf numFmtId="39" fontId="0" fillId="0" borderId="14" xfId="0" applyNumberFormat="1" applyBorder="1" applyAlignment="1">
      <alignment horizontal="center"/>
    </xf>
    <xf numFmtId="39" fontId="0" fillId="0" borderId="69" xfId="0" applyNumberFormat="1" applyBorder="1" applyAlignment="1">
      <alignment horizontal="center"/>
    </xf>
    <xf numFmtId="39" fontId="0" fillId="0" borderId="17" xfId="0" applyNumberFormat="1" applyBorder="1" applyAlignment="1">
      <alignment horizontal="center"/>
    </xf>
    <xf numFmtId="7" fontId="0" fillId="0" borderId="56" xfId="0" applyNumberFormat="1" applyBorder="1" applyAlignment="1">
      <alignment horizontal="center"/>
    </xf>
    <xf numFmtId="0" fontId="5" fillId="0" borderId="82" xfId="0" applyFont="1" applyBorder="1" applyAlignment="1">
      <alignment/>
    </xf>
    <xf numFmtId="0" fontId="0" fillId="0" borderId="49" xfId="0" applyBorder="1" applyAlignment="1" applyProtection="1">
      <alignment horizontal="left"/>
      <protection/>
    </xf>
    <xf numFmtId="39" fontId="0" fillId="0" borderId="18" xfId="0" applyNumberFormat="1" applyBorder="1" applyAlignment="1" applyProtection="1">
      <alignment horizontal="center"/>
      <protection/>
    </xf>
    <xf numFmtId="39" fontId="0" fillId="0" borderId="80" xfId="0" applyNumberFormat="1" applyBorder="1" applyAlignment="1" applyProtection="1">
      <alignment horizontal="center"/>
      <protection/>
    </xf>
    <xf numFmtId="39" fontId="0" fillId="0" borderId="49" xfId="0" applyNumberFormat="1" applyBorder="1" applyAlignment="1" applyProtection="1">
      <alignment horizontal="center"/>
      <protection/>
    </xf>
    <xf numFmtId="0" fontId="0" fillId="0" borderId="48" xfId="0" applyBorder="1" applyAlignment="1" applyProtection="1">
      <alignment/>
      <protection/>
    </xf>
    <xf numFmtId="0" fontId="0" fillId="0" borderId="49" xfId="0" applyBorder="1" applyAlignment="1" applyProtection="1">
      <alignment/>
      <protection/>
    </xf>
    <xf numFmtId="0" fontId="0" fillId="0" borderId="57" xfId="0" applyBorder="1" applyAlignment="1" applyProtection="1">
      <alignment/>
      <protection/>
    </xf>
    <xf numFmtId="0" fontId="0" fillId="0" borderId="83" xfId="0" applyBorder="1" applyAlignment="1" applyProtection="1">
      <alignment/>
      <protection/>
    </xf>
    <xf numFmtId="0" fontId="0" fillId="0" borderId="84" xfId="0" applyBorder="1" applyAlignment="1" applyProtection="1">
      <alignment/>
      <protection/>
    </xf>
    <xf numFmtId="0" fontId="0" fillId="0" borderId="85" xfId="0" applyBorder="1" applyAlignment="1" applyProtection="1">
      <alignment/>
      <protection/>
    </xf>
    <xf numFmtId="0" fontId="0" fillId="0" borderId="30" xfId="0" applyBorder="1" applyAlignment="1" applyProtection="1">
      <alignment/>
      <protection/>
    </xf>
    <xf numFmtId="39" fontId="0" fillId="0" borderId="17" xfId="0" applyNumberFormat="1" applyBorder="1" applyAlignment="1" applyProtection="1">
      <alignment horizontal="center"/>
      <protection/>
    </xf>
    <xf numFmtId="0" fontId="5" fillId="0" borderId="58" xfId="0" applyFont="1" applyBorder="1" applyAlignment="1" applyProtection="1">
      <alignment/>
      <protection/>
    </xf>
    <xf numFmtId="49" fontId="0" fillId="0" borderId="29" xfId="0" applyNumberFormat="1" applyBorder="1" applyAlignment="1" applyProtection="1">
      <alignment/>
      <protection locked="0"/>
    </xf>
    <xf numFmtId="49" fontId="0" fillId="0" borderId="0" xfId="0" applyNumberFormat="1" applyAlignment="1" applyProtection="1">
      <alignment/>
      <protection locked="0"/>
    </xf>
    <xf numFmtId="49" fontId="0" fillId="0" borderId="11" xfId="0" applyNumberFormat="1" applyBorder="1" applyAlignment="1" applyProtection="1">
      <alignment/>
      <protection locked="0"/>
    </xf>
    <xf numFmtId="49" fontId="0" fillId="0" borderId="0" xfId="0" applyNumberFormat="1" applyBorder="1" applyAlignment="1" applyProtection="1">
      <alignment/>
      <protection locked="0"/>
    </xf>
    <xf numFmtId="49" fontId="0" fillId="0" borderId="32" xfId="0" applyNumberFormat="1" applyBorder="1" applyAlignment="1" applyProtection="1">
      <alignment/>
      <protection locked="0"/>
    </xf>
    <xf numFmtId="49" fontId="0" fillId="0" borderId="33" xfId="0" applyNumberFormat="1" applyBorder="1" applyAlignment="1" applyProtection="1">
      <alignment/>
      <protection locked="0"/>
    </xf>
    <xf numFmtId="0" fontId="0" fillId="0" borderId="71" xfId="0" applyBorder="1" applyAlignment="1" applyProtection="1">
      <alignment/>
      <protection locked="0"/>
    </xf>
    <xf numFmtId="0" fontId="14" fillId="0" borderId="0" xfId="0" applyFont="1" applyAlignment="1">
      <alignment/>
    </xf>
    <xf numFmtId="0" fontId="15" fillId="0" borderId="0" xfId="0" applyFont="1" applyAlignment="1">
      <alignment/>
    </xf>
    <xf numFmtId="0" fontId="0" fillId="37" borderId="0" xfId="0" applyFill="1" applyAlignment="1">
      <alignment horizontal="center"/>
    </xf>
    <xf numFmtId="0" fontId="0" fillId="37" borderId="0" xfId="0" applyFill="1" applyAlignment="1">
      <alignment/>
    </xf>
    <xf numFmtId="0" fontId="0" fillId="38" borderId="0" xfId="0" applyFill="1" applyAlignment="1">
      <alignment/>
    </xf>
    <xf numFmtId="0" fontId="0" fillId="38" borderId="0" xfId="0" applyFill="1" applyAlignment="1">
      <alignment horizontal="center"/>
    </xf>
    <xf numFmtId="39" fontId="14" fillId="0" borderId="15" xfId="0" applyNumberFormat="1" applyFont="1" applyBorder="1" applyAlignment="1" applyProtection="1">
      <alignment horizontal="center"/>
      <protection locked="0"/>
    </xf>
    <xf numFmtId="165" fontId="14" fillId="34" borderId="11" xfId="0" applyNumberFormat="1" applyFont="1" applyFill="1" applyBorder="1" applyAlignment="1">
      <alignment horizontal="center"/>
    </xf>
    <xf numFmtId="0" fontId="0" fillId="0" borderId="32" xfId="0" applyBorder="1" applyAlignment="1" applyProtection="1">
      <alignment/>
      <protection locked="0"/>
    </xf>
    <xf numFmtId="0" fontId="0" fillId="0" borderId="50" xfId="0" applyBorder="1" applyAlignment="1" applyProtection="1">
      <alignment/>
      <protection locked="0"/>
    </xf>
    <xf numFmtId="0" fontId="2" fillId="33" borderId="13" xfId="0" applyFont="1" applyFill="1" applyBorder="1" applyAlignment="1">
      <alignment horizontal="center"/>
    </xf>
    <xf numFmtId="165" fontId="16" fillId="34" borderId="86" xfId="0" applyNumberFormat="1" applyFont="1" applyFill="1" applyBorder="1" applyAlignment="1">
      <alignment horizontal="left"/>
    </xf>
    <xf numFmtId="0" fontId="0" fillId="34" borderId="87" xfId="0" applyFont="1" applyFill="1" applyBorder="1" applyAlignment="1">
      <alignment/>
    </xf>
    <xf numFmtId="0" fontId="2" fillId="33" borderId="15" xfId="0" applyFont="1" applyFill="1" applyBorder="1" applyAlignment="1">
      <alignment horizontal="center"/>
    </xf>
    <xf numFmtId="0" fontId="2" fillId="33" borderId="11" xfId="0" applyFont="1" applyFill="1" applyBorder="1" applyAlignment="1">
      <alignment horizontal="center"/>
    </xf>
    <xf numFmtId="0" fontId="2" fillId="0" borderId="11" xfId="0" applyFont="1" applyBorder="1" applyAlignment="1" applyProtection="1">
      <alignment horizontal="center"/>
      <protection/>
    </xf>
    <xf numFmtId="0" fontId="2" fillId="37" borderId="13" xfId="0" applyFont="1" applyFill="1" applyBorder="1" applyAlignment="1">
      <alignment horizontal="center"/>
    </xf>
    <xf numFmtId="0" fontId="6" fillId="37" borderId="11" xfId="0" applyFont="1" applyFill="1" applyBorder="1" applyAlignment="1">
      <alignment horizontal="center"/>
    </xf>
    <xf numFmtId="0" fontId="2" fillId="37" borderId="11" xfId="0" applyFont="1" applyFill="1" applyBorder="1" applyAlignment="1">
      <alignment horizontal="center"/>
    </xf>
    <xf numFmtId="0" fontId="2" fillId="0" borderId="14" xfId="0" applyFont="1" applyBorder="1" applyAlignment="1" applyProtection="1">
      <alignment horizontal="center"/>
      <protection/>
    </xf>
    <xf numFmtId="0" fontId="2" fillId="0" borderId="15" xfId="0" applyFont="1" applyBorder="1" applyAlignment="1" applyProtection="1">
      <alignment horizontal="center"/>
      <protection/>
    </xf>
    <xf numFmtId="0" fontId="7" fillId="0" borderId="11" xfId="0" applyFont="1" applyBorder="1" applyAlignment="1">
      <alignment/>
    </xf>
    <xf numFmtId="49" fontId="0" fillId="0" borderId="81" xfId="0" applyNumberFormat="1" applyBorder="1" applyAlignment="1" applyProtection="1">
      <alignment horizontal="center"/>
      <protection locked="0"/>
    </xf>
    <xf numFmtId="49" fontId="0" fillId="0" borderId="88" xfId="0" applyNumberFormat="1" applyBorder="1" applyAlignment="1" applyProtection="1">
      <alignment horizontal="center"/>
      <protection locked="0"/>
    </xf>
    <xf numFmtId="49" fontId="0" fillId="0" borderId="89" xfId="0" applyNumberFormat="1" applyBorder="1" applyAlignment="1" applyProtection="1">
      <alignment horizontal="center"/>
      <protection locked="0"/>
    </xf>
    <xf numFmtId="0" fontId="2" fillId="33" borderId="19" xfId="0" applyFont="1" applyFill="1" applyBorder="1" applyAlignment="1">
      <alignment horizontal="center"/>
    </xf>
    <xf numFmtId="0" fontId="0" fillId="34" borderId="0" xfId="0" applyFill="1" applyAlignment="1">
      <alignment/>
    </xf>
    <xf numFmtId="166" fontId="0" fillId="0" borderId="14" xfId="0" applyNumberFormat="1" applyBorder="1" applyAlignment="1">
      <alignment horizontal="center"/>
    </xf>
    <xf numFmtId="0" fontId="2" fillId="34" borderId="0" xfId="0" applyFont="1" applyFill="1" applyAlignment="1">
      <alignment horizontal="center"/>
    </xf>
    <xf numFmtId="169" fontId="0" fillId="0" borderId="56" xfId="0" applyNumberFormat="1" applyBorder="1" applyAlignment="1">
      <alignment horizontal="center"/>
    </xf>
    <xf numFmtId="170" fontId="0" fillId="0" borderId="90" xfId="0" applyNumberFormat="1" applyBorder="1" applyAlignment="1" applyProtection="1">
      <alignment horizontal="left"/>
      <protection locked="0"/>
    </xf>
    <xf numFmtId="170" fontId="0" fillId="0" borderId="27" xfId="0" applyNumberFormat="1" applyBorder="1" applyAlignment="1" applyProtection="1">
      <alignment horizontal="left"/>
      <protection locked="0"/>
    </xf>
    <xf numFmtId="170" fontId="0" fillId="0" borderId="79" xfId="0" applyNumberFormat="1" applyBorder="1" applyAlignment="1" applyProtection="1">
      <alignment horizontal="left"/>
      <protection locked="0"/>
    </xf>
    <xf numFmtId="39" fontId="0" fillId="0" borderId="18" xfId="0" applyNumberFormat="1" applyFont="1" applyBorder="1" applyAlignment="1" applyProtection="1">
      <alignment horizontal="center"/>
      <protection/>
    </xf>
    <xf numFmtId="170" fontId="2" fillId="0" borderId="27" xfId="0" applyNumberFormat="1" applyFont="1" applyBorder="1" applyAlignment="1" applyProtection="1">
      <alignment horizontal="left"/>
      <protection locked="0"/>
    </xf>
    <xf numFmtId="49" fontId="0" fillId="0" borderId="30" xfId="0" applyNumberFormat="1" applyBorder="1" applyAlignment="1" applyProtection="1">
      <alignment horizontal="center"/>
      <protection locked="0"/>
    </xf>
    <xf numFmtId="0" fontId="5" fillId="0" borderId="0" xfId="0" applyFont="1" applyAlignment="1" applyProtection="1">
      <alignment/>
      <protection/>
    </xf>
    <xf numFmtId="0" fontId="12" fillId="0" borderId="0" xfId="0" applyFont="1" applyAlignment="1">
      <alignment horizontal="center"/>
    </xf>
    <xf numFmtId="0" fontId="0" fillId="0" borderId="0" xfId="0" applyFont="1" applyAlignment="1">
      <alignment horizontal="left"/>
    </xf>
    <xf numFmtId="7" fontId="0" fillId="0" borderId="14" xfId="0" applyNumberFormat="1" applyBorder="1" applyAlignment="1" applyProtection="1">
      <alignment/>
      <protection locked="0"/>
    </xf>
    <xf numFmtId="7" fontId="0" fillId="0" borderId="17" xfId="0" applyNumberFormat="1" applyBorder="1" applyAlignment="1" applyProtection="1">
      <alignment/>
      <protection/>
    </xf>
    <xf numFmtId="7" fontId="0" fillId="0" borderId="15" xfId="0" applyNumberFormat="1" applyBorder="1" applyAlignment="1" applyProtection="1">
      <alignment/>
      <protection locked="0"/>
    </xf>
    <xf numFmtId="7" fontId="0" fillId="0" borderId="18" xfId="0" applyNumberFormat="1" applyBorder="1" applyAlignment="1" applyProtection="1">
      <alignment/>
      <protection/>
    </xf>
    <xf numFmtId="7" fontId="0" fillId="0" borderId="18" xfId="0" applyNumberFormat="1" applyFont="1" applyBorder="1" applyAlignment="1" applyProtection="1">
      <alignment/>
      <protection/>
    </xf>
    <xf numFmtId="7" fontId="14" fillId="0" borderId="15" xfId="0" applyNumberFormat="1" applyFont="1" applyBorder="1" applyAlignment="1" applyProtection="1">
      <alignment/>
      <protection locked="0"/>
    </xf>
    <xf numFmtId="7" fontId="0" fillId="0" borderId="16" xfId="0" applyNumberFormat="1" applyBorder="1" applyAlignment="1" applyProtection="1">
      <alignment/>
      <protection locked="0"/>
    </xf>
    <xf numFmtId="7" fontId="0" fillId="0" borderId="80" xfId="0" applyNumberFormat="1" applyBorder="1" applyAlignment="1" applyProtection="1">
      <alignment/>
      <protection/>
    </xf>
    <xf numFmtId="7" fontId="0" fillId="0" borderId="87" xfId="0" applyNumberFormat="1" applyBorder="1" applyAlignment="1" applyProtection="1">
      <alignment/>
      <protection/>
    </xf>
    <xf numFmtId="7" fontId="0" fillId="0" borderId="15" xfId="0" applyNumberFormat="1" applyBorder="1" applyAlignment="1" applyProtection="1">
      <alignment/>
      <protection/>
    </xf>
    <xf numFmtId="7" fontId="0" fillId="0" borderId="16" xfId="0" applyNumberFormat="1" applyBorder="1" applyAlignment="1" applyProtection="1">
      <alignment/>
      <protection/>
    </xf>
    <xf numFmtId="0" fontId="2" fillId="0" borderId="91" xfId="0" applyFont="1" applyBorder="1" applyAlignment="1" applyProtection="1">
      <alignment/>
      <protection/>
    </xf>
    <xf numFmtId="0" fontId="0" fillId="0" borderId="32" xfId="0" applyBorder="1" applyAlignment="1">
      <alignment/>
    </xf>
    <xf numFmtId="0" fontId="5" fillId="0" borderId="92" xfId="0" applyFont="1" applyBorder="1" applyAlignment="1">
      <alignment/>
    </xf>
    <xf numFmtId="0" fontId="0" fillId="0" borderId="0" xfId="0" applyFont="1" applyAlignment="1" applyProtection="1">
      <alignment/>
      <protection/>
    </xf>
    <xf numFmtId="7" fontId="0" fillId="0" borderId="64" xfId="0" applyNumberFormat="1" applyBorder="1" applyAlignment="1" applyProtection="1">
      <alignment horizontal="center"/>
      <protection/>
    </xf>
    <xf numFmtId="0" fontId="0" fillId="36" borderId="47" xfId="0" applyFill="1" applyBorder="1" applyAlignment="1" applyProtection="1">
      <alignment/>
      <protection/>
    </xf>
    <xf numFmtId="7" fontId="0" fillId="36" borderId="48" xfId="0" applyNumberFormat="1" applyFill="1" applyBorder="1" applyAlignment="1" applyProtection="1">
      <alignment horizontal="center"/>
      <protection/>
    </xf>
    <xf numFmtId="0" fontId="61" fillId="0" borderId="0" xfId="0" applyFont="1" applyAlignment="1" applyProtection="1">
      <alignment/>
      <protection/>
    </xf>
    <xf numFmtId="0" fontId="62" fillId="39" borderId="68" xfId="0" applyFont="1" applyFill="1" applyBorder="1" applyAlignment="1" applyProtection="1">
      <alignment/>
      <protection/>
    </xf>
    <xf numFmtId="0" fontId="12" fillId="0" borderId="0" xfId="0" applyFont="1" applyAlignment="1">
      <alignment horizontal="center"/>
    </xf>
    <xf numFmtId="0" fontId="18" fillId="0" borderId="0" xfId="0" applyFont="1" applyAlignment="1">
      <alignment horizontal="center"/>
    </xf>
    <xf numFmtId="0" fontId="0" fillId="0" borderId="75" xfId="0" applyBorder="1" applyAlignment="1">
      <alignment horizontal="center"/>
    </xf>
    <xf numFmtId="0" fontId="0" fillId="0" borderId="74" xfId="0" applyBorder="1" applyAlignment="1">
      <alignment horizontal="center"/>
    </xf>
    <xf numFmtId="1" fontId="0" fillId="0" borderId="75" xfId="0" applyNumberFormat="1" applyBorder="1" applyAlignment="1">
      <alignment horizontal="center"/>
    </xf>
    <xf numFmtId="1" fontId="0" fillId="0" borderId="74" xfId="0" applyNumberFormat="1" applyBorder="1" applyAlignment="1">
      <alignment horizontal="center"/>
    </xf>
    <xf numFmtId="0" fontId="2" fillId="34" borderId="0" xfId="0" applyFont="1" applyFill="1" applyAlignment="1">
      <alignment horizontal="left"/>
    </xf>
    <xf numFmtId="0" fontId="0" fillId="0" borderId="75" xfId="0" applyFont="1" applyBorder="1" applyAlignment="1">
      <alignment horizontal="center"/>
    </xf>
    <xf numFmtId="0" fontId="0" fillId="0" borderId="74" xfId="0" applyFont="1" applyBorder="1" applyAlignment="1">
      <alignment horizontal="center"/>
    </xf>
    <xf numFmtId="0" fontId="2" fillId="33" borderId="81" xfId="0" applyFont="1" applyFill="1" applyBorder="1" applyAlignment="1">
      <alignment horizontal="center" textRotation="90"/>
    </xf>
    <xf numFmtId="0" fontId="2" fillId="33" borderId="88" xfId="0" applyFont="1" applyFill="1" applyBorder="1" applyAlignment="1">
      <alignment horizontal="center" textRotation="90"/>
    </xf>
    <xf numFmtId="0" fontId="2" fillId="33" borderId="93" xfId="0" applyFont="1" applyFill="1" applyBorder="1" applyAlignment="1">
      <alignment horizontal="center" textRotation="90"/>
    </xf>
    <xf numFmtId="0" fontId="2" fillId="33" borderId="14" xfId="0" applyFont="1" applyFill="1" applyBorder="1" applyAlignment="1">
      <alignment horizontal="center" textRotation="90"/>
    </xf>
    <xf numFmtId="0" fontId="2" fillId="33" borderId="15" xfId="0" applyFont="1" applyFill="1" applyBorder="1" applyAlignment="1">
      <alignment horizontal="center" textRotation="90"/>
    </xf>
    <xf numFmtId="0" fontId="2" fillId="33" borderId="90" xfId="0" applyFont="1" applyFill="1" applyBorder="1" applyAlignment="1">
      <alignment horizontal="center" vertical="center"/>
    </xf>
    <xf numFmtId="0" fontId="0" fillId="0" borderId="13" xfId="0" applyBorder="1" applyAlignment="1">
      <alignment horizontal="center"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xf>
    <xf numFmtId="0" fontId="0" fillId="0" borderId="90" xfId="0" applyBorder="1" applyAlignment="1">
      <alignment horizontal="center"/>
    </xf>
    <xf numFmtId="0" fontId="0" fillId="0" borderId="73" xfId="0" applyBorder="1" applyAlignment="1">
      <alignment horizontal="center"/>
    </xf>
    <xf numFmtId="0" fontId="2" fillId="33" borderId="75" xfId="0" applyFont="1" applyFill="1" applyBorder="1" applyAlignment="1">
      <alignment horizontal="center"/>
    </xf>
    <xf numFmtId="0" fontId="2" fillId="33" borderId="73" xfId="0" applyFont="1" applyFill="1" applyBorder="1" applyAlignment="1">
      <alignment horizontal="center"/>
    </xf>
    <xf numFmtId="0" fontId="2" fillId="33" borderId="74" xfId="0" applyFont="1" applyFill="1" applyBorder="1" applyAlignment="1">
      <alignment horizontal="center"/>
    </xf>
    <xf numFmtId="0" fontId="2" fillId="33" borderId="58" xfId="0" applyFont="1" applyFill="1" applyBorder="1" applyAlignment="1">
      <alignment horizontal="center"/>
    </xf>
    <xf numFmtId="0" fontId="2" fillId="33" borderId="13" xfId="0" applyFont="1" applyFill="1" applyBorder="1" applyAlignment="1">
      <alignment horizontal="center"/>
    </xf>
    <xf numFmtId="0" fontId="2" fillId="33" borderId="31" xfId="0" applyFont="1" applyFill="1" applyBorder="1" applyAlignment="1">
      <alignment horizontal="center"/>
    </xf>
    <xf numFmtId="0" fontId="2" fillId="33" borderId="12" xfId="0" applyFont="1" applyFill="1" applyBorder="1" applyAlignment="1">
      <alignment horizontal="center"/>
    </xf>
    <xf numFmtId="0" fontId="6" fillId="33" borderId="36" xfId="0" applyFont="1" applyFill="1" applyBorder="1" applyAlignment="1">
      <alignment horizontal="center"/>
    </xf>
    <xf numFmtId="0" fontId="6" fillId="33" borderId="12" xfId="0" applyFont="1" applyFill="1" applyBorder="1" applyAlignment="1">
      <alignment horizontal="center"/>
    </xf>
    <xf numFmtId="0" fontId="6" fillId="33" borderId="14" xfId="0" applyFont="1" applyFill="1" applyBorder="1" applyAlignment="1">
      <alignment horizontal="center" textRotation="90"/>
    </xf>
    <xf numFmtId="0" fontId="0" fillId="0" borderId="15" xfId="0" applyBorder="1" applyAlignment="1">
      <alignment horizontal="center" textRotation="90"/>
    </xf>
    <xf numFmtId="0" fontId="2" fillId="0" borderId="58" xfId="0" applyFont="1" applyBorder="1" applyAlignment="1" applyProtection="1">
      <alignment horizontal="center"/>
      <protection/>
    </xf>
    <xf numFmtId="0" fontId="2" fillId="0" borderId="13" xfId="0" applyFont="1" applyBorder="1" applyAlignment="1" applyProtection="1">
      <alignment horizontal="center"/>
      <protection/>
    </xf>
    <xf numFmtId="0" fontId="3" fillId="0" borderId="3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30" xfId="0" applyBorder="1" applyAlignment="1" applyProtection="1">
      <alignment horizontal="center" vertical="center"/>
      <protection/>
    </xf>
    <xf numFmtId="0" fontId="0" fillId="0" borderId="31"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2" xfId="0" applyBorder="1" applyAlignment="1" applyProtection="1">
      <alignment horizontal="center" vertical="center"/>
      <protection/>
    </xf>
    <xf numFmtId="0" fontId="6" fillId="0" borderId="14" xfId="0" applyFont="1" applyBorder="1" applyAlignment="1" applyProtection="1">
      <alignment horizontal="center" textRotation="90"/>
      <protection/>
    </xf>
    <xf numFmtId="0" fontId="7" fillId="0" borderId="15" xfId="0" applyFont="1" applyBorder="1" applyAlignment="1" applyProtection="1">
      <alignment horizontal="center" textRotation="90"/>
      <protection/>
    </xf>
    <xf numFmtId="0" fontId="1" fillId="0" borderId="54" xfId="0" applyFont="1" applyBorder="1" applyAlignment="1" applyProtection="1">
      <alignment horizontal="center"/>
      <protection/>
    </xf>
    <xf numFmtId="0" fontId="0" fillId="0" borderId="47" xfId="0" applyBorder="1" applyAlignment="1" applyProtection="1">
      <alignment horizontal="center"/>
      <protection/>
    </xf>
    <xf numFmtId="0" fontId="2" fillId="0" borderId="90"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36"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31" xfId="0" applyFont="1" applyBorder="1" applyAlignment="1" applyProtection="1">
      <alignment horizontal="center"/>
      <protection/>
    </xf>
    <xf numFmtId="0" fontId="2" fillId="0" borderId="12" xfId="0" applyFont="1" applyBorder="1" applyAlignment="1" applyProtection="1">
      <alignment horizontal="center"/>
      <protection/>
    </xf>
    <xf numFmtId="0" fontId="2" fillId="0" borderId="81" xfId="0" applyFont="1" applyBorder="1" applyAlignment="1" applyProtection="1">
      <alignment horizontal="center" textRotation="90"/>
      <protection/>
    </xf>
    <xf numFmtId="0" fontId="2" fillId="0" borderId="88" xfId="0" applyFont="1" applyBorder="1" applyAlignment="1" applyProtection="1">
      <alignment horizontal="center" textRotation="90"/>
      <protection/>
    </xf>
    <xf numFmtId="0" fontId="2" fillId="0" borderId="93" xfId="0" applyFont="1" applyBorder="1" applyAlignment="1" applyProtection="1">
      <alignment horizontal="center" textRotation="90"/>
      <protection/>
    </xf>
    <xf numFmtId="0" fontId="2" fillId="0" borderId="14" xfId="0" applyFont="1" applyBorder="1" applyAlignment="1" applyProtection="1">
      <alignment horizontal="center" textRotation="90"/>
      <protection/>
    </xf>
    <xf numFmtId="0" fontId="2" fillId="0" borderId="15" xfId="0" applyFont="1" applyBorder="1" applyAlignment="1" applyProtection="1">
      <alignment horizontal="center" textRotation="90"/>
      <protection/>
    </xf>
    <xf numFmtId="0" fontId="2" fillId="0" borderId="19" xfId="0" applyFont="1" applyBorder="1" applyAlignment="1" applyProtection="1">
      <alignment horizontal="center" textRotation="90"/>
      <protection/>
    </xf>
    <xf numFmtId="0" fontId="2" fillId="0" borderId="75" xfId="0" applyFont="1" applyBorder="1" applyAlignment="1" applyProtection="1">
      <alignment horizontal="center"/>
      <protection/>
    </xf>
    <xf numFmtId="0" fontId="2" fillId="0" borderId="74" xfId="0" applyFont="1" applyBorder="1" applyAlignment="1" applyProtection="1">
      <alignment horizontal="center"/>
      <protection/>
    </xf>
    <xf numFmtId="0" fontId="8" fillId="0" borderId="35" xfId="0" applyFont="1" applyBorder="1" applyAlignment="1" applyProtection="1">
      <alignment horizontal="center"/>
      <protection/>
    </xf>
    <xf numFmtId="0" fontId="8" fillId="0" borderId="47" xfId="0" applyFont="1" applyBorder="1" applyAlignment="1" applyProtection="1">
      <alignment horizontal="center"/>
      <protection/>
    </xf>
    <xf numFmtId="0" fontId="8" fillId="0" borderId="37" xfId="0" applyFont="1" applyBorder="1" applyAlignment="1" applyProtection="1">
      <alignment horizontal="center"/>
      <protection/>
    </xf>
    <xf numFmtId="0" fontId="6" fillId="0" borderId="36" xfId="0" applyFont="1" applyBorder="1" applyAlignment="1" applyProtection="1">
      <alignment horizontal="center"/>
      <protection/>
    </xf>
    <xf numFmtId="0" fontId="6" fillId="0" borderId="12" xfId="0" applyFont="1" applyBorder="1" applyAlignment="1" applyProtection="1">
      <alignment horizontal="center"/>
      <protection/>
    </xf>
    <xf numFmtId="0" fontId="8" fillId="0" borderId="27"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11" xfId="0" applyFont="1" applyBorder="1" applyAlignment="1" applyProtection="1">
      <alignment horizontal="center"/>
      <protection/>
    </xf>
    <xf numFmtId="0" fontId="8" fillId="0" borderId="36" xfId="0" applyFont="1" applyBorder="1" applyAlignment="1" applyProtection="1">
      <alignment horizontal="center"/>
      <protection/>
    </xf>
    <xf numFmtId="0" fontId="8" fillId="0" borderId="10" xfId="0" applyFont="1" applyBorder="1" applyAlignment="1" applyProtection="1">
      <alignment horizontal="center"/>
      <protection/>
    </xf>
    <xf numFmtId="0" fontId="8" fillId="0" borderId="12" xfId="0" applyFont="1" applyBorder="1" applyAlignment="1" applyProtection="1">
      <alignment horizontal="center"/>
      <protection/>
    </xf>
    <xf numFmtId="0" fontId="2" fillId="0" borderId="90" xfId="0" applyFont="1" applyBorder="1" applyAlignment="1" applyProtection="1">
      <alignment horizontal="left"/>
      <protection/>
    </xf>
    <xf numFmtId="0" fontId="2" fillId="0" borderId="29" xfId="0" applyFont="1" applyBorder="1" applyAlignment="1" applyProtection="1">
      <alignment horizontal="left"/>
      <protection/>
    </xf>
    <xf numFmtId="0" fontId="2" fillId="0" borderId="59" xfId="0" applyFont="1" applyBorder="1" applyAlignment="1" applyProtection="1">
      <alignment horizontal="left"/>
      <protection/>
    </xf>
    <xf numFmtId="0" fontId="2" fillId="0" borderId="13" xfId="0" applyFont="1" applyBorder="1" applyAlignment="1" applyProtection="1">
      <alignment horizontal="left"/>
      <protection/>
    </xf>
    <xf numFmtId="166" fontId="0" fillId="0" borderId="36" xfId="0" applyNumberFormat="1" applyBorder="1" applyAlignment="1" applyProtection="1">
      <alignment horizontal="center"/>
      <protection/>
    </xf>
    <xf numFmtId="0" fontId="0" fillId="0" borderId="10" xfId="0" applyBorder="1" applyAlignment="1">
      <alignment horizontal="center"/>
    </xf>
    <xf numFmtId="0" fontId="0" fillId="0" borderId="57" xfId="0" applyBorder="1" applyAlignment="1">
      <alignment horizontal="center"/>
    </xf>
    <xf numFmtId="0" fontId="0" fillId="0" borderId="36" xfId="0" applyNumberFormat="1" applyBorder="1" applyAlignment="1" applyProtection="1">
      <alignment horizontal="center"/>
      <protection/>
    </xf>
    <xf numFmtId="0" fontId="0" fillId="0" borderId="12" xfId="0" applyNumberFormat="1" applyBorder="1" applyAlignment="1" applyProtection="1">
      <alignment horizontal="center"/>
      <protection/>
    </xf>
    <xf numFmtId="1" fontId="0" fillId="0" borderId="79" xfId="0" applyNumberFormat="1" applyBorder="1" applyAlignment="1" applyProtection="1">
      <alignment horizontal="center"/>
      <protection locked="0"/>
    </xf>
    <xf numFmtId="1" fontId="0" fillId="0" borderId="32" xfId="0" applyNumberFormat="1" applyBorder="1" applyAlignment="1" applyProtection="1">
      <alignment horizontal="center"/>
      <protection locked="0"/>
    </xf>
    <xf numFmtId="1" fontId="0" fillId="0" borderId="33" xfId="0" applyNumberFormat="1" applyBorder="1" applyAlignment="1" applyProtection="1">
      <alignment horizontal="center"/>
      <protection locked="0"/>
    </xf>
    <xf numFmtId="168" fontId="0" fillId="0" borderId="79" xfId="0" applyNumberFormat="1" applyBorder="1" applyAlignment="1" applyProtection="1">
      <alignment horizontal="center"/>
      <protection locked="0"/>
    </xf>
    <xf numFmtId="168" fontId="0" fillId="0" borderId="32" xfId="0" applyNumberFormat="1" applyBorder="1" applyAlignment="1" applyProtection="1">
      <alignment horizontal="center"/>
      <protection locked="0"/>
    </xf>
    <xf numFmtId="168" fontId="0" fillId="0" borderId="33" xfId="0" applyNumberFormat="1" applyBorder="1" applyAlignment="1" applyProtection="1">
      <alignment horizontal="center"/>
      <protection locked="0"/>
    </xf>
    <xf numFmtId="0" fontId="0" fillId="0" borderId="79" xfId="0" applyBorder="1" applyAlignment="1" applyProtection="1">
      <alignment horizontal="left"/>
      <protection locked="0"/>
    </xf>
    <xf numFmtId="0" fontId="0" fillId="0" borderId="32" xfId="0" applyBorder="1" applyAlignment="1" applyProtection="1">
      <alignment horizontal="left"/>
      <protection locked="0"/>
    </xf>
    <xf numFmtId="0" fontId="0" fillId="0" borderId="50" xfId="0" applyBorder="1" applyAlignment="1" applyProtection="1">
      <alignment horizontal="left"/>
      <protection locked="0"/>
    </xf>
    <xf numFmtId="0" fontId="0" fillId="0" borderId="36"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57" xfId="0" applyBorder="1" applyAlignment="1" applyProtection="1">
      <alignment horizontal="center"/>
      <protection locked="0"/>
    </xf>
    <xf numFmtId="0" fontId="0" fillId="0" borderId="10" xfId="0" applyNumberFormat="1" applyBorder="1" applyAlignment="1" applyProtection="1">
      <alignment horizontal="center"/>
      <protection/>
    </xf>
    <xf numFmtId="0" fontId="0" fillId="0" borderId="57" xfId="0" applyNumberFormat="1" applyBorder="1" applyAlignment="1" applyProtection="1">
      <alignment horizontal="center"/>
      <protection/>
    </xf>
    <xf numFmtId="49" fontId="2" fillId="0" borderId="90" xfId="0" applyNumberFormat="1" applyFont="1" applyBorder="1" applyAlignment="1" applyProtection="1">
      <alignment horizontal="left"/>
      <protection/>
    </xf>
    <xf numFmtId="49" fontId="2" fillId="0" borderId="29" xfId="0" applyNumberFormat="1" applyFont="1" applyBorder="1" applyAlignment="1" applyProtection="1">
      <alignment horizontal="left"/>
      <protection/>
    </xf>
    <xf numFmtId="49" fontId="2" fillId="0" borderId="59" xfId="0" applyNumberFormat="1" applyFont="1" applyBorder="1" applyAlignment="1" applyProtection="1">
      <alignment horizontal="left"/>
      <protection/>
    </xf>
    <xf numFmtId="168" fontId="0" fillId="0" borderId="36" xfId="0" applyNumberFormat="1" applyBorder="1" applyAlignment="1" applyProtection="1">
      <alignment horizontal="center"/>
      <protection locked="0"/>
    </xf>
    <xf numFmtId="168" fontId="0" fillId="0" borderId="10" xfId="0" applyNumberFormat="1" applyBorder="1" applyAlignment="1" applyProtection="1">
      <alignment horizontal="center"/>
      <protection locked="0"/>
    </xf>
    <xf numFmtId="168" fontId="0" fillId="0" borderId="12" xfId="0" applyNumberFormat="1" applyBorder="1" applyAlignment="1" applyProtection="1">
      <alignment horizontal="center"/>
      <protection locked="0"/>
    </xf>
    <xf numFmtId="0" fontId="0" fillId="0" borderId="36" xfId="0" applyBorder="1" applyAlignment="1" applyProtection="1">
      <alignment horizontal="left"/>
      <protection locked="0"/>
    </xf>
    <xf numFmtId="0" fontId="0" fillId="0" borderId="10" xfId="0" applyBorder="1" applyAlignment="1" applyProtection="1">
      <alignment horizontal="left"/>
      <protection locked="0"/>
    </xf>
    <xf numFmtId="0" fontId="0" fillId="0" borderId="57" xfId="0" applyBorder="1" applyAlignment="1" applyProtection="1">
      <alignment horizontal="left"/>
      <protection locked="0"/>
    </xf>
    <xf numFmtId="0" fontId="0" fillId="0" borderId="27"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79"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33" xfId="0" applyBorder="1" applyAlignment="1" applyProtection="1">
      <alignment horizontal="center"/>
      <protection locked="0"/>
    </xf>
    <xf numFmtId="0" fontId="2" fillId="0" borderId="35" xfId="0" applyFont="1" applyBorder="1" applyAlignment="1">
      <alignment horizontal="center" vertical="center"/>
    </xf>
    <xf numFmtId="0" fontId="0" fillId="0" borderId="47" xfId="0" applyBorder="1" applyAlignment="1">
      <alignment horizontal="center" vertical="center"/>
    </xf>
    <xf numFmtId="0" fontId="0" fillId="0" borderId="37" xfId="0" applyBorder="1" applyAlignment="1">
      <alignment horizontal="center" vertical="center"/>
    </xf>
    <xf numFmtId="0" fontId="0" fillId="0" borderId="27"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90" xfId="0" applyBorder="1" applyAlignment="1" applyProtection="1">
      <alignment horizontal="center"/>
      <protection locked="0"/>
    </xf>
    <xf numFmtId="0" fontId="0" fillId="0" borderId="13" xfId="0" applyBorder="1" applyAlignment="1" applyProtection="1">
      <alignment horizontal="center"/>
      <protection locked="0"/>
    </xf>
    <xf numFmtId="49" fontId="0" fillId="0" borderId="36" xfId="0" applyNumberFormat="1" applyBorder="1" applyAlignment="1" applyProtection="1">
      <alignment horizontal="center"/>
      <protection locked="0"/>
    </xf>
    <xf numFmtId="49" fontId="0" fillId="0" borderId="10" xfId="0" applyNumberFormat="1" applyBorder="1" applyAlignment="1" applyProtection="1">
      <alignment horizontal="center"/>
      <protection locked="0"/>
    </xf>
    <xf numFmtId="49" fontId="0" fillId="0" borderId="57" xfId="0" applyNumberFormat="1" applyBorder="1" applyAlignment="1" applyProtection="1">
      <alignment horizontal="center"/>
      <protection locked="0"/>
    </xf>
    <xf numFmtId="0" fontId="0" fillId="0" borderId="36" xfId="0" applyNumberFormat="1" applyBorder="1" applyAlignment="1" applyProtection="1">
      <alignment horizontal="center"/>
      <protection locked="0"/>
    </xf>
    <xf numFmtId="0" fontId="0" fillId="0" borderId="12" xfId="0" applyNumberFormat="1" applyBorder="1" applyAlignment="1" applyProtection="1">
      <alignment horizontal="center"/>
      <protection locked="0"/>
    </xf>
    <xf numFmtId="166" fontId="0" fillId="0" borderId="36" xfId="0" applyNumberFormat="1" applyBorder="1" applyAlignment="1" applyProtection="1">
      <alignment horizontal="center"/>
      <protection locked="0"/>
    </xf>
    <xf numFmtId="166" fontId="0" fillId="0" borderId="10" xfId="0" applyNumberFormat="1" applyBorder="1" applyAlignment="1" applyProtection="1">
      <alignment horizontal="center"/>
      <protection locked="0"/>
    </xf>
    <xf numFmtId="166" fontId="0" fillId="0" borderId="57" xfId="0" applyNumberFormat="1" applyBorder="1" applyAlignment="1" applyProtection="1">
      <alignment horizontal="center"/>
      <protection locked="0"/>
    </xf>
    <xf numFmtId="0" fontId="2" fillId="0" borderId="73" xfId="0" applyFont="1" applyBorder="1" applyAlignment="1" applyProtection="1">
      <alignment horizontal="center"/>
      <protection/>
    </xf>
    <xf numFmtId="0" fontId="2" fillId="0" borderId="15" xfId="0" applyFont="1" applyBorder="1" applyAlignment="1">
      <alignment horizontal="center" vertical="center"/>
    </xf>
    <xf numFmtId="0" fontId="2" fillId="0" borderId="54" xfId="0" applyFont="1" applyBorder="1" applyAlignment="1">
      <alignment horizontal="center" vertical="center"/>
    </xf>
    <xf numFmtId="0" fontId="2" fillId="0" borderId="30" xfId="0" applyFont="1" applyBorder="1" applyAlignment="1">
      <alignment horizontal="center" vertical="center"/>
    </xf>
    <xf numFmtId="0" fontId="2" fillId="0" borderId="83" xfId="0" applyFont="1" applyBorder="1" applyAlignment="1">
      <alignment horizontal="center" vertical="center"/>
    </xf>
    <xf numFmtId="0" fontId="2" fillId="0" borderId="51" xfId="0" applyFont="1" applyBorder="1" applyAlignment="1">
      <alignment horizontal="center" vertical="center"/>
    </xf>
    <xf numFmtId="0" fontId="2" fillId="0" borderId="16" xfId="0" applyFont="1" applyBorder="1" applyAlignment="1">
      <alignment horizontal="center" vertical="center"/>
    </xf>
    <xf numFmtId="0" fontId="21" fillId="0" borderId="0" xfId="0" applyFont="1" applyAlignment="1">
      <alignment horizontal="center"/>
    </xf>
    <xf numFmtId="0" fontId="2" fillId="0" borderId="0" xfId="0" applyFont="1" applyBorder="1" applyAlignment="1">
      <alignment horizontal="center" vertical="center"/>
    </xf>
    <xf numFmtId="0" fontId="0" fillId="0" borderId="30" xfId="0" applyBorder="1" applyAlignment="1" applyProtection="1">
      <alignment horizontal="center"/>
      <protection locked="0"/>
    </xf>
    <xf numFmtId="0" fontId="0" fillId="0" borderId="0" xfId="0" applyBorder="1" applyAlignment="1" applyProtection="1">
      <alignment horizontal="center"/>
      <protection locked="0"/>
    </xf>
    <xf numFmtId="0" fontId="0" fillId="0" borderId="83" xfId="0" applyBorder="1" applyAlignment="1" applyProtection="1">
      <alignment horizontal="center"/>
      <protection locked="0"/>
    </xf>
    <xf numFmtId="168" fontId="0" fillId="0" borderId="27" xfId="0" applyNumberFormat="1" applyBorder="1" applyAlignment="1" applyProtection="1">
      <alignment horizontal="center"/>
      <protection locked="0"/>
    </xf>
    <xf numFmtId="168" fontId="0" fillId="0" borderId="0" xfId="0" applyNumberFormat="1" applyBorder="1" applyAlignment="1" applyProtection="1">
      <alignment horizontal="center"/>
      <protection locked="0"/>
    </xf>
    <xf numFmtId="168" fontId="0" fillId="0" borderId="49" xfId="0" applyNumberFormat="1" applyBorder="1" applyAlignment="1" applyProtection="1">
      <alignment horizontal="center"/>
      <protection locked="0"/>
    </xf>
    <xf numFmtId="168" fontId="0" fillId="0" borderId="50" xfId="0" applyNumberFormat="1" applyBorder="1" applyAlignment="1" applyProtection="1">
      <alignment horizontal="center"/>
      <protection locked="0"/>
    </xf>
    <xf numFmtId="0" fontId="2" fillId="36" borderId="76" xfId="0" applyFont="1" applyFill="1" applyBorder="1" applyAlignment="1">
      <alignment horizontal="center"/>
    </xf>
    <xf numFmtId="0" fontId="2" fillId="36" borderId="77" xfId="0" applyFont="1" applyFill="1" applyBorder="1" applyAlignment="1">
      <alignment horizontal="center"/>
    </xf>
    <xf numFmtId="0" fontId="13" fillId="0" borderId="54" xfId="0" applyFont="1" applyBorder="1" applyAlignment="1">
      <alignment horizontal="center"/>
    </xf>
    <xf numFmtId="0" fontId="13" fillId="0" borderId="47" xfId="0" applyFont="1" applyBorder="1" applyAlignment="1">
      <alignment horizontal="center"/>
    </xf>
    <xf numFmtId="0" fontId="13" fillId="0" borderId="48" xfId="0" applyFont="1" applyBorder="1" applyAlignment="1">
      <alignment horizontal="center"/>
    </xf>
    <xf numFmtId="0" fontId="2" fillId="36" borderId="52" xfId="0" applyFont="1" applyFill="1" applyBorder="1" applyAlignment="1">
      <alignment horizontal="center"/>
    </xf>
    <xf numFmtId="0" fontId="2" fillId="36" borderId="26" xfId="0" applyFont="1" applyFill="1" applyBorder="1" applyAlignment="1">
      <alignment horizontal="center"/>
    </xf>
    <xf numFmtId="0" fontId="22" fillId="0" borderId="0" xfId="0" applyFont="1" applyAlignment="1">
      <alignment horizontal="center"/>
    </xf>
    <xf numFmtId="0" fontId="5" fillId="0" borderId="94" xfId="0" applyFont="1" applyBorder="1" applyAlignment="1">
      <alignment horizontal="center" vertical="center"/>
    </xf>
    <xf numFmtId="0" fontId="5" fillId="0" borderId="88" xfId="0" applyFont="1" applyBorder="1" applyAlignment="1">
      <alignment horizontal="center" vertical="center"/>
    </xf>
    <xf numFmtId="0" fontId="5" fillId="0" borderId="95" xfId="0" applyFont="1" applyBorder="1" applyAlignment="1">
      <alignment horizontal="center" vertical="center"/>
    </xf>
    <xf numFmtId="0" fontId="5" fillId="0" borderId="51" xfId="0" applyFont="1" applyBorder="1" applyAlignment="1">
      <alignment horizontal="center" vertical="center"/>
    </xf>
    <xf numFmtId="0" fontId="5" fillId="0" borderId="15" xfId="0" applyFont="1" applyBorder="1" applyAlignment="1">
      <alignment horizontal="center" vertical="center"/>
    </xf>
    <xf numFmtId="0" fontId="5" fillId="0" borderId="67" xfId="0" applyFont="1" applyBorder="1" applyAlignment="1">
      <alignment horizontal="center" vertical="center"/>
    </xf>
    <xf numFmtId="0" fontId="2" fillId="0" borderId="67" xfId="0" applyFont="1" applyBorder="1" applyAlignment="1">
      <alignment horizontal="center"/>
    </xf>
    <xf numFmtId="0" fontId="0" fillId="0" borderId="0" xfId="0" applyAlignment="1" applyProtection="1">
      <alignment horizontal="left" vertical="top"/>
      <protection/>
    </xf>
    <xf numFmtId="0" fontId="63" fillId="0" borderId="0" xfId="0" applyFont="1" applyAlignment="1" applyProtection="1">
      <alignment horizontal="left" vertical="top" wrapText="1"/>
      <protection/>
    </xf>
    <xf numFmtId="0" fontId="42" fillId="0" borderId="0" xfId="0" applyFont="1" applyAlignment="1" applyProtection="1">
      <alignment horizontal="left" vertical="top" wrapText="1"/>
      <protection/>
    </xf>
    <xf numFmtId="0" fontId="62" fillId="0" borderId="68" xfId="0" applyFont="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0:L57" sheet="Data Input"/>
  </cacheSource>
  <cacheFields count="12">
    <cacheField name="cat.">
      <sharedItems containsString="0" containsBlank="1" containsMixedTypes="0" containsNumber="1" containsInteger="1" count="11">
        <m/>
        <n v="100"/>
        <n v="200"/>
        <n v="300"/>
        <n v="500"/>
        <n v="602"/>
        <n v="606"/>
        <n v="999"/>
        <n v="1100"/>
        <n v="0"/>
        <n v="600"/>
      </sharedItems>
    </cacheField>
    <cacheField name="code">
      <sharedItems containsString="0" containsBlank="1" count="1">
        <m/>
      </sharedItems>
    </cacheField>
    <cacheField name="Yr.">
      <sharedItems containsString="0" containsBlank="1" count="1">
        <m/>
      </sharedItems>
    </cacheField>
    <cacheField name="Constr.">
      <sharedItems containsString="0" containsBlank="1" count="1">
        <m/>
      </sharedItems>
    </cacheField>
    <cacheField name="Retire.">
      <sharedItems containsString="0" containsBlank="1" count="1">
        <m/>
      </sharedItems>
    </cacheField>
    <cacheField name="Bud.">
      <sharedItems containsString="0" containsBlank="1" containsMixedTypes="0" containsNumber="1" containsInteger="1" count="3">
        <m/>
        <n v="1"/>
        <n v="2"/>
      </sharedItems>
    </cacheField>
    <cacheField name="Cost of Constr">
      <sharedItems containsString="0" containsBlank="1" count="1">
        <m/>
      </sharedItems>
    </cacheField>
    <cacheField name="Cost of Remove">
      <sharedItems containsString="0" containsBlank="1" count="1">
        <m/>
      </sharedItems>
    </cacheField>
    <cacheField name="Salvage">
      <sharedItems containsString="0" containsBlank="1" count="1">
        <m/>
      </sharedItems>
    </cacheField>
    <cacheField name="Retire W/O">
      <sharedItems containsString="0" containsBlank="1" count="1">
        <m/>
      </sharedItems>
    </cacheField>
    <cacheField name="CIAC">
      <sharedItems containsString="0" containsBlank="1" count="1">
        <m/>
      </sharedItems>
    </cacheField>
    <cacheField name="Loan Funds">
      <sharedItems containsMixedTypes="0" count="1">
        <s v=" "/>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4" cacheId="1" applyNumberFormats="0" applyBorderFormats="0" applyFontFormats="0" applyPatternFormats="0" applyAlignmentFormats="0" applyWidthHeightFormats="0" dataCaption="Data" showMissing="0" preserveFormatting="0" itemPrintTitles="1" compactData="0" updatedVersion="2" indent="0" showMemberPropertyTips="1">
  <location ref="B69:D71" firstHeaderRow="2" firstDataRow="2" firstDataCol="2"/>
  <pivotFields count="12">
    <pivotField axis="axisRow" compact="0" outline="0" subtotalTop="0" showAll="0">
      <items count="12">
        <item m="1" x="1"/>
        <item m="1" x="2"/>
        <item m="1" x="3"/>
        <item m="1" x="4"/>
        <item x="0"/>
        <item m="1" x="5"/>
        <item m="1" x="6"/>
        <item m="1" x="7"/>
        <item m="1" x="8"/>
        <item m="1" x="9"/>
        <item m="1" x="10"/>
        <item t="default"/>
      </items>
    </pivotField>
    <pivotField compact="0" outline="0" subtotalTop="0" showAll="0"/>
    <pivotField compact="0" outline="0" subtotalTop="0" showAll="0"/>
    <pivotField compact="0" outline="0" subtotalTop="0" showAll="0"/>
    <pivotField compact="0" outline="0" subtotalTop="0" showAll="0"/>
    <pivotField axis="axisRow" compact="0" outline="0" subtotalTop="0" showAll="0">
      <items count="4">
        <item m="1" x="1"/>
        <item h="1" x="0"/>
        <item m="1"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numFmtId="39"/>
  </pivotFields>
  <rowFields count="2">
    <field x="5"/>
    <field x="0"/>
  </rowFields>
  <rowItems count="1">
    <i t="grand">
      <x/>
    </i>
  </rowItems>
  <colItems count="1">
    <i/>
  </colItems>
  <dataFields count="1">
    <dataField name="SUMMARY BY BUDGET NUMBER" fld="11"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 Id="rId4"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M121"/>
  <sheetViews>
    <sheetView showGridLines="0" zoomScalePageLayoutView="0" workbookViewId="0" topLeftCell="A112">
      <selection activeCell="A1" sqref="A1"/>
    </sheetView>
  </sheetViews>
  <sheetFormatPr defaultColWidth="9.140625" defaultRowHeight="12.75"/>
  <cols>
    <col min="1" max="1" width="3.28125" style="0" customWidth="1"/>
    <col min="2" max="2" width="3.8515625" style="1" customWidth="1"/>
    <col min="13" max="13" width="3.421875" style="0" customWidth="1"/>
  </cols>
  <sheetData>
    <row r="1" spans="1:13" ht="12">
      <c r="A1" s="106"/>
      <c r="B1" s="107"/>
      <c r="C1" s="106"/>
      <c r="D1" s="106"/>
      <c r="E1" s="106"/>
      <c r="F1" s="106"/>
      <c r="G1" s="106"/>
      <c r="H1" s="106"/>
      <c r="I1" s="106"/>
      <c r="J1" s="106"/>
      <c r="K1" s="106" t="s">
        <v>269</v>
      </c>
      <c r="L1" s="106"/>
      <c r="M1" s="106"/>
    </row>
    <row r="2" spans="1:13" ht="12.75">
      <c r="A2" s="106"/>
      <c r="D2" s="103" t="s">
        <v>78</v>
      </c>
      <c r="M2" s="106"/>
    </row>
    <row r="3" spans="1:13" ht="12.75">
      <c r="A3" s="106"/>
      <c r="D3" s="103"/>
      <c r="M3" s="106"/>
    </row>
    <row r="4" spans="1:13" ht="12.75">
      <c r="A4" s="106"/>
      <c r="C4" s="226" t="s">
        <v>245</v>
      </c>
      <c r="M4" s="106"/>
    </row>
    <row r="5" spans="1:13" ht="12.75">
      <c r="A5" s="106"/>
      <c r="C5" s="226" t="s">
        <v>213</v>
      </c>
      <c r="D5" s="103"/>
      <c r="M5" s="106"/>
    </row>
    <row r="6" spans="1:13" ht="12.75">
      <c r="A6" s="106"/>
      <c r="C6" s="226" t="s">
        <v>214</v>
      </c>
      <c r="D6" s="103"/>
      <c r="M6" s="106"/>
    </row>
    <row r="7" spans="1:13" ht="12.75">
      <c r="A7" s="106"/>
      <c r="C7" s="226" t="s">
        <v>212</v>
      </c>
      <c r="D7" s="103"/>
      <c r="M7" s="106"/>
    </row>
    <row r="8" spans="1:13" ht="12.75">
      <c r="A8" s="106"/>
      <c r="C8" s="226" t="s">
        <v>215</v>
      </c>
      <c r="D8" s="103"/>
      <c r="M8" s="106"/>
    </row>
    <row r="9" spans="1:13" ht="12.75">
      <c r="A9" s="106"/>
      <c r="D9" s="103"/>
      <c r="M9" s="106"/>
    </row>
    <row r="10" spans="1:13" ht="12.75">
      <c r="A10" s="106"/>
      <c r="C10" s="104" t="s">
        <v>200</v>
      </c>
      <c r="D10" s="103"/>
      <c r="M10" s="106"/>
    </row>
    <row r="11" spans="1:13" ht="12.75">
      <c r="A11" s="106"/>
      <c r="C11" s="104" t="s">
        <v>201</v>
      </c>
      <c r="D11" s="103"/>
      <c r="M11" s="106"/>
    </row>
    <row r="12" spans="1:13" ht="12.75">
      <c r="A12" s="106"/>
      <c r="C12" s="104" t="s">
        <v>210</v>
      </c>
      <c r="M12" s="106"/>
    </row>
    <row r="13" spans="1:13" ht="12.75">
      <c r="A13" s="106"/>
      <c r="C13" s="104"/>
      <c r="M13" s="106"/>
    </row>
    <row r="14" spans="1:13" ht="12.75">
      <c r="A14" s="106"/>
      <c r="B14" s="1">
        <v>1</v>
      </c>
      <c r="C14" t="s">
        <v>80</v>
      </c>
      <c r="M14" s="106"/>
    </row>
    <row r="15" spans="1:13" ht="12">
      <c r="A15" s="106"/>
      <c r="M15" s="106"/>
    </row>
    <row r="16" spans="1:13" ht="12.75">
      <c r="A16" s="106"/>
      <c r="B16" s="1">
        <v>2</v>
      </c>
      <c r="C16" t="s">
        <v>79</v>
      </c>
      <c r="M16" s="106"/>
    </row>
    <row r="17" spans="1:13" ht="12">
      <c r="A17" s="106"/>
      <c r="M17" s="106"/>
    </row>
    <row r="18" spans="1:13" ht="12.75">
      <c r="A18" s="106"/>
      <c r="B18" s="284" t="s">
        <v>249</v>
      </c>
      <c r="C18" s="284"/>
      <c r="D18" s="284"/>
      <c r="E18" s="284"/>
      <c r="F18" s="284"/>
      <c r="G18" s="284"/>
      <c r="H18" s="284"/>
      <c r="I18" s="284"/>
      <c r="J18" s="284"/>
      <c r="K18" s="284"/>
      <c r="L18" s="284"/>
      <c r="M18" s="106"/>
    </row>
    <row r="19" spans="1:13" ht="12.75">
      <c r="A19" s="106"/>
      <c r="B19" s="262"/>
      <c r="C19" s="262"/>
      <c r="D19" s="262"/>
      <c r="E19" s="262"/>
      <c r="F19" s="262"/>
      <c r="G19" s="262"/>
      <c r="H19" s="262"/>
      <c r="I19" s="262"/>
      <c r="J19" s="262"/>
      <c r="K19" s="262"/>
      <c r="L19" s="262"/>
      <c r="M19" s="106"/>
    </row>
    <row r="20" spans="1:13" ht="12.75">
      <c r="A20" s="106"/>
      <c r="B20" s="262"/>
      <c r="C20" s="263" t="s">
        <v>250</v>
      </c>
      <c r="D20" s="262"/>
      <c r="E20" s="262"/>
      <c r="F20" s="262"/>
      <c r="G20" s="262"/>
      <c r="H20" s="262"/>
      <c r="I20" s="262"/>
      <c r="J20" s="262"/>
      <c r="K20" s="262"/>
      <c r="L20" s="262"/>
      <c r="M20" s="106"/>
    </row>
    <row r="21" spans="1:13" ht="12">
      <c r="A21" s="106"/>
      <c r="C21" t="s">
        <v>251</v>
      </c>
      <c r="M21" s="106"/>
    </row>
    <row r="22" spans="1:13" ht="12">
      <c r="A22" s="106"/>
      <c r="C22" t="s">
        <v>252</v>
      </c>
      <c r="M22" s="106"/>
    </row>
    <row r="23" spans="1:13" ht="12">
      <c r="A23" s="106"/>
      <c r="C23" t="s">
        <v>253</v>
      </c>
      <c r="M23" s="106"/>
    </row>
    <row r="24" spans="1:13" ht="12">
      <c r="A24" s="106"/>
      <c r="C24" t="s">
        <v>254</v>
      </c>
      <c r="M24" s="106"/>
    </row>
    <row r="25" spans="1:13" ht="12">
      <c r="A25" s="106"/>
      <c r="M25" s="106"/>
    </row>
    <row r="26" spans="1:13" ht="12.75">
      <c r="A26" s="106"/>
      <c r="E26" s="103" t="s">
        <v>87</v>
      </c>
      <c r="M26" s="106"/>
    </row>
    <row r="27" spans="1:13" ht="12">
      <c r="A27" s="106"/>
      <c r="M27" s="106"/>
    </row>
    <row r="28" spans="1:13" ht="12">
      <c r="A28" s="106"/>
      <c r="B28" s="1">
        <v>1</v>
      </c>
      <c r="C28" t="s">
        <v>81</v>
      </c>
      <c r="M28" s="106"/>
    </row>
    <row r="29" spans="1:13" ht="12">
      <c r="A29" s="106"/>
      <c r="C29" t="s">
        <v>82</v>
      </c>
      <c r="M29" s="106"/>
    </row>
    <row r="30" spans="1:13" ht="12.75">
      <c r="A30" s="106"/>
      <c r="C30" t="s">
        <v>83</v>
      </c>
      <c r="M30" s="106"/>
    </row>
    <row r="31" spans="1:13" ht="12">
      <c r="A31" s="106"/>
      <c r="C31" t="s">
        <v>84</v>
      </c>
      <c r="M31" s="106"/>
    </row>
    <row r="32" spans="1:13" ht="12">
      <c r="A32" s="106"/>
      <c r="C32" t="s">
        <v>104</v>
      </c>
      <c r="M32" s="106"/>
    </row>
    <row r="33" spans="1:13" ht="12">
      <c r="A33" s="106"/>
      <c r="C33" t="s">
        <v>85</v>
      </c>
      <c r="M33" s="106"/>
    </row>
    <row r="34" spans="1:13" ht="12">
      <c r="A34" s="106"/>
      <c r="C34" t="s">
        <v>86</v>
      </c>
      <c r="M34" s="106"/>
    </row>
    <row r="35" spans="1:13" ht="12">
      <c r="A35" s="106"/>
      <c r="M35" s="106"/>
    </row>
    <row r="36" spans="1:13" ht="12">
      <c r="A36" s="106"/>
      <c r="B36" s="1">
        <v>2</v>
      </c>
      <c r="C36" t="s">
        <v>240</v>
      </c>
      <c r="M36" s="106"/>
    </row>
    <row r="37" spans="1:13" ht="12">
      <c r="A37" s="106"/>
      <c r="M37" s="106"/>
    </row>
    <row r="38" spans="1:13" ht="12">
      <c r="A38" s="106"/>
      <c r="B38" s="1">
        <v>3</v>
      </c>
      <c r="C38" t="s">
        <v>256</v>
      </c>
      <c r="M38" s="106"/>
    </row>
    <row r="39" spans="1:13" ht="12">
      <c r="A39" s="106"/>
      <c r="C39" t="s">
        <v>257</v>
      </c>
      <c r="M39" s="106"/>
    </row>
    <row r="40" spans="1:13" ht="13.5">
      <c r="A40" s="106"/>
      <c r="C40" t="s">
        <v>255</v>
      </c>
      <c r="M40" s="106"/>
    </row>
    <row r="41" spans="1:13" ht="12">
      <c r="A41" s="106"/>
      <c r="C41" t="s">
        <v>258</v>
      </c>
      <c r="M41" s="106"/>
    </row>
    <row r="42" spans="1:13" ht="12">
      <c r="A42" s="106"/>
      <c r="M42" s="106"/>
    </row>
    <row r="43" spans="1:13" ht="12">
      <c r="A43" s="106"/>
      <c r="B43" s="1">
        <v>4</v>
      </c>
      <c r="C43" t="s">
        <v>259</v>
      </c>
      <c r="M43" s="106"/>
    </row>
    <row r="44" spans="1:13" ht="12.75">
      <c r="A44" s="106"/>
      <c r="C44" t="s">
        <v>260</v>
      </c>
      <c r="M44" s="106"/>
    </row>
    <row r="45" spans="1:13" ht="12">
      <c r="A45" s="106"/>
      <c r="M45" s="106"/>
    </row>
    <row r="46" spans="1:13" ht="12">
      <c r="A46" s="106"/>
      <c r="B46" s="1">
        <v>5</v>
      </c>
      <c r="C46" t="s">
        <v>107</v>
      </c>
      <c r="M46" s="106"/>
    </row>
    <row r="47" spans="1:13" ht="12.75">
      <c r="A47" s="106"/>
      <c r="C47" t="s">
        <v>241</v>
      </c>
      <c r="M47" s="106"/>
    </row>
    <row r="48" spans="1:13" ht="12.75">
      <c r="A48" s="106"/>
      <c r="C48" s="104" t="s">
        <v>242</v>
      </c>
      <c r="M48" s="106"/>
    </row>
    <row r="49" spans="1:13" ht="12.75">
      <c r="A49" s="106"/>
      <c r="C49" t="s">
        <v>244</v>
      </c>
      <c r="M49" s="106"/>
    </row>
    <row r="50" spans="1:13" ht="12">
      <c r="A50" s="106"/>
      <c r="C50" t="s">
        <v>243</v>
      </c>
      <c r="M50" s="106"/>
    </row>
    <row r="51" spans="1:13" ht="12.75">
      <c r="A51" s="106"/>
      <c r="C51" s="226" t="s">
        <v>190</v>
      </c>
      <c r="M51" s="106"/>
    </row>
    <row r="52" spans="1:13" ht="12.75">
      <c r="A52" s="106"/>
      <c r="C52" s="226" t="s">
        <v>191</v>
      </c>
      <c r="M52" s="106"/>
    </row>
    <row r="53" spans="1:13" ht="12.75">
      <c r="A53" s="106"/>
      <c r="C53" s="226"/>
      <c r="M53" s="106"/>
    </row>
    <row r="54" spans="1:13" ht="12.75">
      <c r="A54" s="106"/>
      <c r="B54" s="1">
        <v>6</v>
      </c>
      <c r="C54" t="s">
        <v>105</v>
      </c>
      <c r="M54" s="106"/>
    </row>
    <row r="55" spans="1:13" ht="12.75">
      <c r="A55" s="106"/>
      <c r="C55" t="s">
        <v>88</v>
      </c>
      <c r="M55" s="106"/>
    </row>
    <row r="56" spans="1:13" ht="12">
      <c r="A56" s="106"/>
      <c r="M56" s="106"/>
    </row>
    <row r="57" spans="1:13" ht="12.75">
      <c r="A57" s="106"/>
      <c r="F57" s="103" t="s">
        <v>89</v>
      </c>
      <c r="M57" s="106"/>
    </row>
    <row r="58" spans="1:13" ht="12">
      <c r="A58" s="106"/>
      <c r="M58" s="106"/>
    </row>
    <row r="59" spans="1:13" ht="12">
      <c r="A59" s="106"/>
      <c r="B59" s="1">
        <v>1</v>
      </c>
      <c r="C59" s="225" t="s">
        <v>216</v>
      </c>
      <c r="M59" s="106"/>
    </row>
    <row r="60" spans="1:13" ht="12">
      <c r="A60" s="106"/>
      <c r="C60" s="225" t="s">
        <v>90</v>
      </c>
      <c r="M60" s="106"/>
    </row>
    <row r="61" spans="1:13" ht="12">
      <c r="A61" s="106"/>
      <c r="M61" s="106"/>
    </row>
    <row r="62" spans="1:13" ht="12.75">
      <c r="A62" s="106"/>
      <c r="B62" s="1">
        <v>2</v>
      </c>
      <c r="C62" s="226" t="s">
        <v>91</v>
      </c>
      <c r="M62" s="106"/>
    </row>
    <row r="63" spans="1:13" ht="12.75">
      <c r="A63" s="106"/>
      <c r="C63" s="104"/>
      <c r="M63" s="106"/>
    </row>
    <row r="64" spans="1:13" ht="12.75">
      <c r="A64" s="106"/>
      <c r="B64" s="1">
        <v>3</v>
      </c>
      <c r="C64" s="105" t="s">
        <v>188</v>
      </c>
      <c r="M64" s="106"/>
    </row>
    <row r="65" spans="1:13" ht="12">
      <c r="A65" s="106"/>
      <c r="C65" t="s">
        <v>92</v>
      </c>
      <c r="M65" s="106"/>
    </row>
    <row r="66" spans="1:13" ht="12.75">
      <c r="A66" s="106"/>
      <c r="C66" s="104"/>
      <c r="M66" s="106"/>
    </row>
    <row r="67" spans="1:13" ht="12.75">
      <c r="A67" s="106"/>
      <c r="B67" s="1">
        <v>4</v>
      </c>
      <c r="C67" t="s">
        <v>189</v>
      </c>
      <c r="M67" s="106"/>
    </row>
    <row r="68" spans="1:13" ht="12">
      <c r="A68" s="106"/>
      <c r="C68" t="s">
        <v>110</v>
      </c>
      <c r="M68" s="106"/>
    </row>
    <row r="69" spans="1:13" ht="12">
      <c r="A69" s="106"/>
      <c r="M69" s="106"/>
    </row>
    <row r="70" spans="1:13" ht="12.75">
      <c r="A70" s="106"/>
      <c r="B70" s="1">
        <v>5</v>
      </c>
      <c r="C70" t="s">
        <v>93</v>
      </c>
      <c r="M70" s="106"/>
    </row>
    <row r="71" spans="1:13" ht="12.75">
      <c r="A71" s="106"/>
      <c r="C71" s="105" t="s">
        <v>217</v>
      </c>
      <c r="M71" s="106"/>
    </row>
    <row r="72" spans="1:13" ht="12">
      <c r="A72" s="106"/>
      <c r="M72" s="106"/>
    </row>
    <row r="73" spans="1:13" ht="12.75">
      <c r="A73" s="106"/>
      <c r="B73" s="1">
        <v>6</v>
      </c>
      <c r="C73" t="s">
        <v>94</v>
      </c>
      <c r="M73" s="106"/>
    </row>
    <row r="74" spans="1:13" ht="12">
      <c r="A74" s="106"/>
      <c r="M74" s="106"/>
    </row>
    <row r="75" spans="1:13" ht="12.75">
      <c r="A75" s="106"/>
      <c r="F75" s="103" t="s">
        <v>95</v>
      </c>
      <c r="M75" s="106"/>
    </row>
    <row r="76" spans="1:13" ht="12">
      <c r="A76" s="106"/>
      <c r="M76" s="106"/>
    </row>
    <row r="77" spans="1:13" ht="12">
      <c r="A77" s="106"/>
      <c r="B77" s="1">
        <v>1</v>
      </c>
      <c r="C77" t="s">
        <v>96</v>
      </c>
      <c r="M77" s="106"/>
    </row>
    <row r="78" spans="1:13" ht="12">
      <c r="A78" s="106"/>
      <c r="C78" t="s">
        <v>97</v>
      </c>
      <c r="M78" s="106"/>
    </row>
    <row r="79" spans="1:13" ht="12">
      <c r="A79" s="106"/>
      <c r="C79" t="s">
        <v>98</v>
      </c>
      <c r="M79" s="106"/>
    </row>
    <row r="80" spans="1:13" ht="12">
      <c r="A80" s="106"/>
      <c r="M80" s="106"/>
    </row>
    <row r="81" spans="1:13" ht="12.75">
      <c r="A81" s="106"/>
      <c r="B81" s="1">
        <v>2</v>
      </c>
      <c r="C81" t="s">
        <v>226</v>
      </c>
      <c r="M81" s="106"/>
    </row>
    <row r="82" spans="1:13" ht="12.75">
      <c r="A82" s="106"/>
      <c r="C82" t="s">
        <v>227</v>
      </c>
      <c r="M82" s="106"/>
    </row>
    <row r="83" spans="1:13" ht="12">
      <c r="A83" s="106"/>
      <c r="M83" s="106"/>
    </row>
    <row r="84" spans="1:13" ht="12">
      <c r="A84" s="106"/>
      <c r="B84" s="1">
        <v>3</v>
      </c>
      <c r="C84" t="s">
        <v>218</v>
      </c>
      <c r="M84" s="106"/>
    </row>
    <row r="85" spans="1:13" ht="12">
      <c r="A85" s="106"/>
      <c r="M85" s="106"/>
    </row>
    <row r="86" spans="1:13" ht="12.75">
      <c r="A86" s="106"/>
      <c r="F86" s="103" t="s">
        <v>99</v>
      </c>
      <c r="M86" s="106"/>
    </row>
    <row r="87" spans="1:13" ht="12">
      <c r="A87" s="106"/>
      <c r="M87" s="106"/>
    </row>
    <row r="88" spans="1:13" ht="12.75">
      <c r="A88" s="106"/>
      <c r="B88" s="1">
        <v>1</v>
      </c>
      <c r="C88" t="s">
        <v>219</v>
      </c>
      <c r="M88" s="106"/>
    </row>
    <row r="89" spans="1:13" ht="12">
      <c r="A89" s="106"/>
      <c r="C89" t="s">
        <v>193</v>
      </c>
      <c r="M89" s="106"/>
    </row>
    <row r="90" spans="1:13" ht="12">
      <c r="A90" s="106"/>
      <c r="M90" s="106"/>
    </row>
    <row r="91" spans="1:13" ht="12">
      <c r="A91" s="106"/>
      <c r="B91" s="1">
        <v>2</v>
      </c>
      <c r="C91" t="s">
        <v>100</v>
      </c>
      <c r="M91" s="106"/>
    </row>
    <row r="92" spans="1:13" ht="12.75">
      <c r="A92" s="106"/>
      <c r="C92" t="s">
        <v>108</v>
      </c>
      <c r="M92" s="106"/>
    </row>
    <row r="93" spans="1:13" ht="12.75">
      <c r="A93" s="106"/>
      <c r="C93" s="104" t="s">
        <v>101</v>
      </c>
      <c r="M93" s="106"/>
    </row>
    <row r="94" spans="1:13" ht="12">
      <c r="A94" s="106"/>
      <c r="C94" t="s">
        <v>109</v>
      </c>
      <c r="M94" s="106"/>
    </row>
    <row r="95" spans="1:13" ht="12.75">
      <c r="A95" s="106"/>
      <c r="C95" s="104" t="s">
        <v>106</v>
      </c>
      <c r="M95" s="106"/>
    </row>
    <row r="96" spans="1:13" ht="12.75">
      <c r="A96" s="106"/>
      <c r="C96" s="104" t="s">
        <v>102</v>
      </c>
      <c r="M96" s="106"/>
    </row>
    <row r="97" spans="1:13" ht="12">
      <c r="A97" s="106"/>
      <c r="M97" s="106"/>
    </row>
    <row r="98" spans="1:13" ht="12.75">
      <c r="A98" s="106"/>
      <c r="B98" s="1">
        <v>3</v>
      </c>
      <c r="C98" t="s">
        <v>224</v>
      </c>
      <c r="M98" s="106"/>
    </row>
    <row r="99" spans="1:13" ht="12.75">
      <c r="A99" s="106"/>
      <c r="C99" t="s">
        <v>225</v>
      </c>
      <c r="M99" s="106"/>
    </row>
    <row r="100" spans="1:13" ht="12">
      <c r="A100" s="106"/>
      <c r="M100" s="106"/>
    </row>
    <row r="101" spans="1:13" ht="12">
      <c r="A101" s="106"/>
      <c r="B101" s="1">
        <v>4</v>
      </c>
      <c r="C101" t="s">
        <v>103</v>
      </c>
      <c r="M101" s="106"/>
    </row>
    <row r="102" spans="1:13" ht="12">
      <c r="A102" s="106"/>
      <c r="B102" s="227"/>
      <c r="C102" s="228"/>
      <c r="D102" s="228"/>
      <c r="E102" s="228"/>
      <c r="F102" s="228"/>
      <c r="G102" s="228"/>
      <c r="H102" s="228"/>
      <c r="I102" s="228"/>
      <c r="J102" s="228"/>
      <c r="K102" s="228"/>
      <c r="L102" s="228"/>
      <c r="M102" s="106"/>
    </row>
    <row r="103" spans="1:13" ht="12.75">
      <c r="A103" s="229"/>
      <c r="F103" s="103" t="s">
        <v>192</v>
      </c>
      <c r="M103" s="229"/>
    </row>
    <row r="104" spans="1:13" ht="12.75">
      <c r="A104" s="229"/>
      <c r="F104" s="103" t="s">
        <v>195</v>
      </c>
      <c r="M104" s="229"/>
    </row>
    <row r="105" spans="1:13" ht="12">
      <c r="A105" s="229"/>
      <c r="M105" s="229"/>
    </row>
    <row r="106" spans="1:13" ht="12">
      <c r="A106" s="229"/>
      <c r="B106" s="1">
        <v>1</v>
      </c>
      <c r="C106" t="s">
        <v>220</v>
      </c>
      <c r="M106" s="229"/>
    </row>
    <row r="107" spans="1:13" ht="12">
      <c r="A107" s="229"/>
      <c r="C107" t="s">
        <v>211</v>
      </c>
      <c r="M107" s="229"/>
    </row>
    <row r="108" spans="1:13" ht="12">
      <c r="A108" s="229"/>
      <c r="M108" s="229"/>
    </row>
    <row r="109" spans="1:13" ht="12">
      <c r="A109" s="229"/>
      <c r="B109" s="1">
        <v>2</v>
      </c>
      <c r="C109" t="s">
        <v>196</v>
      </c>
      <c r="M109" s="229"/>
    </row>
    <row r="110" spans="1:13" ht="12">
      <c r="A110" s="229"/>
      <c r="C110" t="s">
        <v>197</v>
      </c>
      <c r="M110" s="229"/>
    </row>
    <row r="111" spans="1:13" ht="12">
      <c r="A111" s="229"/>
      <c r="C111" t="s">
        <v>221</v>
      </c>
      <c r="M111" s="229"/>
    </row>
    <row r="112" spans="1:13" ht="12">
      <c r="A112" s="229"/>
      <c r="C112" t="s">
        <v>198</v>
      </c>
      <c r="M112" s="229"/>
    </row>
    <row r="113" spans="1:13" ht="12">
      <c r="A113" s="229"/>
      <c r="M113" s="229"/>
    </row>
    <row r="114" spans="1:13" ht="12">
      <c r="A114" s="229"/>
      <c r="B114" s="1">
        <v>3</v>
      </c>
      <c r="C114" t="s">
        <v>222</v>
      </c>
      <c r="M114" s="229"/>
    </row>
    <row r="115" spans="1:13" ht="12">
      <c r="A115" s="229"/>
      <c r="C115" t="s">
        <v>199</v>
      </c>
      <c r="M115" s="229"/>
    </row>
    <row r="116" spans="1:13" ht="12">
      <c r="A116" s="229"/>
      <c r="M116" s="229"/>
    </row>
    <row r="117" spans="1:13" ht="12.75">
      <c r="A117" s="229"/>
      <c r="B117" s="1">
        <v>4</v>
      </c>
      <c r="C117" t="s">
        <v>223</v>
      </c>
      <c r="M117" s="229"/>
    </row>
    <row r="118" spans="1:13" ht="12.75">
      <c r="A118" s="229"/>
      <c r="C118" t="s">
        <v>225</v>
      </c>
      <c r="M118" s="229"/>
    </row>
    <row r="119" spans="1:13" ht="12">
      <c r="A119" s="229"/>
      <c r="M119" s="229"/>
    </row>
    <row r="120" spans="1:13" ht="12">
      <c r="A120" s="229"/>
      <c r="B120" s="1">
        <v>5</v>
      </c>
      <c r="C120" t="s">
        <v>218</v>
      </c>
      <c r="M120" s="229"/>
    </row>
    <row r="121" spans="1:13" ht="12">
      <c r="A121" s="229"/>
      <c r="B121" s="230"/>
      <c r="C121" s="229"/>
      <c r="D121" s="229"/>
      <c r="E121" s="229"/>
      <c r="F121" s="229"/>
      <c r="G121" s="229"/>
      <c r="H121" s="229"/>
      <c r="I121" s="229"/>
      <c r="J121" s="229"/>
      <c r="K121" s="229"/>
      <c r="L121" s="229"/>
      <c r="M121" s="229"/>
    </row>
  </sheetData>
  <sheetProtection sheet="1" objects="1" scenarios="1"/>
  <mergeCells count="1">
    <mergeCell ref="B18:L18"/>
  </mergeCells>
  <printOptions horizontalCentered="1"/>
  <pageMargins left="0.25" right="0.25" top="0.5" bottom="0.5" header="0.5" footer="0.5"/>
  <pageSetup fitToHeight="2" fitToWidth="1"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L72"/>
  <sheetViews>
    <sheetView showGridLines="0" zoomScale="75" zoomScaleNormal="75" zoomScalePageLayoutView="0" workbookViewId="0" topLeftCell="A1">
      <pane ySplit="20" topLeftCell="A63" activePane="bottomLeft" state="frozen"/>
      <selection pane="topLeft" activeCell="A1" sqref="A1"/>
      <selection pane="bottomLeft" activeCell="H33" sqref="H33"/>
    </sheetView>
  </sheetViews>
  <sheetFormatPr defaultColWidth="9.140625" defaultRowHeight="12.75"/>
  <cols>
    <col min="1" max="1" width="5.7109375" style="1" customWidth="1"/>
    <col min="2" max="2" width="7.421875" style="0" customWidth="1"/>
    <col min="3" max="3" width="5.8515625" style="0" customWidth="1"/>
    <col min="4" max="5" width="15.7109375" style="0" customWidth="1"/>
    <col min="6" max="6" width="4.8515625" style="0" customWidth="1"/>
    <col min="7" max="11" width="14.00390625" style="0" customWidth="1"/>
    <col min="12" max="12" width="18.8515625" style="0" customWidth="1"/>
    <col min="13" max="13" width="15.8515625" style="0" customWidth="1"/>
  </cols>
  <sheetData>
    <row r="1" spans="1:12" ht="20.25">
      <c r="A1" s="285" t="s">
        <v>264</v>
      </c>
      <c r="B1" s="285"/>
      <c r="C1" s="285"/>
      <c r="D1" s="285"/>
      <c r="E1" s="285"/>
      <c r="F1" s="285"/>
      <c r="G1" s="285"/>
      <c r="H1" s="285"/>
      <c r="I1" s="285"/>
      <c r="J1" s="285"/>
      <c r="K1" s="285"/>
      <c r="L1" s="285"/>
    </row>
    <row r="2" spans="1:12" ht="12.75">
      <c r="A2" s="290" t="s">
        <v>231</v>
      </c>
      <c r="B2" s="290"/>
      <c r="C2" s="290"/>
      <c r="D2" s="286"/>
      <c r="E2" s="287"/>
      <c r="F2" s="251"/>
      <c r="G2" s="251"/>
      <c r="H2" s="251"/>
      <c r="I2" s="251"/>
      <c r="J2" s="251"/>
      <c r="K2" s="251"/>
      <c r="L2" s="251"/>
    </row>
    <row r="3" spans="1:12" ht="12.75">
      <c r="A3" s="290" t="s">
        <v>232</v>
      </c>
      <c r="B3" s="290"/>
      <c r="C3" s="290"/>
      <c r="D3" s="252"/>
      <c r="E3" s="251"/>
      <c r="F3" s="251"/>
      <c r="G3" s="251"/>
      <c r="H3" s="251"/>
      <c r="I3" s="251"/>
      <c r="J3" s="251"/>
      <c r="K3" s="251"/>
      <c r="L3" s="251"/>
    </row>
    <row r="4" spans="1:12" ht="12.75">
      <c r="A4" s="290" t="s">
        <v>233</v>
      </c>
      <c r="B4" s="290"/>
      <c r="C4" s="290"/>
      <c r="D4" s="286"/>
      <c r="E4" s="287"/>
      <c r="F4" s="251"/>
      <c r="G4" s="251"/>
      <c r="H4" s="251"/>
      <c r="I4" s="251"/>
      <c r="J4" s="251"/>
      <c r="K4" s="251"/>
      <c r="L4" s="251"/>
    </row>
    <row r="5" spans="1:12" ht="12.75">
      <c r="A5" s="290" t="s">
        <v>234</v>
      </c>
      <c r="B5" s="290"/>
      <c r="C5" s="290"/>
      <c r="D5" s="291"/>
      <c r="E5" s="292"/>
      <c r="F5" s="251"/>
      <c r="G5" s="251"/>
      <c r="H5" s="251"/>
      <c r="I5" s="251"/>
      <c r="J5" s="251"/>
      <c r="K5" s="251"/>
      <c r="L5" s="251"/>
    </row>
    <row r="6" spans="1:12" ht="12.75">
      <c r="A6" s="290" t="s">
        <v>235</v>
      </c>
      <c r="B6" s="290"/>
      <c r="C6" s="290"/>
      <c r="D6" s="286"/>
      <c r="E6" s="287"/>
      <c r="F6" s="251"/>
      <c r="G6" s="253" t="s">
        <v>111</v>
      </c>
      <c r="H6" s="254"/>
      <c r="I6" s="251"/>
      <c r="J6" s="251"/>
      <c r="K6" s="251"/>
      <c r="L6" s="251"/>
    </row>
    <row r="7" spans="1:12" ht="12.75">
      <c r="A7" s="290" t="s">
        <v>236</v>
      </c>
      <c r="B7" s="290"/>
      <c r="C7" s="290"/>
      <c r="D7" s="286"/>
      <c r="E7" s="302"/>
      <c r="F7" s="251"/>
      <c r="G7" s="253" t="s">
        <v>111</v>
      </c>
      <c r="H7" s="254"/>
      <c r="I7" s="251"/>
      <c r="J7" s="251"/>
      <c r="K7" s="251"/>
      <c r="L7" s="251"/>
    </row>
    <row r="8" spans="1:12" ht="12.75">
      <c r="A8" s="290" t="s">
        <v>237</v>
      </c>
      <c r="B8" s="290"/>
      <c r="C8" s="290"/>
      <c r="D8" s="290"/>
      <c r="E8" s="303"/>
      <c r="F8" s="304"/>
      <c r="G8" s="287"/>
      <c r="H8" s="251"/>
      <c r="I8" s="251"/>
      <c r="J8" s="251"/>
      <c r="K8" s="251"/>
      <c r="L8" s="251"/>
    </row>
    <row r="9" spans="1:12" ht="12.75">
      <c r="A9" s="290" t="s">
        <v>238</v>
      </c>
      <c r="B9" s="290"/>
      <c r="C9" s="290"/>
      <c r="D9" s="286"/>
      <c r="E9" s="287"/>
      <c r="F9" s="251"/>
      <c r="G9" s="251"/>
      <c r="H9" s="251"/>
      <c r="I9" s="251"/>
      <c r="J9" s="251"/>
      <c r="K9" s="251"/>
      <c r="L9" s="251"/>
    </row>
    <row r="10" spans="1:12" ht="12.75">
      <c r="A10" s="290" t="s">
        <v>239</v>
      </c>
      <c r="B10" s="290"/>
      <c r="C10" s="290"/>
      <c r="D10" s="288"/>
      <c r="E10" s="289"/>
      <c r="F10" s="251"/>
      <c r="G10" s="251"/>
      <c r="H10" s="251"/>
      <c r="I10" s="251"/>
      <c r="J10" s="251"/>
      <c r="K10" s="251"/>
      <c r="L10" s="251"/>
    </row>
    <row r="11" spans="1:12" ht="12.75" customHeight="1">
      <c r="A11" s="18"/>
      <c r="B11" s="308" t="s">
        <v>4</v>
      </c>
      <c r="C11" s="309"/>
      <c r="D11" s="298" t="s">
        <v>8</v>
      </c>
      <c r="E11" s="299"/>
      <c r="F11" s="314" t="s">
        <v>13</v>
      </c>
      <c r="G11" s="305" t="s">
        <v>15</v>
      </c>
      <c r="H11" s="307"/>
      <c r="I11" s="305" t="s">
        <v>20</v>
      </c>
      <c r="J11" s="306"/>
      <c r="K11" s="307"/>
      <c r="L11" s="19"/>
    </row>
    <row r="12" spans="1:12" ht="12.75">
      <c r="A12" s="18"/>
      <c r="B12" s="310" t="s">
        <v>5</v>
      </c>
      <c r="C12" s="311"/>
      <c r="D12" s="300"/>
      <c r="E12" s="301"/>
      <c r="F12" s="315"/>
      <c r="G12" s="239" t="s">
        <v>205</v>
      </c>
      <c r="H12" s="235" t="s">
        <v>205</v>
      </c>
      <c r="I12" s="312" t="s">
        <v>21</v>
      </c>
      <c r="J12" s="313"/>
      <c r="K12" s="21" t="s">
        <v>22</v>
      </c>
      <c r="L12" s="22" t="s">
        <v>26</v>
      </c>
    </row>
    <row r="13" spans="1:12" ht="12.75" customHeight="1">
      <c r="A13" s="23" t="s">
        <v>41</v>
      </c>
      <c r="B13" s="293" t="s">
        <v>6</v>
      </c>
      <c r="C13" s="296" t="s">
        <v>7</v>
      </c>
      <c r="D13" s="24"/>
      <c r="E13" s="24"/>
      <c r="F13" s="315"/>
      <c r="G13" s="25" t="s">
        <v>207</v>
      </c>
      <c r="H13" s="25" t="s">
        <v>206</v>
      </c>
      <c r="I13" s="20" t="s">
        <v>246</v>
      </c>
      <c r="J13" s="20" t="s">
        <v>17</v>
      </c>
      <c r="K13" s="20" t="s">
        <v>23</v>
      </c>
      <c r="L13" s="22" t="s">
        <v>27</v>
      </c>
    </row>
    <row r="14" spans="1:12" ht="12.75">
      <c r="A14" s="23" t="s">
        <v>42</v>
      </c>
      <c r="B14" s="294"/>
      <c r="C14" s="297"/>
      <c r="D14" s="26" t="s">
        <v>9</v>
      </c>
      <c r="E14" s="26" t="s">
        <v>11</v>
      </c>
      <c r="F14" s="315"/>
      <c r="G14" s="25"/>
      <c r="H14" s="25" t="s">
        <v>246</v>
      </c>
      <c r="I14" s="20" t="s">
        <v>230</v>
      </c>
      <c r="J14" s="20" t="s">
        <v>18</v>
      </c>
      <c r="K14" s="20" t="s">
        <v>14</v>
      </c>
      <c r="L14" s="22" t="s">
        <v>28</v>
      </c>
    </row>
    <row r="15" spans="1:12" ht="12.75">
      <c r="A15" s="18"/>
      <c r="B15" s="294"/>
      <c r="C15" s="297"/>
      <c r="D15" s="26" t="s">
        <v>10</v>
      </c>
      <c r="E15" s="26" t="s">
        <v>12</v>
      </c>
      <c r="F15" s="315"/>
      <c r="G15" s="25"/>
      <c r="H15" s="25" t="s">
        <v>230</v>
      </c>
      <c r="I15" s="20" t="s">
        <v>204</v>
      </c>
      <c r="J15" s="20" t="s">
        <v>19</v>
      </c>
      <c r="K15" s="20" t="s">
        <v>24</v>
      </c>
      <c r="L15" s="22" t="s">
        <v>29</v>
      </c>
    </row>
    <row r="16" spans="1:12" ht="12.75">
      <c r="A16" s="18"/>
      <c r="B16" s="294"/>
      <c r="C16" s="297"/>
      <c r="D16" s="27"/>
      <c r="E16" s="27"/>
      <c r="F16" s="315"/>
      <c r="G16" s="239"/>
      <c r="H16" s="239" t="s">
        <v>204</v>
      </c>
      <c r="I16" s="238"/>
      <c r="J16" s="27"/>
      <c r="K16" s="20" t="s">
        <v>25</v>
      </c>
      <c r="L16" s="28"/>
    </row>
    <row r="17" spans="1:12" ht="13.5" thickBot="1">
      <c r="A17" s="77"/>
      <c r="B17" s="295"/>
      <c r="C17" s="250" t="s">
        <v>229</v>
      </c>
      <c r="D17" s="29">
        <v>-1</v>
      </c>
      <c r="E17" s="29">
        <v>-2</v>
      </c>
      <c r="F17" s="29">
        <v>-3</v>
      </c>
      <c r="G17" s="29">
        <v>-4</v>
      </c>
      <c r="H17" s="30">
        <v>-5</v>
      </c>
      <c r="I17" s="29">
        <v>-6</v>
      </c>
      <c r="J17" s="29">
        <v>-7</v>
      </c>
      <c r="K17" s="29">
        <v>-8</v>
      </c>
      <c r="L17" s="31">
        <v>-9</v>
      </c>
    </row>
    <row r="18" spans="1:12" ht="13.5" thickTop="1">
      <c r="A18" s="32"/>
      <c r="B18" s="33"/>
      <c r="C18" s="33"/>
      <c r="D18" s="34"/>
      <c r="E18" s="34"/>
      <c r="F18" s="34"/>
      <c r="G18" s="34"/>
      <c r="H18" s="34"/>
      <c r="I18" s="34"/>
      <c r="J18" s="34"/>
      <c r="K18" s="236" t="s">
        <v>203</v>
      </c>
      <c r="L18" s="237"/>
    </row>
    <row r="19" spans="1:12" ht="12.75">
      <c r="A19" s="32"/>
      <c r="B19" s="33"/>
      <c r="C19" s="33"/>
      <c r="D19" s="34"/>
      <c r="E19" s="34"/>
      <c r="F19" s="34"/>
      <c r="G19" s="34"/>
      <c r="H19" s="34"/>
      <c r="I19" s="34"/>
      <c r="J19" s="34"/>
      <c r="K19" s="34"/>
      <c r="L19" s="232"/>
    </row>
    <row r="20" spans="1:12" s="7" customFormat="1" ht="12.75" hidden="1">
      <c r="A20" s="8" t="s">
        <v>43</v>
      </c>
      <c r="B20" s="8" t="s">
        <v>36</v>
      </c>
      <c r="C20" s="8" t="s">
        <v>37</v>
      </c>
      <c r="D20" s="8" t="s">
        <v>46</v>
      </c>
      <c r="E20" s="8" t="s">
        <v>47</v>
      </c>
      <c r="F20" s="8" t="s">
        <v>48</v>
      </c>
      <c r="G20" s="8" t="s">
        <v>49</v>
      </c>
      <c r="H20" s="8" t="s">
        <v>50</v>
      </c>
      <c r="I20" s="8" t="s">
        <v>51</v>
      </c>
      <c r="J20" s="8" t="s">
        <v>52</v>
      </c>
      <c r="K20" s="8" t="s">
        <v>38</v>
      </c>
      <c r="L20" s="8" t="s">
        <v>39</v>
      </c>
    </row>
    <row r="21" spans="1:12" ht="12.75">
      <c r="A21" s="255"/>
      <c r="B21" s="247"/>
      <c r="C21" s="9"/>
      <c r="D21" s="12"/>
      <c r="E21" s="12"/>
      <c r="F21" s="9"/>
      <c r="G21" s="264"/>
      <c r="H21" s="264"/>
      <c r="I21" s="264"/>
      <c r="J21" s="264"/>
      <c r="K21" s="264"/>
      <c r="L21" s="265" t="str">
        <f>IF(ISBLANK(A21),CHAR(32),IF(K21&gt;0.01,IF((G21+H21-I21-J21)&lt;=0,"Limit CIA in Col. 9",IF((G21+H21-I21-J21-K21)&gt;=0,(G21+H21-I21-J21-K21),"Limit CIA in Col. 9")),(G21+H21-I21-J21)))</f>
        <v> </v>
      </c>
    </row>
    <row r="22" spans="1:12" ht="12.75">
      <c r="A22" s="256"/>
      <c r="B22" s="248"/>
      <c r="C22" s="10"/>
      <c r="D22" s="13"/>
      <c r="E22" s="13"/>
      <c r="F22" s="10"/>
      <c r="G22" s="266"/>
      <c r="H22" s="266"/>
      <c r="I22" s="266"/>
      <c r="J22" s="266"/>
      <c r="K22" s="266"/>
      <c r="L22" s="267" t="str">
        <f aca="true" t="shared" si="0" ref="L22:L57">IF(ISBLANK(A22),CHAR(32),IF(K22&gt;0.01,IF((G22+H22-I22-J22)&lt;=0,"Limit CIA in Col. 9",IF((G22+H22-I22-J22-K22)&gt;=0,(G22+H22-I22-J22-K22),"Limit CIA in Col. 9")),(G22+H22-I22-J22)))</f>
        <v> </v>
      </c>
    </row>
    <row r="23" spans="1:12" ht="12.75">
      <c r="A23" s="256"/>
      <c r="B23" s="248"/>
      <c r="C23" s="10"/>
      <c r="D23" s="13"/>
      <c r="E23" s="13"/>
      <c r="F23" s="10"/>
      <c r="G23" s="266"/>
      <c r="H23" s="266"/>
      <c r="I23" s="266"/>
      <c r="J23" s="266"/>
      <c r="K23" s="266"/>
      <c r="L23" s="267" t="str">
        <f t="shared" si="0"/>
        <v> </v>
      </c>
    </row>
    <row r="24" spans="1:12" ht="12.75">
      <c r="A24" s="256"/>
      <c r="B24" s="248"/>
      <c r="C24" s="10"/>
      <c r="D24" s="13"/>
      <c r="E24" s="13"/>
      <c r="F24" s="10"/>
      <c r="G24" s="266"/>
      <c r="H24" s="266"/>
      <c r="I24" s="266"/>
      <c r="J24" s="266"/>
      <c r="K24" s="266"/>
      <c r="L24" s="268" t="str">
        <f t="shared" si="0"/>
        <v> </v>
      </c>
    </row>
    <row r="25" spans="1:12" ht="12.75">
      <c r="A25" s="256"/>
      <c r="B25" s="248"/>
      <c r="C25" s="10"/>
      <c r="D25" s="13"/>
      <c r="E25" s="13"/>
      <c r="F25" s="10"/>
      <c r="G25" s="266"/>
      <c r="H25" s="266"/>
      <c r="I25" s="266"/>
      <c r="J25" s="266"/>
      <c r="K25" s="269"/>
      <c r="L25" s="267" t="str">
        <f t="shared" si="0"/>
        <v> </v>
      </c>
    </row>
    <row r="26" spans="1:12" ht="12.75">
      <c r="A26" s="256"/>
      <c r="B26" s="248"/>
      <c r="C26" s="10"/>
      <c r="D26" s="13"/>
      <c r="E26" s="13"/>
      <c r="F26" s="10"/>
      <c r="G26" s="266"/>
      <c r="H26" s="266"/>
      <c r="I26" s="266"/>
      <c r="J26" s="266"/>
      <c r="K26" s="266"/>
      <c r="L26" s="267" t="str">
        <f t="shared" si="0"/>
        <v> </v>
      </c>
    </row>
    <row r="27" spans="1:12" ht="12.75">
      <c r="A27" s="256"/>
      <c r="B27" s="248"/>
      <c r="C27" s="10"/>
      <c r="D27" s="13"/>
      <c r="E27" s="13"/>
      <c r="F27" s="10"/>
      <c r="G27" s="266"/>
      <c r="H27" s="266"/>
      <c r="I27" s="266"/>
      <c r="J27" s="266"/>
      <c r="K27" s="266"/>
      <c r="L27" s="267" t="str">
        <f t="shared" si="0"/>
        <v> </v>
      </c>
    </row>
    <row r="28" spans="1:12" ht="12.75">
      <c r="A28" s="256"/>
      <c r="B28" s="248"/>
      <c r="C28" s="10"/>
      <c r="D28" s="13"/>
      <c r="E28" s="13"/>
      <c r="F28" s="10"/>
      <c r="G28" s="266"/>
      <c r="H28" s="266"/>
      <c r="I28" s="266"/>
      <c r="J28" s="266"/>
      <c r="K28" s="266"/>
      <c r="L28" s="267" t="str">
        <f t="shared" si="0"/>
        <v> </v>
      </c>
    </row>
    <row r="29" spans="1:12" ht="12.75">
      <c r="A29" s="256"/>
      <c r="B29" s="248"/>
      <c r="C29" s="10"/>
      <c r="D29" s="13"/>
      <c r="E29" s="13"/>
      <c r="F29" s="10"/>
      <c r="G29" s="266"/>
      <c r="H29" s="266"/>
      <c r="I29" s="266"/>
      <c r="J29" s="266"/>
      <c r="K29" s="266"/>
      <c r="L29" s="267" t="str">
        <f t="shared" si="0"/>
        <v> </v>
      </c>
    </row>
    <row r="30" spans="1:12" ht="12.75">
      <c r="A30" s="256"/>
      <c r="B30" s="248"/>
      <c r="C30" s="10"/>
      <c r="D30" s="13"/>
      <c r="E30" s="13"/>
      <c r="F30" s="10"/>
      <c r="G30" s="266"/>
      <c r="H30" s="266"/>
      <c r="I30" s="266"/>
      <c r="J30" s="266"/>
      <c r="K30" s="269"/>
      <c r="L30" s="267" t="str">
        <f t="shared" si="0"/>
        <v> </v>
      </c>
    </row>
    <row r="31" spans="1:12" ht="12.75">
      <c r="A31" s="256"/>
      <c r="B31" s="248"/>
      <c r="C31" s="10"/>
      <c r="D31" s="13"/>
      <c r="E31" s="13"/>
      <c r="F31" s="10"/>
      <c r="G31" s="266"/>
      <c r="H31" s="266"/>
      <c r="I31" s="266"/>
      <c r="J31" s="266"/>
      <c r="K31" s="266"/>
      <c r="L31" s="267" t="str">
        <f t="shared" si="0"/>
        <v> </v>
      </c>
    </row>
    <row r="32" spans="1:12" ht="12.75">
      <c r="A32" s="256"/>
      <c r="B32" s="248"/>
      <c r="C32" s="10"/>
      <c r="D32" s="13"/>
      <c r="E32" s="13"/>
      <c r="F32" s="10"/>
      <c r="G32" s="266"/>
      <c r="H32" s="266"/>
      <c r="I32" s="266"/>
      <c r="J32" s="266"/>
      <c r="K32" s="266"/>
      <c r="L32" s="267" t="str">
        <f t="shared" si="0"/>
        <v> </v>
      </c>
    </row>
    <row r="33" spans="1:12" ht="12.75">
      <c r="A33" s="256"/>
      <c r="B33" s="248"/>
      <c r="C33" s="10"/>
      <c r="D33" s="13"/>
      <c r="E33" s="13"/>
      <c r="F33" s="10"/>
      <c r="G33" s="266"/>
      <c r="H33" s="266"/>
      <c r="I33" s="266"/>
      <c r="J33" s="266"/>
      <c r="K33" s="266"/>
      <c r="L33" s="267" t="str">
        <f t="shared" si="0"/>
        <v> </v>
      </c>
    </row>
    <row r="34" spans="1:12" ht="12.75">
      <c r="A34" s="256"/>
      <c r="B34" s="248"/>
      <c r="C34" s="10"/>
      <c r="D34" s="13"/>
      <c r="E34" s="13"/>
      <c r="F34" s="10"/>
      <c r="G34" s="266"/>
      <c r="H34" s="266"/>
      <c r="I34" s="266"/>
      <c r="J34" s="266"/>
      <c r="K34" s="266"/>
      <c r="L34" s="267" t="str">
        <f t="shared" si="0"/>
        <v> </v>
      </c>
    </row>
    <row r="35" spans="1:12" ht="12.75">
      <c r="A35" s="256"/>
      <c r="B35" s="248"/>
      <c r="C35" s="10"/>
      <c r="D35" s="13"/>
      <c r="E35" s="13"/>
      <c r="F35" s="10"/>
      <c r="G35" s="266"/>
      <c r="H35" s="266"/>
      <c r="I35" s="266"/>
      <c r="J35" s="266"/>
      <c r="K35" s="266"/>
      <c r="L35" s="267" t="str">
        <f t="shared" si="0"/>
        <v> </v>
      </c>
    </row>
    <row r="36" spans="1:12" ht="12.75">
      <c r="A36" s="256"/>
      <c r="B36" s="248"/>
      <c r="C36" s="10"/>
      <c r="D36" s="13"/>
      <c r="E36" s="13"/>
      <c r="F36" s="10"/>
      <c r="G36" s="266"/>
      <c r="H36" s="266"/>
      <c r="I36" s="266"/>
      <c r="J36" s="266"/>
      <c r="K36" s="266"/>
      <c r="L36" s="267" t="str">
        <f t="shared" si="0"/>
        <v> </v>
      </c>
    </row>
    <row r="37" spans="1:12" ht="12.75">
      <c r="A37" s="256"/>
      <c r="B37" s="248"/>
      <c r="C37" s="10"/>
      <c r="D37" s="13"/>
      <c r="E37" s="13"/>
      <c r="F37" s="10"/>
      <c r="G37" s="266"/>
      <c r="H37" s="266"/>
      <c r="I37" s="266"/>
      <c r="J37" s="266"/>
      <c r="K37" s="266"/>
      <c r="L37" s="267" t="str">
        <f t="shared" si="0"/>
        <v> </v>
      </c>
    </row>
    <row r="38" spans="1:12" ht="12.75">
      <c r="A38" s="256"/>
      <c r="B38" s="248"/>
      <c r="C38" s="10"/>
      <c r="D38" s="13"/>
      <c r="E38" s="13"/>
      <c r="F38" s="10"/>
      <c r="G38" s="266"/>
      <c r="H38" s="266"/>
      <c r="I38" s="266"/>
      <c r="J38" s="266"/>
      <c r="K38" s="266"/>
      <c r="L38" s="267" t="str">
        <f t="shared" si="0"/>
        <v> </v>
      </c>
    </row>
    <row r="39" spans="1:12" ht="12.75">
      <c r="A39" s="256"/>
      <c r="B39" s="248"/>
      <c r="C39" s="10"/>
      <c r="D39" s="13"/>
      <c r="E39" s="13"/>
      <c r="F39" s="10"/>
      <c r="G39" s="266"/>
      <c r="H39" s="266"/>
      <c r="I39" s="266"/>
      <c r="J39" s="266"/>
      <c r="K39" s="266"/>
      <c r="L39" s="267" t="str">
        <f t="shared" si="0"/>
        <v> </v>
      </c>
    </row>
    <row r="40" spans="1:12" ht="12.75">
      <c r="A40" s="256"/>
      <c r="B40" s="248"/>
      <c r="C40" s="10"/>
      <c r="D40" s="13"/>
      <c r="E40" s="13"/>
      <c r="F40" s="10"/>
      <c r="G40" s="266"/>
      <c r="H40" s="266"/>
      <c r="I40" s="266"/>
      <c r="J40" s="266"/>
      <c r="K40" s="266"/>
      <c r="L40" s="267" t="str">
        <f t="shared" si="0"/>
        <v> </v>
      </c>
    </row>
    <row r="41" spans="1:12" ht="12.75">
      <c r="A41" s="256"/>
      <c r="B41" s="248"/>
      <c r="C41" s="10"/>
      <c r="D41" s="13"/>
      <c r="E41" s="13"/>
      <c r="F41" s="10"/>
      <c r="G41" s="266"/>
      <c r="H41" s="266"/>
      <c r="I41" s="266"/>
      <c r="J41" s="266"/>
      <c r="K41" s="266"/>
      <c r="L41" s="267" t="str">
        <f t="shared" si="0"/>
        <v> </v>
      </c>
    </row>
    <row r="42" spans="1:12" ht="12.75">
      <c r="A42" s="256"/>
      <c r="B42" s="248"/>
      <c r="C42" s="10"/>
      <c r="D42" s="13"/>
      <c r="E42" s="13"/>
      <c r="F42" s="10"/>
      <c r="G42" s="266"/>
      <c r="H42" s="266"/>
      <c r="I42" s="266"/>
      <c r="J42" s="266"/>
      <c r="K42" s="266"/>
      <c r="L42" s="267" t="str">
        <f t="shared" si="0"/>
        <v> </v>
      </c>
    </row>
    <row r="43" spans="1:12" ht="12.75">
      <c r="A43" s="256"/>
      <c r="B43" s="248"/>
      <c r="C43" s="10"/>
      <c r="D43" s="13"/>
      <c r="E43" s="13"/>
      <c r="F43" s="10"/>
      <c r="G43" s="266"/>
      <c r="H43" s="266"/>
      <c r="I43" s="266"/>
      <c r="J43" s="266"/>
      <c r="K43" s="266"/>
      <c r="L43" s="267" t="str">
        <f t="shared" si="0"/>
        <v> </v>
      </c>
    </row>
    <row r="44" spans="1:12" ht="12.75">
      <c r="A44" s="256"/>
      <c r="B44" s="248"/>
      <c r="C44" s="10"/>
      <c r="D44" s="13"/>
      <c r="E44" s="13"/>
      <c r="F44" s="10"/>
      <c r="G44" s="266"/>
      <c r="H44" s="266"/>
      <c r="I44" s="266"/>
      <c r="J44" s="266"/>
      <c r="K44" s="266"/>
      <c r="L44" s="267" t="str">
        <f t="shared" si="0"/>
        <v> </v>
      </c>
    </row>
    <row r="45" spans="1:12" ht="12.75">
      <c r="A45" s="256"/>
      <c r="B45" s="248"/>
      <c r="C45" s="10"/>
      <c r="D45" s="13"/>
      <c r="E45" s="13"/>
      <c r="F45" s="10"/>
      <c r="G45" s="266"/>
      <c r="H45" s="266"/>
      <c r="I45" s="266"/>
      <c r="J45" s="266"/>
      <c r="K45" s="266"/>
      <c r="L45" s="267" t="str">
        <f t="shared" si="0"/>
        <v> </v>
      </c>
    </row>
    <row r="46" spans="1:12" ht="12.75">
      <c r="A46" s="256"/>
      <c r="B46" s="248"/>
      <c r="C46" s="10"/>
      <c r="D46" s="13"/>
      <c r="E46" s="13"/>
      <c r="F46" s="10"/>
      <c r="G46" s="266"/>
      <c r="H46" s="266"/>
      <c r="I46" s="266"/>
      <c r="J46" s="266"/>
      <c r="K46" s="266"/>
      <c r="L46" s="267" t="str">
        <f t="shared" si="0"/>
        <v> </v>
      </c>
    </row>
    <row r="47" spans="1:12" ht="12.75">
      <c r="A47" s="256"/>
      <c r="B47" s="248"/>
      <c r="C47" s="10"/>
      <c r="D47" s="13"/>
      <c r="E47" s="13"/>
      <c r="F47" s="10"/>
      <c r="G47" s="266"/>
      <c r="H47" s="266"/>
      <c r="I47" s="266"/>
      <c r="J47" s="266"/>
      <c r="K47" s="266"/>
      <c r="L47" s="267" t="str">
        <f t="shared" si="0"/>
        <v> </v>
      </c>
    </row>
    <row r="48" spans="1:12" ht="12.75">
      <c r="A48" s="256"/>
      <c r="B48" s="248"/>
      <c r="C48" s="10"/>
      <c r="D48" s="13"/>
      <c r="E48" s="13"/>
      <c r="F48" s="10"/>
      <c r="G48" s="266"/>
      <c r="H48" s="266"/>
      <c r="I48" s="266"/>
      <c r="J48" s="266"/>
      <c r="K48" s="266"/>
      <c r="L48" s="267" t="str">
        <f t="shared" si="0"/>
        <v> </v>
      </c>
    </row>
    <row r="49" spans="1:12" ht="12.75">
      <c r="A49" s="256"/>
      <c r="B49" s="248"/>
      <c r="C49" s="10"/>
      <c r="D49" s="13"/>
      <c r="E49" s="13"/>
      <c r="F49" s="10"/>
      <c r="G49" s="266"/>
      <c r="H49" s="266"/>
      <c r="I49" s="266"/>
      <c r="J49" s="266"/>
      <c r="K49" s="266"/>
      <c r="L49" s="267" t="str">
        <f t="shared" si="0"/>
        <v> </v>
      </c>
    </row>
    <row r="50" spans="1:12" ht="12.75">
      <c r="A50" s="256"/>
      <c r="B50" s="248"/>
      <c r="C50" s="10"/>
      <c r="D50" s="13"/>
      <c r="E50" s="13"/>
      <c r="F50" s="10"/>
      <c r="G50" s="266"/>
      <c r="H50" s="266"/>
      <c r="I50" s="266"/>
      <c r="J50" s="266"/>
      <c r="K50" s="266"/>
      <c r="L50" s="267" t="str">
        <f t="shared" si="0"/>
        <v> </v>
      </c>
    </row>
    <row r="51" spans="1:12" ht="12.75">
      <c r="A51" s="256"/>
      <c r="B51" s="248"/>
      <c r="C51" s="10"/>
      <c r="D51" s="13"/>
      <c r="E51" s="13"/>
      <c r="F51" s="10"/>
      <c r="G51" s="266"/>
      <c r="H51" s="266"/>
      <c r="I51" s="266"/>
      <c r="J51" s="266"/>
      <c r="K51" s="266"/>
      <c r="L51" s="267" t="str">
        <f t="shared" si="0"/>
        <v> </v>
      </c>
    </row>
    <row r="52" spans="1:12" ht="12.75">
      <c r="A52" s="256"/>
      <c r="B52" s="248"/>
      <c r="C52" s="10"/>
      <c r="D52" s="13"/>
      <c r="E52" s="13"/>
      <c r="F52" s="10"/>
      <c r="G52" s="266"/>
      <c r="H52" s="266"/>
      <c r="I52" s="266"/>
      <c r="J52" s="266"/>
      <c r="K52" s="266"/>
      <c r="L52" s="267" t="str">
        <f t="shared" si="0"/>
        <v> </v>
      </c>
    </row>
    <row r="53" spans="1:12" ht="12.75">
      <c r="A53" s="256"/>
      <c r="B53" s="248"/>
      <c r="C53" s="10"/>
      <c r="D53" s="13"/>
      <c r="E53" s="13"/>
      <c r="F53" s="10"/>
      <c r="G53" s="266"/>
      <c r="H53" s="266"/>
      <c r="I53" s="266"/>
      <c r="J53" s="266"/>
      <c r="K53" s="266"/>
      <c r="L53" s="267" t="str">
        <f t="shared" si="0"/>
        <v> </v>
      </c>
    </row>
    <row r="54" spans="1:12" ht="12.75">
      <c r="A54" s="256"/>
      <c r="B54" s="248"/>
      <c r="C54" s="10"/>
      <c r="D54" s="13"/>
      <c r="E54" s="13"/>
      <c r="F54" s="10"/>
      <c r="G54" s="266"/>
      <c r="H54" s="266"/>
      <c r="I54" s="266"/>
      <c r="J54" s="266"/>
      <c r="K54" s="266"/>
      <c r="L54" s="267" t="str">
        <f t="shared" si="0"/>
        <v> </v>
      </c>
    </row>
    <row r="55" spans="1:12" ht="12.75">
      <c r="A55" s="256"/>
      <c r="B55" s="248"/>
      <c r="C55" s="10"/>
      <c r="D55" s="13"/>
      <c r="E55" s="13"/>
      <c r="F55" s="10"/>
      <c r="G55" s="266"/>
      <c r="H55" s="266"/>
      <c r="I55" s="266"/>
      <c r="J55" s="266"/>
      <c r="K55" s="266"/>
      <c r="L55" s="267" t="str">
        <f t="shared" si="0"/>
        <v> </v>
      </c>
    </row>
    <row r="56" spans="1:12" ht="12.75">
      <c r="A56" s="256"/>
      <c r="B56" s="248"/>
      <c r="C56" s="10"/>
      <c r="D56" s="13"/>
      <c r="E56" s="13"/>
      <c r="F56" s="10"/>
      <c r="G56" s="266"/>
      <c r="H56" s="266"/>
      <c r="I56" s="266"/>
      <c r="J56" s="266"/>
      <c r="K56" s="266"/>
      <c r="L56" s="267" t="str">
        <f t="shared" si="0"/>
        <v> </v>
      </c>
    </row>
    <row r="57" spans="1:12" ht="13.5" thickBot="1">
      <c r="A57" s="257"/>
      <c r="B57" s="249"/>
      <c r="C57" s="11"/>
      <c r="D57" s="14"/>
      <c r="E57" s="14"/>
      <c r="F57" s="11"/>
      <c r="G57" s="270"/>
      <c r="H57" s="270"/>
      <c r="I57" s="270"/>
      <c r="J57" s="270"/>
      <c r="K57" s="270"/>
      <c r="L57" s="271" t="str">
        <f t="shared" si="0"/>
        <v> </v>
      </c>
    </row>
    <row r="58" spans="1:12" ht="12.75">
      <c r="A58" s="47"/>
      <c r="B58" s="131"/>
      <c r="L58" s="210"/>
    </row>
    <row r="59" spans="1:12" ht="12.75">
      <c r="A59" s="47"/>
      <c r="B59" s="131"/>
      <c r="L59" s="210"/>
    </row>
    <row r="60" spans="1:12" ht="12.75">
      <c r="A60" s="47"/>
      <c r="B60" s="131"/>
      <c r="L60" s="210"/>
    </row>
    <row r="61" spans="1:12" ht="12.75">
      <c r="A61" s="47"/>
      <c r="B61" s="131"/>
      <c r="L61" s="210"/>
    </row>
    <row r="62" spans="1:12" ht="12">
      <c r="A62" s="47"/>
      <c r="B62" s="131"/>
      <c r="L62" s="210"/>
    </row>
    <row r="63" spans="1:12" ht="12">
      <c r="A63" s="47"/>
      <c r="B63" s="131"/>
      <c r="L63" s="210"/>
    </row>
    <row r="64" spans="1:12" ht="12">
      <c r="A64" s="47"/>
      <c r="B64" s="131"/>
      <c r="L64" s="112"/>
    </row>
    <row r="65" spans="1:12" ht="12">
      <c r="A65" s="47"/>
      <c r="B65" s="131"/>
      <c r="L65" s="112"/>
    </row>
    <row r="66" spans="1:12" ht="12">
      <c r="A66" s="47"/>
      <c r="B66" s="131"/>
      <c r="C66" s="5"/>
      <c r="D66" s="5"/>
      <c r="E66" s="5"/>
      <c r="F66" s="5"/>
      <c r="G66" s="5"/>
      <c r="H66" s="5"/>
      <c r="I66" s="5"/>
      <c r="J66" s="5"/>
      <c r="K66" s="5"/>
      <c r="L66" s="112"/>
    </row>
    <row r="67" spans="1:12" ht="12">
      <c r="A67" s="76"/>
      <c r="B67" s="131"/>
      <c r="C67" s="5"/>
      <c r="D67" s="5"/>
      <c r="E67" s="5"/>
      <c r="F67" s="5"/>
      <c r="G67" s="5"/>
      <c r="H67" s="5"/>
      <c r="I67" s="5"/>
      <c r="J67" s="5"/>
      <c r="K67" s="5"/>
      <c r="L67" s="112"/>
    </row>
    <row r="68" spans="2:12" ht="12">
      <c r="B68" s="131"/>
      <c r="L68" s="112"/>
    </row>
    <row r="69" spans="2:12" ht="12">
      <c r="B69" s="131"/>
      <c r="L69" s="112"/>
    </row>
    <row r="70" spans="2:12" ht="12">
      <c r="B70" s="131"/>
      <c r="L70" s="112"/>
    </row>
    <row r="71" spans="2:12" ht="12">
      <c r="B71" s="131"/>
      <c r="L71" s="112"/>
    </row>
    <row r="72" spans="2:12" ht="12">
      <c r="B72" s="131"/>
      <c r="L72" s="112"/>
    </row>
  </sheetData>
  <sheetProtection/>
  <mergeCells count="27">
    <mergeCell ref="E8:G8"/>
    <mergeCell ref="I11:K11"/>
    <mergeCell ref="B11:C11"/>
    <mergeCell ref="G11:H11"/>
    <mergeCell ref="B12:C12"/>
    <mergeCell ref="I12:J12"/>
    <mergeCell ref="F11:F16"/>
    <mergeCell ref="A3:C3"/>
    <mergeCell ref="A4:C4"/>
    <mergeCell ref="A5:C5"/>
    <mergeCell ref="A6:C6"/>
    <mergeCell ref="A7:C7"/>
    <mergeCell ref="B13:B17"/>
    <mergeCell ref="C13:C16"/>
    <mergeCell ref="A8:D8"/>
    <mergeCell ref="D11:E12"/>
    <mergeCell ref="D7:E7"/>
    <mergeCell ref="A1:L1"/>
    <mergeCell ref="D9:E9"/>
    <mergeCell ref="D10:E10"/>
    <mergeCell ref="A10:C10"/>
    <mergeCell ref="D2:E2"/>
    <mergeCell ref="A9:C9"/>
    <mergeCell ref="D4:E4"/>
    <mergeCell ref="A2:C2"/>
    <mergeCell ref="D5:E5"/>
    <mergeCell ref="D6:E6"/>
  </mergeCells>
  <printOptions horizontalCentered="1"/>
  <pageMargins left="0.25" right="0.25" top="0.25" bottom="0.25" header="0.5" footer="0.5"/>
  <pageSetup fitToHeight="1" fitToWidth="1" horizontalDpi="300" verticalDpi="300" orientation="portrait" scale="72" r:id="rId3"/>
  <legacyDrawing r:id="rId2"/>
</worksheet>
</file>

<file path=xl/worksheets/sheet3.xml><?xml version="1.0" encoding="utf-8"?>
<worksheet xmlns="http://schemas.openxmlformats.org/spreadsheetml/2006/main" xmlns:r="http://schemas.openxmlformats.org/officeDocument/2006/relationships">
  <sheetPr codeName="Sheet1">
    <pageSetUpPr fitToPage="1"/>
  </sheetPr>
  <dimension ref="A1:L95"/>
  <sheetViews>
    <sheetView showGridLines="0" zoomScale="75" zoomScaleNormal="75" zoomScalePageLayoutView="0" workbookViewId="0" topLeftCell="A52">
      <selection activeCell="B87" sqref="B87:L87"/>
    </sheetView>
  </sheetViews>
  <sheetFormatPr defaultColWidth="8.8515625" defaultRowHeight="12.75"/>
  <cols>
    <col min="1" max="1" width="0.13671875" style="48" customWidth="1"/>
    <col min="2" max="2" width="7.421875" style="50" customWidth="1"/>
    <col min="3" max="3" width="5.7109375" style="50" customWidth="1"/>
    <col min="4" max="5" width="15.7109375" style="50" customWidth="1"/>
    <col min="6" max="6" width="4.8515625" style="50" customWidth="1"/>
    <col min="7" max="7" width="14.00390625" style="50" customWidth="1"/>
    <col min="8" max="8" width="14.140625" style="50" customWidth="1"/>
    <col min="9" max="9" width="14.00390625" style="50" customWidth="1"/>
    <col min="10" max="11" width="14.140625" style="50" customWidth="1"/>
    <col min="12" max="12" width="18.8515625" style="50" customWidth="1"/>
    <col min="13" max="16384" width="8.8515625" style="50" customWidth="1"/>
  </cols>
  <sheetData>
    <row r="1" spans="2:12" ht="12" customHeight="1">
      <c r="B1" s="327" t="s">
        <v>0</v>
      </c>
      <c r="C1" s="328"/>
      <c r="D1" s="328"/>
      <c r="E1" s="328"/>
      <c r="F1" s="328"/>
      <c r="G1" s="328"/>
      <c r="H1" s="343" t="s">
        <v>31</v>
      </c>
      <c r="I1" s="344"/>
      <c r="J1" s="344"/>
      <c r="K1" s="345"/>
      <c r="L1" s="49" t="s">
        <v>30</v>
      </c>
    </row>
    <row r="2" spans="2:12" ht="10.5" customHeight="1">
      <c r="B2" s="318" t="s">
        <v>1</v>
      </c>
      <c r="C2" s="319"/>
      <c r="D2" s="319"/>
      <c r="E2" s="319"/>
      <c r="F2" s="319"/>
      <c r="G2" s="320"/>
      <c r="H2" s="348" t="s">
        <v>44</v>
      </c>
      <c r="I2" s="349"/>
      <c r="J2" s="349"/>
      <c r="K2" s="350"/>
      <c r="L2" s="51" t="s">
        <v>270</v>
      </c>
    </row>
    <row r="3" spans="2:12" ht="9.75" customHeight="1">
      <c r="B3" s="321"/>
      <c r="C3" s="319"/>
      <c r="D3" s="319"/>
      <c r="E3" s="319"/>
      <c r="F3" s="319"/>
      <c r="G3" s="320"/>
      <c r="H3" s="351" t="s">
        <v>45</v>
      </c>
      <c r="I3" s="352"/>
      <c r="J3" s="352"/>
      <c r="K3" s="353"/>
      <c r="L3" s="283" t="s">
        <v>275</v>
      </c>
    </row>
    <row r="4" spans="2:12" ht="12.75">
      <c r="B4" s="321"/>
      <c r="C4" s="319"/>
      <c r="D4" s="319"/>
      <c r="E4" s="319"/>
      <c r="F4" s="319"/>
      <c r="G4" s="320"/>
      <c r="H4" s="354" t="s">
        <v>32</v>
      </c>
      <c r="I4" s="357"/>
      <c r="J4" s="354" t="s">
        <v>33</v>
      </c>
      <c r="K4" s="355"/>
      <c r="L4" s="356"/>
    </row>
    <row r="5" spans="1:12" ht="12.75">
      <c r="A5" s="205"/>
      <c r="B5" s="321"/>
      <c r="C5" s="319"/>
      <c r="D5" s="319"/>
      <c r="E5" s="319"/>
      <c r="F5" s="319"/>
      <c r="G5" s="320"/>
      <c r="H5" s="361" t="str">
        <f>IF(ISBLANK('Data Input'!D2),CHAR(32),'Data Input'!D2)</f>
        <v> </v>
      </c>
      <c r="I5" s="362"/>
      <c r="J5" s="358" t="str">
        <f>IF(ISBLANK('Data Input'!D3),CHAR(32),'Data Input'!D3)</f>
        <v> </v>
      </c>
      <c r="K5" s="359"/>
      <c r="L5" s="360"/>
    </row>
    <row r="6" spans="1:12" ht="12.75">
      <c r="A6" s="205"/>
      <c r="B6" s="322"/>
      <c r="C6" s="323"/>
      <c r="D6" s="323"/>
      <c r="E6" s="323"/>
      <c r="F6" s="323"/>
      <c r="G6" s="324"/>
      <c r="H6" s="354" t="s">
        <v>34</v>
      </c>
      <c r="I6" s="355"/>
      <c r="J6" s="355"/>
      <c r="K6" s="355"/>
      <c r="L6" s="356"/>
    </row>
    <row r="7" spans="1:12" ht="12.75">
      <c r="A7" s="205"/>
      <c r="B7" s="217" t="s">
        <v>2</v>
      </c>
      <c r="C7" s="54"/>
      <c r="D7" s="54"/>
      <c r="E7" s="54"/>
      <c r="F7" s="55"/>
      <c r="G7" s="54"/>
      <c r="H7" s="361" t="str">
        <f>IF(ISBLANK('Data Input'!D4),CHAR(32),'Data Input'!D4)</f>
        <v> </v>
      </c>
      <c r="I7" s="376"/>
      <c r="J7" s="376"/>
      <c r="K7" s="376"/>
      <c r="L7" s="377"/>
    </row>
    <row r="8" spans="1:12" ht="12.75">
      <c r="A8" s="205"/>
      <c r="B8" s="58" t="s">
        <v>265</v>
      </c>
      <c r="C8" s="54"/>
      <c r="D8" s="54"/>
      <c r="E8" s="54"/>
      <c r="F8" s="54"/>
      <c r="G8" s="57"/>
      <c r="H8" s="378" t="s">
        <v>35</v>
      </c>
      <c r="I8" s="379"/>
      <c r="J8" s="379"/>
      <c r="K8" s="379"/>
      <c r="L8" s="380"/>
    </row>
    <row r="9" spans="1:12" ht="12.75">
      <c r="A9" s="205"/>
      <c r="B9" s="59" t="s">
        <v>3</v>
      </c>
      <c r="C9" s="54"/>
      <c r="D9" s="54"/>
      <c r="E9" s="54"/>
      <c r="F9" s="52"/>
      <c r="G9" s="53"/>
      <c r="H9" s="361" t="str">
        <f>IF(ISBLANK('Data Input'!D5),CHAR(32),'Data Input'!D5)</f>
        <v> </v>
      </c>
      <c r="I9" s="376"/>
      <c r="J9" s="376"/>
      <c r="K9" s="376"/>
      <c r="L9" s="377"/>
    </row>
    <row r="10" spans="1:12" ht="12.75">
      <c r="A10" s="205"/>
      <c r="B10" s="316" t="s">
        <v>4</v>
      </c>
      <c r="C10" s="317"/>
      <c r="D10" s="329" t="s">
        <v>8</v>
      </c>
      <c r="E10" s="330"/>
      <c r="F10" s="325" t="s">
        <v>13</v>
      </c>
      <c r="G10" s="341" t="s">
        <v>15</v>
      </c>
      <c r="H10" s="342"/>
      <c r="I10" s="341" t="s">
        <v>20</v>
      </c>
      <c r="J10" s="304"/>
      <c r="K10" s="287"/>
      <c r="L10" s="60"/>
    </row>
    <row r="11" spans="1:12" ht="12.75">
      <c r="A11" s="205"/>
      <c r="B11" s="333" t="s">
        <v>5</v>
      </c>
      <c r="C11" s="334"/>
      <c r="D11" s="331"/>
      <c r="E11" s="332"/>
      <c r="F11" s="326"/>
      <c r="G11" s="240" t="s">
        <v>205</v>
      </c>
      <c r="H11" s="241" t="s">
        <v>205</v>
      </c>
      <c r="I11" s="346" t="s">
        <v>21</v>
      </c>
      <c r="J11" s="347"/>
      <c r="K11" s="63" t="s">
        <v>22</v>
      </c>
      <c r="L11" s="64" t="s">
        <v>26</v>
      </c>
    </row>
    <row r="12" spans="1:12" ht="12.75">
      <c r="A12" s="205"/>
      <c r="B12" s="335" t="s">
        <v>6</v>
      </c>
      <c r="C12" s="338" t="s">
        <v>7</v>
      </c>
      <c r="D12" s="65"/>
      <c r="E12" s="65"/>
      <c r="F12" s="326"/>
      <c r="G12" s="66" t="s">
        <v>207</v>
      </c>
      <c r="H12" s="242" t="s">
        <v>206</v>
      </c>
      <c r="I12" s="244" t="s">
        <v>246</v>
      </c>
      <c r="J12" s="62" t="s">
        <v>17</v>
      </c>
      <c r="K12" s="62" t="s">
        <v>23</v>
      </c>
      <c r="L12" s="64" t="s">
        <v>27</v>
      </c>
    </row>
    <row r="13" spans="1:12" ht="12.75">
      <c r="A13" s="205"/>
      <c r="B13" s="336"/>
      <c r="C13" s="339"/>
      <c r="D13" s="67" t="s">
        <v>9</v>
      </c>
      <c r="E13" s="67" t="s">
        <v>11</v>
      </c>
      <c r="F13" s="326"/>
      <c r="G13" s="66"/>
      <c r="H13" s="242" t="s">
        <v>246</v>
      </c>
      <c r="I13" s="62" t="s">
        <v>230</v>
      </c>
      <c r="J13" s="62" t="s">
        <v>18</v>
      </c>
      <c r="K13" s="62" t="s">
        <v>14</v>
      </c>
      <c r="L13" s="64" t="s">
        <v>28</v>
      </c>
    </row>
    <row r="14" spans="1:12" ht="12.75">
      <c r="A14" s="205"/>
      <c r="B14" s="336"/>
      <c r="C14" s="339"/>
      <c r="D14" s="67" t="s">
        <v>10</v>
      </c>
      <c r="E14" s="67" t="s">
        <v>12</v>
      </c>
      <c r="F14" s="326"/>
      <c r="G14" s="66"/>
      <c r="H14" s="242" t="s">
        <v>230</v>
      </c>
      <c r="I14" s="62" t="s">
        <v>204</v>
      </c>
      <c r="J14" s="62" t="s">
        <v>19</v>
      </c>
      <c r="K14" s="62" t="s">
        <v>24</v>
      </c>
      <c r="L14" s="64" t="s">
        <v>29</v>
      </c>
    </row>
    <row r="15" spans="1:12" ht="12.75">
      <c r="A15" s="205"/>
      <c r="B15" s="336"/>
      <c r="C15" s="339"/>
      <c r="D15" s="68"/>
      <c r="E15" s="68"/>
      <c r="F15" s="326"/>
      <c r="G15" s="240"/>
      <c r="H15" s="243" t="s">
        <v>204</v>
      </c>
      <c r="I15" s="245"/>
      <c r="J15" s="68"/>
      <c r="K15" s="62" t="s">
        <v>25</v>
      </c>
      <c r="L15" s="69"/>
    </row>
    <row r="16" spans="1:12" ht="12.75" customHeight="1" thickBot="1">
      <c r="A16" s="205"/>
      <c r="B16" s="337"/>
      <c r="C16" s="340"/>
      <c r="D16" s="70">
        <v>-1</v>
      </c>
      <c r="E16" s="70">
        <v>-2</v>
      </c>
      <c r="F16" s="70">
        <v>-3</v>
      </c>
      <c r="G16" s="70">
        <v>-4</v>
      </c>
      <c r="H16" s="71">
        <v>-5</v>
      </c>
      <c r="I16" s="70">
        <v>-6</v>
      </c>
      <c r="J16" s="70">
        <v>-7</v>
      </c>
      <c r="K16" s="70">
        <v>-8</v>
      </c>
      <c r="L16" s="72">
        <v>-9</v>
      </c>
    </row>
    <row r="17" spans="1:12" ht="13.5" thickTop="1">
      <c r="A17" s="255"/>
      <c r="B17" s="247"/>
      <c r="C17" s="9"/>
      <c r="D17" s="12"/>
      <c r="E17" s="12"/>
      <c r="F17" s="9"/>
      <c r="G17" s="15"/>
      <c r="H17" s="15"/>
      <c r="I17" s="15"/>
      <c r="J17" s="15"/>
      <c r="K17" s="15"/>
      <c r="L17" s="216"/>
    </row>
    <row r="18" spans="1:12" ht="12.75">
      <c r="A18" s="256"/>
      <c r="B18" s="248"/>
      <c r="C18" s="10"/>
      <c r="D18" s="13"/>
      <c r="E18" s="13"/>
      <c r="F18" s="10"/>
      <c r="G18" s="16"/>
      <c r="H18" s="16"/>
      <c r="I18" s="16"/>
      <c r="J18" s="16"/>
      <c r="K18" s="16"/>
      <c r="L18" s="206"/>
    </row>
    <row r="19" spans="1:12" ht="12.75">
      <c r="A19" s="256"/>
      <c r="B19" s="248"/>
      <c r="C19" s="10"/>
      <c r="D19" s="13"/>
      <c r="E19" s="13"/>
      <c r="F19" s="10"/>
      <c r="G19" s="16"/>
      <c r="H19" s="16"/>
      <c r="I19" s="16"/>
      <c r="J19" s="16"/>
      <c r="K19" s="16"/>
      <c r="L19" s="206"/>
    </row>
    <row r="20" spans="1:12" ht="12.75">
      <c r="A20" s="256"/>
      <c r="B20" s="248"/>
      <c r="C20" s="10"/>
      <c r="D20" s="13"/>
      <c r="E20" s="13"/>
      <c r="F20" s="10"/>
      <c r="G20" s="16"/>
      <c r="H20" s="16"/>
      <c r="I20" s="16"/>
      <c r="J20" s="16"/>
      <c r="K20" s="16"/>
      <c r="L20" s="258"/>
    </row>
    <row r="21" spans="1:12" ht="12.75">
      <c r="A21" s="256"/>
      <c r="B21" s="248"/>
      <c r="C21" s="10"/>
      <c r="D21" s="13"/>
      <c r="E21" s="13"/>
      <c r="F21" s="10"/>
      <c r="G21" s="16"/>
      <c r="H21" s="16"/>
      <c r="I21" s="16"/>
      <c r="J21" s="16"/>
      <c r="K21" s="231"/>
      <c r="L21" s="206"/>
    </row>
    <row r="22" spans="1:12" ht="12.75">
      <c r="A22" s="256"/>
      <c r="B22" s="248"/>
      <c r="C22" s="10"/>
      <c r="D22" s="13"/>
      <c r="E22" s="13"/>
      <c r="F22" s="10"/>
      <c r="G22" s="16"/>
      <c r="H22" s="16"/>
      <c r="I22" s="16"/>
      <c r="J22" s="16"/>
      <c r="K22" s="16"/>
      <c r="L22" s="206"/>
    </row>
    <row r="23" spans="1:12" ht="12.75">
      <c r="A23" s="256"/>
      <c r="B23" s="248"/>
      <c r="C23" s="10"/>
      <c r="D23" s="13"/>
      <c r="E23" s="13"/>
      <c r="F23" s="10"/>
      <c r="G23" s="16"/>
      <c r="H23" s="16"/>
      <c r="I23" s="16"/>
      <c r="J23" s="16"/>
      <c r="K23" s="16"/>
      <c r="L23" s="206"/>
    </row>
    <row r="24" spans="1:12" ht="12.75">
      <c r="A24" s="256"/>
      <c r="B24" s="248"/>
      <c r="C24" s="10"/>
      <c r="D24" s="13"/>
      <c r="E24" s="13"/>
      <c r="F24" s="10"/>
      <c r="G24" s="16"/>
      <c r="H24" s="16"/>
      <c r="I24" s="16"/>
      <c r="J24" s="16"/>
      <c r="K24" s="16"/>
      <c r="L24" s="206"/>
    </row>
    <row r="25" spans="1:12" ht="12.75">
      <c r="A25" s="256"/>
      <c r="B25" s="248"/>
      <c r="C25" s="10"/>
      <c r="D25" s="13"/>
      <c r="E25" s="13"/>
      <c r="F25" s="10"/>
      <c r="G25" s="16"/>
      <c r="H25" s="16"/>
      <c r="I25" s="16"/>
      <c r="J25" s="16"/>
      <c r="K25" s="16"/>
      <c r="L25" s="206"/>
    </row>
    <row r="26" spans="1:12" ht="12.75">
      <c r="A26" s="256"/>
      <c r="B26" s="248"/>
      <c r="C26" s="10"/>
      <c r="D26" s="13"/>
      <c r="E26" s="13"/>
      <c r="F26" s="10"/>
      <c r="G26" s="16"/>
      <c r="H26" s="16"/>
      <c r="I26" s="16"/>
      <c r="J26" s="16"/>
      <c r="K26" s="231"/>
      <c r="L26" s="206"/>
    </row>
    <row r="27" spans="1:12" ht="12.75">
      <c r="A27" s="256"/>
      <c r="B27" s="248"/>
      <c r="C27" s="10"/>
      <c r="D27" s="13"/>
      <c r="E27" s="13"/>
      <c r="F27" s="10"/>
      <c r="G27" s="16"/>
      <c r="H27" s="16"/>
      <c r="I27" s="16"/>
      <c r="J27" s="16"/>
      <c r="K27" s="16"/>
      <c r="L27" s="206"/>
    </row>
    <row r="28" spans="1:12" ht="12.75">
      <c r="A28" s="256"/>
      <c r="B28" s="248"/>
      <c r="C28" s="10"/>
      <c r="D28" s="13"/>
      <c r="E28" s="13"/>
      <c r="F28" s="10"/>
      <c r="G28" s="16"/>
      <c r="H28" s="16"/>
      <c r="I28" s="16"/>
      <c r="J28" s="16"/>
      <c r="K28" s="16"/>
      <c r="L28" s="206"/>
    </row>
    <row r="29" spans="1:12" ht="12.75">
      <c r="A29" s="256"/>
      <c r="B29" s="248"/>
      <c r="C29" s="10"/>
      <c r="D29" s="13"/>
      <c r="E29" s="13"/>
      <c r="F29" s="10"/>
      <c r="G29" s="16"/>
      <c r="H29" s="16"/>
      <c r="I29" s="16"/>
      <c r="J29" s="16"/>
      <c r="K29" s="16"/>
      <c r="L29" s="206"/>
    </row>
    <row r="30" spans="1:12" ht="12.75">
      <c r="A30" s="256"/>
      <c r="B30" s="248"/>
      <c r="C30" s="10"/>
      <c r="D30" s="13"/>
      <c r="E30" s="13"/>
      <c r="F30" s="10"/>
      <c r="G30" s="16"/>
      <c r="H30" s="16"/>
      <c r="I30" s="16"/>
      <c r="J30" s="16"/>
      <c r="K30" s="16"/>
      <c r="L30" s="206"/>
    </row>
    <row r="31" spans="1:12" ht="12.75">
      <c r="A31" s="256"/>
      <c r="B31" s="248"/>
      <c r="C31" s="10"/>
      <c r="D31" s="13"/>
      <c r="E31" s="13"/>
      <c r="F31" s="10"/>
      <c r="G31" s="16"/>
      <c r="H31" s="16"/>
      <c r="I31" s="16"/>
      <c r="J31" s="16"/>
      <c r="K31" s="16"/>
      <c r="L31" s="206"/>
    </row>
    <row r="32" spans="1:12" ht="12.75">
      <c r="A32" s="256"/>
      <c r="B32" s="248"/>
      <c r="C32" s="10"/>
      <c r="D32" s="13"/>
      <c r="E32" s="13"/>
      <c r="F32" s="10"/>
      <c r="G32" s="16"/>
      <c r="H32" s="16"/>
      <c r="I32" s="16"/>
      <c r="J32" s="16"/>
      <c r="K32" s="16"/>
      <c r="L32" s="206"/>
    </row>
    <row r="33" spans="1:12" ht="12.75">
      <c r="A33" s="256"/>
      <c r="B33" s="248"/>
      <c r="C33" s="10"/>
      <c r="D33" s="13"/>
      <c r="E33" s="13"/>
      <c r="F33" s="10"/>
      <c r="G33" s="16"/>
      <c r="H33" s="16"/>
      <c r="I33" s="16"/>
      <c r="J33" s="16"/>
      <c r="K33" s="16"/>
      <c r="L33" s="206"/>
    </row>
    <row r="34" spans="1:12" ht="12.75">
      <c r="A34" s="256"/>
      <c r="B34" s="248"/>
      <c r="C34" s="10"/>
      <c r="D34" s="13"/>
      <c r="E34" s="13"/>
      <c r="F34" s="10"/>
      <c r="G34" s="16"/>
      <c r="H34" s="16"/>
      <c r="I34" s="16"/>
      <c r="J34" s="16"/>
      <c r="K34" s="16"/>
      <c r="L34" s="206"/>
    </row>
    <row r="35" spans="1:12" ht="12.75">
      <c r="A35" s="256"/>
      <c r="B35" s="248"/>
      <c r="C35" s="10"/>
      <c r="D35" s="13"/>
      <c r="E35" s="13"/>
      <c r="F35" s="10"/>
      <c r="G35" s="16"/>
      <c r="H35" s="16"/>
      <c r="I35" s="16"/>
      <c r="J35" s="16"/>
      <c r="K35" s="16"/>
      <c r="L35" s="206"/>
    </row>
    <row r="36" spans="1:12" ht="12.75">
      <c r="A36" s="256"/>
      <c r="B36" s="248"/>
      <c r="C36" s="10"/>
      <c r="D36" s="13"/>
      <c r="E36" s="13"/>
      <c r="F36" s="10"/>
      <c r="G36" s="16"/>
      <c r="H36" s="16"/>
      <c r="I36" s="16"/>
      <c r="J36" s="16"/>
      <c r="K36" s="16"/>
      <c r="L36" s="206"/>
    </row>
    <row r="37" spans="1:12" ht="12.75">
      <c r="A37" s="256"/>
      <c r="B37" s="248"/>
      <c r="C37" s="10"/>
      <c r="D37" s="13"/>
      <c r="E37" s="13"/>
      <c r="F37" s="10"/>
      <c r="G37" s="16"/>
      <c r="H37" s="16"/>
      <c r="I37" s="16"/>
      <c r="J37" s="16"/>
      <c r="K37" s="16"/>
      <c r="L37" s="206"/>
    </row>
    <row r="38" spans="1:12" ht="12.75">
      <c r="A38" s="256"/>
      <c r="B38" s="248"/>
      <c r="C38" s="10"/>
      <c r="D38" s="13"/>
      <c r="E38" s="13"/>
      <c r="F38" s="10"/>
      <c r="G38" s="16"/>
      <c r="H38" s="16"/>
      <c r="I38" s="16"/>
      <c r="J38" s="16"/>
      <c r="K38" s="16"/>
      <c r="L38" s="206"/>
    </row>
    <row r="39" spans="1:12" ht="12.75">
      <c r="A39" s="256"/>
      <c r="B39" s="248"/>
      <c r="C39" s="10"/>
      <c r="D39" s="13"/>
      <c r="E39" s="13"/>
      <c r="F39" s="10"/>
      <c r="G39" s="16"/>
      <c r="H39" s="16"/>
      <c r="I39" s="16"/>
      <c r="J39" s="16"/>
      <c r="K39" s="16"/>
      <c r="L39" s="206"/>
    </row>
    <row r="40" spans="1:12" ht="12.75">
      <c r="A40" s="256"/>
      <c r="B40" s="248"/>
      <c r="C40" s="10"/>
      <c r="D40" s="13"/>
      <c r="E40" s="13"/>
      <c r="F40" s="10"/>
      <c r="G40" s="16"/>
      <c r="H40" s="16"/>
      <c r="I40" s="16"/>
      <c r="J40" s="16"/>
      <c r="K40" s="16"/>
      <c r="L40" s="206"/>
    </row>
    <row r="41" spans="1:12" ht="12.75">
      <c r="A41" s="256"/>
      <c r="B41" s="248"/>
      <c r="C41" s="10"/>
      <c r="D41" s="13"/>
      <c r="E41" s="13"/>
      <c r="F41" s="10"/>
      <c r="G41" s="16"/>
      <c r="H41" s="16"/>
      <c r="I41" s="16"/>
      <c r="J41" s="16"/>
      <c r="K41" s="16"/>
      <c r="L41" s="206"/>
    </row>
    <row r="42" spans="1:12" ht="12.75">
      <c r="A42" s="256"/>
      <c r="B42" s="248"/>
      <c r="C42" s="10"/>
      <c r="D42" s="13"/>
      <c r="E42" s="13"/>
      <c r="F42" s="10"/>
      <c r="G42" s="16"/>
      <c r="H42" s="16"/>
      <c r="I42" s="16"/>
      <c r="J42" s="16"/>
      <c r="K42" s="16"/>
      <c r="L42" s="206"/>
    </row>
    <row r="43" spans="1:12" ht="12.75">
      <c r="A43" s="256"/>
      <c r="B43" s="248"/>
      <c r="C43" s="10"/>
      <c r="D43" s="13"/>
      <c r="E43" s="13"/>
      <c r="F43" s="10"/>
      <c r="G43" s="16"/>
      <c r="H43" s="16"/>
      <c r="I43" s="16"/>
      <c r="J43" s="16"/>
      <c r="K43" s="16"/>
      <c r="L43" s="206"/>
    </row>
    <row r="44" spans="1:12" ht="12.75">
      <c r="A44" s="256"/>
      <c r="B44" s="248"/>
      <c r="C44" s="10"/>
      <c r="D44" s="13"/>
      <c r="E44" s="13"/>
      <c r="F44" s="10"/>
      <c r="G44" s="16"/>
      <c r="H44" s="16"/>
      <c r="I44" s="16"/>
      <c r="J44" s="16"/>
      <c r="K44" s="16"/>
      <c r="L44" s="206"/>
    </row>
    <row r="45" spans="1:12" ht="12.75">
      <c r="A45" s="256"/>
      <c r="B45" s="248"/>
      <c r="C45" s="10"/>
      <c r="D45" s="13"/>
      <c r="E45" s="13"/>
      <c r="F45" s="10"/>
      <c r="G45" s="16"/>
      <c r="H45" s="16"/>
      <c r="I45" s="16"/>
      <c r="J45" s="16"/>
      <c r="K45" s="16"/>
      <c r="L45" s="206"/>
    </row>
    <row r="46" spans="1:12" ht="12.75">
      <c r="A46" s="256"/>
      <c r="B46" s="248"/>
      <c r="C46" s="10"/>
      <c r="D46" s="13"/>
      <c r="E46" s="13"/>
      <c r="F46" s="10"/>
      <c r="G46" s="16"/>
      <c r="H46" s="16"/>
      <c r="I46" s="16"/>
      <c r="J46" s="16"/>
      <c r="K46" s="16"/>
      <c r="L46" s="206"/>
    </row>
    <row r="47" spans="1:12" ht="12.75">
      <c r="A47" s="256"/>
      <c r="B47" s="248"/>
      <c r="C47" s="10"/>
      <c r="D47" s="13"/>
      <c r="E47" s="13"/>
      <c r="F47" s="10"/>
      <c r="G47" s="16"/>
      <c r="H47" s="16"/>
      <c r="I47" s="16"/>
      <c r="J47" s="16"/>
      <c r="K47" s="16"/>
      <c r="L47" s="206"/>
    </row>
    <row r="48" spans="1:12" ht="12.75">
      <c r="A48" s="256"/>
      <c r="B48" s="248"/>
      <c r="C48" s="10"/>
      <c r="D48" s="13"/>
      <c r="E48" s="13"/>
      <c r="F48" s="10"/>
      <c r="G48" s="16"/>
      <c r="H48" s="16"/>
      <c r="I48" s="16"/>
      <c r="J48" s="16"/>
      <c r="K48" s="16"/>
      <c r="L48" s="206"/>
    </row>
    <row r="49" spans="1:12" ht="12.75">
      <c r="A49" s="256"/>
      <c r="B49" s="248"/>
      <c r="C49" s="10"/>
      <c r="D49" s="13"/>
      <c r="E49" s="13"/>
      <c r="F49" s="10"/>
      <c r="G49" s="16"/>
      <c r="H49" s="16"/>
      <c r="I49" s="16"/>
      <c r="J49" s="16"/>
      <c r="K49" s="16"/>
      <c r="L49" s="206"/>
    </row>
    <row r="50" spans="1:12" ht="12.75">
      <c r="A50" s="256"/>
      <c r="B50" s="248"/>
      <c r="C50" s="10"/>
      <c r="D50" s="13"/>
      <c r="E50" s="13"/>
      <c r="F50" s="10"/>
      <c r="G50" s="16"/>
      <c r="H50" s="16"/>
      <c r="I50" s="16"/>
      <c r="J50" s="16"/>
      <c r="K50" s="16"/>
      <c r="L50" s="206"/>
    </row>
    <row r="51" spans="1:12" ht="12.75">
      <c r="A51" s="256"/>
      <c r="B51" s="248"/>
      <c r="C51" s="10"/>
      <c r="D51" s="13"/>
      <c r="E51" s="13"/>
      <c r="F51" s="10"/>
      <c r="G51" s="16"/>
      <c r="H51" s="16"/>
      <c r="I51" s="16"/>
      <c r="J51" s="16"/>
      <c r="K51" s="16"/>
      <c r="L51" s="206"/>
    </row>
    <row r="52" spans="1:12" ht="12.75">
      <c r="A52" s="256"/>
      <c r="B52" s="248"/>
      <c r="C52" s="10"/>
      <c r="D52" s="13"/>
      <c r="E52" s="13"/>
      <c r="F52" s="10"/>
      <c r="G52" s="16"/>
      <c r="H52" s="16"/>
      <c r="I52" s="16"/>
      <c r="J52" s="16"/>
      <c r="K52" s="16"/>
      <c r="L52" s="206"/>
    </row>
    <row r="53" spans="1:12" ht="13.5" thickBot="1">
      <c r="A53" s="257"/>
      <c r="B53" s="249"/>
      <c r="C53" s="11"/>
      <c r="D53" s="14"/>
      <c r="E53" s="14"/>
      <c r="F53" s="11"/>
      <c r="G53" s="17"/>
      <c r="H53" s="17"/>
      <c r="I53" s="17"/>
      <c r="J53" s="17"/>
      <c r="K53" s="17"/>
      <c r="L53" s="207"/>
    </row>
    <row r="54" spans="1:12" ht="12.75">
      <c r="A54" s="259" t="s">
        <v>40</v>
      </c>
      <c r="B54" s="260"/>
      <c r="C54" s="39"/>
      <c r="D54" s="38"/>
      <c r="E54" s="38"/>
      <c r="F54" s="39"/>
      <c r="G54" s="40"/>
      <c r="H54" s="40"/>
      <c r="I54" s="40"/>
      <c r="J54" s="40"/>
      <c r="K54" s="40"/>
      <c r="L54" s="208">
        <f>SUBTOTAL(9,L17:L53)</f>
        <v>0</v>
      </c>
    </row>
    <row r="55" spans="1:12" ht="12.75">
      <c r="A55" s="47"/>
      <c r="B55" s="131"/>
      <c r="C55"/>
      <c r="D55"/>
      <c r="E55"/>
      <c r="F55"/>
      <c r="G55"/>
      <c r="H55"/>
      <c r="I55"/>
      <c r="J55"/>
      <c r="K55"/>
      <c r="L55" s="210"/>
    </row>
    <row r="56" spans="1:12" ht="12">
      <c r="A56" s="47"/>
      <c r="B56" s="131"/>
      <c r="C56"/>
      <c r="D56"/>
      <c r="E56"/>
      <c r="F56"/>
      <c r="G56"/>
      <c r="H56"/>
      <c r="I56"/>
      <c r="J56"/>
      <c r="K56"/>
      <c r="L56" s="210"/>
    </row>
    <row r="57" spans="1:12" ht="12">
      <c r="A57" s="47"/>
      <c r="B57" s="131"/>
      <c r="C57"/>
      <c r="D57"/>
      <c r="E57"/>
      <c r="F57"/>
      <c r="G57"/>
      <c r="H57"/>
      <c r="I57"/>
      <c r="J57"/>
      <c r="K57"/>
      <c r="L57" s="210"/>
    </row>
    <row r="58" spans="1:12" ht="12">
      <c r="A58" s="47"/>
      <c r="B58" s="131"/>
      <c r="C58"/>
      <c r="D58"/>
      <c r="E58"/>
      <c r="F58"/>
      <c r="G58"/>
      <c r="H58"/>
      <c r="I58"/>
      <c r="J58"/>
      <c r="K58"/>
      <c r="L58" s="210"/>
    </row>
    <row r="59" spans="1:12" s="73" customFormat="1" ht="12">
      <c r="A59" s="47"/>
      <c r="B59" s="131"/>
      <c r="C59"/>
      <c r="D59"/>
      <c r="E59"/>
      <c r="F59"/>
      <c r="G59"/>
      <c r="H59"/>
      <c r="I59"/>
      <c r="J59"/>
      <c r="K59"/>
      <c r="L59" s="210"/>
    </row>
    <row r="60" spans="1:12" ht="12">
      <c r="A60" s="47"/>
      <c r="B60" s="131"/>
      <c r="C60"/>
      <c r="D60"/>
      <c r="E60"/>
      <c r="F60"/>
      <c r="G60"/>
      <c r="H60"/>
      <c r="I60"/>
      <c r="J60"/>
      <c r="K60"/>
      <c r="L60" s="210"/>
    </row>
    <row r="61" spans="1:12" ht="12">
      <c r="A61" s="47"/>
      <c r="B61" s="131"/>
      <c r="C61"/>
      <c r="D61"/>
      <c r="E61"/>
      <c r="F61"/>
      <c r="G61"/>
      <c r="H61"/>
      <c r="I61"/>
      <c r="J61"/>
      <c r="K61"/>
      <c r="L61" s="112"/>
    </row>
    <row r="62" spans="1:12" ht="12">
      <c r="A62" s="47"/>
      <c r="B62" s="131"/>
      <c r="C62"/>
      <c r="D62"/>
      <c r="E62"/>
      <c r="F62"/>
      <c r="G62"/>
      <c r="H62"/>
      <c r="I62"/>
      <c r="J62"/>
      <c r="K62"/>
      <c r="L62" s="112"/>
    </row>
    <row r="63" spans="1:12" ht="12">
      <c r="A63" s="47"/>
      <c r="B63" s="131"/>
      <c r="C63" s="5"/>
      <c r="D63" s="5"/>
      <c r="E63" s="5"/>
      <c r="F63" s="5"/>
      <c r="G63" s="5"/>
      <c r="H63" s="5"/>
      <c r="I63" s="5"/>
      <c r="J63" s="5"/>
      <c r="K63" s="5"/>
      <c r="L63" s="112"/>
    </row>
    <row r="64" spans="1:12" ht="12">
      <c r="A64" s="76"/>
      <c r="B64" s="131"/>
      <c r="C64" s="5"/>
      <c r="D64" s="5"/>
      <c r="E64" s="5"/>
      <c r="F64" s="5"/>
      <c r="G64" s="5"/>
      <c r="H64" s="5"/>
      <c r="I64" s="5"/>
      <c r="J64" s="5"/>
      <c r="K64" s="5"/>
      <c r="L64" s="112"/>
    </row>
    <row r="65" spans="1:12" ht="12">
      <c r="A65" s="1"/>
      <c r="B65" s="131"/>
      <c r="C65"/>
      <c r="D65"/>
      <c r="E65"/>
      <c r="F65"/>
      <c r="G65"/>
      <c r="H65"/>
      <c r="I65"/>
      <c r="J65"/>
      <c r="K65"/>
      <c r="L65" s="112"/>
    </row>
    <row r="66" spans="1:12" ht="12">
      <c r="A66" s="1"/>
      <c r="B66" s="131"/>
      <c r="C66"/>
      <c r="D66"/>
      <c r="E66"/>
      <c r="F66"/>
      <c r="G66"/>
      <c r="H66"/>
      <c r="I66"/>
      <c r="J66"/>
      <c r="K66"/>
      <c r="L66" s="112"/>
    </row>
    <row r="67" spans="1:12" ht="12">
      <c r="A67" s="1"/>
      <c r="B67" s="131"/>
      <c r="C67"/>
      <c r="D67"/>
      <c r="E67"/>
      <c r="F67"/>
      <c r="G67"/>
      <c r="H67"/>
      <c r="I67"/>
      <c r="J67"/>
      <c r="K67"/>
      <c r="L67" s="112"/>
    </row>
    <row r="68" spans="1:12" ht="12.75" thickBot="1">
      <c r="A68" s="1"/>
      <c r="B68" s="131"/>
      <c r="C68"/>
      <c r="D68"/>
      <c r="E68" s="276"/>
      <c r="F68"/>
      <c r="G68"/>
      <c r="H68"/>
      <c r="I68"/>
      <c r="J68"/>
      <c r="K68"/>
      <c r="L68" s="112"/>
    </row>
    <row r="69" spans="1:12" ht="12.75">
      <c r="A69" s="205"/>
      <c r="B69" s="277" t="s">
        <v>55</v>
      </c>
      <c r="C69" s="204"/>
      <c r="D69" s="101"/>
      <c r="E69" s="275" t="s">
        <v>228</v>
      </c>
      <c r="F69" s="213"/>
      <c r="G69" s="213"/>
      <c r="H69" s="213"/>
      <c r="I69" s="213"/>
      <c r="J69" s="213"/>
      <c r="K69" s="213"/>
      <c r="L69" s="214"/>
    </row>
    <row r="70" spans="1:12" ht="12">
      <c r="A70" s="205"/>
      <c r="B70" s="35" t="s">
        <v>48</v>
      </c>
      <c r="C70" s="35" t="s">
        <v>43</v>
      </c>
      <c r="D70" s="101" t="s">
        <v>53</v>
      </c>
      <c r="E70" s="79" t="s">
        <v>66</v>
      </c>
      <c r="L70" s="210"/>
    </row>
    <row r="71" spans="1:12" ht="12">
      <c r="A71" s="205"/>
      <c r="B71" s="36" t="s">
        <v>40</v>
      </c>
      <c r="C71" s="37"/>
      <c r="D71" s="102">
        <v>0</v>
      </c>
      <c r="E71" s="79" t="s">
        <v>67</v>
      </c>
      <c r="L71" s="210"/>
    </row>
    <row r="72" spans="1:12" ht="12">
      <c r="A72" s="205"/>
      <c r="B72"/>
      <c r="C72"/>
      <c r="D72"/>
      <c r="E72" s="79" t="s">
        <v>261</v>
      </c>
      <c r="F72" s="54"/>
      <c r="G72" s="54"/>
      <c r="H72" s="54"/>
      <c r="I72" s="54"/>
      <c r="J72" s="54"/>
      <c r="K72" s="54"/>
      <c r="L72" s="210"/>
    </row>
    <row r="73" spans="1:12" ht="12">
      <c r="A73" s="205"/>
      <c r="B73"/>
      <c r="C73"/>
      <c r="D73"/>
      <c r="E73" s="79" t="s">
        <v>262</v>
      </c>
      <c r="F73" s="54"/>
      <c r="G73" s="54"/>
      <c r="H73" s="54"/>
      <c r="I73" s="54"/>
      <c r="J73" s="54"/>
      <c r="K73" s="54"/>
      <c r="L73" s="210"/>
    </row>
    <row r="74" spans="1:12" ht="12">
      <c r="A74" s="205"/>
      <c r="B74"/>
      <c r="C74"/>
      <c r="D74"/>
      <c r="E74" s="80" t="s">
        <v>263</v>
      </c>
      <c r="F74" s="52"/>
      <c r="G74" s="52"/>
      <c r="H74" s="52"/>
      <c r="I74" s="52"/>
      <c r="J74" s="52"/>
      <c r="K74" s="52"/>
      <c r="L74" s="211"/>
    </row>
    <row r="75" spans="1:12" ht="12.75">
      <c r="A75" s="205"/>
      <c r="B75"/>
      <c r="C75"/>
      <c r="D75"/>
      <c r="E75" s="79" t="s">
        <v>56</v>
      </c>
      <c r="H75" s="57"/>
      <c r="I75" s="50" t="s">
        <v>57</v>
      </c>
      <c r="L75" s="210"/>
    </row>
    <row r="76" spans="1:12" ht="12">
      <c r="A76" s="205"/>
      <c r="B76"/>
      <c r="C76"/>
      <c r="D76"/>
      <c r="E76" s="381" t="str">
        <f>IF(ISBLANK('Data Input'!H6),CHAR(32),'Data Input'!H6)</f>
        <v> </v>
      </c>
      <c r="F76" s="382"/>
      <c r="G76" s="382"/>
      <c r="H76" s="383"/>
      <c r="I76" s="384" t="str">
        <f>IF(ISBLANK('Data Input'!D6),CHAR(32),'Data Input'!D6)</f>
        <v> </v>
      </c>
      <c r="J76" s="385"/>
      <c r="K76" s="385"/>
      <c r="L76" s="386"/>
    </row>
    <row r="77" spans="1:12" ht="12.75">
      <c r="A77" s="205"/>
      <c r="B77"/>
      <c r="C77"/>
      <c r="D77"/>
      <c r="E77" s="79" t="s">
        <v>56</v>
      </c>
      <c r="H77" s="61"/>
      <c r="I77" s="50" t="s">
        <v>58</v>
      </c>
      <c r="L77" s="210"/>
    </row>
    <row r="78" spans="1:12" ht="12.75" thickBot="1">
      <c r="A78" s="205"/>
      <c r="B78"/>
      <c r="C78"/>
      <c r="D78"/>
      <c r="E78" s="366" t="str">
        <f>IF(ISBLANK('Data Input'!H7),CHAR(32),'Data Input'!H7)</f>
        <v> </v>
      </c>
      <c r="F78" s="367"/>
      <c r="G78" s="367"/>
      <c r="H78" s="368"/>
      <c r="I78" s="369" t="str">
        <f>IF(ISBLANK('Data Input'!D7),CHAR(32),'Data Input'!D7)</f>
        <v> </v>
      </c>
      <c r="J78" s="370"/>
      <c r="K78" s="370"/>
      <c r="L78" s="371"/>
    </row>
    <row r="79" spans="1:12" ht="12.75">
      <c r="A79" s="205"/>
      <c r="B79"/>
      <c r="C79"/>
      <c r="D79"/>
      <c r="E79" s="78" t="s">
        <v>59</v>
      </c>
      <c r="L79" s="209"/>
    </row>
    <row r="80" spans="1:12" ht="12">
      <c r="A80" s="205"/>
      <c r="B80"/>
      <c r="C80"/>
      <c r="D80"/>
      <c r="E80" s="79" t="s">
        <v>60</v>
      </c>
      <c r="L80" s="210"/>
    </row>
    <row r="81" spans="1:12" ht="12">
      <c r="A81" s="205"/>
      <c r="B81" s="131"/>
      <c r="C81"/>
      <c r="D81"/>
      <c r="E81" s="80" t="s">
        <v>61</v>
      </c>
      <c r="F81" s="52"/>
      <c r="G81" s="52"/>
      <c r="H81" s="52"/>
      <c r="I81" s="52"/>
      <c r="J81" s="52"/>
      <c r="K81" s="52"/>
      <c r="L81" s="211"/>
    </row>
    <row r="82" spans="1:12" ht="12">
      <c r="A82" s="205"/>
      <c r="B82" s="131"/>
      <c r="C82"/>
      <c r="D82"/>
      <c r="E82" s="79" t="s">
        <v>62</v>
      </c>
      <c r="H82" s="61"/>
      <c r="I82" s="50" t="s">
        <v>63</v>
      </c>
      <c r="L82" s="210"/>
    </row>
    <row r="83" spans="1:12" ht="12">
      <c r="A83" s="205"/>
      <c r="B83" s="131"/>
      <c r="C83"/>
      <c r="D83"/>
      <c r="E83" s="372" t="str">
        <f>IF(ISBLANK('Data Input'!E8),CHAR(32),'Data Input'!E8)</f>
        <v> </v>
      </c>
      <c r="F83" s="373"/>
      <c r="G83" s="373"/>
      <c r="H83" s="374"/>
      <c r="I83" s="372" t="str">
        <f>IF(ISBLANK('Data Input'!D9),CHAR(32),'Data Input'!D9)</f>
        <v> </v>
      </c>
      <c r="J83" s="373"/>
      <c r="K83" s="373"/>
      <c r="L83" s="375"/>
    </row>
    <row r="84" spans="1:12" ht="12">
      <c r="A84" s="205"/>
      <c r="B84" s="215"/>
      <c r="E84" s="79" t="s">
        <v>64</v>
      </c>
      <c r="H84" s="61"/>
      <c r="I84" s="50" t="s">
        <v>65</v>
      </c>
      <c r="L84" s="210"/>
    </row>
    <row r="85" spans="1:12" ht="12.75" thickBot="1">
      <c r="A85" s="205"/>
      <c r="B85" s="212"/>
      <c r="C85" s="74"/>
      <c r="D85" s="75"/>
      <c r="E85" s="363" t="str">
        <f>IF(ISBLANK('Data Input'!D10),CHAR(32),'Data Input'!D10)</f>
        <v> </v>
      </c>
      <c r="F85" s="364"/>
      <c r="G85" s="364"/>
      <c r="H85" s="365"/>
      <c r="I85" s="233"/>
      <c r="J85" s="233"/>
      <c r="K85" s="233"/>
      <c r="L85" s="234"/>
    </row>
    <row r="86" spans="2:5" ht="12.75">
      <c r="B86" s="50" t="s">
        <v>271</v>
      </c>
      <c r="E86" s="278" t="s">
        <v>272</v>
      </c>
    </row>
    <row r="87" spans="2:12" ht="192" customHeight="1">
      <c r="B87" s="441" t="s">
        <v>276</v>
      </c>
      <c r="C87" s="441"/>
      <c r="D87" s="441"/>
      <c r="E87" s="441"/>
      <c r="F87" s="441"/>
      <c r="G87" s="441"/>
      <c r="H87" s="441"/>
      <c r="I87" s="441"/>
      <c r="J87" s="441"/>
      <c r="K87" s="441"/>
      <c r="L87" s="441"/>
    </row>
    <row r="88" spans="1:12" ht="24" customHeight="1">
      <c r="A88" s="439"/>
      <c r="B88" s="440"/>
      <c r="C88" s="440"/>
      <c r="D88" s="440"/>
      <c r="E88" s="440"/>
      <c r="F88" s="440"/>
      <c r="G88" s="440"/>
      <c r="H88" s="440"/>
      <c r="I88" s="440"/>
      <c r="J88" s="440"/>
      <c r="K88" s="440"/>
      <c r="L88" s="440"/>
    </row>
    <row r="89" ht="12">
      <c r="B89" s="282"/>
    </row>
    <row r="90" ht="12">
      <c r="B90" s="282"/>
    </row>
    <row r="91" ht="12">
      <c r="B91" s="282"/>
    </row>
    <row r="92" ht="12">
      <c r="B92" s="282"/>
    </row>
    <row r="93" ht="12">
      <c r="B93" s="282"/>
    </row>
    <row r="94" ht="12">
      <c r="B94" s="282"/>
    </row>
    <row r="95" ht="12">
      <c r="B95" s="282"/>
    </row>
  </sheetData>
  <sheetProtection/>
  <mergeCells count="31">
    <mergeCell ref="B88:L88"/>
    <mergeCell ref="B87:L87"/>
    <mergeCell ref="E85:H85"/>
    <mergeCell ref="E78:H78"/>
    <mergeCell ref="I78:L78"/>
    <mergeCell ref="E83:H83"/>
    <mergeCell ref="I83:L83"/>
    <mergeCell ref="H7:L7"/>
    <mergeCell ref="H8:L8"/>
    <mergeCell ref="H9:L9"/>
    <mergeCell ref="E76:H76"/>
    <mergeCell ref="I76:L76"/>
    <mergeCell ref="I11:J11"/>
    <mergeCell ref="I10:K10"/>
    <mergeCell ref="H2:K2"/>
    <mergeCell ref="H3:K3"/>
    <mergeCell ref="H6:L6"/>
    <mergeCell ref="J4:L4"/>
    <mergeCell ref="H4:I4"/>
    <mergeCell ref="J5:L5"/>
    <mergeCell ref="H5:I5"/>
    <mergeCell ref="B10:C10"/>
    <mergeCell ref="B2:G6"/>
    <mergeCell ref="F10:F15"/>
    <mergeCell ref="B1:G1"/>
    <mergeCell ref="D10:E11"/>
    <mergeCell ref="B11:C11"/>
    <mergeCell ref="B12:B16"/>
    <mergeCell ref="C12:C16"/>
    <mergeCell ref="G10:H10"/>
    <mergeCell ref="H1:K1"/>
  </mergeCells>
  <printOptions horizontalCentered="1"/>
  <pageMargins left="0.25" right="0.25" top="0.25" bottom="0.25" header="0.5" footer="0.5"/>
  <pageSetup fitToHeight="1" fitToWidth="1" horizontalDpi="300" verticalDpi="300" orientation="portrait" scale="68" r:id="rId3"/>
  <legacyDrawing r:id="rId2"/>
</worksheet>
</file>

<file path=xl/worksheets/sheet4.xml><?xml version="1.0" encoding="utf-8"?>
<worksheet xmlns="http://schemas.openxmlformats.org/spreadsheetml/2006/main" xmlns:r="http://schemas.openxmlformats.org/officeDocument/2006/relationships">
  <sheetPr codeName="Sheet11">
    <pageSetUpPr fitToPage="1"/>
  </sheetPr>
  <dimension ref="A1:K89"/>
  <sheetViews>
    <sheetView showGridLines="0" zoomScale="75" zoomScaleNormal="75" zoomScalePageLayoutView="0" workbookViewId="0" topLeftCell="A1">
      <selection activeCell="D92" sqref="D92"/>
    </sheetView>
  </sheetViews>
  <sheetFormatPr defaultColWidth="8.8515625" defaultRowHeight="12.75"/>
  <cols>
    <col min="1" max="1" width="7.28125" style="50" customWidth="1"/>
    <col min="2" max="2" width="5.7109375" style="50" customWidth="1"/>
    <col min="3" max="3" width="15.7109375" style="50" customWidth="1"/>
    <col min="4" max="4" width="14.28125" style="50" customWidth="1"/>
    <col min="5" max="5" width="4.421875" style="50" customWidth="1"/>
    <col min="6" max="6" width="15.421875" style="50" customWidth="1"/>
    <col min="7" max="7" width="16.00390625" style="50" customWidth="1"/>
    <col min="8" max="8" width="14.140625" style="50" customWidth="1"/>
    <col min="9" max="9" width="16.140625" style="50" customWidth="1"/>
    <col min="10" max="10" width="16.28125" style="50" customWidth="1"/>
    <col min="11" max="11" width="18.8515625" style="50" customWidth="1"/>
    <col min="12" max="16384" width="8.8515625" style="50" customWidth="1"/>
  </cols>
  <sheetData>
    <row r="1" spans="1:11" ht="12" customHeight="1">
      <c r="A1" s="327" t="s">
        <v>0</v>
      </c>
      <c r="B1" s="328"/>
      <c r="C1" s="328"/>
      <c r="D1" s="328"/>
      <c r="E1" s="328"/>
      <c r="F1" s="328"/>
      <c r="G1" s="343" t="s">
        <v>31</v>
      </c>
      <c r="H1" s="344"/>
      <c r="I1" s="344"/>
      <c r="J1" s="345"/>
      <c r="K1" s="49" t="s">
        <v>30</v>
      </c>
    </row>
    <row r="2" spans="1:11" ht="10.5" customHeight="1">
      <c r="A2" s="318" t="s">
        <v>1</v>
      </c>
      <c r="B2" s="319"/>
      <c r="C2" s="319"/>
      <c r="D2" s="319"/>
      <c r="E2" s="319"/>
      <c r="F2" s="320"/>
      <c r="G2" s="348" t="s">
        <v>202</v>
      </c>
      <c r="H2" s="349"/>
      <c r="I2" s="349"/>
      <c r="J2" s="350"/>
      <c r="K2" s="51" t="s">
        <v>270</v>
      </c>
    </row>
    <row r="3" spans="1:11" ht="9.75" customHeight="1">
      <c r="A3" s="321"/>
      <c r="B3" s="319"/>
      <c r="C3" s="319"/>
      <c r="D3" s="319"/>
      <c r="E3" s="319"/>
      <c r="F3" s="320"/>
      <c r="G3" s="351" t="s">
        <v>45</v>
      </c>
      <c r="H3" s="352"/>
      <c r="I3" s="352"/>
      <c r="J3" s="353"/>
      <c r="K3" s="442" t="s">
        <v>275</v>
      </c>
    </row>
    <row r="4" spans="1:11" ht="12.75">
      <c r="A4" s="321"/>
      <c r="B4" s="319"/>
      <c r="C4" s="319"/>
      <c r="D4" s="319"/>
      <c r="E4" s="319"/>
      <c r="F4" s="320"/>
      <c r="G4" s="354" t="s">
        <v>32</v>
      </c>
      <c r="H4" s="357"/>
      <c r="I4" s="354" t="s">
        <v>33</v>
      </c>
      <c r="J4" s="355"/>
      <c r="K4" s="356"/>
    </row>
    <row r="5" spans="1:11" ht="12.75">
      <c r="A5" s="321"/>
      <c r="B5" s="319"/>
      <c r="C5" s="319"/>
      <c r="D5" s="319"/>
      <c r="E5" s="319"/>
      <c r="F5" s="320"/>
      <c r="G5" s="403"/>
      <c r="H5" s="404"/>
      <c r="I5" s="405"/>
      <c r="J5" s="406"/>
      <c r="K5" s="407"/>
    </row>
    <row r="6" spans="1:11" ht="12.75">
      <c r="A6" s="322"/>
      <c r="B6" s="323"/>
      <c r="C6" s="323"/>
      <c r="D6" s="323"/>
      <c r="E6" s="323"/>
      <c r="F6" s="324"/>
      <c r="G6" s="354" t="s">
        <v>34</v>
      </c>
      <c r="H6" s="355"/>
      <c r="I6" s="355"/>
      <c r="J6" s="355"/>
      <c r="K6" s="356"/>
    </row>
    <row r="7" spans="1:11" ht="12.75">
      <c r="A7" s="56" t="s">
        <v>2</v>
      </c>
      <c r="B7" s="54"/>
      <c r="C7" s="54"/>
      <c r="D7" s="54"/>
      <c r="E7" s="55"/>
      <c r="F7" s="54"/>
      <c r="G7" s="400"/>
      <c r="H7" s="401"/>
      <c r="I7" s="401"/>
      <c r="J7" s="401"/>
      <c r="K7" s="402"/>
    </row>
    <row r="8" spans="1:11" ht="12.75">
      <c r="A8" s="58" t="s">
        <v>265</v>
      </c>
      <c r="B8" s="54"/>
      <c r="C8" s="54"/>
      <c r="D8" s="54"/>
      <c r="E8" s="54"/>
      <c r="F8" s="57"/>
      <c r="G8" s="378" t="s">
        <v>35</v>
      </c>
      <c r="H8" s="379"/>
      <c r="I8" s="379"/>
      <c r="J8" s="379"/>
      <c r="K8" s="380"/>
    </row>
    <row r="9" spans="1:11" ht="12.75">
      <c r="A9" s="59" t="s">
        <v>3</v>
      </c>
      <c r="B9" s="54"/>
      <c r="C9" s="54"/>
      <c r="D9" s="54"/>
      <c r="E9" s="52"/>
      <c r="F9" s="53"/>
      <c r="G9" s="400"/>
      <c r="H9" s="401"/>
      <c r="I9" s="401"/>
      <c r="J9" s="401"/>
      <c r="K9" s="402"/>
    </row>
    <row r="10" spans="1:11" ht="12.75">
      <c r="A10" s="316" t="s">
        <v>4</v>
      </c>
      <c r="B10" s="317"/>
      <c r="C10" s="329" t="s">
        <v>8</v>
      </c>
      <c r="D10" s="330"/>
      <c r="E10" s="325" t="s">
        <v>13</v>
      </c>
      <c r="F10" s="341" t="s">
        <v>15</v>
      </c>
      <c r="G10" s="342"/>
      <c r="H10" s="341" t="s">
        <v>20</v>
      </c>
      <c r="I10" s="408"/>
      <c r="J10" s="342"/>
      <c r="K10" s="60"/>
    </row>
    <row r="11" spans="1:11" ht="12.75">
      <c r="A11" s="333" t="s">
        <v>5</v>
      </c>
      <c r="B11" s="334"/>
      <c r="C11" s="331"/>
      <c r="D11" s="332"/>
      <c r="E11" s="326"/>
      <c r="F11" s="240" t="s">
        <v>205</v>
      </c>
      <c r="G11" s="241" t="s">
        <v>205</v>
      </c>
      <c r="H11" s="346" t="s">
        <v>21</v>
      </c>
      <c r="I11" s="347"/>
      <c r="J11" s="63" t="s">
        <v>22</v>
      </c>
      <c r="K11" s="64" t="s">
        <v>26</v>
      </c>
    </row>
    <row r="12" spans="1:11" ht="12.75">
      <c r="A12" s="335" t="s">
        <v>6</v>
      </c>
      <c r="B12" s="338" t="s">
        <v>7</v>
      </c>
      <c r="C12" s="65"/>
      <c r="D12" s="65"/>
      <c r="E12" s="326"/>
      <c r="F12" s="66" t="s">
        <v>207</v>
      </c>
      <c r="G12" s="242" t="s">
        <v>206</v>
      </c>
      <c r="H12" s="62" t="s">
        <v>246</v>
      </c>
      <c r="I12" s="62" t="s">
        <v>17</v>
      </c>
      <c r="J12" s="62" t="s">
        <v>23</v>
      </c>
      <c r="K12" s="64" t="s">
        <v>27</v>
      </c>
    </row>
    <row r="13" spans="1:11" ht="12.75">
      <c r="A13" s="336"/>
      <c r="B13" s="339"/>
      <c r="C13" s="67" t="s">
        <v>9</v>
      </c>
      <c r="D13" s="67" t="s">
        <v>11</v>
      </c>
      <c r="E13" s="326"/>
      <c r="F13" s="66"/>
      <c r="G13" s="242" t="s">
        <v>246</v>
      </c>
      <c r="H13" s="62" t="s">
        <v>230</v>
      </c>
      <c r="I13" s="62" t="s">
        <v>18</v>
      </c>
      <c r="J13" s="62" t="s">
        <v>14</v>
      </c>
      <c r="K13" s="64" t="s">
        <v>28</v>
      </c>
    </row>
    <row r="14" spans="1:11" ht="12.75">
      <c r="A14" s="336"/>
      <c r="B14" s="339"/>
      <c r="C14" s="67" t="s">
        <v>10</v>
      </c>
      <c r="D14" s="67" t="s">
        <v>12</v>
      </c>
      <c r="E14" s="326"/>
      <c r="F14" s="66"/>
      <c r="G14" s="242" t="s">
        <v>230</v>
      </c>
      <c r="H14" s="62" t="s">
        <v>204</v>
      </c>
      <c r="I14" s="62" t="s">
        <v>19</v>
      </c>
      <c r="J14" s="62" t="s">
        <v>24</v>
      </c>
      <c r="K14" s="64" t="s">
        <v>29</v>
      </c>
    </row>
    <row r="15" spans="1:11" ht="12.75">
      <c r="A15" s="336"/>
      <c r="B15" s="339"/>
      <c r="C15" s="68"/>
      <c r="D15" s="68"/>
      <c r="E15" s="326"/>
      <c r="F15" s="240"/>
      <c r="G15" s="243" t="s">
        <v>204</v>
      </c>
      <c r="H15" s="245"/>
      <c r="I15" s="68"/>
      <c r="J15" s="62" t="s">
        <v>25</v>
      </c>
      <c r="K15" s="69"/>
    </row>
    <row r="16" spans="1:11" ht="12.75" customHeight="1" thickBot="1">
      <c r="A16" s="337"/>
      <c r="B16" s="340"/>
      <c r="C16" s="70">
        <v>-1</v>
      </c>
      <c r="D16" s="70">
        <v>-2</v>
      </c>
      <c r="E16" s="70">
        <v>-3</v>
      </c>
      <c r="F16" s="70">
        <v>-4</v>
      </c>
      <c r="G16" s="71">
        <v>-5</v>
      </c>
      <c r="H16" s="70">
        <v>-6</v>
      </c>
      <c r="I16" s="70">
        <v>-7</v>
      </c>
      <c r="J16" s="70">
        <v>-8</v>
      </c>
      <c r="K16" s="72">
        <v>-9</v>
      </c>
    </row>
    <row r="17" spans="1:11" ht="13.5" thickTop="1">
      <c r="A17" s="12"/>
      <c r="B17" s="9"/>
      <c r="C17" s="12"/>
      <c r="D17" s="12"/>
      <c r="E17" s="9"/>
      <c r="F17" s="264"/>
      <c r="G17" s="264"/>
      <c r="H17" s="264"/>
      <c r="I17" s="264"/>
      <c r="J17" s="264"/>
      <c r="K17" s="272" t="str">
        <f>IF(ISBLANK(A17),CHAR(32),IF(J17&gt;0.01,IF((F17+G17-H17-I17)&lt;=0,"Limit CIA in Col. 9",IF((F17+G17-H17-I17-J17)&gt;=0,(F17+G17-H17-I17-J17),"Limit CIA in Col. 9")),(F17+G17-H17-I17)))</f>
        <v> </v>
      </c>
    </row>
    <row r="18" spans="1:11" ht="12.75">
      <c r="A18" s="13"/>
      <c r="B18" s="10"/>
      <c r="C18" s="13"/>
      <c r="D18" s="13"/>
      <c r="E18" s="10"/>
      <c r="F18" s="266"/>
      <c r="G18" s="266"/>
      <c r="H18" s="266"/>
      <c r="I18" s="266"/>
      <c r="J18" s="266"/>
      <c r="K18" s="273" t="str">
        <f aca="true" t="shared" si="0" ref="K18:K45">IF(ISBLANK(A18),CHAR(32),IF(J18&gt;0.01,IF((F18+G18-H18-I18)&lt;=0,"Limit CIA in Col. 9",IF((F18+G18-H18-I18-J18)&gt;=0,(F18+G18-H18-I18-J18),"Limit CIA in Col. 9")),(F18+G18-H18-I18)))</f>
        <v> </v>
      </c>
    </row>
    <row r="19" spans="1:11" ht="12.75">
      <c r="A19" s="13"/>
      <c r="B19" s="10"/>
      <c r="C19" s="13"/>
      <c r="D19" s="13"/>
      <c r="E19" s="10"/>
      <c r="F19" s="266"/>
      <c r="G19" s="266"/>
      <c r="H19" s="266"/>
      <c r="I19" s="266"/>
      <c r="J19" s="266"/>
      <c r="K19" s="273" t="str">
        <f t="shared" si="0"/>
        <v> </v>
      </c>
    </row>
    <row r="20" spans="1:11" ht="12.75">
      <c r="A20" s="13"/>
      <c r="B20" s="10"/>
      <c r="C20" s="13"/>
      <c r="D20" s="13"/>
      <c r="E20" s="10"/>
      <c r="F20" s="266"/>
      <c r="G20" s="266"/>
      <c r="H20" s="266"/>
      <c r="I20" s="266"/>
      <c r="J20" s="266"/>
      <c r="K20" s="273" t="str">
        <f t="shared" si="0"/>
        <v> </v>
      </c>
    </row>
    <row r="21" spans="1:11" ht="12.75">
      <c r="A21" s="13"/>
      <c r="B21" s="10"/>
      <c r="C21" s="13"/>
      <c r="D21" s="13"/>
      <c r="E21" s="10"/>
      <c r="F21" s="266"/>
      <c r="G21" s="266"/>
      <c r="H21" s="266"/>
      <c r="I21" s="266"/>
      <c r="J21" s="266"/>
      <c r="K21" s="273" t="str">
        <f t="shared" si="0"/>
        <v> </v>
      </c>
    </row>
    <row r="22" spans="1:11" ht="12.75">
      <c r="A22" s="13"/>
      <c r="B22" s="10"/>
      <c r="C22" s="13"/>
      <c r="D22" s="13"/>
      <c r="E22" s="10"/>
      <c r="F22" s="266"/>
      <c r="G22" s="266"/>
      <c r="H22" s="266"/>
      <c r="I22" s="266"/>
      <c r="J22" s="266"/>
      <c r="K22" s="273" t="str">
        <f t="shared" si="0"/>
        <v> </v>
      </c>
    </row>
    <row r="23" spans="1:11" ht="12.75">
      <c r="A23" s="13"/>
      <c r="B23" s="10"/>
      <c r="C23" s="13"/>
      <c r="D23" s="13"/>
      <c r="E23" s="10"/>
      <c r="F23" s="266"/>
      <c r="G23" s="266"/>
      <c r="H23" s="266"/>
      <c r="I23" s="266"/>
      <c r="J23" s="266"/>
      <c r="K23" s="273" t="str">
        <f t="shared" si="0"/>
        <v> </v>
      </c>
    </row>
    <row r="24" spans="1:11" ht="12.75">
      <c r="A24" s="13"/>
      <c r="B24" s="10"/>
      <c r="C24" s="13"/>
      <c r="D24" s="13"/>
      <c r="E24" s="10"/>
      <c r="F24" s="266"/>
      <c r="G24" s="266"/>
      <c r="H24" s="266"/>
      <c r="I24" s="266"/>
      <c r="J24" s="266"/>
      <c r="K24" s="273" t="str">
        <f t="shared" si="0"/>
        <v> </v>
      </c>
    </row>
    <row r="25" spans="1:11" ht="12.75">
      <c r="A25" s="13"/>
      <c r="B25" s="10"/>
      <c r="C25" s="13"/>
      <c r="D25" s="13"/>
      <c r="E25" s="10"/>
      <c r="F25" s="266"/>
      <c r="G25" s="266"/>
      <c r="H25" s="266"/>
      <c r="I25" s="266"/>
      <c r="J25" s="266"/>
      <c r="K25" s="273" t="str">
        <f t="shared" si="0"/>
        <v> </v>
      </c>
    </row>
    <row r="26" spans="1:11" ht="12.75">
      <c r="A26" s="13"/>
      <c r="B26" s="10"/>
      <c r="C26" s="13"/>
      <c r="D26" s="13"/>
      <c r="E26" s="10"/>
      <c r="F26" s="266"/>
      <c r="G26" s="266"/>
      <c r="H26" s="266"/>
      <c r="I26" s="266"/>
      <c r="J26" s="266"/>
      <c r="K26" s="273" t="str">
        <f t="shared" si="0"/>
        <v> </v>
      </c>
    </row>
    <row r="27" spans="1:11" ht="12.75">
      <c r="A27" s="13"/>
      <c r="B27" s="10"/>
      <c r="C27" s="13"/>
      <c r="D27" s="13"/>
      <c r="E27" s="10"/>
      <c r="F27" s="266"/>
      <c r="G27" s="266"/>
      <c r="H27" s="266"/>
      <c r="I27" s="266"/>
      <c r="J27" s="266"/>
      <c r="K27" s="273" t="str">
        <f t="shared" si="0"/>
        <v> </v>
      </c>
    </row>
    <row r="28" spans="1:11" ht="12.75">
      <c r="A28" s="13"/>
      <c r="B28" s="10"/>
      <c r="C28" s="13"/>
      <c r="D28" s="13"/>
      <c r="E28" s="10"/>
      <c r="F28" s="266"/>
      <c r="G28" s="266"/>
      <c r="H28" s="266"/>
      <c r="I28" s="266"/>
      <c r="J28" s="266"/>
      <c r="K28" s="273" t="str">
        <f t="shared" si="0"/>
        <v> </v>
      </c>
    </row>
    <row r="29" spans="1:11" ht="12.75">
      <c r="A29" s="13"/>
      <c r="B29" s="10"/>
      <c r="C29" s="13"/>
      <c r="D29" s="13"/>
      <c r="E29" s="10"/>
      <c r="F29" s="266"/>
      <c r="G29" s="266"/>
      <c r="H29" s="266"/>
      <c r="I29" s="266"/>
      <c r="J29" s="266"/>
      <c r="K29" s="273" t="str">
        <f t="shared" si="0"/>
        <v> </v>
      </c>
    </row>
    <row r="30" spans="1:11" ht="12.75">
      <c r="A30" s="13"/>
      <c r="B30" s="10"/>
      <c r="C30" s="13"/>
      <c r="D30" s="13"/>
      <c r="E30" s="10"/>
      <c r="F30" s="266"/>
      <c r="G30" s="266"/>
      <c r="H30" s="266"/>
      <c r="I30" s="266"/>
      <c r="J30" s="266"/>
      <c r="K30" s="273" t="str">
        <f t="shared" si="0"/>
        <v> </v>
      </c>
    </row>
    <row r="31" spans="1:11" ht="12.75">
      <c r="A31" s="13"/>
      <c r="B31" s="10"/>
      <c r="C31" s="13"/>
      <c r="D31" s="13"/>
      <c r="E31" s="10"/>
      <c r="F31" s="266"/>
      <c r="G31" s="266"/>
      <c r="H31" s="266"/>
      <c r="I31" s="266"/>
      <c r="J31" s="266"/>
      <c r="K31" s="273" t="str">
        <f t="shared" si="0"/>
        <v> </v>
      </c>
    </row>
    <row r="32" spans="1:11" ht="12.75">
      <c r="A32" s="13"/>
      <c r="B32" s="10"/>
      <c r="C32" s="13"/>
      <c r="D32" s="13"/>
      <c r="E32" s="10"/>
      <c r="F32" s="266"/>
      <c r="G32" s="266"/>
      <c r="H32" s="266"/>
      <c r="I32" s="266"/>
      <c r="J32" s="266"/>
      <c r="K32" s="273" t="str">
        <f t="shared" si="0"/>
        <v> </v>
      </c>
    </row>
    <row r="33" spans="1:11" ht="12.75">
      <c r="A33" s="13"/>
      <c r="B33" s="10"/>
      <c r="C33" s="13"/>
      <c r="D33" s="13"/>
      <c r="E33" s="10"/>
      <c r="F33" s="266"/>
      <c r="G33" s="266"/>
      <c r="H33" s="266"/>
      <c r="I33" s="266"/>
      <c r="J33" s="266"/>
      <c r="K33" s="273" t="str">
        <f t="shared" si="0"/>
        <v> </v>
      </c>
    </row>
    <row r="34" spans="1:11" ht="12.75">
      <c r="A34" s="13"/>
      <c r="B34" s="10"/>
      <c r="C34" s="13"/>
      <c r="D34" s="13"/>
      <c r="E34" s="10"/>
      <c r="F34" s="266"/>
      <c r="G34" s="266"/>
      <c r="H34" s="266"/>
      <c r="I34" s="266"/>
      <c r="J34" s="266"/>
      <c r="K34" s="273" t="str">
        <f t="shared" si="0"/>
        <v> </v>
      </c>
    </row>
    <row r="35" spans="1:11" ht="12.75">
      <c r="A35" s="13"/>
      <c r="B35" s="10"/>
      <c r="C35" s="13"/>
      <c r="D35" s="13"/>
      <c r="E35" s="10"/>
      <c r="F35" s="266"/>
      <c r="G35" s="266"/>
      <c r="H35" s="266"/>
      <c r="I35" s="266"/>
      <c r="J35" s="266"/>
      <c r="K35" s="273" t="str">
        <f t="shared" si="0"/>
        <v> </v>
      </c>
    </row>
    <row r="36" spans="1:11" ht="12.75">
      <c r="A36" s="13"/>
      <c r="B36" s="10"/>
      <c r="C36" s="13"/>
      <c r="D36" s="13"/>
      <c r="E36" s="10"/>
      <c r="F36" s="266"/>
      <c r="G36" s="266"/>
      <c r="H36" s="266"/>
      <c r="I36" s="266"/>
      <c r="J36" s="266"/>
      <c r="K36" s="273" t="str">
        <f t="shared" si="0"/>
        <v> </v>
      </c>
    </row>
    <row r="37" spans="1:11" ht="12.75">
      <c r="A37" s="13"/>
      <c r="B37" s="10"/>
      <c r="C37" s="13"/>
      <c r="D37" s="13"/>
      <c r="E37" s="10"/>
      <c r="F37" s="266"/>
      <c r="G37" s="266"/>
      <c r="H37" s="266"/>
      <c r="I37" s="266"/>
      <c r="J37" s="266"/>
      <c r="K37" s="273" t="str">
        <f t="shared" si="0"/>
        <v> </v>
      </c>
    </row>
    <row r="38" spans="1:11" ht="12.75">
      <c r="A38" s="13"/>
      <c r="B38" s="10"/>
      <c r="C38" s="13"/>
      <c r="D38" s="13"/>
      <c r="E38" s="10"/>
      <c r="F38" s="266"/>
      <c r="G38" s="266"/>
      <c r="H38" s="266"/>
      <c r="I38" s="266"/>
      <c r="J38" s="266"/>
      <c r="K38" s="273" t="str">
        <f t="shared" si="0"/>
        <v> </v>
      </c>
    </row>
    <row r="39" spans="1:11" ht="12.75">
      <c r="A39" s="13"/>
      <c r="B39" s="10"/>
      <c r="C39" s="13"/>
      <c r="D39" s="13"/>
      <c r="E39" s="10"/>
      <c r="F39" s="266"/>
      <c r="G39" s="266"/>
      <c r="H39" s="266"/>
      <c r="I39" s="266"/>
      <c r="J39" s="266"/>
      <c r="K39" s="273" t="str">
        <f t="shared" si="0"/>
        <v> </v>
      </c>
    </row>
    <row r="40" spans="1:11" ht="12.75">
      <c r="A40" s="13"/>
      <c r="B40" s="10"/>
      <c r="C40" s="13"/>
      <c r="D40" s="13"/>
      <c r="E40" s="10"/>
      <c r="F40" s="266"/>
      <c r="G40" s="266"/>
      <c r="H40" s="266"/>
      <c r="I40" s="266"/>
      <c r="J40" s="266"/>
      <c r="K40" s="273" t="str">
        <f t="shared" si="0"/>
        <v> </v>
      </c>
    </row>
    <row r="41" spans="1:11" ht="12.75">
      <c r="A41" s="13"/>
      <c r="B41" s="10"/>
      <c r="C41" s="13"/>
      <c r="D41" s="13"/>
      <c r="E41" s="10"/>
      <c r="F41" s="266"/>
      <c r="G41" s="266"/>
      <c r="H41" s="266"/>
      <c r="I41" s="266"/>
      <c r="J41" s="266"/>
      <c r="K41" s="273" t="str">
        <f t="shared" si="0"/>
        <v> </v>
      </c>
    </row>
    <row r="42" spans="1:11" ht="12.75">
      <c r="A42" s="13"/>
      <c r="B42" s="10"/>
      <c r="C42" s="13"/>
      <c r="D42" s="13"/>
      <c r="E42" s="10"/>
      <c r="F42" s="266"/>
      <c r="G42" s="266"/>
      <c r="H42" s="266"/>
      <c r="I42" s="266"/>
      <c r="J42" s="266"/>
      <c r="K42" s="273" t="str">
        <f t="shared" si="0"/>
        <v> </v>
      </c>
    </row>
    <row r="43" spans="1:11" ht="12.75">
      <c r="A43" s="13"/>
      <c r="B43" s="10"/>
      <c r="C43" s="13"/>
      <c r="D43" s="13"/>
      <c r="E43" s="10"/>
      <c r="F43" s="266"/>
      <c r="G43" s="266"/>
      <c r="H43" s="266"/>
      <c r="I43" s="266"/>
      <c r="J43" s="266"/>
      <c r="K43" s="273" t="str">
        <f t="shared" si="0"/>
        <v> </v>
      </c>
    </row>
    <row r="44" spans="1:11" ht="12.75">
      <c r="A44" s="13"/>
      <c r="B44" s="10"/>
      <c r="C44" s="13"/>
      <c r="D44" s="13"/>
      <c r="E44" s="10"/>
      <c r="F44" s="266"/>
      <c r="G44" s="266"/>
      <c r="H44" s="266"/>
      <c r="I44" s="266"/>
      <c r="J44" s="266"/>
      <c r="K44" s="273" t="str">
        <f t="shared" si="0"/>
        <v> </v>
      </c>
    </row>
    <row r="45" spans="1:11" ht="13.5" thickBot="1">
      <c r="A45" s="14"/>
      <c r="B45" s="11"/>
      <c r="C45" s="14"/>
      <c r="D45" s="14"/>
      <c r="E45" s="11"/>
      <c r="F45" s="270"/>
      <c r="G45" s="270"/>
      <c r="H45" s="270"/>
      <c r="I45" s="270"/>
      <c r="J45" s="270"/>
      <c r="K45" s="274" t="str">
        <f t="shared" si="0"/>
        <v> </v>
      </c>
    </row>
    <row r="46" spans="1:11" ht="13.5" thickBot="1">
      <c r="A46" s="98" t="s">
        <v>77</v>
      </c>
      <c r="B46" s="44"/>
      <c r="C46" s="43"/>
      <c r="D46" s="43"/>
      <c r="E46" s="44"/>
      <c r="F46" s="45">
        <f aca="true" t="shared" si="1" ref="F46:K46">SUM(F17:F45)</f>
        <v>0</v>
      </c>
      <c r="G46" s="45">
        <f t="shared" si="1"/>
        <v>0</v>
      </c>
      <c r="H46" s="45">
        <f t="shared" si="1"/>
        <v>0</v>
      </c>
      <c r="I46" s="45">
        <f t="shared" si="1"/>
        <v>0</v>
      </c>
      <c r="J46" s="45">
        <f t="shared" si="1"/>
        <v>0</v>
      </c>
      <c r="K46" s="42">
        <f t="shared" si="1"/>
        <v>0</v>
      </c>
    </row>
    <row r="47" spans="1:11" ht="12.75">
      <c r="A47" s="82" t="s">
        <v>68</v>
      </c>
      <c r="B47" s="83"/>
      <c r="C47" s="83"/>
      <c r="D47" s="83"/>
      <c r="E47" s="83"/>
      <c r="F47" s="83"/>
      <c r="G47" s="84" t="s">
        <v>76</v>
      </c>
      <c r="H47" s="83"/>
      <c r="I47" s="83"/>
      <c r="J47" s="83"/>
      <c r="K47" s="85"/>
    </row>
    <row r="48" spans="1:11" ht="12.75">
      <c r="A48" s="398"/>
      <c r="B48" s="399"/>
      <c r="C48" s="218"/>
      <c r="D48" s="219"/>
      <c r="E48" s="219"/>
      <c r="F48" s="219"/>
      <c r="G48" s="219"/>
      <c r="H48" s="219"/>
      <c r="I48" s="219"/>
      <c r="J48" s="219"/>
      <c r="K48" s="220"/>
    </row>
    <row r="49" spans="1:11" ht="12.75">
      <c r="A49" s="387"/>
      <c r="B49" s="388"/>
      <c r="C49" s="221"/>
      <c r="D49" s="219"/>
      <c r="E49" s="219"/>
      <c r="F49" s="219"/>
      <c r="G49" s="219"/>
      <c r="H49" s="219"/>
      <c r="I49" s="219"/>
      <c r="J49" s="219"/>
      <c r="K49" s="220"/>
    </row>
    <row r="50" spans="1:11" ht="12">
      <c r="A50" s="387"/>
      <c r="B50" s="388"/>
      <c r="C50" s="221"/>
      <c r="D50" s="219"/>
      <c r="E50" s="219"/>
      <c r="F50" s="219"/>
      <c r="G50" s="219"/>
      <c r="H50" s="219"/>
      <c r="I50" s="219"/>
      <c r="J50" s="219"/>
      <c r="K50" s="220"/>
    </row>
    <row r="51" spans="1:11" s="73" customFormat="1" ht="12">
      <c r="A51" s="387"/>
      <c r="B51" s="388"/>
      <c r="C51" s="221"/>
      <c r="D51" s="219"/>
      <c r="E51" s="219"/>
      <c r="F51" s="219"/>
      <c r="G51" s="219"/>
      <c r="H51" s="219"/>
      <c r="I51" s="219"/>
      <c r="J51" s="219"/>
      <c r="K51" s="220"/>
    </row>
    <row r="52" spans="1:11" ht="12">
      <c r="A52" s="387"/>
      <c r="B52" s="388"/>
      <c r="C52" s="221"/>
      <c r="D52" s="219"/>
      <c r="E52" s="219"/>
      <c r="F52" s="219"/>
      <c r="G52" s="219"/>
      <c r="H52" s="219"/>
      <c r="I52" s="219"/>
      <c r="J52" s="219"/>
      <c r="K52" s="220"/>
    </row>
    <row r="53" spans="1:11" ht="12">
      <c r="A53" s="387"/>
      <c r="B53" s="388"/>
      <c r="C53" s="221"/>
      <c r="D53" s="219"/>
      <c r="E53" s="219"/>
      <c r="F53" s="219"/>
      <c r="G53" s="219"/>
      <c r="H53" s="219"/>
      <c r="I53" s="219"/>
      <c r="J53" s="219"/>
      <c r="K53" s="220"/>
    </row>
    <row r="54" spans="1:11" ht="12">
      <c r="A54" s="387"/>
      <c r="B54" s="388"/>
      <c r="C54" s="221"/>
      <c r="D54" s="219"/>
      <c r="E54" s="219"/>
      <c r="F54" s="219"/>
      <c r="G54" s="219"/>
      <c r="H54" s="219"/>
      <c r="I54" s="219"/>
      <c r="J54" s="219"/>
      <c r="K54" s="220"/>
    </row>
    <row r="55" spans="1:11" ht="12">
      <c r="A55" s="387"/>
      <c r="B55" s="388"/>
      <c r="C55" s="221"/>
      <c r="D55" s="221"/>
      <c r="E55" s="221"/>
      <c r="F55" s="221"/>
      <c r="G55" s="221"/>
      <c r="H55" s="221"/>
      <c r="I55" s="221"/>
      <c r="J55" s="221"/>
      <c r="K55" s="220"/>
    </row>
    <row r="56" spans="1:11" ht="12">
      <c r="A56" s="387"/>
      <c r="B56" s="388"/>
      <c r="C56" s="221"/>
      <c r="D56" s="221"/>
      <c r="E56" s="221"/>
      <c r="F56" s="221"/>
      <c r="G56" s="221"/>
      <c r="H56" s="221"/>
      <c r="I56" s="221"/>
      <c r="J56" s="221"/>
      <c r="K56" s="220"/>
    </row>
    <row r="57" spans="1:11" ht="12">
      <c r="A57" s="387"/>
      <c r="B57" s="388"/>
      <c r="C57" s="221"/>
      <c r="D57" s="219"/>
      <c r="E57" s="219"/>
      <c r="F57" s="219"/>
      <c r="G57" s="219"/>
      <c r="H57" s="219"/>
      <c r="I57" s="219"/>
      <c r="J57" s="219"/>
      <c r="K57" s="220"/>
    </row>
    <row r="58" spans="1:11" ht="12">
      <c r="A58" s="387"/>
      <c r="B58" s="388"/>
      <c r="C58" s="221"/>
      <c r="D58" s="219"/>
      <c r="E58" s="219"/>
      <c r="F58" s="219"/>
      <c r="G58" s="219"/>
      <c r="H58" s="219"/>
      <c r="I58" s="219"/>
      <c r="J58" s="219"/>
      <c r="K58" s="220"/>
    </row>
    <row r="59" spans="1:11" ht="12">
      <c r="A59" s="387"/>
      <c r="B59" s="388"/>
      <c r="C59" s="221"/>
      <c r="D59" s="219"/>
      <c r="E59" s="219"/>
      <c r="F59" s="219"/>
      <c r="G59" s="219"/>
      <c r="H59" s="219"/>
      <c r="I59" s="219"/>
      <c r="J59" s="219"/>
      <c r="K59" s="220"/>
    </row>
    <row r="60" spans="1:11" ht="12.75" thickBot="1">
      <c r="A60" s="387"/>
      <c r="B60" s="388"/>
      <c r="C60" s="222"/>
      <c r="D60" s="222"/>
      <c r="E60" s="222"/>
      <c r="F60" s="222"/>
      <c r="G60" s="222"/>
      <c r="H60" s="222"/>
      <c r="I60" s="222"/>
      <c r="J60" s="222"/>
      <c r="K60" s="223"/>
    </row>
    <row r="61" spans="1:11" ht="13.5" thickBot="1">
      <c r="A61" s="392" t="s">
        <v>54</v>
      </c>
      <c r="B61" s="393"/>
      <c r="C61" s="394"/>
      <c r="D61" s="87" t="s">
        <v>69</v>
      </c>
      <c r="E61" s="5"/>
      <c r="F61" s="5"/>
      <c r="G61" s="5"/>
      <c r="H61" s="5"/>
      <c r="I61" s="5"/>
      <c r="J61" s="5"/>
      <c r="K61" s="3"/>
    </row>
    <row r="62" spans="1:11" ht="13.5" thickBot="1">
      <c r="A62" s="395"/>
      <c r="B62" s="396"/>
      <c r="C62" s="397"/>
      <c r="D62" s="88">
        <v>1</v>
      </c>
      <c r="E62" s="224"/>
      <c r="F62" s="99" t="s">
        <v>70</v>
      </c>
      <c r="G62" s="5"/>
      <c r="H62" s="5"/>
      <c r="I62" s="5"/>
      <c r="J62" s="5"/>
      <c r="K62" s="3"/>
    </row>
    <row r="63" spans="1:11" ht="12.75" thickBot="1">
      <c r="A63" s="47" t="s">
        <v>73</v>
      </c>
      <c r="B63" s="76" t="s">
        <v>4</v>
      </c>
      <c r="C63" s="5"/>
      <c r="D63" s="46"/>
      <c r="E63" s="5"/>
      <c r="F63" s="99" t="s">
        <v>71</v>
      </c>
      <c r="G63" s="5"/>
      <c r="H63" s="5"/>
      <c r="I63" s="5"/>
      <c r="J63" s="5"/>
      <c r="K63" s="3"/>
    </row>
    <row r="64" spans="1:11" ht="13.5" thickBot="1">
      <c r="A64" s="91" t="s">
        <v>74</v>
      </c>
      <c r="B64" s="92" t="s">
        <v>41</v>
      </c>
      <c r="C64" s="93" t="s">
        <v>75</v>
      </c>
      <c r="D64" s="88">
        <v>2</v>
      </c>
      <c r="E64" s="224"/>
      <c r="F64" s="99" t="s">
        <v>72</v>
      </c>
      <c r="G64" s="5"/>
      <c r="H64" s="38"/>
      <c r="I64" s="373"/>
      <c r="J64" s="373"/>
      <c r="K64" s="246" t="s">
        <v>208</v>
      </c>
    </row>
    <row r="65" spans="1:11" ht="12">
      <c r="A65" s="47"/>
      <c r="B65" s="76"/>
      <c r="C65" s="5"/>
      <c r="D65" s="89"/>
      <c r="E65" s="2"/>
      <c r="F65" s="100" t="s">
        <v>209</v>
      </c>
      <c r="G65" s="2"/>
      <c r="H65" s="2"/>
      <c r="I65" s="2"/>
      <c r="J65" s="2"/>
      <c r="K65" s="4"/>
    </row>
    <row r="66" spans="1:11" ht="12.75">
      <c r="A66" s="88">
        <v>1</v>
      </c>
      <c r="B66" s="76"/>
      <c r="C66" s="96">
        <f>K46</f>
        <v>0</v>
      </c>
      <c r="D66" s="46" t="s">
        <v>56</v>
      </c>
      <c r="E66" s="5"/>
      <c r="F66" s="5"/>
      <c r="G66" s="6"/>
      <c r="H66" s="5" t="s">
        <v>57</v>
      </c>
      <c r="I66" s="5"/>
      <c r="J66" s="5"/>
      <c r="K66" s="3"/>
    </row>
    <row r="67" spans="1:11" ht="12.75" thickBot="1">
      <c r="A67" s="47"/>
      <c r="B67" s="76"/>
      <c r="C67" s="5"/>
      <c r="D67" s="366"/>
      <c r="E67" s="367"/>
      <c r="F67" s="367"/>
      <c r="G67" s="368"/>
      <c r="H67" s="389"/>
      <c r="I67" s="390"/>
      <c r="J67" s="390"/>
      <c r="K67" s="391"/>
    </row>
    <row r="68" spans="1:11" ht="12.75">
      <c r="A68" s="90"/>
      <c r="B68" s="41"/>
      <c r="C68" s="41"/>
      <c r="D68" s="275" t="s">
        <v>228</v>
      </c>
      <c r="K68" s="81"/>
    </row>
    <row r="69" spans="1:11" ht="12">
      <c r="A69" s="90"/>
      <c r="B69" s="41"/>
      <c r="C69" s="41"/>
      <c r="D69" s="79" t="s">
        <v>66</v>
      </c>
      <c r="K69" s="57"/>
    </row>
    <row r="70" spans="1:11" ht="12">
      <c r="A70" s="90"/>
      <c r="B70" s="41"/>
      <c r="C70" s="86"/>
      <c r="D70" s="79" t="s">
        <v>67</v>
      </c>
      <c r="K70" s="57"/>
    </row>
    <row r="71" spans="1:11" ht="12">
      <c r="A71" s="46"/>
      <c r="B71" s="5"/>
      <c r="C71"/>
      <c r="D71" s="79" t="s">
        <v>261</v>
      </c>
      <c r="E71" s="54"/>
      <c r="F71" s="54"/>
      <c r="G71" s="54"/>
      <c r="H71" s="54"/>
      <c r="I71" s="54"/>
      <c r="J71" s="54"/>
      <c r="K71" s="57"/>
    </row>
    <row r="72" spans="1:11" ht="12">
      <c r="A72" s="46"/>
      <c r="B72" s="5"/>
      <c r="C72"/>
      <c r="D72" s="79" t="s">
        <v>262</v>
      </c>
      <c r="E72" s="54"/>
      <c r="F72" s="54"/>
      <c r="G72" s="54"/>
      <c r="H72" s="54"/>
      <c r="I72" s="54"/>
      <c r="J72" s="54"/>
      <c r="K72" s="57"/>
    </row>
    <row r="73" spans="1:11" ht="12">
      <c r="A73" s="46"/>
      <c r="B73" s="5"/>
      <c r="C73"/>
      <c r="D73" s="80" t="s">
        <v>263</v>
      </c>
      <c r="E73" s="52"/>
      <c r="F73" s="52"/>
      <c r="G73" s="52"/>
      <c r="H73" s="52"/>
      <c r="I73" s="52"/>
      <c r="J73" s="52"/>
      <c r="K73" s="53"/>
    </row>
    <row r="74" spans="1:11" ht="12.75">
      <c r="A74" s="46"/>
      <c r="B74" s="5"/>
      <c r="C74"/>
      <c r="D74" s="79" t="s">
        <v>56</v>
      </c>
      <c r="G74" s="57"/>
      <c r="H74" s="50" t="s">
        <v>57</v>
      </c>
      <c r="K74" s="57"/>
    </row>
    <row r="75" spans="1:11" ht="12">
      <c r="A75" s="46"/>
      <c r="B75" s="5"/>
      <c r="C75"/>
      <c r="D75" s="381"/>
      <c r="E75" s="382"/>
      <c r="F75" s="382"/>
      <c r="G75" s="383"/>
      <c r="H75" s="372"/>
      <c r="I75" s="373"/>
      <c r="J75" s="373"/>
      <c r="K75" s="374"/>
    </row>
    <row r="76" spans="1:11" ht="12.75">
      <c r="A76" s="46"/>
      <c r="B76" s="5"/>
      <c r="C76"/>
      <c r="D76" s="79" t="s">
        <v>56</v>
      </c>
      <c r="G76" s="61"/>
      <c r="H76" s="50" t="s">
        <v>58</v>
      </c>
      <c r="K76" s="57"/>
    </row>
    <row r="77" spans="1:11" ht="12.75" thickBot="1">
      <c r="A77" s="46"/>
      <c r="B77" s="5"/>
      <c r="C77"/>
      <c r="D77" s="366"/>
      <c r="E77" s="367"/>
      <c r="F77" s="367"/>
      <c r="G77" s="368"/>
      <c r="H77" s="389"/>
      <c r="I77" s="390"/>
      <c r="J77" s="390"/>
      <c r="K77" s="391"/>
    </row>
    <row r="78" spans="1:11" ht="12.75">
      <c r="A78" s="46"/>
      <c r="B78" s="5"/>
      <c r="C78"/>
      <c r="D78" s="78" t="s">
        <v>59</v>
      </c>
      <c r="K78" s="81"/>
    </row>
    <row r="79" spans="1:11" ht="12">
      <c r="A79" s="46"/>
      <c r="B79" s="5"/>
      <c r="C79"/>
      <c r="D79" s="79" t="s">
        <v>60</v>
      </c>
      <c r="K79" s="57"/>
    </row>
    <row r="80" spans="1:11" ht="12">
      <c r="A80" s="46"/>
      <c r="B80" s="5"/>
      <c r="C80"/>
      <c r="D80" s="80" t="s">
        <v>61</v>
      </c>
      <c r="E80" s="52"/>
      <c r="F80" s="52"/>
      <c r="G80" s="52"/>
      <c r="H80" s="52"/>
      <c r="I80" s="52"/>
      <c r="J80" s="52"/>
      <c r="K80" s="53"/>
    </row>
    <row r="81" spans="1:11" ht="12.75" thickBot="1">
      <c r="A81" s="46"/>
      <c r="B81" s="5"/>
      <c r="C81" s="97"/>
      <c r="D81" s="79" t="s">
        <v>62</v>
      </c>
      <c r="G81" s="61"/>
      <c r="H81" s="50" t="s">
        <v>63</v>
      </c>
      <c r="K81" s="57"/>
    </row>
    <row r="82" spans="1:11" ht="13.5" thickTop="1">
      <c r="A82" s="94" t="s">
        <v>53</v>
      </c>
      <c r="B82" s="5"/>
      <c r="C82" s="95">
        <f>C66</f>
        <v>0</v>
      </c>
      <c r="D82" s="372"/>
      <c r="E82" s="373"/>
      <c r="F82" s="373"/>
      <c r="G82" s="374"/>
      <c r="H82" s="372"/>
      <c r="I82" s="373"/>
      <c r="J82" s="373"/>
      <c r="K82" s="374"/>
    </row>
    <row r="83" spans="1:11" ht="12">
      <c r="A83" s="79"/>
      <c r="B83" s="54"/>
      <c r="D83" s="79" t="s">
        <v>64</v>
      </c>
      <c r="G83" s="61"/>
      <c r="H83" s="50" t="s">
        <v>65</v>
      </c>
      <c r="K83" s="57"/>
    </row>
    <row r="84" spans="1:11" ht="12">
      <c r="A84" s="80"/>
      <c r="B84" s="52"/>
      <c r="C84" s="53"/>
      <c r="D84" s="372"/>
      <c r="E84" s="373"/>
      <c r="F84" s="373"/>
      <c r="G84" s="374"/>
      <c r="H84" s="372"/>
      <c r="I84" s="373"/>
      <c r="J84" s="373"/>
      <c r="K84" s="374"/>
    </row>
    <row r="85" spans="1:4" ht="12.75">
      <c r="A85" s="50" t="s">
        <v>273</v>
      </c>
      <c r="D85" s="278" t="s">
        <v>272</v>
      </c>
    </row>
    <row r="86" spans="1:11" ht="179.25" customHeight="1">
      <c r="A86" s="441" t="s">
        <v>276</v>
      </c>
      <c r="B86" s="441"/>
      <c r="C86" s="441"/>
      <c r="D86" s="441"/>
      <c r="E86" s="441"/>
      <c r="F86" s="441"/>
      <c r="G86" s="441"/>
      <c r="H86" s="441"/>
      <c r="I86" s="441"/>
      <c r="J86" s="441"/>
      <c r="K86" s="441"/>
    </row>
    <row r="87" ht="12">
      <c r="A87" s="73"/>
    </row>
    <row r="88" ht="12">
      <c r="A88" s="73"/>
    </row>
    <row r="89" ht="12">
      <c r="A89" s="261"/>
    </row>
  </sheetData>
  <sheetProtection/>
  <mergeCells count="48">
    <mergeCell ref="A86:K86"/>
    <mergeCell ref="G8:K8"/>
    <mergeCell ref="G9:K9"/>
    <mergeCell ref="H10:J10"/>
    <mergeCell ref="I64:J64"/>
    <mergeCell ref="D67:G67"/>
    <mergeCell ref="D75:G75"/>
    <mergeCell ref="H67:K67"/>
    <mergeCell ref="F10:G10"/>
    <mergeCell ref="H11:I11"/>
    <mergeCell ref="E10:E15"/>
    <mergeCell ref="G1:J1"/>
    <mergeCell ref="G2:J2"/>
    <mergeCell ref="G3:J3"/>
    <mergeCell ref="I4:K4"/>
    <mergeCell ref="G4:H4"/>
    <mergeCell ref="G7:K7"/>
    <mergeCell ref="G5:H5"/>
    <mergeCell ref="I5:K5"/>
    <mergeCell ref="A1:F1"/>
    <mergeCell ref="A54:B54"/>
    <mergeCell ref="A51:B51"/>
    <mergeCell ref="A52:B52"/>
    <mergeCell ref="A53:B53"/>
    <mergeCell ref="A10:B10"/>
    <mergeCell ref="A2:F6"/>
    <mergeCell ref="A11:B11"/>
    <mergeCell ref="A12:A16"/>
    <mergeCell ref="B12:B16"/>
    <mergeCell ref="C10:D11"/>
    <mergeCell ref="G6:K6"/>
    <mergeCell ref="A61:C62"/>
    <mergeCell ref="A48:B48"/>
    <mergeCell ref="A49:B49"/>
    <mergeCell ref="A50:B50"/>
    <mergeCell ref="A55:B55"/>
    <mergeCell ref="A60:B60"/>
    <mergeCell ref="A56:B56"/>
    <mergeCell ref="A57:B57"/>
    <mergeCell ref="A58:B58"/>
    <mergeCell ref="A59:B59"/>
    <mergeCell ref="D82:G82"/>
    <mergeCell ref="D84:G84"/>
    <mergeCell ref="H84:K84"/>
    <mergeCell ref="H75:K75"/>
    <mergeCell ref="H77:K77"/>
    <mergeCell ref="H82:K82"/>
    <mergeCell ref="D77:G77"/>
  </mergeCells>
  <printOptions horizontalCentered="1"/>
  <pageMargins left="0.25" right="0.25" top="0.25" bottom="0.25" header="0.5" footer="0.5"/>
  <pageSetup fitToHeight="1" fitToWidth="1" horizontalDpi="300" verticalDpi="300" orientation="portrait" scale="66" r:id="rId3"/>
  <legacyDrawing r:id="rId2"/>
</worksheet>
</file>

<file path=xl/worksheets/sheet5.xml><?xml version="1.0" encoding="utf-8"?>
<worksheet xmlns="http://schemas.openxmlformats.org/spreadsheetml/2006/main" xmlns:r="http://schemas.openxmlformats.org/officeDocument/2006/relationships">
  <sheetPr codeName="Sheet4">
    <pageSetUpPr fitToPage="1"/>
  </sheetPr>
  <dimension ref="A1:N49"/>
  <sheetViews>
    <sheetView showGridLines="0" zoomScale="75" zoomScaleNormal="75" zoomScalePageLayoutView="0" workbookViewId="0" topLeftCell="A1">
      <selection activeCell="B11" sqref="B11"/>
    </sheetView>
  </sheetViews>
  <sheetFormatPr defaultColWidth="9.140625" defaultRowHeight="12.75"/>
  <cols>
    <col min="1" max="1" width="3.28125" style="0" customWidth="1"/>
    <col min="3" max="3" width="12.28125" style="0" customWidth="1"/>
    <col min="4" max="4" width="7.28125" style="0" customWidth="1"/>
    <col min="6" max="6" width="13.7109375" style="0" customWidth="1"/>
    <col min="7" max="7" width="10.7109375" style="0" customWidth="1"/>
    <col min="8" max="8" width="11.8515625" style="0" customWidth="1"/>
    <col min="9" max="9" width="12.8515625" style="0" customWidth="1"/>
    <col min="10" max="10" width="14.421875" style="0" customWidth="1"/>
    <col min="11" max="11" width="14.8515625" style="0" customWidth="1"/>
    <col min="12" max="12" width="13.28125" style="0" customWidth="1"/>
    <col min="13" max="13" width="14.140625" style="0" customWidth="1"/>
    <col min="14" max="14" width="13.7109375" style="0" customWidth="1"/>
  </cols>
  <sheetData>
    <row r="1" spans="1:14" ht="15">
      <c r="A1" s="415" t="s">
        <v>266</v>
      </c>
      <c r="B1" s="415"/>
      <c r="C1" s="415"/>
      <c r="D1" s="415"/>
      <c r="E1" s="415"/>
      <c r="F1" s="415"/>
      <c r="G1" s="415"/>
      <c r="H1" s="415"/>
      <c r="I1" s="415"/>
      <c r="J1" s="415"/>
      <c r="K1" s="415"/>
      <c r="L1" s="415"/>
      <c r="M1" s="415"/>
      <c r="N1" s="415"/>
    </row>
    <row r="2" spans="2:7" ht="18" customHeight="1" thickBot="1">
      <c r="B2" s="124" t="s">
        <v>137</v>
      </c>
      <c r="G2" s="124" t="s">
        <v>138</v>
      </c>
    </row>
    <row r="3" spans="2:14" ht="12.75">
      <c r="B3" s="410" t="s">
        <v>111</v>
      </c>
      <c r="C3" s="413" t="s">
        <v>112</v>
      </c>
      <c r="D3" s="108"/>
      <c r="E3" s="116"/>
      <c r="F3" s="109"/>
      <c r="G3" s="119"/>
      <c r="H3" s="109"/>
      <c r="I3" s="119"/>
      <c r="J3" s="108" t="s">
        <v>124</v>
      </c>
      <c r="K3" s="119"/>
      <c r="L3" s="109"/>
      <c r="M3" s="123" t="s">
        <v>132</v>
      </c>
      <c r="N3" s="110"/>
    </row>
    <row r="4" spans="2:14" ht="12.75">
      <c r="B4" s="411"/>
      <c r="C4" s="409"/>
      <c r="D4" s="111"/>
      <c r="E4" s="117"/>
      <c r="F4" s="5"/>
      <c r="G4" s="120"/>
      <c r="H4" s="5"/>
      <c r="I4" s="120"/>
      <c r="J4" s="111" t="s">
        <v>125</v>
      </c>
      <c r="K4" s="120"/>
      <c r="L4" s="5"/>
      <c r="M4" s="122" t="s">
        <v>133</v>
      </c>
      <c r="N4" s="112"/>
    </row>
    <row r="5" spans="2:14" ht="12.75">
      <c r="B5" s="411"/>
      <c r="C5" s="409"/>
      <c r="D5" s="111"/>
      <c r="E5" s="117"/>
      <c r="F5" s="5"/>
      <c r="G5" s="120"/>
      <c r="H5" s="111" t="s">
        <v>118</v>
      </c>
      <c r="I5" s="122" t="s">
        <v>121</v>
      </c>
      <c r="J5" s="111" t="s">
        <v>126</v>
      </c>
      <c r="K5" s="122" t="s">
        <v>128</v>
      </c>
      <c r="L5" s="111" t="s">
        <v>39</v>
      </c>
      <c r="M5" s="122" t="s">
        <v>134</v>
      </c>
      <c r="N5" s="112"/>
    </row>
    <row r="6" spans="2:14" ht="12.75">
      <c r="B6" s="411"/>
      <c r="C6" s="409"/>
      <c r="D6" s="111" t="s">
        <v>113</v>
      </c>
      <c r="E6" s="409" t="s">
        <v>115</v>
      </c>
      <c r="F6" s="416" t="s">
        <v>116</v>
      </c>
      <c r="G6" s="409" t="s">
        <v>117</v>
      </c>
      <c r="H6" s="111" t="s">
        <v>119</v>
      </c>
      <c r="I6" s="122" t="s">
        <v>122</v>
      </c>
      <c r="J6" s="111" t="s">
        <v>127</v>
      </c>
      <c r="K6" s="122" t="s">
        <v>16</v>
      </c>
      <c r="L6" s="111" t="s">
        <v>130</v>
      </c>
      <c r="M6" s="122" t="s">
        <v>143</v>
      </c>
      <c r="N6" s="113" t="s">
        <v>135</v>
      </c>
    </row>
    <row r="7" spans="2:14" ht="12.75">
      <c r="B7" s="411"/>
      <c r="C7" s="409"/>
      <c r="D7" s="111" t="s">
        <v>114</v>
      </c>
      <c r="E7" s="409"/>
      <c r="F7" s="416"/>
      <c r="G7" s="409"/>
      <c r="H7" s="111" t="s">
        <v>120</v>
      </c>
      <c r="I7" s="122" t="s">
        <v>123</v>
      </c>
      <c r="J7" s="111" t="s">
        <v>194</v>
      </c>
      <c r="K7" s="122" t="s">
        <v>129</v>
      </c>
      <c r="L7" s="122" t="s">
        <v>131</v>
      </c>
      <c r="M7" s="122" t="s">
        <v>194</v>
      </c>
      <c r="N7" s="113" t="s">
        <v>136</v>
      </c>
    </row>
    <row r="8" spans="2:14" ht="12.75">
      <c r="B8" s="411"/>
      <c r="C8" s="409"/>
      <c r="D8" s="111"/>
      <c r="E8" s="117"/>
      <c r="F8" s="5"/>
      <c r="G8" s="120"/>
      <c r="H8" s="111"/>
      <c r="I8" s="122"/>
      <c r="J8" s="111" t="s">
        <v>126</v>
      </c>
      <c r="K8" s="122"/>
      <c r="L8" s="122"/>
      <c r="M8" s="122" t="s">
        <v>126</v>
      </c>
      <c r="N8" s="112"/>
    </row>
    <row r="9" spans="2:14" ht="13.5" thickBot="1">
      <c r="B9" s="412"/>
      <c r="C9" s="414"/>
      <c r="D9" s="114">
        <v>-1</v>
      </c>
      <c r="E9" s="118">
        <v>-2</v>
      </c>
      <c r="F9" s="114">
        <v>-3</v>
      </c>
      <c r="G9" s="121">
        <v>-4</v>
      </c>
      <c r="H9" s="114">
        <v>-5</v>
      </c>
      <c r="I9" s="121">
        <v>-6</v>
      </c>
      <c r="J9" s="114">
        <v>-7</v>
      </c>
      <c r="K9" s="121">
        <v>-8</v>
      </c>
      <c r="L9" s="114">
        <v>-9</v>
      </c>
      <c r="M9" s="121">
        <v>-10</v>
      </c>
      <c r="N9" s="115">
        <v>-11</v>
      </c>
    </row>
    <row r="10" spans="2:14" ht="21.75" customHeight="1" thickBot="1">
      <c r="B10" s="128" t="s">
        <v>144</v>
      </c>
      <c r="C10" s="109"/>
      <c r="D10" s="109"/>
      <c r="E10" s="109"/>
      <c r="F10" s="109"/>
      <c r="G10" s="109"/>
      <c r="H10" s="109"/>
      <c r="I10" s="109"/>
      <c r="J10" s="109"/>
      <c r="K10" s="109"/>
      <c r="L10" s="109"/>
      <c r="M10" s="109"/>
      <c r="N10" s="110"/>
    </row>
    <row r="11" spans="2:14" ht="12.75">
      <c r="B11" s="142"/>
      <c r="C11" s="143"/>
      <c r="D11" s="158"/>
      <c r="E11" s="160"/>
      <c r="F11" s="143"/>
      <c r="G11" s="143"/>
      <c r="H11" s="140"/>
      <c r="I11" s="140"/>
      <c r="J11" s="129"/>
      <c r="K11" s="140"/>
      <c r="L11" s="152" t="str">
        <f aca="true" t="shared" si="0" ref="L11:L18">IF(ISBLANK(H11),CHAR(32),H11+I11+K11)</f>
        <v> </v>
      </c>
      <c r="M11" s="129"/>
      <c r="N11" s="154" t="str">
        <f aca="true" t="shared" si="1" ref="N11:N18">L11</f>
        <v> </v>
      </c>
    </row>
    <row r="12" spans="2:14" ht="12.75">
      <c r="B12" s="144"/>
      <c r="C12" s="145"/>
      <c r="D12" s="159"/>
      <c r="E12" s="161"/>
      <c r="F12" s="145"/>
      <c r="G12" s="145"/>
      <c r="H12" s="141"/>
      <c r="I12" s="141"/>
      <c r="J12" s="130"/>
      <c r="K12" s="141"/>
      <c r="L12" s="153" t="str">
        <f t="shared" si="0"/>
        <v> </v>
      </c>
      <c r="M12" s="130"/>
      <c r="N12" s="157" t="str">
        <f t="shared" si="1"/>
        <v> </v>
      </c>
    </row>
    <row r="13" spans="2:14" ht="12.75">
      <c r="B13" s="144"/>
      <c r="C13" s="145"/>
      <c r="D13" s="159"/>
      <c r="E13" s="161"/>
      <c r="F13" s="145"/>
      <c r="G13" s="145"/>
      <c r="H13" s="141"/>
      <c r="I13" s="141"/>
      <c r="J13" s="130"/>
      <c r="K13" s="141"/>
      <c r="L13" s="153" t="str">
        <f t="shared" si="0"/>
        <v> </v>
      </c>
      <c r="M13" s="130"/>
      <c r="N13" s="157" t="str">
        <f t="shared" si="1"/>
        <v> </v>
      </c>
    </row>
    <row r="14" spans="2:14" ht="12.75">
      <c r="B14" s="144"/>
      <c r="C14" s="145"/>
      <c r="D14" s="159"/>
      <c r="E14" s="161"/>
      <c r="F14" s="145"/>
      <c r="G14" s="145"/>
      <c r="H14" s="141"/>
      <c r="I14" s="141"/>
      <c r="J14" s="130"/>
      <c r="K14" s="141"/>
      <c r="L14" s="153" t="str">
        <f t="shared" si="0"/>
        <v> </v>
      </c>
      <c r="M14" s="130"/>
      <c r="N14" s="157" t="str">
        <f t="shared" si="1"/>
        <v> </v>
      </c>
    </row>
    <row r="15" spans="2:14" ht="12.75">
      <c r="B15" s="144"/>
      <c r="C15" s="145"/>
      <c r="D15" s="159"/>
      <c r="E15" s="161"/>
      <c r="F15" s="145"/>
      <c r="G15" s="145"/>
      <c r="H15" s="141"/>
      <c r="I15" s="141"/>
      <c r="J15" s="130"/>
      <c r="K15" s="141"/>
      <c r="L15" s="153" t="str">
        <f t="shared" si="0"/>
        <v> </v>
      </c>
      <c r="M15" s="130"/>
      <c r="N15" s="157" t="str">
        <f t="shared" si="1"/>
        <v> </v>
      </c>
    </row>
    <row r="16" spans="2:14" ht="12.75">
      <c r="B16" s="144"/>
      <c r="C16" s="145"/>
      <c r="D16" s="159"/>
      <c r="E16" s="161"/>
      <c r="F16" s="145"/>
      <c r="G16" s="145"/>
      <c r="H16" s="141"/>
      <c r="I16" s="141"/>
      <c r="J16" s="130"/>
      <c r="K16" s="141"/>
      <c r="L16" s="153" t="str">
        <f t="shared" si="0"/>
        <v> </v>
      </c>
      <c r="M16" s="130"/>
      <c r="N16" s="157" t="str">
        <f t="shared" si="1"/>
        <v> </v>
      </c>
    </row>
    <row r="17" spans="2:14" ht="12.75">
      <c r="B17" s="144"/>
      <c r="C17" s="145"/>
      <c r="D17" s="159"/>
      <c r="E17" s="161"/>
      <c r="F17" s="145"/>
      <c r="G17" s="145"/>
      <c r="H17" s="141"/>
      <c r="I17" s="141"/>
      <c r="J17" s="130"/>
      <c r="K17" s="141"/>
      <c r="L17" s="155" t="str">
        <f t="shared" si="0"/>
        <v> </v>
      </c>
      <c r="M17" s="130"/>
      <c r="N17" s="157" t="str">
        <f t="shared" si="1"/>
        <v> </v>
      </c>
    </row>
    <row r="18" spans="2:14" ht="13.5" thickBot="1">
      <c r="B18" s="144"/>
      <c r="C18" s="145"/>
      <c r="D18" s="159"/>
      <c r="E18" s="161"/>
      <c r="F18" s="145"/>
      <c r="G18" s="145"/>
      <c r="H18" s="15"/>
      <c r="I18" s="15"/>
      <c r="J18" s="147"/>
      <c r="K18" s="15"/>
      <c r="L18" s="155" t="str">
        <f t="shared" si="0"/>
        <v> </v>
      </c>
      <c r="M18" s="147"/>
      <c r="N18" s="156" t="str">
        <f t="shared" si="1"/>
        <v> </v>
      </c>
    </row>
    <row r="19" spans="2:14" ht="13.5" thickBot="1">
      <c r="B19" s="424" t="s">
        <v>139</v>
      </c>
      <c r="C19" s="425"/>
      <c r="D19" s="425"/>
      <c r="E19" s="425"/>
      <c r="F19" s="425"/>
      <c r="G19" s="425"/>
      <c r="H19" s="148">
        <f>SUM(H11:H18)</f>
        <v>0</v>
      </c>
      <c r="I19" s="149">
        <f>SUM(I11:I18)</f>
        <v>0</v>
      </c>
      <c r="J19" s="150"/>
      <c r="K19" s="149">
        <f>SUM(K11:K18)</f>
        <v>0</v>
      </c>
      <c r="L19" s="149">
        <f>SUM(L11:L18)</f>
        <v>0</v>
      </c>
      <c r="M19" s="150"/>
      <c r="N19" s="151">
        <f>SUM(N11:N18)</f>
        <v>0</v>
      </c>
    </row>
    <row r="20" spans="2:14" ht="21.75" customHeight="1" thickBot="1">
      <c r="B20" s="125" t="s">
        <v>145</v>
      </c>
      <c r="C20" s="126"/>
      <c r="D20" s="126"/>
      <c r="E20" s="126"/>
      <c r="F20" s="126"/>
      <c r="G20" s="126"/>
      <c r="H20" s="126"/>
      <c r="I20" s="126"/>
      <c r="J20" s="126"/>
      <c r="K20" s="126"/>
      <c r="L20" s="126"/>
      <c r="M20" s="126"/>
      <c r="N20" s="127"/>
    </row>
    <row r="21" spans="2:14" ht="12.75">
      <c r="B21" s="142"/>
      <c r="C21" s="143"/>
      <c r="D21" s="158"/>
      <c r="E21" s="160"/>
      <c r="F21" s="143"/>
      <c r="G21" s="143"/>
      <c r="H21" s="140"/>
      <c r="I21" s="140"/>
      <c r="J21" s="140"/>
      <c r="K21" s="140"/>
      <c r="L21" s="152" t="str">
        <f aca="true" t="shared" si="2" ref="L21:L28">IF(ISBLANK(H21),CHAR(32),SUM(H21:K21))</f>
        <v> </v>
      </c>
      <c r="M21" s="140"/>
      <c r="N21" s="154" t="str">
        <f aca="true" t="shared" si="3" ref="N21:N28">IF(ISERROR(L21+M21),CHAR(32),L21+M21)</f>
        <v> </v>
      </c>
    </row>
    <row r="22" spans="2:14" ht="12.75">
      <c r="B22" s="144"/>
      <c r="C22" s="145"/>
      <c r="D22" s="159"/>
      <c r="E22" s="161"/>
      <c r="F22" s="145"/>
      <c r="G22" s="145"/>
      <c r="H22" s="141"/>
      <c r="I22" s="141"/>
      <c r="J22" s="141"/>
      <c r="K22" s="141"/>
      <c r="L22" s="153" t="str">
        <f t="shared" si="2"/>
        <v> </v>
      </c>
      <c r="M22" s="141"/>
      <c r="N22" s="157" t="str">
        <f t="shared" si="3"/>
        <v> </v>
      </c>
    </row>
    <row r="23" spans="2:14" ht="12.75">
      <c r="B23" s="144"/>
      <c r="C23" s="145"/>
      <c r="D23" s="159"/>
      <c r="E23" s="161"/>
      <c r="F23" s="145"/>
      <c r="G23" s="145"/>
      <c r="H23" s="141"/>
      <c r="I23" s="141"/>
      <c r="J23" s="141"/>
      <c r="K23" s="141"/>
      <c r="L23" s="153" t="str">
        <f t="shared" si="2"/>
        <v> </v>
      </c>
      <c r="M23" s="141"/>
      <c r="N23" s="157" t="str">
        <f t="shared" si="3"/>
        <v> </v>
      </c>
    </row>
    <row r="24" spans="2:14" ht="12.75">
      <c r="B24" s="144"/>
      <c r="C24" s="145"/>
      <c r="D24" s="159"/>
      <c r="E24" s="161"/>
      <c r="F24" s="145"/>
      <c r="G24" s="145"/>
      <c r="H24" s="141"/>
      <c r="I24" s="141"/>
      <c r="J24" s="141"/>
      <c r="K24" s="141"/>
      <c r="L24" s="153" t="str">
        <f t="shared" si="2"/>
        <v> </v>
      </c>
      <c r="M24" s="141"/>
      <c r="N24" s="157" t="str">
        <f t="shared" si="3"/>
        <v> </v>
      </c>
    </row>
    <row r="25" spans="2:14" ht="12.75">
      <c r="B25" s="144"/>
      <c r="C25" s="145"/>
      <c r="D25" s="159"/>
      <c r="E25" s="161"/>
      <c r="F25" s="145"/>
      <c r="G25" s="145"/>
      <c r="H25" s="141"/>
      <c r="I25" s="141"/>
      <c r="J25" s="141"/>
      <c r="K25" s="141"/>
      <c r="L25" s="153" t="str">
        <f t="shared" si="2"/>
        <v> </v>
      </c>
      <c r="M25" s="141"/>
      <c r="N25" s="157" t="str">
        <f t="shared" si="3"/>
        <v> </v>
      </c>
    </row>
    <row r="26" spans="2:14" ht="12.75">
      <c r="B26" s="144"/>
      <c r="C26" s="145"/>
      <c r="D26" s="159"/>
      <c r="E26" s="161"/>
      <c r="F26" s="145"/>
      <c r="G26" s="145"/>
      <c r="H26" s="141"/>
      <c r="I26" s="141"/>
      <c r="J26" s="141"/>
      <c r="K26" s="141"/>
      <c r="L26" s="153" t="str">
        <f t="shared" si="2"/>
        <v> </v>
      </c>
      <c r="M26" s="141"/>
      <c r="N26" s="157" t="str">
        <f t="shared" si="3"/>
        <v> </v>
      </c>
    </row>
    <row r="27" spans="2:14" ht="12.75">
      <c r="B27" s="144"/>
      <c r="C27" s="145"/>
      <c r="D27" s="159"/>
      <c r="E27" s="161"/>
      <c r="F27" s="145"/>
      <c r="G27" s="145"/>
      <c r="H27" s="141"/>
      <c r="I27" s="141"/>
      <c r="J27" s="141"/>
      <c r="K27" s="141"/>
      <c r="L27" s="153" t="str">
        <f t="shared" si="2"/>
        <v> </v>
      </c>
      <c r="M27" s="141"/>
      <c r="N27" s="157" t="str">
        <f t="shared" si="3"/>
        <v> </v>
      </c>
    </row>
    <row r="28" spans="2:14" ht="13.5" thickBot="1">
      <c r="B28" s="144"/>
      <c r="C28" s="145"/>
      <c r="D28" s="159"/>
      <c r="E28" s="161"/>
      <c r="F28" s="145"/>
      <c r="G28" s="145"/>
      <c r="H28" s="15"/>
      <c r="I28" s="15"/>
      <c r="J28" s="15"/>
      <c r="K28" s="15"/>
      <c r="L28" s="155" t="str">
        <f t="shared" si="2"/>
        <v> </v>
      </c>
      <c r="M28" s="15"/>
      <c r="N28" s="156" t="str">
        <f t="shared" si="3"/>
        <v> </v>
      </c>
    </row>
    <row r="29" spans="2:14" ht="13.5" thickBot="1">
      <c r="B29" s="424" t="s">
        <v>139</v>
      </c>
      <c r="C29" s="425"/>
      <c r="D29" s="425"/>
      <c r="E29" s="425"/>
      <c r="F29" s="425"/>
      <c r="G29" s="425"/>
      <c r="H29" s="148">
        <f aca="true" t="shared" si="4" ref="H29:N29">SUM(H21:H28)</f>
        <v>0</v>
      </c>
      <c r="I29" s="149">
        <f t="shared" si="4"/>
        <v>0</v>
      </c>
      <c r="J29" s="149">
        <f t="shared" si="4"/>
        <v>0</v>
      </c>
      <c r="K29" s="149">
        <f t="shared" si="4"/>
        <v>0</v>
      </c>
      <c r="L29" s="149">
        <f t="shared" si="4"/>
        <v>0</v>
      </c>
      <c r="M29" s="149">
        <f t="shared" si="4"/>
        <v>0</v>
      </c>
      <c r="N29" s="151">
        <f t="shared" si="4"/>
        <v>0</v>
      </c>
    </row>
    <row r="30" spans="2:14" ht="21.75" customHeight="1" thickBot="1">
      <c r="B30" s="125" t="s">
        <v>146</v>
      </c>
      <c r="C30" s="126"/>
      <c r="D30" s="126"/>
      <c r="E30" s="126"/>
      <c r="F30" s="126"/>
      <c r="G30" s="126"/>
      <c r="H30" s="126"/>
      <c r="I30" s="126"/>
      <c r="J30" s="126"/>
      <c r="K30" s="126"/>
      <c r="L30" s="126"/>
      <c r="M30" s="126"/>
      <c r="N30" s="127"/>
    </row>
    <row r="31" spans="2:14" ht="12.75">
      <c r="B31" s="142"/>
      <c r="C31" s="143"/>
      <c r="D31" s="160"/>
      <c r="E31" s="160"/>
      <c r="F31" s="143"/>
      <c r="G31" s="143"/>
      <c r="H31" s="140"/>
      <c r="I31" s="140"/>
      <c r="J31" s="129"/>
      <c r="K31" s="140"/>
      <c r="L31" s="152" t="str">
        <f aca="true" t="shared" si="5" ref="L31:L39">IF(ISBLANK(H31),CHAR(32),H31+I31+K31)</f>
        <v> </v>
      </c>
      <c r="M31" s="164"/>
      <c r="N31" s="154" t="str">
        <f aca="true" t="shared" si="6" ref="N31:N39">L31</f>
        <v> </v>
      </c>
    </row>
    <row r="32" spans="2:14" ht="12.75">
      <c r="B32" s="144"/>
      <c r="C32" s="145"/>
      <c r="D32" s="161"/>
      <c r="E32" s="161"/>
      <c r="F32" s="145"/>
      <c r="G32" s="145"/>
      <c r="H32" s="141"/>
      <c r="I32" s="141"/>
      <c r="J32" s="130"/>
      <c r="K32" s="141"/>
      <c r="L32" s="153" t="str">
        <f t="shared" si="5"/>
        <v> </v>
      </c>
      <c r="M32" s="165"/>
      <c r="N32" s="156" t="str">
        <f t="shared" si="6"/>
        <v> </v>
      </c>
    </row>
    <row r="33" spans="2:14" ht="12.75">
      <c r="B33" s="144"/>
      <c r="C33" s="145"/>
      <c r="D33" s="161"/>
      <c r="E33" s="161"/>
      <c r="F33" s="145"/>
      <c r="G33" s="145"/>
      <c r="H33" s="141"/>
      <c r="I33" s="141"/>
      <c r="J33" s="130"/>
      <c r="K33" s="141"/>
      <c r="L33" s="153" t="str">
        <f t="shared" si="5"/>
        <v> </v>
      </c>
      <c r="M33" s="165"/>
      <c r="N33" s="157" t="str">
        <f t="shared" si="6"/>
        <v> </v>
      </c>
    </row>
    <row r="34" spans="2:14" ht="12.75">
      <c r="B34" s="144"/>
      <c r="C34" s="145"/>
      <c r="D34" s="161"/>
      <c r="E34" s="161"/>
      <c r="F34" s="145"/>
      <c r="G34" s="145"/>
      <c r="H34" s="141"/>
      <c r="I34" s="141"/>
      <c r="J34" s="130"/>
      <c r="K34" s="141"/>
      <c r="L34" s="153" t="str">
        <f t="shared" si="5"/>
        <v> </v>
      </c>
      <c r="M34" s="165"/>
      <c r="N34" s="157" t="str">
        <f t="shared" si="6"/>
        <v> </v>
      </c>
    </row>
    <row r="35" spans="2:14" ht="12.75">
      <c r="B35" s="144"/>
      <c r="C35" s="145"/>
      <c r="D35" s="161"/>
      <c r="E35" s="161"/>
      <c r="F35" s="145"/>
      <c r="G35" s="145"/>
      <c r="H35" s="141"/>
      <c r="I35" s="141"/>
      <c r="J35" s="130"/>
      <c r="K35" s="141"/>
      <c r="L35" s="153" t="str">
        <f t="shared" si="5"/>
        <v> </v>
      </c>
      <c r="M35" s="165"/>
      <c r="N35" s="157" t="str">
        <f t="shared" si="6"/>
        <v> </v>
      </c>
    </row>
    <row r="36" spans="2:14" ht="12.75">
      <c r="B36" s="144"/>
      <c r="C36" s="145"/>
      <c r="D36" s="161"/>
      <c r="E36" s="161"/>
      <c r="F36" s="145"/>
      <c r="G36" s="145"/>
      <c r="H36" s="141"/>
      <c r="I36" s="141"/>
      <c r="J36" s="130"/>
      <c r="K36" s="141"/>
      <c r="L36" s="153" t="str">
        <f t="shared" si="5"/>
        <v> </v>
      </c>
      <c r="M36" s="165"/>
      <c r="N36" s="157" t="str">
        <f t="shared" si="6"/>
        <v> </v>
      </c>
    </row>
    <row r="37" spans="2:14" ht="12.75">
      <c r="B37" s="144"/>
      <c r="C37" s="145"/>
      <c r="D37" s="161"/>
      <c r="E37" s="161"/>
      <c r="F37" s="145"/>
      <c r="G37" s="145"/>
      <c r="H37" s="141"/>
      <c r="I37" s="141"/>
      <c r="J37" s="130"/>
      <c r="K37" s="141"/>
      <c r="L37" s="153" t="str">
        <f t="shared" si="5"/>
        <v> </v>
      </c>
      <c r="M37" s="165"/>
      <c r="N37" s="157" t="str">
        <f t="shared" si="6"/>
        <v> </v>
      </c>
    </row>
    <row r="38" spans="2:14" ht="12.75">
      <c r="B38" s="144"/>
      <c r="C38" s="145"/>
      <c r="D38" s="161"/>
      <c r="E38" s="161"/>
      <c r="F38" s="145"/>
      <c r="G38" s="145"/>
      <c r="H38" s="141"/>
      <c r="I38" s="141"/>
      <c r="J38" s="130"/>
      <c r="K38" s="141"/>
      <c r="L38" s="153" t="str">
        <f t="shared" si="5"/>
        <v> </v>
      </c>
      <c r="M38" s="165"/>
      <c r="N38" s="157" t="str">
        <f t="shared" si="6"/>
        <v> </v>
      </c>
    </row>
    <row r="39" spans="2:14" ht="13.5" thickBot="1">
      <c r="B39" s="144"/>
      <c r="C39" s="145"/>
      <c r="D39" s="161"/>
      <c r="E39" s="161"/>
      <c r="F39" s="145"/>
      <c r="G39" s="145"/>
      <c r="H39" s="15"/>
      <c r="I39" s="15"/>
      <c r="J39" s="147"/>
      <c r="K39" s="15"/>
      <c r="L39" s="155" t="str">
        <f t="shared" si="5"/>
        <v> </v>
      </c>
      <c r="M39" s="166"/>
      <c r="N39" s="162" t="str">
        <f t="shared" si="6"/>
        <v> </v>
      </c>
    </row>
    <row r="40" spans="2:14" ht="13.5" thickBot="1">
      <c r="B40" s="424" t="s">
        <v>139</v>
      </c>
      <c r="C40" s="425"/>
      <c r="D40" s="425"/>
      <c r="E40" s="425"/>
      <c r="F40" s="425"/>
      <c r="G40" s="425"/>
      <c r="H40" s="148">
        <f>SUM(H31:H39)</f>
        <v>0</v>
      </c>
      <c r="I40" s="148">
        <f>SUM(I31:I39)</f>
        <v>0</v>
      </c>
      <c r="J40" s="150"/>
      <c r="K40" s="148">
        <f>SUM(K31:K39)</f>
        <v>0</v>
      </c>
      <c r="L40" s="167">
        <f>SUM(L31:L39)</f>
        <v>0</v>
      </c>
      <c r="M40" s="168"/>
      <c r="N40" s="163">
        <f>SUM(N31:N39)</f>
        <v>0</v>
      </c>
    </row>
    <row r="41" spans="2:14" ht="13.5" thickBot="1">
      <c r="B41" s="429" t="s">
        <v>267</v>
      </c>
      <c r="C41" s="430"/>
      <c r="D41" s="430"/>
      <c r="E41" s="430"/>
      <c r="F41" s="430"/>
      <c r="G41" s="430"/>
      <c r="H41" s="430"/>
      <c r="I41" s="430"/>
      <c r="J41" s="430"/>
      <c r="K41" s="430"/>
      <c r="L41" s="279">
        <f>L19+L29+L40</f>
        <v>0</v>
      </c>
      <c r="M41" s="280"/>
      <c r="N41" s="281"/>
    </row>
    <row r="42" spans="2:14" ht="18" customHeight="1">
      <c r="B42" s="426" t="s">
        <v>140</v>
      </c>
      <c r="C42" s="427"/>
      <c r="D42" s="427"/>
      <c r="E42" s="427"/>
      <c r="F42" s="427"/>
      <c r="G42" s="427"/>
      <c r="H42" s="427"/>
      <c r="I42" s="427"/>
      <c r="J42" s="427"/>
      <c r="K42" s="427"/>
      <c r="L42" s="427"/>
      <c r="M42" s="427"/>
      <c r="N42" s="428"/>
    </row>
    <row r="43" spans="2:14" ht="12.75">
      <c r="B43" s="131"/>
      <c r="C43" s="132" t="s">
        <v>141</v>
      </c>
      <c r="D43" s="5"/>
      <c r="E43" s="5"/>
      <c r="F43" s="5"/>
      <c r="G43" s="5"/>
      <c r="H43" s="5"/>
      <c r="I43" s="5"/>
      <c r="J43" s="5"/>
      <c r="K43" s="5"/>
      <c r="L43" s="5"/>
      <c r="M43" s="5"/>
      <c r="N43" s="112"/>
    </row>
    <row r="44" spans="2:14" ht="12.75">
      <c r="B44" s="131"/>
      <c r="C44" s="132" t="s">
        <v>247</v>
      </c>
      <c r="D44" s="5"/>
      <c r="E44" s="5"/>
      <c r="F44" s="5"/>
      <c r="G44" s="5"/>
      <c r="H44" s="5"/>
      <c r="I44" s="5"/>
      <c r="J44" s="5"/>
      <c r="K44" s="5"/>
      <c r="L44" s="5"/>
      <c r="M44" s="5"/>
      <c r="N44" s="112"/>
    </row>
    <row r="45" spans="2:14" ht="12.75">
      <c r="B45" s="133"/>
      <c r="C45" s="134" t="s">
        <v>248</v>
      </c>
      <c r="D45" s="2"/>
      <c r="E45" s="2"/>
      <c r="F45" s="2"/>
      <c r="G45" s="2"/>
      <c r="H45" s="2"/>
      <c r="I45" s="2"/>
      <c r="J45" s="2"/>
      <c r="K45" s="2"/>
      <c r="L45" s="2"/>
      <c r="M45" s="2"/>
      <c r="N45" s="135"/>
    </row>
    <row r="46" spans="2:14" ht="13.5">
      <c r="B46" s="136" t="s">
        <v>142</v>
      </c>
      <c r="C46" s="137"/>
      <c r="D46" s="137"/>
      <c r="E46" s="137"/>
      <c r="F46" s="137"/>
      <c r="G46" s="137"/>
      <c r="H46" s="137"/>
      <c r="I46" s="137"/>
      <c r="J46" s="6"/>
      <c r="K46" s="138" t="s">
        <v>111</v>
      </c>
      <c r="L46" s="137"/>
      <c r="M46" s="137"/>
      <c r="N46" s="139"/>
    </row>
    <row r="47" spans="2:14" ht="12">
      <c r="B47" s="417"/>
      <c r="C47" s="418"/>
      <c r="D47" s="418"/>
      <c r="E47" s="418"/>
      <c r="F47" s="418"/>
      <c r="G47" s="418"/>
      <c r="H47" s="418"/>
      <c r="I47" s="418"/>
      <c r="J47" s="388"/>
      <c r="K47" s="420"/>
      <c r="L47" s="421"/>
      <c r="M47" s="421"/>
      <c r="N47" s="422"/>
    </row>
    <row r="48" spans="2:14" ht="12.75" thickBot="1">
      <c r="B48" s="419"/>
      <c r="C48" s="390"/>
      <c r="D48" s="390"/>
      <c r="E48" s="390"/>
      <c r="F48" s="390"/>
      <c r="G48" s="390"/>
      <c r="H48" s="390"/>
      <c r="I48" s="390"/>
      <c r="J48" s="391"/>
      <c r="K48" s="366"/>
      <c r="L48" s="367"/>
      <c r="M48" s="367"/>
      <c r="N48" s="423"/>
    </row>
    <row r="49" ht="12">
      <c r="B49" t="s">
        <v>274</v>
      </c>
    </row>
  </sheetData>
  <sheetProtection sheet="1" objects="1" scenarios="1"/>
  <mergeCells count="13">
    <mergeCell ref="B47:J48"/>
    <mergeCell ref="K47:N48"/>
    <mergeCell ref="B19:G19"/>
    <mergeCell ref="B29:G29"/>
    <mergeCell ref="B40:G40"/>
    <mergeCell ref="B42:N42"/>
    <mergeCell ref="B41:K41"/>
    <mergeCell ref="G6:G7"/>
    <mergeCell ref="B3:B9"/>
    <mergeCell ref="C3:C9"/>
    <mergeCell ref="A1:N1"/>
    <mergeCell ref="E6:E7"/>
    <mergeCell ref="F6:F7"/>
  </mergeCells>
  <printOptions horizontalCentered="1" verticalCentered="1"/>
  <pageMargins left="0.25" right="0.25" top="0.25" bottom="0.25" header="0.5" footer="0.5"/>
  <pageSetup fitToHeight="1" fitToWidth="1" horizontalDpi="300" verticalDpi="300" orientation="landscape" scale="83" r:id="rId3"/>
  <legacyDrawing r:id="rId2"/>
</worksheet>
</file>

<file path=xl/worksheets/sheet6.xml><?xml version="1.0" encoding="utf-8"?>
<worksheet xmlns="http://schemas.openxmlformats.org/spreadsheetml/2006/main" xmlns:r="http://schemas.openxmlformats.org/officeDocument/2006/relationships">
  <sheetPr codeName="Sheet5">
    <pageSetUpPr fitToPage="1"/>
  </sheetPr>
  <dimension ref="A1:P49"/>
  <sheetViews>
    <sheetView showGridLines="0" tabSelected="1" zoomScale="75" zoomScaleNormal="75" zoomScalePageLayoutView="0" workbookViewId="0" topLeftCell="A1">
      <selection activeCell="B10" sqref="B10"/>
    </sheetView>
  </sheetViews>
  <sheetFormatPr defaultColWidth="9.140625" defaultRowHeight="12.75"/>
  <cols>
    <col min="1" max="1" width="3.28125" style="0" customWidth="1"/>
    <col min="3" max="3" width="12.28125" style="0" customWidth="1"/>
    <col min="4" max="4" width="10.421875" style="0" customWidth="1"/>
    <col min="7" max="9" width="10.7109375" style="0" customWidth="1"/>
    <col min="10" max="10" width="12.28125" style="0" customWidth="1"/>
    <col min="11" max="11" width="15.421875" style="0" customWidth="1"/>
    <col min="12" max="12" width="12.00390625" style="0" customWidth="1"/>
    <col min="13" max="13" width="12.28125" style="0" customWidth="1"/>
    <col min="14" max="14" width="14.57421875" style="0" customWidth="1"/>
    <col min="15" max="15" width="11.7109375" style="0" customWidth="1"/>
  </cols>
  <sheetData>
    <row r="1" spans="1:15" ht="14.25">
      <c r="A1" s="431" t="s">
        <v>268</v>
      </c>
      <c r="B1" s="431"/>
      <c r="C1" s="431"/>
      <c r="D1" s="431"/>
      <c r="E1" s="431"/>
      <c r="F1" s="431"/>
      <c r="G1" s="431"/>
      <c r="H1" s="431"/>
      <c r="I1" s="431"/>
      <c r="J1" s="431"/>
      <c r="K1" s="431"/>
      <c r="L1" s="431"/>
      <c r="M1" s="431"/>
      <c r="N1" s="431"/>
      <c r="O1" s="431"/>
    </row>
    <row r="2" ht="18" customHeight="1" thickBot="1">
      <c r="G2" s="124" t="s">
        <v>187</v>
      </c>
    </row>
    <row r="3" spans="2:15" ht="12.75">
      <c r="B3" s="432" t="s">
        <v>56</v>
      </c>
      <c r="C3" s="435" t="s">
        <v>147</v>
      </c>
      <c r="D3" s="119"/>
      <c r="E3" s="178"/>
      <c r="F3" s="177"/>
      <c r="G3" s="178"/>
      <c r="H3" s="109"/>
      <c r="I3" s="109"/>
      <c r="J3" s="177"/>
      <c r="K3" s="119"/>
      <c r="L3" s="119"/>
      <c r="M3" s="170" t="s">
        <v>167</v>
      </c>
      <c r="N3" s="170" t="s">
        <v>171</v>
      </c>
      <c r="O3" s="171" t="s">
        <v>176</v>
      </c>
    </row>
    <row r="4" spans="2:15" ht="12.75">
      <c r="B4" s="433"/>
      <c r="C4" s="436"/>
      <c r="D4" s="120"/>
      <c r="E4" s="438" t="s">
        <v>149</v>
      </c>
      <c r="F4" s="438"/>
      <c r="G4" s="438" t="s">
        <v>152</v>
      </c>
      <c r="H4" s="438"/>
      <c r="I4" s="438"/>
      <c r="J4" s="438"/>
      <c r="K4" s="120"/>
      <c r="L4" s="120"/>
      <c r="M4" s="172" t="s">
        <v>165</v>
      </c>
      <c r="N4" s="172" t="s">
        <v>172</v>
      </c>
      <c r="O4" s="173" t="s">
        <v>177</v>
      </c>
    </row>
    <row r="5" spans="2:15" ht="12.75">
      <c r="B5" s="433"/>
      <c r="C5" s="436"/>
      <c r="D5" s="174"/>
      <c r="E5" s="174"/>
      <c r="F5" s="174"/>
      <c r="G5" s="174"/>
      <c r="H5" s="172" t="s">
        <v>154</v>
      </c>
      <c r="I5" s="174"/>
      <c r="J5" s="172" t="s">
        <v>158</v>
      </c>
      <c r="K5" s="172" t="s">
        <v>161</v>
      </c>
      <c r="L5" s="172" t="s">
        <v>164</v>
      </c>
      <c r="M5" s="172" t="s">
        <v>168</v>
      </c>
      <c r="N5" s="172" t="s">
        <v>173</v>
      </c>
      <c r="O5" s="173" t="s">
        <v>178</v>
      </c>
    </row>
    <row r="6" spans="2:15" ht="12.75">
      <c r="B6" s="433"/>
      <c r="C6" s="436"/>
      <c r="D6" s="172" t="s">
        <v>148</v>
      </c>
      <c r="E6" s="172" t="s">
        <v>150</v>
      </c>
      <c r="F6" s="172" t="s">
        <v>151</v>
      </c>
      <c r="G6" s="172" t="s">
        <v>153</v>
      </c>
      <c r="H6" s="172" t="s">
        <v>155</v>
      </c>
      <c r="I6" s="172" t="s">
        <v>157</v>
      </c>
      <c r="J6" s="172" t="s">
        <v>159</v>
      </c>
      <c r="K6" s="172" t="s">
        <v>162</v>
      </c>
      <c r="L6" s="172" t="s">
        <v>165</v>
      </c>
      <c r="M6" s="172" t="s">
        <v>169</v>
      </c>
      <c r="N6" s="172" t="s">
        <v>174</v>
      </c>
      <c r="O6" s="173" t="s">
        <v>179</v>
      </c>
    </row>
    <row r="7" spans="2:15" ht="12.75">
      <c r="B7" s="433"/>
      <c r="C7" s="436"/>
      <c r="D7" s="174"/>
      <c r="E7" s="174"/>
      <c r="F7" s="174"/>
      <c r="G7" s="174"/>
      <c r="H7" s="172" t="s">
        <v>156</v>
      </c>
      <c r="I7" s="174"/>
      <c r="J7" s="172" t="s">
        <v>160</v>
      </c>
      <c r="K7" s="172" t="s">
        <v>163</v>
      </c>
      <c r="L7" s="172" t="s">
        <v>166</v>
      </c>
      <c r="M7" s="172" t="s">
        <v>170</v>
      </c>
      <c r="N7" s="172" t="s">
        <v>175</v>
      </c>
      <c r="O7" s="173"/>
    </row>
    <row r="8" spans="2:15" ht="12.75">
      <c r="B8" s="433"/>
      <c r="C8" s="436"/>
      <c r="D8" s="174"/>
      <c r="E8" s="174"/>
      <c r="F8" s="174"/>
      <c r="G8" s="174"/>
      <c r="H8" s="172"/>
      <c r="I8" s="174"/>
      <c r="J8" s="172"/>
      <c r="K8" s="172"/>
      <c r="L8" s="172"/>
      <c r="M8" s="172"/>
      <c r="N8" s="172"/>
      <c r="O8" s="173"/>
    </row>
    <row r="9" spans="2:16" ht="12.75">
      <c r="B9" s="434"/>
      <c r="C9" s="437"/>
      <c r="D9" s="175">
        <v>-1</v>
      </c>
      <c r="E9" s="175">
        <v>-2</v>
      </c>
      <c r="F9" s="175">
        <v>-3</v>
      </c>
      <c r="G9" s="175">
        <v>-4</v>
      </c>
      <c r="H9" s="175">
        <v>-5</v>
      </c>
      <c r="I9" s="175">
        <v>-6</v>
      </c>
      <c r="J9" s="175">
        <v>-7</v>
      </c>
      <c r="K9" s="175">
        <v>-8</v>
      </c>
      <c r="L9" s="175">
        <v>-9</v>
      </c>
      <c r="M9" s="175">
        <v>-10</v>
      </c>
      <c r="N9" s="175">
        <v>-11</v>
      </c>
      <c r="O9" s="176">
        <v>-12</v>
      </c>
      <c r="P9" s="169"/>
    </row>
    <row r="10" spans="2:15" ht="12.75">
      <c r="B10" s="195"/>
      <c r="C10" s="161"/>
      <c r="D10" s="197"/>
      <c r="E10" s="161"/>
      <c r="F10" s="161"/>
      <c r="G10" s="161"/>
      <c r="H10" s="141"/>
      <c r="I10" s="141"/>
      <c r="J10" s="199" t="str">
        <f aca="true" t="shared" si="0" ref="J10:J41">IF(ISBLANK(D10),CHAR(32),H10-I10)</f>
        <v> </v>
      </c>
      <c r="K10" s="141"/>
      <c r="L10" s="141"/>
      <c r="M10" s="199" t="str">
        <f aca="true" t="shared" si="1" ref="M10:M41">IF(ISBLANK(K10),CHAR(32),K10+L10)</f>
        <v> </v>
      </c>
      <c r="N10" s="199" t="str">
        <f aca="true" t="shared" si="2" ref="N10:N41">IF(ISERROR(I10+M10),CHAR(32),I10+M10)</f>
        <v> </v>
      </c>
      <c r="O10" s="201" t="str">
        <f aca="true" t="shared" si="3" ref="O10:O41">IF(ISERROR(N10/D10),CHAR(32),N10/D10)</f>
        <v> </v>
      </c>
    </row>
    <row r="11" spans="2:15" ht="12.75">
      <c r="B11" s="195"/>
      <c r="C11" s="161"/>
      <c r="D11" s="197"/>
      <c r="E11" s="161"/>
      <c r="F11" s="161"/>
      <c r="G11" s="161"/>
      <c r="H11" s="141"/>
      <c r="I11" s="141"/>
      <c r="J11" s="199" t="str">
        <f t="shared" si="0"/>
        <v> </v>
      </c>
      <c r="K11" s="141"/>
      <c r="L11" s="141"/>
      <c r="M11" s="199" t="str">
        <f t="shared" si="1"/>
        <v> </v>
      </c>
      <c r="N11" s="199" t="str">
        <f t="shared" si="2"/>
        <v> </v>
      </c>
      <c r="O11" s="201" t="str">
        <f t="shared" si="3"/>
        <v> </v>
      </c>
    </row>
    <row r="12" spans="2:15" ht="12.75">
      <c r="B12" s="195"/>
      <c r="C12" s="161"/>
      <c r="D12" s="197"/>
      <c r="E12" s="161"/>
      <c r="F12" s="161"/>
      <c r="G12" s="161"/>
      <c r="H12" s="141"/>
      <c r="I12" s="141"/>
      <c r="J12" s="199" t="str">
        <f t="shared" si="0"/>
        <v> </v>
      </c>
      <c r="K12" s="141"/>
      <c r="L12" s="141"/>
      <c r="M12" s="199" t="str">
        <f t="shared" si="1"/>
        <v> </v>
      </c>
      <c r="N12" s="199" t="str">
        <f t="shared" si="2"/>
        <v> </v>
      </c>
      <c r="O12" s="201" t="str">
        <f t="shared" si="3"/>
        <v> </v>
      </c>
    </row>
    <row r="13" spans="2:15" ht="12.75">
      <c r="B13" s="195"/>
      <c r="C13" s="161"/>
      <c r="D13" s="197"/>
      <c r="E13" s="161"/>
      <c r="F13" s="161"/>
      <c r="G13" s="161"/>
      <c r="H13" s="141"/>
      <c r="I13" s="141"/>
      <c r="J13" s="199" t="str">
        <f t="shared" si="0"/>
        <v> </v>
      </c>
      <c r="K13" s="141"/>
      <c r="L13" s="141"/>
      <c r="M13" s="199" t="str">
        <f t="shared" si="1"/>
        <v> </v>
      </c>
      <c r="N13" s="199" t="str">
        <f t="shared" si="2"/>
        <v> </v>
      </c>
      <c r="O13" s="201" t="str">
        <f t="shared" si="3"/>
        <v> </v>
      </c>
    </row>
    <row r="14" spans="2:15" ht="12">
      <c r="B14" s="195"/>
      <c r="C14" s="161"/>
      <c r="D14" s="197"/>
      <c r="E14" s="161"/>
      <c r="F14" s="161"/>
      <c r="G14" s="161"/>
      <c r="H14" s="141"/>
      <c r="I14" s="141"/>
      <c r="J14" s="199" t="str">
        <f t="shared" si="0"/>
        <v> </v>
      </c>
      <c r="K14" s="141"/>
      <c r="L14" s="141"/>
      <c r="M14" s="199" t="str">
        <f t="shared" si="1"/>
        <v> </v>
      </c>
      <c r="N14" s="199" t="str">
        <f t="shared" si="2"/>
        <v> </v>
      </c>
      <c r="O14" s="201" t="str">
        <f t="shared" si="3"/>
        <v> </v>
      </c>
    </row>
    <row r="15" spans="2:15" ht="12">
      <c r="B15" s="195"/>
      <c r="C15" s="161"/>
      <c r="D15" s="197"/>
      <c r="E15" s="161"/>
      <c r="F15" s="161"/>
      <c r="G15" s="161"/>
      <c r="H15" s="141"/>
      <c r="I15" s="141"/>
      <c r="J15" s="199" t="str">
        <f t="shared" si="0"/>
        <v> </v>
      </c>
      <c r="K15" s="141"/>
      <c r="L15" s="141"/>
      <c r="M15" s="199" t="str">
        <f t="shared" si="1"/>
        <v> </v>
      </c>
      <c r="N15" s="199" t="str">
        <f t="shared" si="2"/>
        <v> </v>
      </c>
      <c r="O15" s="201" t="str">
        <f t="shared" si="3"/>
        <v> </v>
      </c>
    </row>
    <row r="16" spans="2:15" ht="12">
      <c r="B16" s="195"/>
      <c r="C16" s="161"/>
      <c r="D16" s="197"/>
      <c r="E16" s="161"/>
      <c r="F16" s="161"/>
      <c r="G16" s="161"/>
      <c r="H16" s="141"/>
      <c r="I16" s="141"/>
      <c r="J16" s="199" t="str">
        <f t="shared" si="0"/>
        <v> </v>
      </c>
      <c r="K16" s="141"/>
      <c r="L16" s="141"/>
      <c r="M16" s="199" t="str">
        <f t="shared" si="1"/>
        <v> </v>
      </c>
      <c r="N16" s="199" t="str">
        <f t="shared" si="2"/>
        <v> </v>
      </c>
      <c r="O16" s="201" t="str">
        <f t="shared" si="3"/>
        <v> </v>
      </c>
    </row>
    <row r="17" spans="2:15" ht="12">
      <c r="B17" s="195"/>
      <c r="C17" s="161"/>
      <c r="D17" s="197"/>
      <c r="E17" s="161"/>
      <c r="F17" s="161"/>
      <c r="G17" s="161"/>
      <c r="H17" s="141"/>
      <c r="I17" s="141"/>
      <c r="J17" s="199" t="str">
        <f t="shared" si="0"/>
        <v> </v>
      </c>
      <c r="K17" s="141"/>
      <c r="L17" s="141"/>
      <c r="M17" s="199" t="str">
        <f t="shared" si="1"/>
        <v> </v>
      </c>
      <c r="N17" s="199" t="str">
        <f t="shared" si="2"/>
        <v> </v>
      </c>
      <c r="O17" s="201" t="str">
        <f t="shared" si="3"/>
        <v> </v>
      </c>
    </row>
    <row r="18" spans="2:15" ht="12">
      <c r="B18" s="195"/>
      <c r="C18" s="161"/>
      <c r="D18" s="197"/>
      <c r="E18" s="161"/>
      <c r="F18" s="161"/>
      <c r="G18" s="161"/>
      <c r="H18" s="141"/>
      <c r="I18" s="141"/>
      <c r="J18" s="199" t="str">
        <f t="shared" si="0"/>
        <v> </v>
      </c>
      <c r="K18" s="141"/>
      <c r="L18" s="141"/>
      <c r="M18" s="199" t="str">
        <f t="shared" si="1"/>
        <v> </v>
      </c>
      <c r="N18" s="199" t="str">
        <f t="shared" si="2"/>
        <v> </v>
      </c>
      <c r="O18" s="201" t="str">
        <f t="shared" si="3"/>
        <v> </v>
      </c>
    </row>
    <row r="19" spans="2:15" ht="12">
      <c r="B19" s="195"/>
      <c r="C19" s="161"/>
      <c r="D19" s="197"/>
      <c r="E19" s="161"/>
      <c r="F19" s="161"/>
      <c r="G19" s="161"/>
      <c r="H19" s="141"/>
      <c r="I19" s="141"/>
      <c r="J19" s="199" t="str">
        <f t="shared" si="0"/>
        <v> </v>
      </c>
      <c r="K19" s="141"/>
      <c r="L19" s="141"/>
      <c r="M19" s="199" t="str">
        <f t="shared" si="1"/>
        <v> </v>
      </c>
      <c r="N19" s="199" t="str">
        <f t="shared" si="2"/>
        <v> </v>
      </c>
      <c r="O19" s="201" t="str">
        <f t="shared" si="3"/>
        <v> </v>
      </c>
    </row>
    <row r="20" spans="2:15" ht="12">
      <c r="B20" s="195"/>
      <c r="C20" s="161"/>
      <c r="D20" s="197"/>
      <c r="E20" s="161"/>
      <c r="F20" s="161"/>
      <c r="G20" s="161"/>
      <c r="H20" s="141"/>
      <c r="I20" s="141"/>
      <c r="J20" s="199" t="str">
        <f t="shared" si="0"/>
        <v> </v>
      </c>
      <c r="K20" s="141"/>
      <c r="L20" s="141"/>
      <c r="M20" s="199" t="str">
        <f t="shared" si="1"/>
        <v> </v>
      </c>
      <c r="N20" s="199" t="str">
        <f t="shared" si="2"/>
        <v> </v>
      </c>
      <c r="O20" s="201" t="str">
        <f t="shared" si="3"/>
        <v> </v>
      </c>
    </row>
    <row r="21" spans="2:15" ht="12">
      <c r="B21" s="195"/>
      <c r="C21" s="161"/>
      <c r="D21" s="197"/>
      <c r="E21" s="161"/>
      <c r="F21" s="161"/>
      <c r="G21" s="161"/>
      <c r="H21" s="141"/>
      <c r="I21" s="141"/>
      <c r="J21" s="199" t="str">
        <f t="shared" si="0"/>
        <v> </v>
      </c>
      <c r="K21" s="141"/>
      <c r="L21" s="141"/>
      <c r="M21" s="199" t="str">
        <f t="shared" si="1"/>
        <v> </v>
      </c>
      <c r="N21" s="199" t="str">
        <f t="shared" si="2"/>
        <v> </v>
      </c>
      <c r="O21" s="201" t="str">
        <f t="shared" si="3"/>
        <v> </v>
      </c>
    </row>
    <row r="22" spans="2:15" ht="12">
      <c r="B22" s="195"/>
      <c r="C22" s="161"/>
      <c r="D22" s="197"/>
      <c r="E22" s="161"/>
      <c r="F22" s="161"/>
      <c r="G22" s="161"/>
      <c r="H22" s="141"/>
      <c r="I22" s="141"/>
      <c r="J22" s="199" t="str">
        <f t="shared" si="0"/>
        <v> </v>
      </c>
      <c r="K22" s="141"/>
      <c r="L22" s="141"/>
      <c r="M22" s="199" t="str">
        <f t="shared" si="1"/>
        <v> </v>
      </c>
      <c r="N22" s="199" t="str">
        <f t="shared" si="2"/>
        <v> </v>
      </c>
      <c r="O22" s="201" t="str">
        <f t="shared" si="3"/>
        <v> </v>
      </c>
    </row>
    <row r="23" spans="2:15" ht="12">
      <c r="B23" s="195"/>
      <c r="C23" s="161"/>
      <c r="D23" s="197"/>
      <c r="E23" s="161"/>
      <c r="F23" s="161"/>
      <c r="G23" s="161"/>
      <c r="H23" s="141"/>
      <c r="I23" s="141"/>
      <c r="J23" s="199" t="str">
        <f t="shared" si="0"/>
        <v> </v>
      </c>
      <c r="K23" s="141"/>
      <c r="L23" s="141"/>
      <c r="M23" s="199" t="str">
        <f t="shared" si="1"/>
        <v> </v>
      </c>
      <c r="N23" s="199" t="str">
        <f t="shared" si="2"/>
        <v> </v>
      </c>
      <c r="O23" s="201" t="str">
        <f t="shared" si="3"/>
        <v> </v>
      </c>
    </row>
    <row r="24" spans="2:15" ht="12">
      <c r="B24" s="195"/>
      <c r="C24" s="161"/>
      <c r="D24" s="197"/>
      <c r="E24" s="161"/>
      <c r="F24" s="161"/>
      <c r="G24" s="161"/>
      <c r="H24" s="141"/>
      <c r="I24" s="141"/>
      <c r="J24" s="199" t="str">
        <f t="shared" si="0"/>
        <v> </v>
      </c>
      <c r="K24" s="141"/>
      <c r="L24" s="141"/>
      <c r="M24" s="199" t="str">
        <f t="shared" si="1"/>
        <v> </v>
      </c>
      <c r="N24" s="199" t="str">
        <f t="shared" si="2"/>
        <v> </v>
      </c>
      <c r="O24" s="201" t="str">
        <f t="shared" si="3"/>
        <v> </v>
      </c>
    </row>
    <row r="25" spans="2:15" ht="12">
      <c r="B25" s="195"/>
      <c r="C25" s="161"/>
      <c r="D25" s="197"/>
      <c r="E25" s="161"/>
      <c r="F25" s="161"/>
      <c r="G25" s="161"/>
      <c r="H25" s="141"/>
      <c r="I25" s="141"/>
      <c r="J25" s="199" t="str">
        <f t="shared" si="0"/>
        <v> </v>
      </c>
      <c r="K25" s="141"/>
      <c r="L25" s="141"/>
      <c r="M25" s="199" t="str">
        <f t="shared" si="1"/>
        <v> </v>
      </c>
      <c r="N25" s="199" t="str">
        <f t="shared" si="2"/>
        <v> </v>
      </c>
      <c r="O25" s="201" t="str">
        <f t="shared" si="3"/>
        <v> </v>
      </c>
    </row>
    <row r="26" spans="2:15" ht="12">
      <c r="B26" s="195"/>
      <c r="C26" s="161"/>
      <c r="D26" s="197"/>
      <c r="E26" s="161"/>
      <c r="F26" s="161"/>
      <c r="G26" s="161"/>
      <c r="H26" s="141"/>
      <c r="I26" s="141"/>
      <c r="J26" s="199" t="str">
        <f t="shared" si="0"/>
        <v> </v>
      </c>
      <c r="K26" s="141"/>
      <c r="L26" s="141"/>
      <c r="M26" s="199" t="str">
        <f t="shared" si="1"/>
        <v> </v>
      </c>
      <c r="N26" s="199" t="str">
        <f t="shared" si="2"/>
        <v> </v>
      </c>
      <c r="O26" s="201" t="str">
        <f t="shared" si="3"/>
        <v> </v>
      </c>
    </row>
    <row r="27" spans="2:15" ht="12">
      <c r="B27" s="195"/>
      <c r="C27" s="161"/>
      <c r="D27" s="197"/>
      <c r="E27" s="161"/>
      <c r="F27" s="161"/>
      <c r="G27" s="161"/>
      <c r="H27" s="141"/>
      <c r="I27" s="141"/>
      <c r="J27" s="199" t="str">
        <f t="shared" si="0"/>
        <v> </v>
      </c>
      <c r="K27" s="141"/>
      <c r="L27" s="141"/>
      <c r="M27" s="199" t="str">
        <f t="shared" si="1"/>
        <v> </v>
      </c>
      <c r="N27" s="199" t="str">
        <f t="shared" si="2"/>
        <v> </v>
      </c>
      <c r="O27" s="201" t="str">
        <f t="shared" si="3"/>
        <v> </v>
      </c>
    </row>
    <row r="28" spans="2:15" ht="12">
      <c r="B28" s="195"/>
      <c r="C28" s="161"/>
      <c r="D28" s="197"/>
      <c r="E28" s="161"/>
      <c r="F28" s="161"/>
      <c r="G28" s="161"/>
      <c r="H28" s="141"/>
      <c r="I28" s="141"/>
      <c r="J28" s="199" t="str">
        <f t="shared" si="0"/>
        <v> </v>
      </c>
      <c r="K28" s="141"/>
      <c r="L28" s="141"/>
      <c r="M28" s="199" t="str">
        <f t="shared" si="1"/>
        <v> </v>
      </c>
      <c r="N28" s="199" t="str">
        <f t="shared" si="2"/>
        <v> </v>
      </c>
      <c r="O28" s="201" t="str">
        <f t="shared" si="3"/>
        <v> </v>
      </c>
    </row>
    <row r="29" spans="2:15" ht="12">
      <c r="B29" s="195"/>
      <c r="C29" s="161"/>
      <c r="D29" s="197"/>
      <c r="E29" s="161"/>
      <c r="F29" s="161"/>
      <c r="G29" s="161"/>
      <c r="H29" s="141"/>
      <c r="I29" s="141"/>
      <c r="J29" s="199" t="str">
        <f t="shared" si="0"/>
        <v> </v>
      </c>
      <c r="K29" s="141"/>
      <c r="L29" s="141"/>
      <c r="M29" s="199" t="str">
        <f t="shared" si="1"/>
        <v> </v>
      </c>
      <c r="N29" s="199" t="str">
        <f t="shared" si="2"/>
        <v> </v>
      </c>
      <c r="O29" s="201" t="str">
        <f t="shared" si="3"/>
        <v> </v>
      </c>
    </row>
    <row r="30" spans="2:15" ht="12">
      <c r="B30" s="195"/>
      <c r="C30" s="161"/>
      <c r="D30" s="197"/>
      <c r="E30" s="161"/>
      <c r="F30" s="161"/>
      <c r="G30" s="161"/>
      <c r="H30" s="141"/>
      <c r="I30" s="141"/>
      <c r="J30" s="199" t="str">
        <f t="shared" si="0"/>
        <v> </v>
      </c>
      <c r="K30" s="141"/>
      <c r="L30" s="141"/>
      <c r="M30" s="199" t="str">
        <f t="shared" si="1"/>
        <v> </v>
      </c>
      <c r="N30" s="199" t="str">
        <f t="shared" si="2"/>
        <v> </v>
      </c>
      <c r="O30" s="201" t="str">
        <f t="shared" si="3"/>
        <v> </v>
      </c>
    </row>
    <row r="31" spans="2:15" ht="12">
      <c r="B31" s="195"/>
      <c r="C31" s="161"/>
      <c r="D31" s="197"/>
      <c r="E31" s="161"/>
      <c r="F31" s="161"/>
      <c r="G31" s="161"/>
      <c r="H31" s="141"/>
      <c r="I31" s="141"/>
      <c r="J31" s="199" t="str">
        <f t="shared" si="0"/>
        <v> </v>
      </c>
      <c r="K31" s="141"/>
      <c r="L31" s="141"/>
      <c r="M31" s="199" t="str">
        <f t="shared" si="1"/>
        <v> </v>
      </c>
      <c r="N31" s="199" t="str">
        <f t="shared" si="2"/>
        <v> </v>
      </c>
      <c r="O31" s="201" t="str">
        <f t="shared" si="3"/>
        <v> </v>
      </c>
    </row>
    <row r="32" spans="2:15" ht="12">
      <c r="B32" s="195"/>
      <c r="C32" s="161"/>
      <c r="D32" s="197"/>
      <c r="E32" s="161"/>
      <c r="F32" s="161"/>
      <c r="G32" s="161"/>
      <c r="H32" s="141"/>
      <c r="I32" s="141"/>
      <c r="J32" s="199" t="str">
        <f t="shared" si="0"/>
        <v> </v>
      </c>
      <c r="K32" s="141"/>
      <c r="L32" s="141"/>
      <c r="M32" s="199" t="str">
        <f t="shared" si="1"/>
        <v> </v>
      </c>
      <c r="N32" s="199" t="str">
        <f t="shared" si="2"/>
        <v> </v>
      </c>
      <c r="O32" s="201" t="str">
        <f t="shared" si="3"/>
        <v> </v>
      </c>
    </row>
    <row r="33" spans="2:15" ht="12">
      <c r="B33" s="195"/>
      <c r="C33" s="161"/>
      <c r="D33" s="197"/>
      <c r="E33" s="161"/>
      <c r="F33" s="161"/>
      <c r="G33" s="161"/>
      <c r="H33" s="141"/>
      <c r="I33" s="141"/>
      <c r="J33" s="199" t="str">
        <f t="shared" si="0"/>
        <v> </v>
      </c>
      <c r="K33" s="141"/>
      <c r="L33" s="141"/>
      <c r="M33" s="199" t="str">
        <f t="shared" si="1"/>
        <v> </v>
      </c>
      <c r="N33" s="199" t="str">
        <f t="shared" si="2"/>
        <v> </v>
      </c>
      <c r="O33" s="201" t="str">
        <f t="shared" si="3"/>
        <v> </v>
      </c>
    </row>
    <row r="34" spans="2:15" ht="12">
      <c r="B34" s="195"/>
      <c r="C34" s="161"/>
      <c r="D34" s="197"/>
      <c r="E34" s="161"/>
      <c r="F34" s="161"/>
      <c r="G34" s="161"/>
      <c r="H34" s="141"/>
      <c r="I34" s="141"/>
      <c r="J34" s="199" t="str">
        <f t="shared" si="0"/>
        <v> </v>
      </c>
      <c r="K34" s="141"/>
      <c r="L34" s="141"/>
      <c r="M34" s="199" t="str">
        <f t="shared" si="1"/>
        <v> </v>
      </c>
      <c r="N34" s="199" t="str">
        <f t="shared" si="2"/>
        <v> </v>
      </c>
      <c r="O34" s="201" t="str">
        <f t="shared" si="3"/>
        <v> </v>
      </c>
    </row>
    <row r="35" spans="2:15" ht="12">
      <c r="B35" s="195"/>
      <c r="C35" s="161"/>
      <c r="D35" s="197"/>
      <c r="E35" s="161"/>
      <c r="F35" s="161"/>
      <c r="G35" s="161"/>
      <c r="H35" s="141"/>
      <c r="I35" s="141"/>
      <c r="J35" s="199" t="str">
        <f t="shared" si="0"/>
        <v> </v>
      </c>
      <c r="K35" s="141"/>
      <c r="L35" s="141"/>
      <c r="M35" s="199" t="str">
        <f t="shared" si="1"/>
        <v> </v>
      </c>
      <c r="N35" s="199" t="str">
        <f t="shared" si="2"/>
        <v> </v>
      </c>
      <c r="O35" s="201" t="str">
        <f t="shared" si="3"/>
        <v> </v>
      </c>
    </row>
    <row r="36" spans="2:15" ht="12">
      <c r="B36" s="195"/>
      <c r="C36" s="161"/>
      <c r="D36" s="197"/>
      <c r="E36" s="161"/>
      <c r="F36" s="161"/>
      <c r="G36" s="161"/>
      <c r="H36" s="141"/>
      <c r="I36" s="141"/>
      <c r="J36" s="199" t="str">
        <f t="shared" si="0"/>
        <v> </v>
      </c>
      <c r="K36" s="141"/>
      <c r="L36" s="141"/>
      <c r="M36" s="199" t="str">
        <f t="shared" si="1"/>
        <v> </v>
      </c>
      <c r="N36" s="199" t="str">
        <f t="shared" si="2"/>
        <v> </v>
      </c>
      <c r="O36" s="201" t="str">
        <f t="shared" si="3"/>
        <v> </v>
      </c>
    </row>
    <row r="37" spans="2:15" ht="12">
      <c r="B37" s="195"/>
      <c r="C37" s="161"/>
      <c r="D37" s="197"/>
      <c r="E37" s="161"/>
      <c r="F37" s="161"/>
      <c r="G37" s="161"/>
      <c r="H37" s="141"/>
      <c r="I37" s="141"/>
      <c r="J37" s="199" t="str">
        <f t="shared" si="0"/>
        <v> </v>
      </c>
      <c r="K37" s="141"/>
      <c r="L37" s="141"/>
      <c r="M37" s="199" t="str">
        <f t="shared" si="1"/>
        <v> </v>
      </c>
      <c r="N37" s="199" t="str">
        <f t="shared" si="2"/>
        <v> </v>
      </c>
      <c r="O37" s="201" t="str">
        <f t="shared" si="3"/>
        <v> </v>
      </c>
    </row>
    <row r="38" spans="2:15" ht="12">
      <c r="B38" s="195"/>
      <c r="C38" s="161"/>
      <c r="D38" s="197"/>
      <c r="E38" s="161"/>
      <c r="F38" s="161"/>
      <c r="G38" s="161"/>
      <c r="H38" s="141"/>
      <c r="I38" s="141"/>
      <c r="J38" s="199" t="str">
        <f t="shared" si="0"/>
        <v> </v>
      </c>
      <c r="K38" s="141"/>
      <c r="L38" s="141"/>
      <c r="M38" s="199" t="str">
        <f t="shared" si="1"/>
        <v> </v>
      </c>
      <c r="N38" s="199" t="str">
        <f t="shared" si="2"/>
        <v> </v>
      </c>
      <c r="O38" s="201" t="str">
        <f t="shared" si="3"/>
        <v> </v>
      </c>
    </row>
    <row r="39" spans="2:15" ht="12">
      <c r="B39" s="195"/>
      <c r="C39" s="161"/>
      <c r="D39" s="197"/>
      <c r="E39" s="161"/>
      <c r="F39" s="161"/>
      <c r="G39" s="161"/>
      <c r="H39" s="141"/>
      <c r="I39" s="141"/>
      <c r="J39" s="199" t="str">
        <f t="shared" si="0"/>
        <v> </v>
      </c>
      <c r="K39" s="141"/>
      <c r="L39" s="141"/>
      <c r="M39" s="199" t="str">
        <f t="shared" si="1"/>
        <v> </v>
      </c>
      <c r="N39" s="199" t="str">
        <f t="shared" si="2"/>
        <v> </v>
      </c>
      <c r="O39" s="201" t="str">
        <f t="shared" si="3"/>
        <v> </v>
      </c>
    </row>
    <row r="40" spans="2:15" ht="12">
      <c r="B40" s="195"/>
      <c r="C40" s="161"/>
      <c r="D40" s="197"/>
      <c r="E40" s="161"/>
      <c r="F40" s="161"/>
      <c r="G40" s="161"/>
      <c r="H40" s="141"/>
      <c r="I40" s="141"/>
      <c r="J40" s="199" t="str">
        <f t="shared" si="0"/>
        <v> </v>
      </c>
      <c r="K40" s="141"/>
      <c r="L40" s="141"/>
      <c r="M40" s="199" t="str">
        <f t="shared" si="1"/>
        <v> </v>
      </c>
      <c r="N40" s="199" t="str">
        <f t="shared" si="2"/>
        <v> </v>
      </c>
      <c r="O40" s="201" t="str">
        <f t="shared" si="3"/>
        <v> </v>
      </c>
    </row>
    <row r="41" spans="2:15" ht="12">
      <c r="B41" s="196"/>
      <c r="C41" s="12"/>
      <c r="D41" s="198"/>
      <c r="E41" s="12"/>
      <c r="F41" s="12"/>
      <c r="G41" s="12"/>
      <c r="H41" s="15"/>
      <c r="I41" s="15"/>
      <c r="J41" s="200" t="str">
        <f t="shared" si="0"/>
        <v> </v>
      </c>
      <c r="K41" s="15"/>
      <c r="L41" s="15"/>
      <c r="M41" s="200" t="str">
        <f t="shared" si="1"/>
        <v> </v>
      </c>
      <c r="N41" s="200" t="str">
        <f t="shared" si="2"/>
        <v> </v>
      </c>
      <c r="O41" s="202" t="str">
        <f t="shared" si="3"/>
        <v> </v>
      </c>
    </row>
    <row r="42" spans="2:15" ht="12.75">
      <c r="B42" s="179" t="s">
        <v>180</v>
      </c>
      <c r="C42" s="180"/>
      <c r="D42" s="180"/>
      <c r="E42" s="180"/>
      <c r="F42" s="180"/>
      <c r="G42" s="181"/>
      <c r="H42" s="203">
        <f>SUM(H10:H41)</f>
        <v>0</v>
      </c>
      <c r="I42" s="182"/>
      <c r="J42" s="184"/>
      <c r="K42" s="184"/>
      <c r="L42" s="184"/>
      <c r="M42" s="184"/>
      <c r="N42" s="184"/>
      <c r="O42" s="185"/>
    </row>
    <row r="43" spans="2:15" ht="12.75">
      <c r="B43" s="179" t="s">
        <v>181</v>
      </c>
      <c r="C43" s="180"/>
      <c r="D43" s="180"/>
      <c r="E43" s="180"/>
      <c r="F43" s="180"/>
      <c r="G43" s="180"/>
      <c r="H43" s="181"/>
      <c r="I43" s="203">
        <f>SUM(I10:I41)</f>
        <v>0</v>
      </c>
      <c r="J43" s="183"/>
      <c r="K43" s="183"/>
      <c r="L43" s="183"/>
      <c r="M43" s="183"/>
      <c r="N43" s="183"/>
      <c r="O43" s="186"/>
    </row>
    <row r="44" spans="2:15" ht="12.75">
      <c r="B44" s="179" t="s">
        <v>182</v>
      </c>
      <c r="C44" s="180"/>
      <c r="D44" s="180"/>
      <c r="E44" s="180"/>
      <c r="F44" s="180"/>
      <c r="G44" s="180"/>
      <c r="H44" s="181"/>
      <c r="I44" s="183"/>
      <c r="J44" s="203">
        <f>SUM(J10:J41)</f>
        <v>0</v>
      </c>
      <c r="K44" s="187"/>
      <c r="L44" s="188"/>
      <c r="M44" s="188"/>
      <c r="N44" s="188"/>
      <c r="O44" s="186"/>
    </row>
    <row r="45" spans="2:15" ht="12.75">
      <c r="B45" s="179" t="s">
        <v>183</v>
      </c>
      <c r="C45" s="180"/>
      <c r="D45" s="180"/>
      <c r="E45" s="180"/>
      <c r="F45" s="180"/>
      <c r="G45" s="180"/>
      <c r="H45" s="181"/>
      <c r="I45" s="183"/>
      <c r="J45" s="183"/>
      <c r="K45" s="203">
        <f>SUM(K10:K41)</f>
        <v>0</v>
      </c>
      <c r="L45" s="187"/>
      <c r="M45" s="188"/>
      <c r="N45" s="188"/>
      <c r="O45" s="186"/>
    </row>
    <row r="46" spans="2:15" ht="12.75">
      <c r="B46" s="179" t="s">
        <v>184</v>
      </c>
      <c r="C46" s="180"/>
      <c r="D46" s="180"/>
      <c r="E46" s="180"/>
      <c r="F46" s="180"/>
      <c r="G46" s="180"/>
      <c r="H46" s="181"/>
      <c r="I46" s="183"/>
      <c r="J46" s="183"/>
      <c r="K46" s="183"/>
      <c r="L46" s="203">
        <f>SUM(L10:L41)</f>
        <v>0</v>
      </c>
      <c r="M46" s="187"/>
      <c r="N46" s="188"/>
      <c r="O46" s="186"/>
    </row>
    <row r="47" spans="2:15" ht="12.75">
      <c r="B47" s="179" t="s">
        <v>185</v>
      </c>
      <c r="C47" s="180"/>
      <c r="D47" s="180"/>
      <c r="E47" s="180"/>
      <c r="F47" s="180"/>
      <c r="G47" s="180"/>
      <c r="H47" s="181"/>
      <c r="I47" s="183"/>
      <c r="J47" s="183"/>
      <c r="K47" s="183"/>
      <c r="L47" s="183"/>
      <c r="M47" s="203">
        <f>SUM(M10:M41)</f>
        <v>0</v>
      </c>
      <c r="N47" s="187"/>
      <c r="O47" s="186"/>
    </row>
    <row r="48" spans="2:15" ht="15.75" thickBot="1">
      <c r="B48" s="189" t="s">
        <v>186</v>
      </c>
      <c r="C48" s="190"/>
      <c r="D48" s="190"/>
      <c r="E48" s="190"/>
      <c r="F48" s="190"/>
      <c r="G48" s="190"/>
      <c r="H48" s="191"/>
      <c r="I48" s="192"/>
      <c r="J48" s="193"/>
      <c r="K48" s="193"/>
      <c r="L48" s="193"/>
      <c r="M48" s="193"/>
      <c r="N48" s="146">
        <f>SUM(N10:N41)</f>
        <v>0</v>
      </c>
      <c r="O48" s="194"/>
    </row>
    <row r="49" ht="12">
      <c r="B49" t="s">
        <v>274</v>
      </c>
    </row>
  </sheetData>
  <sheetProtection sheet="1" objects="1" scenarios="1"/>
  <mergeCells count="5">
    <mergeCell ref="A1:O1"/>
    <mergeCell ref="B3:B9"/>
    <mergeCell ref="C3:C9"/>
    <mergeCell ref="E4:F4"/>
    <mergeCell ref="G4:J4"/>
  </mergeCells>
  <printOptions horizontalCentered="1" verticalCentered="1"/>
  <pageMargins left="0.25" right="0.25" top="0.25" bottom="0.25" header="0.5" footer="0.5"/>
  <pageSetup fitToHeight="1" fitToWidth="1" horizontalDpi="300" verticalDpi="300" orientation="landscape" scale="8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Micron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Clifton A. Burris</dc:creator>
  <cp:keywords/>
  <dc:description/>
  <cp:lastModifiedBy>Bennett, Pamela - RD, Washington, DC</cp:lastModifiedBy>
  <cp:lastPrinted>2001-03-09T15:37:30Z</cp:lastPrinted>
  <dcterms:created xsi:type="dcterms:W3CDTF">1999-03-18T16:48:31Z</dcterms:created>
  <dcterms:modified xsi:type="dcterms:W3CDTF">2021-06-10T15:30:59Z</dcterms:modified>
  <cp:category/>
  <cp:version/>
  <cp:contentType/>
  <cp:contentStatus/>
</cp:coreProperties>
</file>