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MRPBS IC's\0362 - APHIS Student Outreach Program\"/>
    </mc:Choice>
  </mc:AlternateContent>
  <xr:revisionPtr revIDLastSave="0" documentId="8_{863228D5-61B1-438D-A671-351C0A7530A8}" xr6:coauthVersionLast="45" xr6:coauthVersionMax="45" xr10:uidLastSave="{00000000-0000-0000-0000-000000000000}"/>
  <bookViews>
    <workbookView xWindow="-120" yWindow="-120" windowWidth="29040" windowHeight="17640" tabRatio="344" xr2:uid="{00000000-000D-0000-FFFF-FFFF00000000}"/>
  </bookViews>
  <sheets>
    <sheet name="APHIS 79" sheetId="3" r:id="rId1"/>
  </sheets>
  <definedNames>
    <definedName name="_xlnm.Print_Area" localSheetId="0">'APHIS 79'!$A$1:$G$27</definedName>
    <definedName name="_xlnm.Print_Titles" localSheetId="0">'APHIS 79'!$10:$11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3" l="1"/>
  <c r="D14" i="3"/>
  <c r="D16" i="3"/>
  <c r="D27" i="3" l="1"/>
  <c r="G27" i="3" s="1"/>
  <c r="D26" i="3"/>
  <c r="G26" i="3" s="1"/>
  <c r="D25" i="3"/>
  <c r="G25" i="3" s="1"/>
  <c r="G24" i="3"/>
  <c r="G23" i="3"/>
  <c r="G22" i="3"/>
  <c r="G21" i="3"/>
  <c r="G20" i="3"/>
  <c r="G19" i="3"/>
  <c r="G18" i="3"/>
  <c r="G17" i="3"/>
  <c r="G16" i="3"/>
  <c r="G15" i="3"/>
  <c r="G14" i="3"/>
  <c r="D13" i="3" l="1"/>
  <c r="G13" i="3" s="1"/>
  <c r="E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<sst xmlns="http://schemas.openxmlformats.org/spreadsheetml/2006/main" count="37" uniqueCount="35">
  <si>
    <t>DATE PREPARED</t>
  </si>
  <si>
    <t>(A)</t>
  </si>
  <si>
    <t>(B)</t>
  </si>
  <si>
    <t>(C)</t>
  </si>
  <si>
    <t>(D)</t>
  </si>
  <si>
    <t>(E)</t>
  </si>
  <si>
    <t>(F)</t>
  </si>
  <si>
    <t>(G)</t>
  </si>
  <si>
    <t>(H)</t>
  </si>
  <si>
    <t>TOTAL ANNUAL RESPONSES</t>
  </si>
  <si>
    <t>TITLE OF INFORMATION COLLECTION REQUEST</t>
  </si>
  <si>
    <t>OMB CONTROL NO.</t>
  </si>
  <si>
    <t>AVG TIME PER RESPONSES</t>
  </si>
  <si>
    <t>TOTAL HOURS PER YEAR</t>
  </si>
  <si>
    <t>SALARY</t>
  </si>
  <si>
    <t>TOTAL COSTS</t>
  </si>
  <si>
    <t>GRADE</t>
  </si>
  <si>
    <t>WAGE (Step 4)</t>
  </si>
  <si>
    <t>FRINGE BENEFITS FACTOR</t>
  </si>
  <si>
    <t>OVERHEAD COST FACTOR</t>
  </si>
  <si>
    <t>ACTIVITY DESCRIPTION                                     (incl form number)</t>
  </si>
  <si>
    <t>(1+B+C) X F X H</t>
  </si>
  <si>
    <t>OPM PAY TABLE</t>
  </si>
  <si>
    <t>TOTAL                                                                     FEDERAL GOVERNMENT COSTS</t>
  </si>
  <si>
    <t>12</t>
  </si>
  <si>
    <t>13</t>
  </si>
  <si>
    <t>2/12: Hrly updated to 2021 pay charts</t>
  </si>
  <si>
    <t>2021-DCB</t>
  </si>
  <si>
    <t>0579-0362</t>
  </si>
  <si>
    <t>APHIS Student Outreach Program</t>
  </si>
  <si>
    <t>AgDiscovery Application APHIS 119</t>
  </si>
  <si>
    <t>Native American Summer Program - Notifications from schools</t>
  </si>
  <si>
    <t>AgDiscovery Cooperative Agreement</t>
  </si>
  <si>
    <t>Native American Summer Program Cooperative Agreement</t>
  </si>
  <si>
    <t>06/07/2021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</si>
</sst>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0.000"/>
    <numFmt numFmtId="166" formatCode="_(* #,##0.00_);_(* \(#,##0.00\);_(* &quot;-&quot;_);_(@_)"/>
    <numFmt numFmtId="167" formatCode="_(* #,##0.000_);_(* \(#,##0.000\);_(* &quot;-&quot;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&quot;$&quot;#,##0"/>
  </numFmts>
  <fonts count="10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sz val="6"/>
      <name val="Times New Roman"/>
      <family val="1"/>
    </font>
    <font>
      <u/>
      <sz val="10"/>
      <color theme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164" fontId="5" fillId="0" borderId="0" xfId="0" applyNumberFormat="1" applyFont="1" applyBorder="1" applyAlignment="1">
      <alignment horizontal="left" vertical="top"/>
    </xf>
    <xf numFmtId="1" fontId="5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1" fontId="4" fillId="0" borderId="1" xfId="1" applyNumberFormat="1" applyFont="1" applyBorder="1" applyAlignment="1">
      <alignment horizontal="right" vertical="center"/>
    </xf>
    <xf numFmtId="1" fontId="4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right" vertical="center"/>
    </xf>
    <xf numFmtId="168" fontId="4" fillId="0" borderId="1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7" fontId="4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center" vertical="center"/>
    </xf>
    <xf numFmtId="2" fontId="4" fillId="2" borderId="1" xfId="0" quotePrefix="1" applyNumberFormat="1" applyFont="1" applyFill="1" applyBorder="1" applyAlignment="1">
      <alignment horizontal="center" vertical="center"/>
    </xf>
    <xf numFmtId="169" fontId="4" fillId="0" borderId="1" xfId="1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9" fontId="4" fillId="0" borderId="1" xfId="1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" xfId="0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170" fontId="7" fillId="0" borderId="5" xfId="1" applyNumberFormat="1" applyFont="1" applyBorder="1" applyAlignment="1">
      <alignment horizontal="center" vertical="center" wrapText="1"/>
    </xf>
    <xf numFmtId="170" fontId="7" fillId="0" borderId="7" xfId="1" applyNumberFormat="1" applyFont="1" applyBorder="1" applyAlignment="1">
      <alignment horizontal="center" vertical="center" wrapText="1"/>
    </xf>
    <xf numFmtId="170" fontId="7" fillId="0" borderId="8" xfId="1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tabSelected="1" view="pageBreakPreview" zoomScale="115" zoomScaleNormal="100" zoomScaleSheetLayoutView="115" workbookViewId="0">
      <selection activeCell="A2" sqref="A2:F4"/>
    </sheetView>
  </sheetViews>
  <sheetFormatPr defaultColWidth="9.109375" defaultRowHeight="7.8" x14ac:dyDescent="0.25"/>
  <cols>
    <col min="1" max="1" width="29.33203125" style="8" customWidth="1"/>
    <col min="2" max="2" width="13" style="8" customWidth="1"/>
    <col min="3" max="3" width="13" style="9" customWidth="1"/>
    <col min="4" max="4" width="13" style="8" customWidth="1"/>
    <col min="5" max="5" width="6.5546875" style="10" customWidth="1"/>
    <col min="6" max="6" width="6.5546875" style="11" customWidth="1"/>
    <col min="7" max="7" width="15.6640625" style="8" customWidth="1"/>
    <col min="8" max="16384" width="9.109375" style="8"/>
  </cols>
  <sheetData>
    <row r="1" spans="1:9" s="1" customFormat="1" ht="12" customHeight="1" x14ac:dyDescent="0.25">
      <c r="A1" s="50" t="s">
        <v>10</v>
      </c>
      <c r="B1" s="51"/>
      <c r="C1" s="51"/>
      <c r="D1" s="51"/>
      <c r="E1" s="51"/>
      <c r="F1" s="52"/>
      <c r="G1" s="12" t="s">
        <v>11</v>
      </c>
    </row>
    <row r="2" spans="1:9" s="1" customFormat="1" ht="15" customHeight="1" x14ac:dyDescent="0.25">
      <c r="A2" s="55" t="s">
        <v>29</v>
      </c>
      <c r="B2" s="46"/>
      <c r="C2" s="46"/>
      <c r="D2" s="46"/>
      <c r="E2" s="46"/>
      <c r="F2" s="47"/>
      <c r="G2" s="39" t="s">
        <v>28</v>
      </c>
    </row>
    <row r="3" spans="1:9" s="1" customFormat="1" ht="12" customHeight="1" x14ac:dyDescent="0.25">
      <c r="A3" s="55"/>
      <c r="B3" s="46"/>
      <c r="C3" s="46"/>
      <c r="D3" s="46"/>
      <c r="E3" s="46"/>
      <c r="F3" s="47"/>
      <c r="G3" s="12" t="s">
        <v>0</v>
      </c>
    </row>
    <row r="4" spans="1:9" s="1" customFormat="1" ht="15" customHeight="1" x14ac:dyDescent="0.25">
      <c r="A4" s="56"/>
      <c r="B4" s="48"/>
      <c r="C4" s="48"/>
      <c r="D4" s="48"/>
      <c r="E4" s="48"/>
      <c r="F4" s="49"/>
      <c r="G4" s="38" t="s">
        <v>34</v>
      </c>
      <c r="I4" s="36"/>
    </row>
    <row r="5" spans="1:9" s="1" customFormat="1" ht="15" customHeight="1" x14ac:dyDescent="0.25">
      <c r="A5" s="5"/>
      <c r="B5" s="5"/>
      <c r="C5" s="5"/>
      <c r="D5" s="5"/>
      <c r="E5" s="5"/>
      <c r="F5" s="5"/>
      <c r="G5" s="27"/>
    </row>
    <row r="6" spans="1:9" s="4" customFormat="1" ht="37.5" customHeight="1" x14ac:dyDescent="0.25">
      <c r="A6" s="22"/>
      <c r="B6" s="26" t="s">
        <v>22</v>
      </c>
      <c r="C6" s="24" t="s">
        <v>18</v>
      </c>
      <c r="D6" s="26" t="s">
        <v>19</v>
      </c>
      <c r="E6" s="63" t="s">
        <v>23</v>
      </c>
      <c r="F6" s="64"/>
      <c r="G6" s="65"/>
    </row>
    <row r="7" spans="1:9" s="4" customFormat="1" ht="12" customHeight="1" x14ac:dyDescent="0.25">
      <c r="A7" s="25"/>
      <c r="B7" s="26" t="s">
        <v>1</v>
      </c>
      <c r="C7" s="24" t="s">
        <v>2</v>
      </c>
      <c r="D7" s="26" t="s">
        <v>3</v>
      </c>
      <c r="E7" s="60"/>
      <c r="F7" s="61"/>
      <c r="G7" s="62"/>
    </row>
    <row r="8" spans="1:9" s="4" customFormat="1" ht="15" customHeight="1" x14ac:dyDescent="0.25">
      <c r="A8" s="23"/>
      <c r="B8" s="28" t="s">
        <v>27</v>
      </c>
      <c r="C8" s="29">
        <v>0.61299999999999999</v>
      </c>
      <c r="D8" s="28">
        <v>0.13900000000000001</v>
      </c>
      <c r="E8" s="57">
        <f>SUM(G13:G20)</f>
        <v>102543.68400000001</v>
      </c>
      <c r="F8" s="58"/>
      <c r="G8" s="59"/>
      <c r="I8" s="37" t="s">
        <v>26</v>
      </c>
    </row>
    <row r="9" spans="1:9" s="4" customFormat="1" ht="15" customHeight="1" x14ac:dyDescent="0.25">
      <c r="A9" s="3"/>
      <c r="B9" s="5"/>
      <c r="C9" s="6"/>
      <c r="D9" s="5"/>
      <c r="E9" s="54"/>
      <c r="F9" s="54"/>
      <c r="G9" s="2"/>
    </row>
    <row r="10" spans="1:9" s="4" customFormat="1" ht="12" customHeight="1" x14ac:dyDescent="0.2">
      <c r="A10" s="53" t="s">
        <v>20</v>
      </c>
      <c r="B10" s="53" t="s">
        <v>9</v>
      </c>
      <c r="C10" s="66" t="s">
        <v>12</v>
      </c>
      <c r="D10" s="53" t="s">
        <v>13</v>
      </c>
      <c r="E10" s="53" t="s">
        <v>14</v>
      </c>
      <c r="F10" s="53"/>
      <c r="G10" s="53" t="s">
        <v>15</v>
      </c>
    </row>
    <row r="11" spans="1:9" s="4" customFormat="1" ht="24" customHeight="1" x14ac:dyDescent="0.25">
      <c r="A11" s="53"/>
      <c r="B11" s="53"/>
      <c r="C11" s="66"/>
      <c r="D11" s="53"/>
      <c r="E11" s="13" t="s">
        <v>16</v>
      </c>
      <c r="F11" s="14" t="s">
        <v>17</v>
      </c>
      <c r="G11" s="53"/>
    </row>
    <row r="12" spans="1:9" s="4" customFormat="1" ht="12" customHeight="1" x14ac:dyDescent="0.25">
      <c r="A12" s="12"/>
      <c r="B12" s="12" t="s">
        <v>4</v>
      </c>
      <c r="C12" s="15" t="s">
        <v>5</v>
      </c>
      <c r="D12" s="12" t="s">
        <v>6</v>
      </c>
      <c r="E12" s="16" t="s">
        <v>7</v>
      </c>
      <c r="F12" s="17" t="s">
        <v>8</v>
      </c>
      <c r="G12" s="12" t="s">
        <v>21</v>
      </c>
    </row>
    <row r="13" spans="1:9" s="7" customFormat="1" ht="30" customHeight="1" x14ac:dyDescent="0.25">
      <c r="A13" s="34" t="s">
        <v>30</v>
      </c>
      <c r="B13" s="40">
        <v>1000</v>
      </c>
      <c r="C13" s="41">
        <v>1</v>
      </c>
      <c r="D13" s="18">
        <f>ROUND(B13*C13,0)</f>
        <v>1000</v>
      </c>
      <c r="E13" s="32" t="s">
        <v>24</v>
      </c>
      <c r="F13" s="20">
        <v>45.96</v>
      </c>
      <c r="G13" s="21">
        <f>(D13*F13)*(1+$C$8+$D$8)</f>
        <v>80521.919999999998</v>
      </c>
    </row>
    <row r="14" spans="1:9" s="7" customFormat="1" ht="30" customHeight="1" x14ac:dyDescent="0.25">
      <c r="A14" s="34" t="s">
        <v>31</v>
      </c>
      <c r="B14" s="40">
        <v>100</v>
      </c>
      <c r="C14" s="41">
        <v>1</v>
      </c>
      <c r="D14" s="18">
        <f t="shared" ref="D14:D15" si="0">B14*C14</f>
        <v>100</v>
      </c>
      <c r="E14" s="32" t="s">
        <v>25</v>
      </c>
      <c r="F14" s="20">
        <v>54.65</v>
      </c>
      <c r="G14" s="21">
        <f t="shared" ref="G14:G27" si="1">(D14*F14)*(1+$C$8+$D$8)</f>
        <v>9574.68</v>
      </c>
    </row>
    <row r="15" spans="1:9" s="7" customFormat="1" ht="30" customHeight="1" x14ac:dyDescent="0.25">
      <c r="A15" s="34" t="s">
        <v>32</v>
      </c>
      <c r="B15" s="40">
        <v>22</v>
      </c>
      <c r="C15" s="41">
        <v>5</v>
      </c>
      <c r="D15" s="18">
        <f t="shared" si="0"/>
        <v>110</v>
      </c>
      <c r="E15" s="32" t="s">
        <v>25</v>
      </c>
      <c r="F15" s="20">
        <v>54.65</v>
      </c>
      <c r="G15" s="21">
        <f t="shared" si="1"/>
        <v>10532.147999999999</v>
      </c>
    </row>
    <row r="16" spans="1:9" s="7" customFormat="1" ht="30" customHeight="1" x14ac:dyDescent="0.25">
      <c r="A16" s="34" t="s">
        <v>33</v>
      </c>
      <c r="B16" s="40">
        <v>4</v>
      </c>
      <c r="C16" s="41">
        <v>5</v>
      </c>
      <c r="D16" s="18">
        <f>B16*C16</f>
        <v>20</v>
      </c>
      <c r="E16" s="32" t="s">
        <v>25</v>
      </c>
      <c r="F16" s="20">
        <v>54.65</v>
      </c>
      <c r="G16" s="21">
        <f t="shared" si="1"/>
        <v>1914.9359999999999</v>
      </c>
    </row>
    <row r="17" spans="1:7" s="7" customFormat="1" ht="30" customHeight="1" x14ac:dyDescent="0.25">
      <c r="A17" s="34"/>
      <c r="B17" s="40"/>
      <c r="C17" s="41"/>
      <c r="D17" s="18"/>
      <c r="E17" s="32"/>
      <c r="F17" s="20"/>
      <c r="G17" s="21">
        <f t="shared" si="1"/>
        <v>0</v>
      </c>
    </row>
    <row r="18" spans="1:7" s="7" customFormat="1" ht="30" customHeight="1" x14ac:dyDescent="0.25">
      <c r="A18" s="35"/>
      <c r="B18" s="42"/>
      <c r="C18" s="43"/>
      <c r="D18" s="18"/>
      <c r="E18" s="12"/>
      <c r="F18" s="20"/>
      <c r="G18" s="21">
        <f t="shared" si="1"/>
        <v>0</v>
      </c>
    </row>
    <row r="19" spans="1:7" s="7" customFormat="1" ht="30" customHeight="1" x14ac:dyDescent="0.25">
      <c r="A19" s="35"/>
      <c r="B19" s="42"/>
      <c r="C19" s="43"/>
      <c r="D19" s="18"/>
      <c r="E19" s="12"/>
      <c r="F19" s="20"/>
      <c r="G19" s="21">
        <f t="shared" si="1"/>
        <v>0</v>
      </c>
    </row>
    <row r="20" spans="1:7" s="7" customFormat="1" ht="30" customHeight="1" x14ac:dyDescent="0.2">
      <c r="A20" s="33"/>
      <c r="B20" s="44"/>
      <c r="C20" s="45"/>
      <c r="D20" s="18"/>
      <c r="E20" s="16"/>
      <c r="F20" s="20"/>
      <c r="G20" s="21">
        <f t="shared" si="1"/>
        <v>0</v>
      </c>
    </row>
    <row r="21" spans="1:7" s="7" customFormat="1" ht="30" customHeight="1" x14ac:dyDescent="0.2">
      <c r="A21" s="33"/>
      <c r="B21" s="44"/>
      <c r="C21" s="45"/>
      <c r="D21" s="18"/>
      <c r="E21" s="16"/>
      <c r="F21" s="20"/>
      <c r="G21" s="21">
        <f t="shared" si="1"/>
        <v>0</v>
      </c>
    </row>
    <row r="22" spans="1:7" s="7" customFormat="1" ht="30" customHeight="1" x14ac:dyDescent="0.2">
      <c r="A22" s="33"/>
      <c r="B22" s="44"/>
      <c r="C22" s="45"/>
      <c r="D22" s="18"/>
      <c r="E22" s="16"/>
      <c r="F22" s="20"/>
      <c r="G22" s="21">
        <f t="shared" si="1"/>
        <v>0</v>
      </c>
    </row>
    <row r="23" spans="1:7" s="7" customFormat="1" ht="30" customHeight="1" x14ac:dyDescent="0.25">
      <c r="A23" s="35"/>
      <c r="B23" s="44"/>
      <c r="C23" s="45"/>
      <c r="D23" s="18"/>
      <c r="E23" s="16"/>
      <c r="F23" s="20"/>
      <c r="G23" s="21">
        <f t="shared" si="1"/>
        <v>0</v>
      </c>
    </row>
    <row r="24" spans="1:7" s="7" customFormat="1" ht="30" customHeight="1" x14ac:dyDescent="0.25">
      <c r="A24" s="35"/>
      <c r="B24" s="44"/>
      <c r="C24" s="45"/>
      <c r="D24" s="18"/>
      <c r="E24" s="16"/>
      <c r="F24" s="20"/>
      <c r="G24" s="21">
        <f t="shared" si="1"/>
        <v>0</v>
      </c>
    </row>
    <row r="25" spans="1:7" s="7" customFormat="1" ht="30" customHeight="1" x14ac:dyDescent="0.25">
      <c r="A25" s="31"/>
      <c r="B25" s="18"/>
      <c r="C25" s="30"/>
      <c r="D25" s="18">
        <f t="shared" ref="D25:D27" si="2">ROUND(B25*C25,0)</f>
        <v>0</v>
      </c>
      <c r="E25" s="19"/>
      <c r="F25" s="20"/>
      <c r="G25" s="21">
        <f t="shared" si="1"/>
        <v>0</v>
      </c>
    </row>
    <row r="26" spans="1:7" s="7" customFormat="1" ht="30" customHeight="1" x14ac:dyDescent="0.25">
      <c r="A26" s="31"/>
      <c r="B26" s="18"/>
      <c r="C26" s="30"/>
      <c r="D26" s="18">
        <f t="shared" si="2"/>
        <v>0</v>
      </c>
      <c r="E26" s="19"/>
      <c r="F26" s="20"/>
      <c r="G26" s="21">
        <f t="shared" si="1"/>
        <v>0</v>
      </c>
    </row>
    <row r="27" spans="1:7" s="7" customFormat="1" ht="30" customHeight="1" x14ac:dyDescent="0.25">
      <c r="A27" s="31"/>
      <c r="B27" s="18"/>
      <c r="C27" s="30"/>
      <c r="D27" s="18">
        <f t="shared" si="2"/>
        <v>0</v>
      </c>
      <c r="E27" s="19"/>
      <c r="F27" s="20"/>
      <c r="G27" s="21">
        <f t="shared" si="1"/>
        <v>0</v>
      </c>
    </row>
    <row r="28" spans="1:7" s="7" customFormat="1" ht="30" customHeight="1" x14ac:dyDescent="0.25">
      <c r="A28" s="31"/>
      <c r="B28" s="18"/>
      <c r="C28" s="30"/>
      <c r="D28" s="18"/>
      <c r="E28" s="19"/>
      <c r="F28" s="20"/>
      <c r="G28" s="21"/>
    </row>
    <row r="29" spans="1:7" s="7" customFormat="1" ht="30" customHeight="1" x14ac:dyDescent="0.25">
      <c r="A29" s="31"/>
      <c r="B29" s="18"/>
      <c r="C29" s="30"/>
      <c r="D29" s="18"/>
      <c r="E29" s="19"/>
      <c r="F29" s="20"/>
      <c r="G29" s="21"/>
    </row>
    <row r="30" spans="1:7" s="7" customFormat="1" ht="30" customHeight="1" x14ac:dyDescent="0.25">
      <c r="A30" s="31"/>
      <c r="B30" s="18"/>
      <c r="C30" s="30"/>
      <c r="D30" s="18"/>
      <c r="E30" s="19"/>
      <c r="F30" s="20"/>
      <c r="G30" s="21"/>
    </row>
    <row r="31" spans="1:7" s="7" customFormat="1" ht="30" customHeight="1" x14ac:dyDescent="0.25">
      <c r="A31" s="31"/>
      <c r="B31" s="18"/>
      <c r="C31" s="30"/>
      <c r="D31" s="18"/>
      <c r="E31" s="19"/>
      <c r="F31" s="20"/>
      <c r="G31" s="21"/>
    </row>
    <row r="32" spans="1:7" s="7" customFormat="1" ht="30" customHeight="1" x14ac:dyDescent="0.25">
      <c r="A32" s="31"/>
      <c r="B32" s="18"/>
      <c r="C32" s="30"/>
      <c r="D32" s="18"/>
      <c r="E32" s="19"/>
      <c r="F32" s="20"/>
      <c r="G32" s="21"/>
    </row>
    <row r="33" spans="1:7" s="7" customFormat="1" ht="30" customHeight="1" x14ac:dyDescent="0.25">
      <c r="A33" s="31"/>
      <c r="B33" s="18"/>
      <c r="C33" s="30"/>
      <c r="D33" s="18"/>
      <c r="E33" s="19"/>
      <c r="F33" s="20"/>
      <c r="G33" s="21"/>
    </row>
    <row r="34" spans="1:7" s="7" customFormat="1" ht="30" customHeight="1" x14ac:dyDescent="0.25">
      <c r="A34" s="31"/>
      <c r="B34" s="18"/>
      <c r="C34" s="30"/>
      <c r="D34" s="18"/>
      <c r="E34" s="19"/>
      <c r="F34" s="20"/>
      <c r="G34" s="21"/>
    </row>
    <row r="35" spans="1:7" ht="23.85" customHeight="1" x14ac:dyDescent="0.25"/>
    <row r="36" spans="1:7" ht="23.85" customHeight="1" x14ac:dyDescent="0.25"/>
    <row r="37" spans="1:7" ht="23.85" customHeight="1" x14ac:dyDescent="0.25"/>
    <row r="38" spans="1:7" ht="23.85" customHeight="1" x14ac:dyDescent="0.25"/>
    <row r="39" spans="1:7" ht="23.85" customHeight="1" x14ac:dyDescent="0.25"/>
    <row r="40" spans="1:7" ht="23.85" customHeight="1" x14ac:dyDescent="0.25"/>
    <row r="41" spans="1:7" ht="23.85" customHeight="1" x14ac:dyDescent="0.25"/>
    <row r="42" spans="1:7" ht="23.85" customHeight="1" x14ac:dyDescent="0.25"/>
    <row r="43" spans="1:7" ht="23.85" customHeight="1" x14ac:dyDescent="0.25"/>
    <row r="44" spans="1:7" ht="23.85" customHeight="1" x14ac:dyDescent="0.25"/>
  </sheetData>
  <mergeCells count="12">
    <mergeCell ref="D10:D11"/>
    <mergeCell ref="G10:G11"/>
    <mergeCell ref="E9:F9"/>
    <mergeCell ref="E10:F10"/>
    <mergeCell ref="A1:F1"/>
    <mergeCell ref="A2:F4"/>
    <mergeCell ref="E8:G8"/>
    <mergeCell ref="E7:G7"/>
    <mergeCell ref="E6:G6"/>
    <mergeCell ref="A10:A11"/>
    <mergeCell ref="B10:B11"/>
    <mergeCell ref="C10:C11"/>
  </mergeCells>
  <hyperlinks>
    <hyperlink ref="C6" r:id="rId1" xr:uid="{00000000-0004-0000-0100-000000000000}"/>
  </hyperlinks>
  <pageMargins left="0.5" right="0.5" top="0.5" bottom="0.75" header="0.3" footer="0.3"/>
  <pageSetup orientation="portrait" r:id="rId2"/>
  <headerFooter>
    <oddFooter>&amp;LAPHIS 79, Federal Government Costs for Information Collection Worksheet&amp;RPage &amp;P of &amp;N</oddFooter>
  </headerFooter>
  <ignoredErrors>
    <ignoredError sqref="E13:E15" numberStoredAsText="1"/>
  </ignoredError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0C7E5F30840F4C963CBA9BDE4354B1" ma:contentTypeVersion="6" ma:contentTypeDescription="Create a new document." ma:contentTypeScope="" ma:versionID="0d431b712b56b4cbbe78b356dfbc0572">
  <xsd:schema xmlns:xsd="http://www.w3.org/2001/XMLSchema" xmlns:xs="http://www.w3.org/2001/XMLSchema" xmlns:p="http://schemas.microsoft.com/office/2006/metadata/properties" xmlns:ns3="2db4a76c-0e60-4651-869e-9fe5a520f540" targetNamespace="http://schemas.microsoft.com/office/2006/metadata/properties" ma:root="true" ma:fieldsID="fd97c983b4a4f01e1df9342bad9b16ed" ns3:_="">
    <xsd:import namespace="2db4a76c-0e60-4651-869e-9fe5a520f5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4a76c-0e60-4651-869e-9fe5a520f5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6F56B0-5585-4860-9B17-905871F436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5F900B-C0AF-4715-977E-9648668C84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2C79776-E362-4068-BA33-DD8FF65BFB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4a76c-0e60-4651-869e-9fe5a520f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Harris, Sheniqua M - APHIS</cp:lastModifiedBy>
  <cp:lastPrinted>2020-02-28T17:25:24Z</cp:lastPrinted>
  <dcterms:created xsi:type="dcterms:W3CDTF">2002-09-24T19:35:59Z</dcterms:created>
  <dcterms:modified xsi:type="dcterms:W3CDTF">2021-06-09T18:58:10Z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0x010100E10C7E5F30840F4C963CBA9BDE4354B1</vt:lpwstr>
  </property>
</Properties>
</file>