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DG\PRA\PACKAGES\10700 - 10750\10722\2020 - CMS-2482-F\06-11-2021 #2 - OSORA PRA\after\"/>
    </mc:Choice>
  </mc:AlternateContent>
  <bookViews>
    <workbookView xWindow="0" yWindow="0" windowWidth="14385" windowHeight="3615" activeTab="2"/>
  </bookViews>
  <sheets>
    <sheet name="PRA Disclosure Statement" sheetId="3" r:id="rId1"/>
    <sheet name="State Summary" sheetId="1" r:id="rId2"/>
    <sheet name="Data Elements Defined"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D15" i="1"/>
  <c r="C15" i="1"/>
  <c r="D14" i="1"/>
  <c r="E14" i="1"/>
  <c r="C14" i="1"/>
  <c r="D13" i="1"/>
  <c r="E13" i="1"/>
  <c r="C13" i="1"/>
  <c r="E10" i="1"/>
  <c r="D10" i="1"/>
  <c r="C10" i="1"/>
  <c r="E5" i="1"/>
  <c r="D5" i="1"/>
  <c r="C5" i="1"/>
</calcChain>
</file>

<file path=xl/sharedStrings.xml><?xml version="1.0" encoding="utf-8"?>
<sst xmlns="http://schemas.openxmlformats.org/spreadsheetml/2006/main" count="41" uniqueCount="35">
  <si>
    <t>Product FDA List Name</t>
  </si>
  <si>
    <t>NDC</t>
  </si>
  <si>
    <t># of Prescriptions</t>
  </si>
  <si>
    <t xml:space="preserve"> NDC 9s used in arrangement (at dosage form and strength level).  Example:  00001-1234, 1244, 1254,</t>
  </si>
  <si>
    <t xml:space="preserve">NDC for drugs covered by VBP </t>
  </si>
  <si>
    <t xml:space="preserve">Number of Prescriptions   </t>
  </si>
  <si>
    <t>Cost to State to Administer VBP (need standard computation)</t>
  </si>
  <si>
    <t>Annual report due</t>
  </si>
  <si>
    <t>For each VBP arrangement.</t>
  </si>
  <si>
    <t xml:space="preserve">The # of prescriptions should reflect the # of Medicaid  beneficiaries receiving the prescribed treatment whether single or multiple doses under the state's VBP for the NDC 9s listed.   State should reflect # of beneficiaries receiving treatment over the year.  </t>
  </si>
  <si>
    <t>NDC - 1, NDC - 2, NDC - 3, NDC -  4</t>
  </si>
  <si>
    <t>NDC - 1, NDC - 2</t>
  </si>
  <si>
    <t>Total Savings generated by supplemental rebate under VBP</t>
  </si>
  <si>
    <t xml:space="preserve">Data Element Definitions </t>
  </si>
  <si>
    <t>Year 1 (10/1/2021 - 9/30/2022)</t>
  </si>
  <si>
    <t>Year 2 (10/1/2022 - 9/30/2023)</t>
  </si>
  <si>
    <t>Total Savings generated by the supplemental rebate due to VBP (Estimated to the nearest dollar)</t>
  </si>
  <si>
    <t xml:space="preserve">The period for the VBP reporting will be on CY.  Therefore, the first period will include VBP arrangements in effect during CY 2022 (1/1/2022 through 12/31/22).  The submission of reports for the CY 22 will take place 60 days after the end of CY or March 1, 2023.  </t>
  </si>
  <si>
    <t>CUMULATIVE DRUG B</t>
  </si>
  <si>
    <t xml:space="preserve">CUMULATIVE DRUG A </t>
  </si>
  <si>
    <t>CUMULATIVE TO DATE</t>
  </si>
  <si>
    <t>CUMULATIVE ALL</t>
  </si>
  <si>
    <t>Year 1 and Year 2 total for drug A</t>
  </si>
  <si>
    <t>Year 1 and Year 2 total for drug B</t>
  </si>
  <si>
    <t>Drug A Name</t>
  </si>
  <si>
    <t>Drug B Name</t>
  </si>
  <si>
    <t xml:space="preserve">Year 1 (10/1/2021 - 9/30/2022) </t>
  </si>
  <si>
    <t>Year 1 and Year 2 total for all</t>
  </si>
  <si>
    <t>Year 1 total for all</t>
  </si>
  <si>
    <t>Year 2 total for all</t>
  </si>
  <si>
    <t>Cost to the State to Administer VBP (Estimated to the nearest dollar.  States may approximate the amount of administrative costs for a single administrative contract used for multiple arrangements.)</t>
  </si>
  <si>
    <t>Calculated as the Supplemental rebate collected minus the Costs to state to administer VBP</t>
  </si>
  <si>
    <t xml:space="preserve">Calculated as the estimated administrative costs to the state to enter into and administer each VBP arrangement. Examples of administrative costs states may incur:  The costs applicable to negotiating the contract, the applicable cost of collecting data, the applicable cost of a contract with a fiscal agent to develop, invoice and collect rebates, applicable costs to entities collecting and verification of patient or population data, state cost of filling out this survey.  *We understand that there may be start-up costs only reflected in the first year. </t>
  </si>
  <si>
    <r>
      <rPr>
        <b/>
        <sz val="11"/>
        <color theme="1"/>
        <rFont val="Calibri"/>
        <family val="2"/>
        <scheme val="minor"/>
      </rPr>
      <t>PRA Disclosure Statement</t>
    </r>
    <r>
      <rPr>
        <sz val="11"/>
        <color theme="1"/>
        <rFont val="Calibri"/>
        <family val="2"/>
        <scheme val="minor"/>
      </rPr>
      <t xml:space="preserve"> The purpose of the PRA package is to collect specific information from states regarding CMS-authorized supplemental rebate agreements that include value-based payment arrangements (VBP).  The reporting is mandatory as required by 42 CFR 447.518(d).  Under the Privacy Act of 1974 any personally identifying information obtained will be kept private to the extent of the law.</t>
    </r>
  </si>
  <si>
    <t>According to the Paperwork Reduction Act of 1995, no persons are required to respond to a collection of information unless it displays a valid OMB control number. The valid OMB control number for this information collection is 0938-1385 (Expires: TBD).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</si>
</sst>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_([$$-409]* #,##0_);_([$$-409]* \(#,##0\);_([$$-409]* &quot;-&quot;??_);_(@_)"/>
    <numFmt numFmtId="165" formatCode="_(&quot;$&quot;* #,##0_);_(&quot;$&quot;* \(#,##0\);_(&quot;$&quot;* &quot;-&quot;??_);_(@_)"/>
  </numFmts>
  <fonts count="11" x14ac:knownFonts="1">
    <font>
      <sz val="11"/>
      <color theme="1"/>
      <name val="Calibri"/>
      <family val="2"/>
      <scheme val="minor"/>
    </font>
    <font>
      <b/>
      <sz val="11"/>
      <color theme="1"/>
      <name val="Calibri"/>
      <family val="2"/>
      <scheme val="minor"/>
    </font>
    <font>
      <i/>
      <sz val="11"/>
      <color theme="1"/>
      <name val="Calibri"/>
      <family val="2"/>
      <scheme val="minor"/>
    </font>
    <font>
      <b/>
      <sz val="8"/>
      <color theme="1"/>
      <name val="Calibri"/>
      <family val="2"/>
      <scheme val="minor"/>
    </font>
    <font>
      <sz val="8"/>
      <color theme="1"/>
      <name val="Calibri"/>
      <family val="2"/>
      <scheme val="minor"/>
    </font>
    <font>
      <i/>
      <sz val="8"/>
      <color theme="1"/>
      <name val="Calibri"/>
      <family val="2"/>
      <scheme val="minor"/>
    </font>
    <font>
      <sz val="11"/>
      <color theme="1"/>
      <name val="Calibri"/>
      <family val="2"/>
      <scheme val="minor"/>
    </font>
    <font>
      <b/>
      <sz val="12"/>
      <color theme="1"/>
      <name val="Calibri"/>
      <family val="2"/>
      <scheme val="minor"/>
    </font>
    <font>
      <sz val="8"/>
      <name val="Calibri"/>
      <family val="2"/>
      <scheme val="minor"/>
    </font>
    <font>
      <b/>
      <sz val="8"/>
      <name val="Calibri"/>
      <family val="2"/>
      <scheme val="minor"/>
    </font>
    <font>
      <i/>
      <sz val="8"/>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75">
    <xf numFmtId="0" fontId="0" fillId="0" borderId="0" xfId="0"/>
    <xf numFmtId="0" fontId="3" fillId="0" borderId="1" xfId="0" applyFont="1" applyBorder="1" applyAlignment="1">
      <alignment vertical="top" wrapText="1"/>
    </xf>
    <xf numFmtId="0" fontId="4" fillId="0" borderId="3" xfId="0" applyFont="1" applyBorder="1" applyAlignment="1">
      <alignment vertical="top"/>
    </xf>
    <xf numFmtId="0" fontId="4" fillId="0" borderId="1" xfId="0" applyFont="1" applyBorder="1" applyAlignment="1">
      <alignment vertical="top"/>
    </xf>
    <xf numFmtId="0" fontId="4" fillId="0" borderId="1" xfId="0" applyFont="1" applyBorder="1" applyAlignment="1">
      <alignment vertical="top" wrapText="1"/>
    </xf>
    <xf numFmtId="0" fontId="3" fillId="3" borderId="0" xfId="0" applyFont="1" applyFill="1" applyBorder="1" applyAlignment="1">
      <alignment vertical="top" wrapText="1"/>
    </xf>
    <xf numFmtId="0" fontId="4" fillId="3" borderId="1" xfId="0" applyFont="1" applyFill="1" applyBorder="1" applyAlignment="1">
      <alignment vertical="top" wrapText="1"/>
    </xf>
    <xf numFmtId="0" fontId="3" fillId="0" borderId="0" xfId="0" applyFont="1" applyBorder="1" applyAlignment="1">
      <alignment vertical="top" wrapText="1"/>
    </xf>
    <xf numFmtId="0" fontId="0" fillId="0" borderId="0" xfId="0" applyBorder="1" applyAlignment="1">
      <alignment vertical="top"/>
    </xf>
    <xf numFmtId="0" fontId="4" fillId="0" borderId="0" xfId="0" applyFont="1" applyBorder="1" applyAlignment="1">
      <alignment vertical="top"/>
    </xf>
    <xf numFmtId="0" fontId="0" fillId="0" borderId="0" xfId="0" applyBorder="1" applyAlignment="1">
      <alignment vertical="top" wrapText="1"/>
    </xf>
    <xf numFmtId="6" fontId="0" fillId="0" borderId="0" xfId="0" applyNumberFormat="1" applyBorder="1" applyAlignment="1">
      <alignment vertical="top"/>
    </xf>
    <xf numFmtId="3" fontId="0" fillId="0" borderId="0" xfId="0" applyNumberFormat="1" applyBorder="1" applyAlignment="1">
      <alignment vertical="top"/>
    </xf>
    <xf numFmtId="0" fontId="3" fillId="0" borderId="2" xfId="0" applyFont="1" applyBorder="1" applyAlignment="1">
      <alignment vertical="top"/>
    </xf>
    <xf numFmtId="0" fontId="5" fillId="0" borderId="1"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vertical="top"/>
    </xf>
    <xf numFmtId="0" fontId="4" fillId="0" borderId="5" xfId="0" applyFont="1" applyBorder="1" applyAlignment="1">
      <alignment vertical="top"/>
    </xf>
    <xf numFmtId="0" fontId="4" fillId="0" borderId="5" xfId="0" applyFont="1" applyBorder="1" applyAlignment="1">
      <alignment vertical="top" wrapText="1"/>
    </xf>
    <xf numFmtId="164" fontId="4" fillId="0" borderId="3" xfId="1" applyNumberFormat="1" applyFont="1" applyBorder="1" applyAlignment="1">
      <alignment vertical="top" wrapText="1"/>
    </xf>
    <xf numFmtId="164" fontId="4" fillId="0" borderId="3" xfId="0" applyNumberFormat="1" applyFont="1" applyBorder="1" applyAlignment="1">
      <alignment vertical="top" wrapText="1"/>
    </xf>
    <xf numFmtId="165" fontId="4" fillId="0" borderId="3" xfId="1" applyNumberFormat="1" applyFont="1" applyBorder="1" applyAlignment="1">
      <alignment vertical="top" wrapText="1"/>
    </xf>
    <xf numFmtId="164" fontId="4" fillId="0" borderId="5" xfId="0" applyNumberFormat="1" applyFont="1" applyBorder="1" applyAlignment="1">
      <alignment vertical="top" wrapText="1"/>
    </xf>
    <xf numFmtId="165" fontId="4" fillId="0" borderId="5" xfId="1" applyNumberFormat="1" applyFont="1" applyBorder="1" applyAlignment="1">
      <alignment vertical="top" wrapText="1"/>
    </xf>
    <xf numFmtId="0" fontId="3" fillId="0" borderId="14" xfId="0" applyFont="1" applyBorder="1" applyAlignment="1">
      <alignment vertical="top" wrapText="1"/>
    </xf>
    <xf numFmtId="0" fontId="4" fillId="0" borderId="14" xfId="0" applyFont="1" applyBorder="1" applyAlignment="1">
      <alignment vertical="top" wrapText="1"/>
    </xf>
    <xf numFmtId="165" fontId="9" fillId="2" borderId="11" xfId="1" applyNumberFormat="1" applyFont="1" applyFill="1" applyBorder="1" applyAlignment="1">
      <alignment vertical="top"/>
    </xf>
    <xf numFmtId="165" fontId="9" fillId="2" borderId="12" xfId="1" applyNumberFormat="1" applyFont="1" applyFill="1" applyBorder="1" applyAlignment="1">
      <alignment vertical="top"/>
    </xf>
    <xf numFmtId="0" fontId="3" fillId="0" borderId="1" xfId="0" applyFont="1" applyBorder="1" applyAlignment="1">
      <alignment vertical="top"/>
    </xf>
    <xf numFmtId="164" fontId="4" fillId="0" borderId="5" xfId="1" applyNumberFormat="1" applyFont="1" applyBorder="1" applyAlignment="1">
      <alignment vertical="top" wrapText="1"/>
    </xf>
    <xf numFmtId="0" fontId="4" fillId="3" borderId="14" xfId="0" applyFont="1" applyFill="1" applyBorder="1" applyAlignment="1">
      <alignment vertical="top" wrapText="1"/>
    </xf>
    <xf numFmtId="0" fontId="4" fillId="0" borderId="14" xfId="0" applyFont="1" applyBorder="1" applyAlignment="1">
      <alignment vertical="top"/>
    </xf>
    <xf numFmtId="164" fontId="3" fillId="0" borderId="1" xfId="0" applyNumberFormat="1" applyFont="1" applyBorder="1" applyAlignment="1">
      <alignment vertical="top" wrapText="1"/>
    </xf>
    <xf numFmtId="165" fontId="3" fillId="0" borderId="1" xfId="1" applyNumberFormat="1" applyFont="1" applyBorder="1" applyAlignment="1">
      <alignment vertical="top" wrapText="1"/>
    </xf>
    <xf numFmtId="0" fontId="9" fillId="0" borderId="1" xfId="0" applyFont="1" applyBorder="1" applyAlignment="1">
      <alignment vertical="top"/>
    </xf>
    <xf numFmtId="164" fontId="9" fillId="0" borderId="1" xfId="0" applyNumberFormat="1" applyFont="1" applyBorder="1" applyAlignment="1">
      <alignment vertical="top" wrapText="1"/>
    </xf>
    <xf numFmtId="165" fontId="9" fillId="0" borderId="1" xfId="0" applyNumberFormat="1" applyFont="1" applyBorder="1" applyAlignment="1">
      <alignment vertical="top" wrapText="1"/>
    </xf>
    <xf numFmtId="0" fontId="8" fillId="0" borderId="1" xfId="0" applyFont="1" applyBorder="1" applyAlignment="1">
      <alignment vertical="top"/>
    </xf>
    <xf numFmtId="0" fontId="3" fillId="0" borderId="14" xfId="0" applyFont="1" applyBorder="1" applyAlignment="1">
      <alignment vertical="top"/>
    </xf>
    <xf numFmtId="164" fontId="3" fillId="0" borderId="14" xfId="0" applyNumberFormat="1" applyFont="1" applyBorder="1" applyAlignment="1">
      <alignment vertical="top" wrapText="1"/>
    </xf>
    <xf numFmtId="165" fontId="3" fillId="0" borderId="14" xfId="1" applyNumberFormat="1" applyFont="1" applyBorder="1" applyAlignment="1">
      <alignment vertical="top" wrapText="1"/>
    </xf>
    <xf numFmtId="0" fontId="4" fillId="4" borderId="5" xfId="1" applyNumberFormat="1" applyFont="1" applyFill="1" applyBorder="1" applyAlignment="1">
      <alignment vertical="top"/>
    </xf>
    <xf numFmtId="165" fontId="4" fillId="4" borderId="5" xfId="1" applyNumberFormat="1" applyFont="1" applyFill="1" applyBorder="1" applyAlignment="1">
      <alignment vertical="top"/>
    </xf>
    <xf numFmtId="0" fontId="4" fillId="4" borderId="3" xfId="1" applyNumberFormat="1" applyFont="1" applyFill="1" applyBorder="1" applyAlignment="1">
      <alignment vertical="top"/>
    </xf>
    <xf numFmtId="165" fontId="4" fillId="4" borderId="3" xfId="1" applyNumberFormat="1" applyFont="1" applyFill="1" applyBorder="1" applyAlignment="1">
      <alignment vertical="top"/>
    </xf>
    <xf numFmtId="0" fontId="9" fillId="2" borderId="15" xfId="0" applyFont="1" applyFill="1" applyBorder="1" applyAlignment="1">
      <alignment vertical="top"/>
    </xf>
    <xf numFmtId="0" fontId="5" fillId="0" borderId="2" xfId="0" applyFont="1" applyBorder="1" applyAlignment="1">
      <alignment vertical="top"/>
    </xf>
    <xf numFmtId="0" fontId="3" fillId="2" borderId="6"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0" borderId="2" xfId="0" applyFont="1" applyBorder="1" applyAlignment="1">
      <alignment horizontal="center" vertical="top"/>
    </xf>
    <xf numFmtId="0" fontId="3" fillId="0" borderId="1" xfId="0" applyFont="1" applyBorder="1" applyAlignment="1">
      <alignment horizontal="center" vertical="top" wrapText="1"/>
    </xf>
    <xf numFmtId="0" fontId="10" fillId="0" borderId="2" xfId="0" applyFont="1" applyBorder="1" applyAlignment="1">
      <alignment vertical="top"/>
    </xf>
    <xf numFmtId="0" fontId="4" fillId="0" borderId="0" xfId="0" applyFont="1" applyBorder="1" applyAlignment="1">
      <alignment vertical="top" wrapText="1"/>
    </xf>
    <xf numFmtId="0" fontId="0" fillId="0" borderId="0" xfId="0" applyAlignment="1">
      <alignment horizontal="left" vertical="top" wrapText="1"/>
    </xf>
    <xf numFmtId="0" fontId="0" fillId="0" borderId="0" xfId="0" applyAlignment="1">
      <alignment wrapText="1"/>
    </xf>
    <xf numFmtId="0" fontId="3" fillId="5" borderId="8" xfId="0" applyFont="1" applyFill="1" applyBorder="1" applyAlignment="1">
      <alignment horizontal="center" vertical="top" wrapText="1"/>
    </xf>
    <xf numFmtId="0" fontId="3" fillId="5" borderId="9" xfId="0" applyFont="1" applyFill="1" applyBorder="1" applyAlignment="1">
      <alignment horizontal="center" vertical="top" wrapText="1"/>
    </xf>
    <xf numFmtId="0" fontId="3" fillId="5" borderId="10" xfId="0" applyFont="1" applyFill="1" applyBorder="1" applyAlignment="1">
      <alignment horizontal="center" vertical="top" wrapText="1"/>
    </xf>
    <xf numFmtId="0" fontId="4" fillId="5" borderId="9" xfId="0" applyFont="1" applyFill="1" applyBorder="1" applyAlignment="1">
      <alignment horizontal="center" vertical="top" wrapText="1"/>
    </xf>
    <xf numFmtId="0" fontId="4" fillId="5" borderId="10" xfId="0" applyFont="1" applyFill="1" applyBorder="1" applyAlignment="1">
      <alignment horizontal="center" vertical="top" wrapText="1"/>
    </xf>
    <xf numFmtId="0" fontId="9" fillId="2" borderId="13" xfId="0" applyFont="1" applyFill="1" applyBorder="1" applyAlignment="1">
      <alignment horizontal="left" vertical="top" wrapText="1"/>
    </xf>
    <xf numFmtId="0" fontId="9" fillId="2" borderId="1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5" xfId="0" applyFont="1" applyFill="1" applyBorder="1" applyAlignment="1">
      <alignment horizontal="left" vertical="top" wrapText="1"/>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9" fillId="5" borderId="10" xfId="0" applyFont="1" applyFill="1" applyBorder="1" applyAlignment="1">
      <alignment horizontal="center" vertical="top" wrapText="1"/>
    </xf>
    <xf numFmtId="0" fontId="3" fillId="3" borderId="16" xfId="0" applyFont="1" applyFill="1" applyBorder="1" applyAlignment="1">
      <alignment horizontal="center" vertical="top" wrapText="1"/>
    </xf>
    <xf numFmtId="0" fontId="3" fillId="3" borderId="2" xfId="0" applyFont="1" applyFill="1" applyBorder="1" applyAlignment="1">
      <alignment horizontal="center" vertical="top" wrapText="1"/>
    </xf>
    <xf numFmtId="0" fontId="9" fillId="3" borderId="16" xfId="0" applyFont="1" applyFill="1" applyBorder="1" applyAlignment="1">
      <alignment horizontal="center" vertical="top" wrapText="1"/>
    </xf>
    <xf numFmtId="0" fontId="9" fillId="3" borderId="2" xfId="0" applyFont="1" applyFill="1" applyBorder="1" applyAlignment="1">
      <alignment horizontal="center" vertical="top" wrapText="1"/>
    </xf>
    <xf numFmtId="0" fontId="7" fillId="0" borderId="4" xfId="0" applyFont="1" applyBorder="1" applyAlignment="1">
      <alignment horizontal="center" vertical="top" wrapText="1"/>
    </xf>
    <xf numFmtId="0" fontId="2" fillId="0" borderId="0" xfId="0" applyFont="1" applyFill="1" applyAlignment="1">
      <alignment horizontal="left" vertical="top"/>
    </xf>
    <xf numFmtId="0" fontId="0" fillId="0" borderId="0" xfId="0" applyFill="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I15" sqref="I15"/>
    </sheetView>
  </sheetViews>
  <sheetFormatPr defaultRowHeight="15" x14ac:dyDescent="0.25"/>
  <sheetData>
    <row r="1" spans="1:13" ht="28.5" customHeight="1" x14ac:dyDescent="0.25">
      <c r="A1" s="73"/>
      <c r="B1" s="74"/>
      <c r="C1" s="74"/>
      <c r="D1" s="74"/>
      <c r="E1" s="74"/>
      <c r="F1" s="74"/>
      <c r="G1" s="74"/>
      <c r="H1" s="74"/>
      <c r="I1" s="74"/>
      <c r="J1" s="74"/>
      <c r="K1" s="74"/>
      <c r="L1" s="74"/>
      <c r="M1" s="74"/>
    </row>
    <row r="3" spans="1:13" ht="66.75" customHeight="1" x14ac:dyDescent="0.25">
      <c r="A3" s="54" t="s">
        <v>33</v>
      </c>
      <c r="B3" s="55"/>
      <c r="C3" s="55"/>
      <c r="D3" s="55"/>
      <c r="E3" s="55"/>
      <c r="F3" s="55"/>
      <c r="G3" s="55"/>
      <c r="H3" s="55"/>
      <c r="I3" s="55"/>
      <c r="J3" s="55"/>
      <c r="K3" s="55"/>
      <c r="L3" s="55"/>
      <c r="M3" s="55"/>
    </row>
    <row r="4" spans="1:13" ht="124.5" customHeight="1" x14ac:dyDescent="0.25">
      <c r="A4" s="54" t="s">
        <v>34</v>
      </c>
      <c r="B4" s="55"/>
      <c r="C4" s="55"/>
      <c r="D4" s="55"/>
      <c r="E4" s="55"/>
      <c r="F4" s="55"/>
      <c r="G4" s="55"/>
      <c r="H4" s="55"/>
      <c r="I4" s="55"/>
      <c r="J4" s="55"/>
      <c r="K4" s="55"/>
      <c r="L4" s="55"/>
      <c r="M4" s="55"/>
    </row>
  </sheetData>
  <mergeCells count="3">
    <mergeCell ref="A1:M1"/>
    <mergeCell ref="A3:M3"/>
    <mergeCell ref="A4:M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Layout" zoomScale="110" zoomScaleNormal="100" zoomScalePageLayoutView="110" workbookViewId="0">
      <selection activeCell="B21" sqref="B21"/>
    </sheetView>
  </sheetViews>
  <sheetFormatPr defaultColWidth="8.7109375" defaultRowHeight="11.25" x14ac:dyDescent="0.25"/>
  <cols>
    <col min="1" max="2" width="13.5703125" style="4" customWidth="1"/>
    <col min="3" max="3" width="10.85546875" style="3" customWidth="1"/>
    <col min="4" max="4" width="29" style="4" customWidth="1"/>
    <col min="5" max="5" width="23" style="4" customWidth="1"/>
    <col min="6" max="6" width="28.5703125" style="3" customWidth="1"/>
    <col min="7" max="16384" width="8.7109375" style="3"/>
  </cols>
  <sheetData>
    <row r="1" spans="1:6" s="51" customFormat="1" ht="23.25" thickBot="1" x14ac:dyDescent="0.3">
      <c r="A1" s="47" t="s">
        <v>0</v>
      </c>
      <c r="B1" s="48" t="s">
        <v>4</v>
      </c>
      <c r="C1" s="48" t="s">
        <v>5</v>
      </c>
      <c r="D1" s="48" t="s">
        <v>6</v>
      </c>
      <c r="E1" s="49" t="s">
        <v>12</v>
      </c>
      <c r="F1" s="50"/>
    </row>
    <row r="2" spans="1:6" s="1" customFormat="1" ht="12" thickBot="1" x14ac:dyDescent="0.3">
      <c r="A2" s="56" t="s">
        <v>14</v>
      </c>
      <c r="B2" s="57"/>
      <c r="C2" s="57"/>
      <c r="D2" s="57"/>
      <c r="E2" s="58"/>
      <c r="F2" s="13"/>
    </row>
    <row r="3" spans="1:6" ht="29.45" customHeight="1" x14ac:dyDescent="0.25">
      <c r="A3" s="15" t="s">
        <v>24</v>
      </c>
      <c r="B3" s="15" t="s">
        <v>10</v>
      </c>
      <c r="C3" s="2">
        <v>250</v>
      </c>
      <c r="D3" s="19">
        <v>75000</v>
      </c>
      <c r="E3" s="21">
        <v>225000</v>
      </c>
      <c r="F3" s="14"/>
    </row>
    <row r="4" spans="1:6" x14ac:dyDescent="0.25">
      <c r="A4" s="18" t="s">
        <v>25</v>
      </c>
      <c r="B4" s="18" t="s">
        <v>11</v>
      </c>
      <c r="C4" s="17">
        <v>100</v>
      </c>
      <c r="D4" s="29">
        <v>50000</v>
      </c>
      <c r="E4" s="23">
        <v>350000</v>
      </c>
    </row>
    <row r="5" spans="1:6" s="37" customFormat="1" ht="21" customHeight="1" x14ac:dyDescent="0.25">
      <c r="A5" s="70" t="s">
        <v>26</v>
      </c>
      <c r="B5" s="71"/>
      <c r="C5" s="34">
        <f>SUM(C3:C4)</f>
        <v>350</v>
      </c>
      <c r="D5" s="35">
        <f>SUM(D3:D4)</f>
        <v>125000</v>
      </c>
      <c r="E5" s="36">
        <f>SUM(E3:E4)</f>
        <v>575000</v>
      </c>
      <c r="F5" s="52" t="s">
        <v>28</v>
      </c>
    </row>
    <row r="6" spans="1:6" ht="12" thickBot="1" x14ac:dyDescent="0.3">
      <c r="A6" s="24"/>
      <c r="B6" s="30"/>
      <c r="C6" s="31"/>
      <c r="D6" s="25"/>
      <c r="E6" s="25"/>
    </row>
    <row r="7" spans="1:6" ht="12" thickBot="1" x14ac:dyDescent="0.3">
      <c r="A7" s="56" t="s">
        <v>15</v>
      </c>
      <c r="B7" s="59"/>
      <c r="C7" s="59"/>
      <c r="D7" s="59"/>
      <c r="E7" s="60"/>
      <c r="F7" s="16"/>
    </row>
    <row r="8" spans="1:6" ht="22.5" x14ac:dyDescent="0.25">
      <c r="A8" s="15" t="s">
        <v>24</v>
      </c>
      <c r="B8" s="15" t="s">
        <v>10</v>
      </c>
      <c r="C8" s="2">
        <v>400</v>
      </c>
      <c r="D8" s="20">
        <v>75000</v>
      </c>
      <c r="E8" s="21">
        <v>225000</v>
      </c>
    </row>
    <row r="9" spans="1:6" x14ac:dyDescent="0.25">
      <c r="A9" s="18" t="s">
        <v>25</v>
      </c>
      <c r="B9" s="18" t="s">
        <v>11</v>
      </c>
      <c r="C9" s="17">
        <v>50</v>
      </c>
      <c r="D9" s="22">
        <v>50000</v>
      </c>
      <c r="E9" s="23">
        <v>350000</v>
      </c>
    </row>
    <row r="10" spans="1:6" ht="21" customHeight="1" x14ac:dyDescent="0.25">
      <c r="A10" s="68" t="s">
        <v>15</v>
      </c>
      <c r="B10" s="69"/>
      <c r="C10" s="28">
        <f>SUM(C8:C9)</f>
        <v>450</v>
      </c>
      <c r="D10" s="32">
        <f>SUM(D8:D9)</f>
        <v>125000</v>
      </c>
      <c r="E10" s="33">
        <f>SUM(E8:E9)</f>
        <v>575000</v>
      </c>
      <c r="F10" s="46" t="s">
        <v>29</v>
      </c>
    </row>
    <row r="11" spans="1:6" ht="12" thickBot="1" x14ac:dyDescent="0.3">
      <c r="A11" s="24"/>
      <c r="B11" s="30"/>
      <c r="C11" s="38"/>
      <c r="D11" s="39"/>
      <c r="E11" s="40"/>
      <c r="F11" s="16"/>
    </row>
    <row r="12" spans="1:6" ht="12" thickBot="1" x14ac:dyDescent="0.3">
      <c r="A12" s="65" t="s">
        <v>20</v>
      </c>
      <c r="B12" s="66"/>
      <c r="C12" s="66"/>
      <c r="D12" s="66"/>
      <c r="E12" s="67"/>
      <c r="F12" s="16"/>
    </row>
    <row r="13" spans="1:6" x14ac:dyDescent="0.25">
      <c r="A13" s="63" t="s">
        <v>19</v>
      </c>
      <c r="B13" s="63"/>
      <c r="C13" s="43">
        <f>SUM(C3,C8)</f>
        <v>650</v>
      </c>
      <c r="D13" s="44">
        <f t="shared" ref="D13:E13" si="0">SUM(D3,D8)</f>
        <v>150000</v>
      </c>
      <c r="E13" s="44">
        <f t="shared" si="0"/>
        <v>450000</v>
      </c>
      <c r="F13" s="46" t="s">
        <v>22</v>
      </c>
    </row>
    <row r="14" spans="1:6" ht="10.5" customHeight="1" thickBot="1" x14ac:dyDescent="0.3">
      <c r="A14" s="64" t="s">
        <v>18</v>
      </c>
      <c r="B14" s="64"/>
      <c r="C14" s="41">
        <f>SUM(C4, C9)</f>
        <v>150</v>
      </c>
      <c r="D14" s="42">
        <f t="shared" ref="D14:E14" si="1">SUM(D4, D9)</f>
        <v>100000</v>
      </c>
      <c r="E14" s="42">
        <f t="shared" si="1"/>
        <v>700000</v>
      </c>
      <c r="F14" s="46" t="s">
        <v>23</v>
      </c>
    </row>
    <row r="15" spans="1:6" s="28" customFormat="1" ht="12" thickBot="1" x14ac:dyDescent="0.3">
      <c r="A15" s="61" t="s">
        <v>21</v>
      </c>
      <c r="B15" s="62"/>
      <c r="C15" s="45">
        <f>SUM(C13:C14)</f>
        <v>800</v>
      </c>
      <c r="D15" s="26">
        <f>SUM(D13:D14)</f>
        <v>250000</v>
      </c>
      <c r="E15" s="27">
        <f>SUM(E13:E14)</f>
        <v>1150000</v>
      </c>
      <c r="F15" s="46" t="s">
        <v>27</v>
      </c>
    </row>
    <row r="16" spans="1:6" x14ac:dyDescent="0.25">
      <c r="A16" s="15"/>
      <c r="B16" s="15"/>
      <c r="C16" s="2"/>
      <c r="D16" s="15"/>
      <c r="E16" s="15"/>
    </row>
  </sheetData>
  <mergeCells count="8">
    <mergeCell ref="A2:E2"/>
    <mergeCell ref="A7:E7"/>
    <mergeCell ref="A15:B15"/>
    <mergeCell ref="A13:B13"/>
    <mergeCell ref="A14:B14"/>
    <mergeCell ref="A12:E12"/>
    <mergeCell ref="A10:B10"/>
    <mergeCell ref="A5:B5"/>
  </mergeCells>
  <pageMargins left="0.7" right="0.7" top="0.75" bottom="0.75" header="0.3" footer="0.3"/>
  <pageSetup orientation="landscape" r:id="rId1"/>
  <headerFooter>
    <oddHeader xml:space="preserve">&amp;L  
&amp;C&amp;"-,Bold"Annual State Report on CMS VBP Supplemental Rebate Agreements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workbookViewId="0">
      <selection activeCell="B7" sqref="B7"/>
    </sheetView>
  </sheetViews>
  <sheetFormatPr defaultColWidth="8.7109375" defaultRowHeight="15" x14ac:dyDescent="0.25"/>
  <cols>
    <col min="1" max="1" width="20.28515625" style="53" customWidth="1"/>
    <col min="2" max="2" width="61.42578125" style="10" customWidth="1"/>
    <col min="3" max="3" width="17.85546875" style="8" customWidth="1"/>
    <col min="4" max="4" width="8.7109375" style="8"/>
    <col min="5" max="5" width="12.5703125" style="8" customWidth="1"/>
    <col min="6" max="6" width="8.7109375" style="8"/>
    <col min="7" max="7" width="12.28515625" style="8" customWidth="1"/>
    <col min="8" max="16384" width="8.7109375" style="8"/>
  </cols>
  <sheetData>
    <row r="1" spans="1:7" ht="15.75" x14ac:dyDescent="0.25">
      <c r="A1" s="72" t="s">
        <v>13</v>
      </c>
      <c r="B1" s="72"/>
    </row>
    <row r="2" spans="1:7" x14ac:dyDescent="0.25">
      <c r="A2" s="6" t="s">
        <v>0</v>
      </c>
      <c r="B2" s="6" t="s">
        <v>8</v>
      </c>
      <c r="C2" s="5"/>
      <c r="D2" s="5"/>
      <c r="E2" s="5"/>
    </row>
    <row r="3" spans="1:7" ht="22.5" x14ac:dyDescent="0.25">
      <c r="A3" s="4" t="s">
        <v>1</v>
      </c>
      <c r="B3" s="4" t="s">
        <v>3</v>
      </c>
    </row>
    <row r="4" spans="1:7" ht="33.75" x14ac:dyDescent="0.25">
      <c r="A4" s="4" t="s">
        <v>2</v>
      </c>
      <c r="B4" s="4" t="s">
        <v>9</v>
      </c>
    </row>
    <row r="5" spans="1:7" ht="75" customHeight="1" x14ac:dyDescent="0.25">
      <c r="A5" s="4" t="s">
        <v>30</v>
      </c>
      <c r="B5" s="4" t="s">
        <v>32</v>
      </c>
    </row>
    <row r="6" spans="1:7" s="9" customFormat="1" ht="42.95" customHeight="1" x14ac:dyDescent="0.25">
      <c r="A6" s="4" t="s">
        <v>16</v>
      </c>
      <c r="B6" s="4" t="s">
        <v>31</v>
      </c>
      <c r="C6" s="7"/>
    </row>
    <row r="7" spans="1:7" ht="45" x14ac:dyDescent="0.25">
      <c r="A7" s="4" t="s">
        <v>7</v>
      </c>
      <c r="B7" s="4" t="s">
        <v>17</v>
      </c>
      <c r="C7" s="11"/>
      <c r="D7" s="12"/>
      <c r="E7" s="12"/>
      <c r="F7" s="12"/>
      <c r="G7" s="11"/>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7D0BBD8296DB4AB33249F80284C4D0" ma:contentTypeVersion="21" ma:contentTypeDescription="Create a new document." ma:contentTypeScope="" ma:versionID="7053f9089c5875f59dcdcb0351e08588">
  <xsd:schema xmlns:xsd="http://www.w3.org/2001/XMLSchema" xmlns:xs="http://www.w3.org/2001/XMLSchema" xmlns:p="http://schemas.microsoft.com/office/2006/metadata/properties" xmlns:ns2="4d2e7db1-a13e-4c3b-82b8-47e2855d24f1" xmlns:ns3="199dd2b8-ca26-45b8-b8a1-0680002ee565" xmlns:ns4="144ea41b-304c-4c03-99c4-debb02094f92" targetNamespace="http://schemas.microsoft.com/office/2006/metadata/properties" ma:root="true" ma:fieldsID="66523f899704898f2923e05d3cb1a0ae" ns2:_="" ns3:_="" ns4:_="">
    <xsd:import namespace="4d2e7db1-a13e-4c3b-82b8-47e2855d24f1"/>
    <xsd:import namespace="199dd2b8-ca26-45b8-b8a1-0680002ee565"/>
    <xsd:import namespace="144ea41b-304c-4c03-99c4-debb02094f92"/>
    <xsd:element name="properties">
      <xsd:complexType>
        <xsd:sequence>
          <xsd:element name="documentManagement">
            <xsd:complexType>
              <xsd:all>
                <xsd:element ref="ns2:Version_x0020__x0023_" minOccurs="0"/>
                <xsd:element ref="ns2:Notes0"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e7db1-a13e-4c3b-82b8-47e2855d24f1" elementFormDefault="qualified">
    <xsd:import namespace="http://schemas.microsoft.com/office/2006/documentManagement/types"/>
    <xsd:import namespace="http://schemas.microsoft.com/office/infopath/2007/PartnerControls"/>
    <xsd:element name="Version_x0020__x0023_" ma:index="8" nillable="true" ma:displayName="Version #" ma:internalName="Version_x0020__x0023_">
      <xsd:simpleType>
        <xsd:restriction base="dms:Number"/>
      </xsd:simpleType>
    </xsd:element>
    <xsd:element name="Notes0" ma:index="9" nillable="true" ma:displayName="Notes" ma:internalName="Notes0">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9dd2b8-ca26-45b8-b8a1-0680002ee5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144ea41b-304c-4c03-99c4-debb02094f92">CMCS-352120002-5030</_dlc_DocId>
    <_dlc_DocIdUrl xmlns="144ea41b-304c-4c03-99c4-debb02094f92">
      <Url>https://share.cms.gov/center/CMCS/DEHPG/DP/_layouts/15/DocIdRedir.aspx?ID=CMCS-352120002-5030</Url>
      <Description>CMCS-352120002-5030</Description>
    </_dlc_DocIdUrl>
    <Version_x0020__x0023_ xmlns="4d2e7db1-a13e-4c3b-82b8-47e2855d24f1" xsi:nil="true"/>
    <Notes0 xmlns="4d2e7db1-a13e-4c3b-82b8-47e2855d24f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86a8e296-5f29-4af2-954b-0de0d1e1f8bc" ContentTypeId="0x0101" PreviousValue="false"/>
</file>

<file path=customXml/itemProps1.xml><?xml version="1.0" encoding="utf-8"?>
<ds:datastoreItem xmlns:ds="http://schemas.openxmlformats.org/officeDocument/2006/customXml" ds:itemID="{C2DE89D6-B00D-48AB-99A2-3F4004036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e7db1-a13e-4c3b-82b8-47e2855d24f1"/>
    <ds:schemaRef ds:uri="199dd2b8-ca26-45b8-b8a1-0680002ee565"/>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907613-DD53-4184-8F66-D21764A06C56}">
  <ds:schemaRefs>
    <ds:schemaRef ds:uri="http://schemas.microsoft.com/sharepoint/events"/>
  </ds:schemaRefs>
</ds:datastoreItem>
</file>

<file path=customXml/itemProps3.xml><?xml version="1.0" encoding="utf-8"?>
<ds:datastoreItem xmlns:ds="http://schemas.openxmlformats.org/officeDocument/2006/customXml" ds:itemID="{AE2AD6AA-A4E4-4979-B3D2-E71B1A12FAA3}">
  <ds:schemaRefs>
    <ds:schemaRef ds:uri="144ea41b-304c-4c03-99c4-debb02094f92"/>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elements/1.1/"/>
    <ds:schemaRef ds:uri="199dd2b8-ca26-45b8-b8a1-0680002ee565"/>
    <ds:schemaRef ds:uri="4d2e7db1-a13e-4c3b-82b8-47e2855d24f1"/>
    <ds:schemaRef ds:uri="http://purl.org/dc/dcmitype/"/>
  </ds:schemaRefs>
</ds:datastoreItem>
</file>

<file path=customXml/itemProps4.xml><?xml version="1.0" encoding="utf-8"?>
<ds:datastoreItem xmlns:ds="http://schemas.openxmlformats.org/officeDocument/2006/customXml" ds:itemID="{57974413-A47B-4A81-9892-D1845453B4A3}">
  <ds:schemaRefs>
    <ds:schemaRef ds:uri="http://schemas.microsoft.com/sharepoint/v3/contenttype/forms"/>
  </ds:schemaRefs>
</ds:datastoreItem>
</file>

<file path=customXml/itemProps5.xml><?xml version="1.0" encoding="utf-8"?>
<ds:datastoreItem xmlns:ds="http://schemas.openxmlformats.org/officeDocument/2006/customXml" ds:itemID="{729FD9E9-A294-40FD-814F-56C39AEF9E7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PRA Disclosure Statement</vt:lpstr>
      <vt:lpstr>State Summary</vt:lpstr>
      <vt:lpstr>Data Elements Defined</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Christine Hinds</dc:creator>
  <cp:lastModifiedBy>Mitch Bryman</cp:lastModifiedBy>
  <dcterms:created xsi:type="dcterms:W3CDTF">2020-06-24T11:37:39Z</dcterms:created>
  <dcterms:modified xsi:type="dcterms:W3CDTF">2021-06-11T16:13:18Z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0x010100D77D0BBD8296DB4AB33249F80284C4D0</vt:lpwstr>
  </property>
  <property fmtid="{D5CDD505-2E9C-101B-9397-08002B2CF9AE}" pid="3" name="_dlc_DocIdItemGuid">
    <vt:lpwstr>b3c2bebf-5baf-41ba-89a3-f2a352d99be5</vt:lpwstr>
  </property>
</Properties>
</file>