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oughlin-William-E\Documents\"/>
    </mc:Choice>
  </mc:AlternateContent>
  <bookViews>
    <workbookView xWindow="0" yWindow="0" windowWidth="28800" windowHeight="12300"/>
  </bookViews>
  <sheets>
    <sheet name="VETS-501" sheetId="3" r:id="rId1"/>
  </sheets>
  <definedNames>
    <definedName name="_xlnm.Criteria">#REF!</definedName>
    <definedName name="_xlnm.Print_Area" localSheetId="0">'VETS-501'!$B$1:$L$132</definedName>
    <definedName name="_xlnm.Print_Area">#REF!</definedName>
    <definedName name="_xlnm.Print_Titles" localSheetId="0">'VETS-501'!$1:$9</definedName>
  </definedNames>
  <calcPr calcId="162913"/>
</workbook>
</file>

<file path=xl/calcChain.xml><?xml version="1.0" encoding="utf-8"?>
<calcChain xmlns="http://schemas.openxmlformats.org/spreadsheetml/2006/main">
  <c r="D114" i="3" l="1"/>
  <c r="D115" i="3"/>
  <c r="D12" i="3"/>
  <c r="D17" i="3"/>
  <c r="D18" i="3"/>
  <c r="D19" i="3"/>
  <c r="D15"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6" i="3"/>
  <c r="D117" i="3"/>
  <c r="D118" i="3"/>
  <c r="D119" i="3"/>
  <c r="D120" i="3"/>
  <c r="D121" i="3"/>
  <c r="D122" i="3"/>
  <c r="D123" i="3"/>
  <c r="D124" i="3"/>
  <c r="D125" i="3"/>
  <c r="D126" i="3"/>
  <c r="D76" i="3"/>
  <c r="D77" i="3"/>
  <c r="D78" i="3"/>
  <c r="D79" i="3"/>
  <c r="D80" i="3"/>
  <c r="D81" i="3"/>
  <c r="D82" i="3"/>
  <c r="D60" i="3"/>
  <c r="D61" i="3"/>
  <c r="D62" i="3"/>
  <c r="D63" i="3"/>
  <c r="D64" i="3"/>
  <c r="D65" i="3"/>
  <c r="D66" i="3"/>
  <c r="D67" i="3"/>
  <c r="D68" i="3"/>
  <c r="D69" i="3"/>
  <c r="D70" i="3"/>
  <c r="D71" i="3"/>
  <c r="D72" i="3"/>
  <c r="D73" i="3"/>
  <c r="D74" i="3"/>
  <c r="D75" i="3"/>
  <c r="D13" i="3"/>
  <c r="D14" i="3"/>
  <c r="D16"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H129" i="3"/>
  <c r="J129" i="3"/>
  <c r="K129" i="3"/>
  <c r="L129" i="3"/>
  <c r="K128" i="3"/>
  <c r="L128" i="3"/>
  <c r="J128" i="3"/>
  <c r="I129" i="3"/>
  <c r="I128" i="3"/>
  <c r="G129" i="3"/>
  <c r="G128" i="3"/>
  <c r="D11" i="3"/>
  <c r="L4" i="3"/>
  <c r="H130" i="3"/>
  <c r="H133" i="3"/>
  <c r="L130" i="3"/>
  <c r="I130" i="3"/>
  <c r="J130" i="3"/>
  <c r="K130" i="3"/>
  <c r="G130" i="3"/>
  <c r="G131" i="3"/>
  <c r="I133" i="3"/>
  <c r="G133" i="3"/>
</calcChain>
</file>

<file path=xl/comments1.xml><?xml version="1.0" encoding="utf-8"?>
<comments xmlns="http://schemas.openxmlformats.org/spreadsheetml/2006/main">
  <authors>
    <author>Joel</author>
  </authors>
  <commentList>
    <comment ref="H8" authorId="0" shapeId="0">
      <text>
        <r>
          <rPr>
            <sz val="9"/>
            <color indexed="81"/>
            <rFont val="Tahoma"/>
            <family val="2"/>
          </rPr>
          <t xml:space="preserve">Full-Time Positions Only (Consolidated DVOP/LVER)
</t>
        </r>
      </text>
    </comment>
  </commentList>
</comments>
</file>

<file path=xl/sharedStrings.xml><?xml version="1.0" encoding="utf-8"?>
<sst xmlns="http://schemas.openxmlformats.org/spreadsheetml/2006/main" count="56" uniqueCount="56">
  <si>
    <t>JOBS FOR VETERANS STATE GRANT (JVSG)
STAFFING DIRECTORY</t>
  </si>
  <si>
    <t>SECTION A - GRANTEE IDENTIFICATION INFORMATION</t>
  </si>
  <si>
    <t xml:space="preserve">Grant Number:  </t>
  </si>
  <si>
    <t>State:</t>
  </si>
  <si>
    <t xml:space="preserve"> Date Prepared:</t>
  </si>
  <si>
    <t>SECTION B - STAFFING INFORMATION</t>
  </si>
  <si>
    <t>(a)</t>
  </si>
  <si>
    <t>(b) and (c)</t>
  </si>
  <si>
    <t>(d)</t>
  </si>
  <si>
    <t>(e)</t>
  </si>
  <si>
    <t>(f)</t>
  </si>
  <si>
    <t>(g)</t>
  </si>
  <si>
    <t>(h)</t>
  </si>
  <si>
    <t>(i)</t>
  </si>
  <si>
    <t>(j)</t>
  </si>
  <si>
    <t>(k)</t>
  </si>
  <si>
    <t xml:space="preserve">
Office Number, Name and Address
</t>
  </si>
  <si>
    <t>(b) Grant Funded Staff Name
(Last Name, First Name)
(c) E-mail Address</t>
  </si>
  <si>
    <t xml:space="preserve">Date Appointed to Current Position
</t>
  </si>
  <si>
    <t>Date Last Completed NVTI Required Courses for Current Position</t>
  </si>
  <si>
    <t>DVOP</t>
  </si>
  <si>
    <t>Consolidated DVOP/ LVER</t>
  </si>
  <si>
    <t>LVER</t>
  </si>
  <si>
    <t>Position Vacant</t>
  </si>
  <si>
    <t>Program Manager</t>
  </si>
  <si>
    <t>Filled by A Non-Veteran</t>
  </si>
  <si>
    <t>Enter "1" for full-time position or  "0.5" for half-time position 
(Note: A Consolidated DVOP/LVER can only be a single full time position)</t>
  </si>
  <si>
    <t>AJC 0120 - Springfield LWIB           1234 West Main Street,                              Springfield, Anystate 12345</t>
  </si>
  <si>
    <t>Marine, John J.  Marine,john.j@state.gov</t>
  </si>
  <si>
    <t>SECTION C - TOTALS</t>
  </si>
  <si>
    <t>1) Number of Half-time Positions</t>
  </si>
  <si>
    <t>2)  Number of Full-Time Positions</t>
  </si>
  <si>
    <t>3)  Total Full-Time Equivalent (FTE) Positions</t>
  </si>
  <si>
    <t>4) Total FTE Positions Filled</t>
  </si>
  <si>
    <t>5) Total FTE Positions Funded by Base Allocation</t>
  </si>
  <si>
    <t>6) Utilization Rate</t>
  </si>
  <si>
    <r>
      <t xml:space="preserve">Instructions for Completing VETS-501 (JVSG Staff Directory):  </t>
    </r>
    <r>
      <rPr>
        <b/>
        <i/>
        <sz val="11"/>
        <rFont val="Times New Roman"/>
        <family val="1"/>
      </rPr>
      <t>Note: Insert or delete rows in Section B, as necessary, before saving and submitting.</t>
    </r>
  </si>
  <si>
    <t>SECTION A - GRANTEE IDENTIFICATION INFORMATION:</t>
  </si>
  <si>
    <t>Enter the Assigned JVSG Grant Number, the State Name or Abbreviation and the date that this form was prepared.</t>
  </si>
  <si>
    <t>SECTION B: STAFFING INFORMATION:</t>
  </si>
  <si>
    <t>Enter the office name and address in Column (a).  Use Alt-Enter to type multiple lines of information in this cell.</t>
  </si>
  <si>
    <t>Enter the name (Last Name, First Name and Middle Initial [Optional]) and e-mail address (work) in combined Column (b) and (c).  Use one single cell for both the individual's name and e-mail address, as in the example on row 12 above.  Identify any DVOP serving as an Intensive Services Coordinator by putting (ISC) after the individual's name.</t>
  </si>
  <si>
    <t>Enter the most recent date that this staff person was assigned to the currently held position in Column (d).</t>
  </si>
  <si>
    <t>Enter the date that this staff person completed the two or three required core training courses at NVTI for the currently held position in Column (e).  If all required courses are not yet completed leave blank.  Note that a blank cell will appear highlighted if it has been more than 18 months from date of appointment.</t>
  </si>
  <si>
    <t xml:space="preserve">Enter either ".5" (for half-time) or "1" (for full-time) in either Column (f), (g), or (h) as applicable.  Note that only a "1" may be entered in Column (g) for any approved/requested Consolidated DVOP/LVER position. </t>
  </si>
  <si>
    <t xml:space="preserve">Enter either ".5" (for half-time) or "1" (for full-time) in either Column (i), if the position is currently vacant; in Column (j), if this LVER position serves as a Program Manager (State Veterans' Program Coordinator) and/or (k), if the position is filled by a Non-Veteran, as applicable.  Note that any Consolidated DVOP/LVER position being requested should also be shown with a "1" in Columns (g) and Column (j), since the position is considered vacant until approved; and, any positions filled by Non-veterans for over six (6) months requires a narrative explanation. </t>
  </si>
  <si>
    <t>SECTION C - TOTALS:</t>
  </si>
  <si>
    <t xml:space="preserve">This Section of the form automatically calculates the total of the values entered in each column for rows 1, 2, 3, 4, and 6.  Note that the total full-time equivalent number of positions appearing on line 3, must match the numbers appearing in the transmittal memorandum for each position filled.
Enter the total number of Full Time Equivalent positions funded by the base allocation in Column (f), (g), or (h) as applicable. </t>
  </si>
  <si>
    <r>
      <rPr>
        <b/>
        <sz val="10"/>
        <rFont val="Times New Roman"/>
        <family val="1"/>
      </rPr>
      <t>FORM SUBMISSION:</t>
    </r>
    <r>
      <rPr>
        <sz val="10"/>
        <rFont val="Times New Roman"/>
        <family val="1"/>
      </rPr>
      <t xml:space="preserve">
Completion and submission of all Sections of this form is an annual requirement.  Additionally, recipients are required to submit an amended form when requesting modifications to grant awards that impact any staffing category.  Additional rows may be inserted if needed and unused lines may be deleted prior to submission.
</t>
    </r>
    <r>
      <rPr>
        <b/>
        <sz val="10"/>
        <rFont val="Times New Roman"/>
        <family val="1"/>
      </rPr>
      <t xml:space="preserve">
PUBLIC BURDEN STATEMENT:  </t>
    </r>
    <r>
      <rPr>
        <sz val="10"/>
        <rFont val="Times New Roman"/>
        <family val="1"/>
      </rPr>
      <t xml:space="preserve">Persons are not required to respond to this collection of information unless it displays a currently valid Office of Management and Budget (OMB) control number.  Responding is required to obtain or maintain benefits (38 U.S.C. 4102A(c)).  Public reporting burden for this collection is estimated to average of 1.5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Department of Labor at the address provided below.  (Paperwork Reduction Project 1293-0009). </t>
    </r>
  </si>
  <si>
    <r>
      <t>For information, contact the U.S. Department of Labor at</t>
    </r>
    <r>
      <rPr>
        <sz val="10"/>
        <rFont val="Arial"/>
        <family val="2"/>
      </rPr>
      <t>:</t>
    </r>
  </si>
  <si>
    <t>U.S. Department of Labor</t>
  </si>
  <si>
    <t>Veterans' Employment and Training Service                              Phone      202-693-4700</t>
  </si>
  <si>
    <t>VETS-501 (revised 01-2016)</t>
  </si>
  <si>
    <t>200 Constitution Avenue, N.W., Room S-1316                           Fax          202-693-4755</t>
  </si>
  <si>
    <t xml:space="preserve">Washington D.C. 20210                                                             </t>
  </si>
  <si>
    <t>OMB Approval Number 1293-0009
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</si>
</sst>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numFmt numFmtId="165" formatCode="0.0%"/>
    <numFmt numFmtId="166" formatCode="0.0"/>
  </numFmts>
  <fonts count="18" x14ac:knownFonts="1">
    <font>
      <sz val="10"/>
      <color indexed="24"/>
      <name val="Helv"/>
    </font>
    <font>
      <sz val="8"/>
      <name val="Helv"/>
    </font>
    <font>
      <sz val="8"/>
      <name val="Times New Roman"/>
      <family val="1"/>
    </font>
    <font>
      <b/>
      <sz val="10"/>
      <name val="Times New Roman"/>
      <family val="1"/>
    </font>
    <font>
      <sz val="10"/>
      <name val="Times New Roman"/>
      <family val="1"/>
    </font>
    <font>
      <sz val="9"/>
      <color indexed="24"/>
      <name val="Times New Roman"/>
      <family val="1"/>
    </font>
    <font>
      <sz val="9"/>
      <name val="Times New Roman"/>
      <family val="1"/>
    </font>
    <font>
      <b/>
      <sz val="11"/>
      <name val="Times New Roman"/>
      <family val="1"/>
    </font>
    <font>
      <sz val="9"/>
      <color indexed="81"/>
      <name val="Tahoma"/>
      <family val="2"/>
    </font>
    <font>
      <sz val="11"/>
      <name val="Times New Roman"/>
      <family val="1"/>
    </font>
    <font>
      <b/>
      <sz val="10"/>
      <name val="Arial"/>
      <family val="2"/>
    </font>
    <font>
      <sz val="10"/>
      <name val="Arial"/>
      <family val="2"/>
    </font>
    <font>
      <sz val="10"/>
      <color indexed="8"/>
      <name val="Times New Roman"/>
      <family val="1"/>
    </font>
    <font>
      <b/>
      <i/>
      <sz val="11"/>
      <name val="Times New Roman"/>
      <family val="1"/>
    </font>
    <font>
      <sz val="10"/>
      <color theme="0" tint="-0.249977111117893"/>
      <name val="Times New Roman"/>
      <family val="1"/>
    </font>
    <font>
      <sz val="10"/>
      <name val="Times New Roman"/>
    </font>
    <font>
      <sz val="8"/>
      <color rgb="FFFF0000"/>
      <name val="Times New Roman"/>
      <family val="1"/>
    </font>
    <font>
      <sz val="10"/>
      <color theme="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
      <patternFill patternType="solid">
        <fgColor theme="0" tint="-0.149967955565050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bottom/>
      <diagonal/>
    </border>
    <border>
      <left/>
      <right/>
      <top/>
      <bottom style="medium">
        <color indexed="64"/>
      </bottom>
      <diagonal/>
    </border>
    <border>
      <left/>
      <right style="thin">
        <color indexed="64"/>
      </right>
      <top/>
      <bottom/>
      <diagonal/>
    </border>
    <border>
      <left/>
      <right/>
      <top style="double">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cellStyleXfs>
  <cellXfs count="171">
    <xf numFmtId="0" fontId="0" fillId="0" borderId="0" xfId="0"/>
    <xf numFmtId="0" fontId="2" fillId="0" borderId="0" xfId="0" applyFont="1" applyAlignment="1" applyProtection="1">
      <alignment wrapText="1"/>
    </xf>
    <xf numFmtId="0" fontId="2" fillId="0" borderId="0" xfId="0" applyFont="1" applyBorder="1" applyAlignment="1" applyProtection="1">
      <alignment wrapText="1"/>
    </xf>
    <xf numFmtId="0" fontId="6" fillId="0" borderId="0" xfId="0" applyFont="1" applyFill="1" applyBorder="1" applyAlignment="1" applyProtection="1">
      <alignment horizontal="right"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right"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quotePrefix="1" applyFont="1" applyFill="1" applyBorder="1" applyAlignment="1" applyProtection="1">
      <alignment horizontal="center" vertical="center" wrapText="1"/>
    </xf>
    <xf numFmtId="0" fontId="2" fillId="0" borderId="8" xfId="0" applyFont="1" applyBorder="1" applyAlignment="1" applyProtection="1">
      <alignment wrapText="1"/>
    </xf>
    <xf numFmtId="0" fontId="10" fillId="0" borderId="0" xfId="0" applyFont="1" applyAlignment="1" applyProtection="1">
      <alignment vertical="center"/>
    </xf>
    <xf numFmtId="0" fontId="11" fillId="0" borderId="0" xfId="0" applyFont="1" applyAlignment="1" applyProtection="1">
      <alignment vertical="center"/>
    </xf>
    <xf numFmtId="0" fontId="11" fillId="0" borderId="0" xfId="0" applyFont="1" applyProtection="1"/>
    <xf numFmtId="0" fontId="4" fillId="0" borderId="4" xfId="0" applyFont="1" applyBorder="1" applyAlignment="1" applyProtection="1">
      <alignment wrapText="1"/>
    </xf>
    <xf numFmtId="0" fontId="4" fillId="0" borderId="0" xfId="0" applyFont="1" applyBorder="1" applyAlignment="1" applyProtection="1">
      <alignment wrapText="1"/>
    </xf>
    <xf numFmtId="0" fontId="4" fillId="0" borderId="11" xfId="0" applyFont="1" applyBorder="1" applyAlignment="1" applyProtection="1">
      <alignment wrapText="1"/>
    </xf>
    <xf numFmtId="0" fontId="2" fillId="0" borderId="0" xfId="0" applyFont="1" applyBorder="1" applyAlignment="1" applyProtection="1">
      <alignment wrapText="1"/>
      <protection locked="0"/>
    </xf>
    <xf numFmtId="14" fontId="4" fillId="0" borderId="1"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0" fontId="4" fillId="0" borderId="14" xfId="0" applyFont="1" applyBorder="1" applyAlignment="1" applyProtection="1">
      <alignment vertical="center" wrapText="1"/>
      <protection locked="0"/>
    </xf>
    <xf numFmtId="0" fontId="2" fillId="0" borderId="0" xfId="0" applyFont="1" applyAlignment="1" applyProtection="1">
      <alignment wrapText="1"/>
      <protection hidden="1"/>
    </xf>
    <xf numFmtId="0" fontId="6" fillId="3" borderId="0" xfId="0" quotePrefix="1" applyFont="1" applyFill="1" applyBorder="1" applyAlignment="1" applyProtection="1">
      <alignment vertical="center" wrapText="1"/>
    </xf>
    <xf numFmtId="0" fontId="2" fillId="3" borderId="0" xfId="0" applyFont="1" applyFill="1" applyAlignment="1" applyProtection="1">
      <alignment wrapText="1"/>
      <protection hidden="1"/>
    </xf>
    <xf numFmtId="0" fontId="2" fillId="3" borderId="0" xfId="0" applyFont="1" applyFill="1" applyAlignment="1" applyProtection="1">
      <alignment wrapText="1"/>
    </xf>
    <xf numFmtId="0" fontId="2" fillId="3" borderId="0" xfId="0" applyFont="1" applyFill="1" applyAlignment="1" applyProtection="1">
      <alignment wrapText="1"/>
      <protection locked="0"/>
    </xf>
    <xf numFmtId="0" fontId="6" fillId="0" borderId="16" xfId="0" applyFont="1" applyFill="1" applyBorder="1" applyAlignment="1" applyProtection="1">
      <alignment horizontal="center" vertical="center" wrapText="1"/>
    </xf>
    <xf numFmtId="0" fontId="6" fillId="0" borderId="17" xfId="0" applyFont="1" applyFill="1" applyBorder="1" applyAlignment="1" applyProtection="1">
      <alignment vertical="center" wrapText="1"/>
    </xf>
    <xf numFmtId="164" fontId="4" fillId="0" borderId="13" xfId="0" applyNumberFormat="1" applyFont="1" applyBorder="1" applyAlignment="1" applyProtection="1">
      <alignment horizontal="center" vertical="center" wrapText="1"/>
      <protection locked="0"/>
    </xf>
    <xf numFmtId="0" fontId="6" fillId="3" borderId="0" xfId="0" quotePrefix="1" applyFont="1" applyFill="1" applyBorder="1" applyAlignment="1" applyProtection="1">
      <alignment horizontal="center" vertical="center" wrapText="1"/>
    </xf>
    <xf numFmtId="14" fontId="2" fillId="0" borderId="0" xfId="0" applyNumberFormat="1" applyFont="1" applyAlignment="1" applyProtection="1">
      <alignment wrapText="1"/>
    </xf>
    <xf numFmtId="14" fontId="4" fillId="0" borderId="18" xfId="0" applyNumberFormat="1" applyFont="1" applyBorder="1" applyAlignment="1" applyProtection="1">
      <alignment vertical="center" wrapText="1"/>
      <protection locked="0"/>
    </xf>
    <xf numFmtId="0" fontId="6" fillId="3" borderId="0" xfId="0" quotePrefix="1" applyFont="1" applyFill="1" applyBorder="1" applyAlignment="1" applyProtection="1">
      <alignment vertical="center" wrapText="1"/>
      <protection locked="0"/>
    </xf>
    <xf numFmtId="0" fontId="12" fillId="0" borderId="18" xfId="0" applyFont="1" applyBorder="1" applyAlignment="1" applyProtection="1">
      <alignment vertical="center" wrapText="1"/>
      <protection locked="0"/>
    </xf>
    <xf numFmtId="14" fontId="4" fillId="0" borderId="54" xfId="0" applyNumberFormat="1" applyFont="1" applyBorder="1" applyAlignment="1" applyProtection="1">
      <alignment vertical="center" wrapText="1"/>
      <protection locked="0"/>
    </xf>
    <xf numFmtId="0" fontId="12" fillId="0" borderId="54"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14" fontId="15" fillId="0" borderId="18" xfId="0" applyNumberFormat="1" applyFont="1" applyBorder="1" applyAlignment="1" applyProtection="1">
      <alignment vertical="center" wrapText="1"/>
      <protection locked="0"/>
    </xf>
    <xf numFmtId="164" fontId="15" fillId="0" borderId="13" xfId="0" applyNumberFormat="1" applyFont="1" applyBorder="1" applyAlignment="1" applyProtection="1">
      <alignment horizontal="center" vertical="center"/>
      <protection locked="0"/>
    </xf>
    <xf numFmtId="164" fontId="15" fillId="0" borderId="13" xfId="0" applyNumberFormat="1" applyFont="1" applyBorder="1" applyAlignment="1" applyProtection="1">
      <alignment horizontal="center" vertical="center" wrapText="1"/>
      <protection locked="0"/>
    </xf>
    <xf numFmtId="0" fontId="14" fillId="0" borderId="52" xfId="0" applyFont="1" applyBorder="1" applyAlignment="1" applyProtection="1">
      <alignment vertical="center" wrapText="1"/>
    </xf>
    <xf numFmtId="0" fontId="14" fillId="0" borderId="53" xfId="0" applyFont="1" applyBorder="1" applyAlignment="1" applyProtection="1">
      <alignment vertical="center" wrapText="1"/>
    </xf>
    <xf numFmtId="14" fontId="4" fillId="0" borderId="54" xfId="0" applyNumberFormat="1" applyFont="1" applyBorder="1" applyAlignment="1" applyProtection="1">
      <alignment vertical="center" wrapText="1"/>
    </xf>
    <xf numFmtId="14" fontId="14" fillId="0" borderId="55" xfId="0" applyNumberFormat="1" applyFont="1" applyBorder="1" applyAlignment="1" applyProtection="1">
      <alignment horizontal="center" vertical="center"/>
    </xf>
    <xf numFmtId="164" fontId="14" fillId="0" borderId="3" xfId="0" applyNumberFormat="1" applyFont="1" applyBorder="1" applyAlignment="1" applyProtection="1">
      <alignment horizontal="center" vertical="center" wrapText="1"/>
    </xf>
    <xf numFmtId="0" fontId="14" fillId="0" borderId="3" xfId="0" applyNumberFormat="1" applyFont="1" applyBorder="1" applyAlignment="1" applyProtection="1">
      <alignment horizontal="center" vertical="center"/>
    </xf>
    <xf numFmtId="1" fontId="4" fillId="0" borderId="3" xfId="0" applyNumberFormat="1" applyFont="1" applyBorder="1" applyAlignment="1" applyProtection="1">
      <alignment horizontal="center" vertical="center"/>
    </xf>
    <xf numFmtId="0" fontId="4" fillId="0" borderId="3" xfId="0" applyNumberFormat="1" applyFont="1" applyBorder="1" applyAlignment="1" applyProtection="1">
      <alignment horizontal="center" vertical="center"/>
    </xf>
    <xf numFmtId="0" fontId="4" fillId="0" borderId="7" xfId="0" applyNumberFormat="1" applyFont="1" applyBorder="1" applyAlignment="1" applyProtection="1">
      <alignment horizontal="center" vertical="center"/>
    </xf>
    <xf numFmtId="49" fontId="4" fillId="0" borderId="10" xfId="0" applyNumberFormat="1" applyFont="1" applyFill="1" applyBorder="1" applyAlignment="1" applyProtection="1">
      <alignment horizontal="center" wrapText="1"/>
      <protection locked="0"/>
    </xf>
    <xf numFmtId="0" fontId="2" fillId="3" borderId="0" xfId="0" applyFont="1" applyFill="1" applyAlignment="1" applyProtection="1">
      <alignment vertical="center" wrapText="1"/>
    </xf>
    <xf numFmtId="0" fontId="2" fillId="5" borderId="1"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Alignment="1" applyProtection="1">
      <alignment vertical="center" wrapText="1"/>
    </xf>
    <xf numFmtId="165" fontId="2" fillId="0" borderId="59" xfId="0" applyNumberFormat="1" applyFont="1" applyBorder="1" applyAlignment="1" applyProtection="1">
      <alignment horizontal="center" vertical="center" wrapText="1"/>
    </xf>
    <xf numFmtId="14" fontId="17" fillId="2" borderId="6" xfId="0" applyNumberFormat="1" applyFont="1" applyFill="1" applyBorder="1" applyAlignment="1" applyProtection="1">
      <alignment horizontal="center" vertical="center" wrapText="1"/>
    </xf>
    <xf numFmtId="166" fontId="4" fillId="0" borderId="13" xfId="0" applyNumberFormat="1" applyFont="1" applyBorder="1" applyAlignment="1" applyProtection="1">
      <alignment horizontal="center" vertical="center"/>
      <protection locked="0"/>
    </xf>
    <xf numFmtId="166" fontId="15" fillId="0" borderId="1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protection locked="0"/>
    </xf>
    <xf numFmtId="166" fontId="2" fillId="0" borderId="63" xfId="0" applyNumberFormat="1" applyFont="1" applyBorder="1" applyAlignment="1" applyProtection="1">
      <alignment horizontal="center" vertical="center" wrapText="1"/>
      <protection locked="0"/>
    </xf>
    <xf numFmtId="166" fontId="2" fillId="0" borderId="1" xfId="0" applyNumberFormat="1" applyFont="1" applyBorder="1" applyAlignment="1" applyProtection="1">
      <alignment horizontal="center" vertical="center" wrapText="1"/>
    </xf>
    <xf numFmtId="1" fontId="2" fillId="0" borderId="1" xfId="0" applyNumberFormat="1" applyFont="1" applyBorder="1" applyAlignment="1" applyProtection="1">
      <alignment horizontal="center" vertical="center" wrapText="1"/>
    </xf>
    <xf numFmtId="1" fontId="2" fillId="0" borderId="69" xfId="0" applyNumberFormat="1" applyFont="1" applyBorder="1" applyAlignment="1" applyProtection="1">
      <alignment horizontal="center" vertical="center" wrapText="1"/>
    </xf>
    <xf numFmtId="1" fontId="2" fillId="0" borderId="60" xfId="0" applyNumberFormat="1" applyFont="1" applyBorder="1" applyAlignment="1" applyProtection="1">
      <alignment horizontal="center" vertical="center" wrapText="1"/>
    </xf>
    <xf numFmtId="166" fontId="4" fillId="0" borderId="13" xfId="0" applyNumberFormat="1" applyFont="1" applyFill="1" applyBorder="1" applyAlignment="1" applyProtection="1">
      <alignment horizontal="center" vertical="center"/>
      <protection locked="0"/>
    </xf>
    <xf numFmtId="166" fontId="4" fillId="0" borderId="68" xfId="0" applyNumberFormat="1" applyFont="1" applyFill="1" applyBorder="1" applyAlignment="1" applyProtection="1">
      <alignment horizontal="center" vertical="center"/>
      <protection locked="0"/>
    </xf>
    <xf numFmtId="166" fontId="15" fillId="0" borderId="13" xfId="0" applyNumberFormat="1" applyFont="1" applyFill="1" applyBorder="1" applyAlignment="1" applyProtection="1">
      <alignment horizontal="center" vertical="center"/>
      <protection locked="0"/>
    </xf>
    <xf numFmtId="166" fontId="15" fillId="0" borderId="68" xfId="0" applyNumberFormat="1" applyFont="1" applyFill="1" applyBorder="1" applyAlignment="1" applyProtection="1">
      <alignment horizontal="center" vertical="center"/>
      <protection locked="0"/>
    </xf>
    <xf numFmtId="166" fontId="4" fillId="0" borderId="51" xfId="0" applyNumberFormat="1" applyFont="1" applyFill="1" applyBorder="1" applyAlignment="1" applyProtection="1">
      <alignment horizontal="center" vertical="center"/>
      <protection locked="0"/>
    </xf>
    <xf numFmtId="166" fontId="4" fillId="0" borderId="3" xfId="0" applyNumberFormat="1" applyFont="1" applyFill="1" applyBorder="1" applyAlignment="1" applyProtection="1">
      <alignment horizontal="center" vertical="center"/>
      <protection locked="0"/>
    </xf>
    <xf numFmtId="166" fontId="4" fillId="0" borderId="19" xfId="0" applyNumberFormat="1" applyFont="1" applyFill="1" applyBorder="1" applyAlignment="1" applyProtection="1">
      <alignment horizontal="center" vertical="center"/>
      <protection locked="0"/>
    </xf>
    <xf numFmtId="166" fontId="2" fillId="2" borderId="60" xfId="0" applyNumberFormat="1" applyFont="1" applyFill="1" applyBorder="1" applyAlignment="1" applyProtection="1">
      <alignment horizontal="center" vertical="center" wrapText="1"/>
    </xf>
    <xf numFmtId="0" fontId="4" fillId="0" borderId="4" xfId="0" applyFont="1" applyBorder="1" applyAlignment="1" applyProtection="1">
      <alignment horizontal="left" wrapText="1"/>
    </xf>
    <xf numFmtId="0" fontId="4" fillId="0" borderId="0" xfId="0" applyFont="1" applyBorder="1" applyAlignment="1" applyProtection="1">
      <alignment horizontal="left" wrapText="1"/>
    </xf>
    <xf numFmtId="0" fontId="4" fillId="0" borderId="11" xfId="0" applyFont="1" applyBorder="1" applyAlignment="1" applyProtection="1">
      <alignment horizontal="left" wrapText="1"/>
    </xf>
    <xf numFmtId="0" fontId="4" fillId="0" borderId="4"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6" fillId="0" borderId="15" xfId="0" applyFont="1" applyFill="1" applyBorder="1" applyAlignment="1" applyProtection="1">
      <alignment horizontal="right" wrapText="1"/>
    </xf>
    <xf numFmtId="0" fontId="6" fillId="3" borderId="4" xfId="0" quotePrefix="1" applyFont="1" applyFill="1" applyBorder="1" applyAlignment="1" applyProtection="1">
      <alignment horizontal="center" vertical="center" wrapText="1"/>
    </xf>
    <xf numFmtId="0" fontId="6" fillId="3" borderId="0" xfId="0" quotePrefix="1" applyFont="1" applyFill="1" applyBorder="1" applyAlignment="1" applyProtection="1">
      <alignment horizontal="center" vertical="center" wrapText="1"/>
    </xf>
    <xf numFmtId="0" fontId="4" fillId="0" borderId="40"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35" xfId="0" applyFont="1" applyBorder="1" applyAlignment="1" applyProtection="1">
      <alignment horizontal="left" vertical="center" wrapText="1"/>
    </xf>
    <xf numFmtId="0" fontId="3" fillId="0" borderId="0" xfId="0" applyFont="1" applyFill="1" applyAlignment="1" applyProtection="1">
      <alignment horizontal="center" vertical="top" wrapText="1"/>
    </xf>
    <xf numFmtId="0" fontId="2" fillId="0" borderId="48" xfId="0" quotePrefix="1" applyFont="1" applyFill="1" applyBorder="1" applyAlignment="1" applyProtection="1">
      <alignment horizontal="center" wrapText="1"/>
    </xf>
    <xf numFmtId="0" fontId="2" fillId="0" borderId="49" xfId="0" quotePrefix="1" applyFont="1" applyFill="1" applyBorder="1" applyAlignment="1" applyProtection="1">
      <alignment horizontal="center" wrapText="1"/>
    </xf>
    <xf numFmtId="0" fontId="2" fillId="0" borderId="50" xfId="0" quotePrefix="1" applyFont="1" applyFill="1" applyBorder="1" applyAlignment="1" applyProtection="1">
      <alignment horizontal="center" wrapText="1"/>
    </xf>
    <xf numFmtId="0" fontId="2" fillId="3" borderId="11" xfId="0" applyFont="1" applyFill="1" applyBorder="1" applyAlignment="1" applyProtection="1">
      <alignment horizontal="center" wrapText="1"/>
    </xf>
    <xf numFmtId="0" fontId="4" fillId="0" borderId="4" xfId="0" applyFont="1" applyBorder="1" applyAlignment="1" applyProtection="1">
      <alignment horizontal="left" wrapText="1"/>
    </xf>
    <xf numFmtId="0" fontId="4" fillId="0" borderId="0" xfId="0" applyFont="1" applyBorder="1" applyAlignment="1" applyProtection="1">
      <alignment horizontal="left" wrapText="1"/>
    </xf>
    <xf numFmtId="0" fontId="4" fillId="0" borderId="11" xfId="0" applyFont="1" applyBorder="1" applyAlignment="1" applyProtection="1">
      <alignment horizontal="left" wrapText="1"/>
    </xf>
    <xf numFmtId="0" fontId="4" fillId="0" borderId="4"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3" fillId="0" borderId="4" xfId="0" applyFont="1" applyBorder="1" applyAlignment="1" applyProtection="1">
      <alignment wrapText="1"/>
    </xf>
    <xf numFmtId="0" fontId="3" fillId="0" borderId="0" xfId="0" applyFont="1" applyBorder="1" applyAlignment="1" applyProtection="1">
      <alignment wrapText="1"/>
    </xf>
    <xf numFmtId="0" fontId="3" fillId="0" borderId="11" xfId="0" applyFont="1" applyBorder="1" applyAlignment="1" applyProtection="1">
      <alignment wrapText="1"/>
    </xf>
    <xf numFmtId="0" fontId="3" fillId="4" borderId="28" xfId="0" quotePrefix="1" applyFont="1" applyFill="1" applyBorder="1" applyAlignment="1" applyProtection="1">
      <alignment horizontal="center" vertical="center" wrapText="1"/>
    </xf>
    <xf numFmtId="0" fontId="3" fillId="4" borderId="29" xfId="0" quotePrefix="1" applyFont="1" applyFill="1" applyBorder="1" applyAlignment="1" applyProtection="1">
      <alignment horizontal="center" vertical="center" wrapText="1"/>
    </xf>
    <xf numFmtId="0" fontId="3" fillId="4" borderId="30" xfId="0" quotePrefix="1" applyFont="1" applyFill="1" applyBorder="1" applyAlignment="1" applyProtection="1">
      <alignment horizontal="center" vertical="center" wrapText="1"/>
    </xf>
    <xf numFmtId="0" fontId="3" fillId="4" borderId="31" xfId="0" quotePrefix="1" applyFont="1" applyFill="1" applyBorder="1" applyAlignment="1" applyProtection="1">
      <alignment horizontal="center" vertical="center" wrapText="1"/>
    </xf>
    <xf numFmtId="0" fontId="3" fillId="4" borderId="32" xfId="0" quotePrefix="1" applyFont="1" applyFill="1" applyBorder="1" applyAlignment="1" applyProtection="1">
      <alignment horizontal="center" vertical="center" wrapText="1"/>
    </xf>
    <xf numFmtId="0" fontId="3" fillId="4" borderId="33" xfId="0" quotePrefix="1" applyFont="1" applyFill="1" applyBorder="1" applyAlignment="1" applyProtection="1">
      <alignment horizontal="center" vertical="center" wrapText="1"/>
    </xf>
    <xf numFmtId="0" fontId="6" fillId="0" borderId="3" xfId="0" quotePrefix="1"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6" fillId="0" borderId="15" xfId="0" applyFont="1" applyFill="1" applyBorder="1" applyAlignment="1" applyProtection="1">
      <alignment horizontal="right" wrapText="1"/>
    </xf>
    <xf numFmtId="0" fontId="3" fillId="0" borderId="4" xfId="0" applyFont="1" applyBorder="1" applyAlignment="1" applyProtection="1">
      <alignment horizontal="left" wrapText="1"/>
    </xf>
    <xf numFmtId="0" fontId="3" fillId="0" borderId="0" xfId="0" applyFont="1" applyBorder="1" applyAlignment="1" applyProtection="1">
      <alignment horizontal="left" wrapText="1"/>
    </xf>
    <xf numFmtId="0" fontId="3" fillId="0" borderId="11" xfId="0" applyFont="1" applyBorder="1" applyAlignment="1" applyProtection="1">
      <alignment horizontal="left" wrapText="1"/>
    </xf>
    <xf numFmtId="14" fontId="4" fillId="0" borderId="10" xfId="0" applyNumberFormat="1" applyFont="1" applyFill="1" applyBorder="1" applyAlignment="1" applyProtection="1">
      <alignment horizontal="center" wrapText="1"/>
      <protection locked="0"/>
    </xf>
    <xf numFmtId="0" fontId="4" fillId="0" borderId="64" xfId="0" quotePrefix="1" applyFont="1" applyBorder="1" applyAlignment="1" applyProtection="1">
      <alignment horizontal="right" vertical="center" wrapText="1"/>
    </xf>
    <xf numFmtId="0" fontId="4" fillId="0" borderId="65" xfId="0" quotePrefix="1" applyFont="1" applyBorder="1" applyAlignment="1" applyProtection="1">
      <alignment horizontal="right" vertical="center" wrapText="1"/>
    </xf>
    <xf numFmtId="0" fontId="4" fillId="0" borderId="62" xfId="0" quotePrefix="1" applyFont="1" applyBorder="1" applyAlignment="1" applyProtection="1">
      <alignment horizontal="right" vertical="center" wrapText="1"/>
    </xf>
    <xf numFmtId="0" fontId="4" fillId="0" borderId="66" xfId="0" quotePrefix="1" applyFont="1" applyBorder="1" applyAlignment="1" applyProtection="1">
      <alignment horizontal="right" vertical="center" wrapText="1"/>
    </xf>
    <xf numFmtId="0" fontId="4" fillId="0" borderId="61" xfId="0" quotePrefix="1" applyFont="1" applyBorder="1" applyAlignment="1" applyProtection="1">
      <alignment horizontal="right" vertical="center" wrapText="1"/>
    </xf>
    <xf numFmtId="0" fontId="4" fillId="0" borderId="67" xfId="0" quotePrefix="1" applyFont="1" applyBorder="1" applyAlignment="1" applyProtection="1">
      <alignment horizontal="right" vertical="center" wrapText="1"/>
    </xf>
    <xf numFmtId="0" fontId="4" fillId="0" borderId="44" xfId="0" quotePrefix="1" applyFont="1" applyBorder="1" applyAlignment="1" applyProtection="1">
      <alignment horizontal="right" vertical="center" wrapText="1"/>
    </xf>
    <xf numFmtId="0" fontId="4" fillId="0" borderId="10" xfId="0" quotePrefix="1" applyFont="1" applyBorder="1" applyAlignment="1" applyProtection="1">
      <alignment horizontal="right" vertical="center" wrapText="1"/>
    </xf>
    <xf numFmtId="0" fontId="4" fillId="0" borderId="45" xfId="0" quotePrefix="1" applyFont="1" applyBorder="1" applyAlignment="1" applyProtection="1">
      <alignment horizontal="right" vertical="center" wrapText="1"/>
    </xf>
    <xf numFmtId="0" fontId="4" fillId="0" borderId="42" xfId="0" quotePrefix="1" applyFont="1" applyBorder="1" applyAlignment="1" applyProtection="1">
      <alignment horizontal="right" vertical="center" wrapText="1"/>
    </xf>
    <xf numFmtId="0" fontId="4" fillId="0" borderId="43" xfId="0" quotePrefix="1" applyFont="1" applyBorder="1" applyAlignment="1" applyProtection="1">
      <alignment horizontal="right" vertical="center" wrapText="1"/>
    </xf>
    <xf numFmtId="0" fontId="4" fillId="0" borderId="18" xfId="0" quotePrefix="1" applyFont="1" applyBorder="1" applyAlignment="1" applyProtection="1">
      <alignment horizontal="right" vertical="center" wrapText="1"/>
    </xf>
    <xf numFmtId="0" fontId="4" fillId="0" borderId="10" xfId="0" applyFont="1" applyFill="1" applyBorder="1" applyAlignment="1" applyProtection="1">
      <alignment horizontal="center" wrapText="1"/>
      <protection locked="0"/>
    </xf>
    <xf numFmtId="0" fontId="6" fillId="0" borderId="19" xfId="0" quotePrefix="1" applyFont="1" applyFill="1" applyBorder="1" applyAlignment="1" applyProtection="1">
      <alignment horizontal="center" vertical="center" wrapText="1"/>
    </xf>
    <xf numFmtId="0" fontId="6" fillId="0" borderId="9" xfId="0" quotePrefix="1" applyFont="1" applyFill="1" applyBorder="1" applyAlignment="1" applyProtection="1">
      <alignment horizontal="center" vertical="center" wrapText="1"/>
    </xf>
    <xf numFmtId="0" fontId="6" fillId="0" borderId="20" xfId="0" quotePrefix="1" applyFont="1" applyFill="1" applyBorder="1" applyAlignment="1" applyProtection="1">
      <alignment horizontal="center" vertical="center" wrapText="1"/>
    </xf>
    <xf numFmtId="0" fontId="6" fillId="0" borderId="21" xfId="0" quotePrefix="1" applyFont="1" applyFill="1" applyBorder="1" applyAlignment="1" applyProtection="1">
      <alignment horizontal="center" vertical="center" wrapText="1"/>
    </xf>
    <xf numFmtId="0" fontId="6" fillId="0" borderId="25" xfId="0" quotePrefix="1" applyFont="1" applyFill="1" applyBorder="1" applyAlignment="1" applyProtection="1">
      <alignment horizontal="center" vertical="center" wrapText="1"/>
    </xf>
    <xf numFmtId="0" fontId="6" fillId="0" borderId="26" xfId="0" quotePrefix="1" applyFont="1" applyFill="1" applyBorder="1" applyAlignment="1" applyProtection="1">
      <alignment horizontal="center" vertical="center" wrapText="1"/>
    </xf>
    <xf numFmtId="0" fontId="7" fillId="0" borderId="39" xfId="0" applyFont="1" applyBorder="1" applyAlignment="1" applyProtection="1">
      <alignment wrapText="1"/>
    </xf>
    <xf numFmtId="0" fontId="9" fillId="0" borderId="12" xfId="0" applyFont="1" applyBorder="1" applyAlignment="1" applyProtection="1">
      <alignment wrapText="1"/>
    </xf>
    <xf numFmtId="0" fontId="9" fillId="0" borderId="34" xfId="0" applyFont="1" applyBorder="1" applyAlignment="1" applyProtection="1">
      <alignment wrapText="1"/>
    </xf>
    <xf numFmtId="166" fontId="2" fillId="0" borderId="22" xfId="0" applyNumberFormat="1" applyFont="1" applyBorder="1" applyAlignment="1" applyProtection="1">
      <alignment horizontal="center" vertical="center" wrapText="1"/>
    </xf>
    <xf numFmtId="166" fontId="2" fillId="0" borderId="23" xfId="0" applyNumberFormat="1" applyFont="1" applyBorder="1" applyAlignment="1" applyProtection="1">
      <alignment horizontal="center" vertical="center" wrapText="1"/>
    </xf>
    <xf numFmtId="166" fontId="2" fillId="0" borderId="24" xfId="0" applyNumberFormat="1" applyFont="1" applyBorder="1" applyAlignment="1" applyProtection="1">
      <alignment horizontal="center" vertical="center" wrapText="1"/>
    </xf>
    <xf numFmtId="0" fontId="4" fillId="0" borderId="41" xfId="0" quotePrefix="1" applyFont="1" applyBorder="1" applyAlignment="1" applyProtection="1">
      <alignment horizontal="right" vertical="center" wrapText="1"/>
    </xf>
    <xf numFmtId="0" fontId="4" fillId="0" borderId="23" xfId="0" quotePrefix="1" applyFont="1" applyBorder="1" applyAlignment="1" applyProtection="1">
      <alignment horizontal="right" vertical="center" wrapText="1"/>
    </xf>
    <xf numFmtId="0" fontId="4" fillId="0" borderId="24" xfId="0" quotePrefix="1" applyFont="1" applyBorder="1" applyAlignment="1" applyProtection="1">
      <alignment horizontal="right" vertical="center" wrapText="1"/>
    </xf>
    <xf numFmtId="0" fontId="4" fillId="0" borderId="40" xfId="0" quotePrefix="1" applyFont="1" applyBorder="1" applyAlignment="1" applyProtection="1">
      <alignment horizontal="right" vertical="center" wrapText="1"/>
    </xf>
    <xf numFmtId="0" fontId="4" fillId="0" borderId="8" xfId="0" quotePrefix="1" applyFont="1" applyBorder="1" applyAlignment="1" applyProtection="1">
      <alignment horizontal="right" vertical="center" wrapText="1"/>
    </xf>
    <xf numFmtId="0" fontId="4" fillId="0" borderId="47" xfId="0" quotePrefix="1" applyFont="1" applyBorder="1" applyAlignment="1" applyProtection="1">
      <alignment horizontal="right" vertical="center" wrapText="1"/>
    </xf>
    <xf numFmtId="0" fontId="4" fillId="5" borderId="16" xfId="0" quotePrefix="1" applyFont="1" applyFill="1" applyBorder="1" applyAlignment="1" applyProtection="1">
      <alignment horizontal="center" vertical="center" wrapText="1"/>
    </xf>
    <xf numFmtId="0" fontId="4" fillId="5" borderId="17" xfId="0" quotePrefix="1" applyFont="1" applyFill="1" applyBorder="1" applyAlignment="1" applyProtection="1">
      <alignment horizontal="center" vertical="center" wrapText="1"/>
    </xf>
    <xf numFmtId="0" fontId="4" fillId="5" borderId="19" xfId="0" quotePrefix="1" applyFont="1" applyFill="1" applyBorder="1" applyAlignment="1" applyProtection="1">
      <alignment horizontal="center" vertical="center" wrapText="1"/>
    </xf>
    <xf numFmtId="0" fontId="4" fillId="5" borderId="9" xfId="0" quotePrefix="1" applyFont="1" applyFill="1" applyBorder="1" applyAlignment="1" applyProtection="1">
      <alignment horizontal="center" vertical="center" wrapText="1"/>
    </xf>
    <xf numFmtId="0" fontId="4" fillId="5" borderId="46" xfId="0" quotePrefix="1" applyFont="1" applyFill="1" applyBorder="1" applyAlignment="1" applyProtection="1">
      <alignment horizontal="center" vertical="center" wrapText="1"/>
    </xf>
    <xf numFmtId="0" fontId="4" fillId="5" borderId="47" xfId="0" quotePrefix="1" applyFont="1" applyFill="1" applyBorder="1" applyAlignment="1" applyProtection="1">
      <alignment horizontal="center" vertical="center" wrapText="1"/>
    </xf>
    <xf numFmtId="0" fontId="16" fillId="3" borderId="53" xfId="0" applyFont="1" applyFill="1" applyBorder="1" applyAlignment="1" applyProtection="1">
      <alignment horizontal="center" vertical="center" wrapText="1"/>
    </xf>
    <xf numFmtId="0" fontId="16" fillId="3" borderId="56" xfId="0" applyFont="1" applyFill="1" applyBorder="1" applyAlignment="1" applyProtection="1">
      <alignment horizontal="center" vertical="center" wrapText="1"/>
    </xf>
    <xf numFmtId="0" fontId="16" fillId="3" borderId="57" xfId="0" applyFont="1" applyFill="1" applyBorder="1" applyAlignment="1" applyProtection="1">
      <alignment horizontal="center" vertical="center" wrapText="1"/>
    </xf>
    <xf numFmtId="0" fontId="16" fillId="3" borderId="19"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3" borderId="11" xfId="0" applyFont="1" applyFill="1" applyBorder="1" applyAlignment="1" applyProtection="1">
      <alignment horizontal="center" vertical="center" wrapText="1"/>
    </xf>
    <xf numFmtId="0" fontId="16" fillId="3" borderId="46" xfId="0" applyFont="1" applyFill="1" applyBorder="1" applyAlignment="1" applyProtection="1">
      <alignment horizontal="center" vertical="center" wrapText="1"/>
    </xf>
    <xf numFmtId="0" fontId="16" fillId="3" borderId="8" xfId="0" applyFont="1" applyFill="1" applyBorder="1" applyAlignment="1" applyProtection="1">
      <alignment horizontal="center" vertical="center" wrapText="1"/>
    </xf>
    <xf numFmtId="0" fontId="16" fillId="3" borderId="35" xfId="0" applyFont="1" applyFill="1" applyBorder="1" applyAlignment="1" applyProtection="1">
      <alignment horizontal="center" vertical="center" wrapText="1"/>
    </xf>
    <xf numFmtId="0" fontId="6" fillId="0" borderId="12" xfId="0" quotePrefix="1" applyFont="1" applyFill="1" applyBorder="1" applyAlignment="1" applyProtection="1">
      <alignment horizontal="right" vertical="center" wrapText="1"/>
    </xf>
    <xf numFmtId="0" fontId="6" fillId="0" borderId="34" xfId="0" quotePrefix="1" applyFont="1" applyFill="1" applyBorder="1" applyAlignment="1" applyProtection="1">
      <alignment horizontal="right" vertical="center" wrapText="1"/>
    </xf>
    <xf numFmtId="0" fontId="6" fillId="0" borderId="8" xfId="0" quotePrefix="1" applyFont="1" applyFill="1" applyBorder="1" applyAlignment="1" applyProtection="1">
      <alignment horizontal="right" vertical="center" wrapText="1"/>
    </xf>
    <xf numFmtId="0" fontId="6" fillId="0" borderId="35" xfId="0" quotePrefix="1" applyFont="1" applyFill="1" applyBorder="1" applyAlignment="1" applyProtection="1">
      <alignment horizontal="right" vertical="center" wrapText="1"/>
    </xf>
    <xf numFmtId="0" fontId="3" fillId="4" borderId="58" xfId="0" quotePrefix="1" applyFont="1" applyFill="1" applyBorder="1" applyAlignment="1" applyProtection="1">
      <alignment horizontal="center" vertical="center" wrapText="1"/>
    </xf>
    <xf numFmtId="0" fontId="6" fillId="0" borderId="36" xfId="0" quotePrefix="1" applyFont="1" applyFill="1" applyBorder="1" applyAlignment="1" applyProtection="1">
      <alignment horizontal="center" vertical="center" wrapText="1"/>
    </xf>
    <xf numFmtId="0" fontId="6" fillId="0" borderId="37" xfId="0" quotePrefix="1" applyFont="1" applyFill="1" applyBorder="1" applyAlignment="1" applyProtection="1">
      <alignment horizontal="center" vertical="center" wrapText="1"/>
    </xf>
    <xf numFmtId="0" fontId="6" fillId="0" borderId="38" xfId="0" quotePrefix="1" applyFont="1" applyFill="1" applyBorder="1" applyAlignment="1" applyProtection="1">
      <alignment horizontal="center" vertical="center" wrapText="1"/>
    </xf>
    <xf numFmtId="0" fontId="7" fillId="0" borderId="12" xfId="0" quotePrefix="1" applyFont="1" applyBorder="1" applyAlignment="1" applyProtection="1">
      <alignment horizontal="center" vertical="center" wrapText="1"/>
    </xf>
    <xf numFmtId="0" fontId="7" fillId="0" borderId="8" xfId="0" quotePrefix="1" applyFont="1" applyBorder="1" applyAlignment="1" applyProtection="1">
      <alignment horizontal="center" vertical="center" wrapText="1"/>
    </xf>
    <xf numFmtId="0" fontId="7" fillId="0" borderId="39" xfId="0" quotePrefix="1" applyFont="1" applyBorder="1" applyAlignment="1" applyProtection="1">
      <alignment horizontal="center" vertical="center" wrapText="1"/>
    </xf>
    <xf numFmtId="0" fontId="7" fillId="0" borderId="40" xfId="0" quotePrefix="1" applyFont="1" applyBorder="1" applyAlignment="1" applyProtection="1">
      <alignment horizontal="center" vertical="center" wrapText="1"/>
    </xf>
  </cellXfs>
  <cellStyles count="1">
    <cellStyle name="Normal" xfId="0" builtinId="0"/>
  </cellStyles>
  <dxfs count="30">
    <dxf>
      <font>
        <b val="0"/>
        <i val="0"/>
        <strike val="0"/>
        <condense val="0"/>
        <extend val="0"/>
        <outline val="0"/>
        <shadow val="0"/>
        <u val="none"/>
        <vertAlign val="baseline"/>
        <sz val="10"/>
        <color auto="1"/>
        <name val="Times New Roman"/>
        <scheme val="none"/>
      </font>
      <numFmt numFmtId="166" formatCode="0.0"/>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6" formatCode="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6" formatCode="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6" formatCode="0.0"/>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6" formatCode="0.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Times New Roman"/>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6" formatCode="0.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4" formatCode="m/d/yyyy;@"/>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Times New Roman"/>
        <scheme val="none"/>
      </font>
      <numFmt numFmtId="164" formatCode="m/d/yyyy;@"/>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64" formatCode="m/d/yyyy;@"/>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Times New Roman"/>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numFmt numFmtId="19" formatCode="m/d/yyyy"/>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Times New Roman"/>
        <scheme val="none"/>
      </font>
      <numFmt numFmtId="19" formatCode="m/d/yyyy"/>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Times New Roman"/>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Times New Roman"/>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indexed="8"/>
        <name val="Times New Roman"/>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Times New Roman"/>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ck">
          <color indexed="64"/>
        </left>
        <right style="medium">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alignment horizontal="center"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ill>
        <patternFill>
          <bgColor theme="5" tint="0.39994506668294322"/>
        </patternFill>
      </fill>
    </dxf>
    <dxf>
      <fill>
        <patternFill>
          <bgColor theme="5" tint="0.39994506668294322"/>
        </patternFill>
      </fill>
    </dxf>
    <dxf>
      <font>
        <color theme="0"/>
      </font>
    </dxf>
    <dxf>
      <fill>
        <patternFill>
          <bgColor theme="5"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201757</xdr:colOff>
      <xdr:row>0</xdr:row>
      <xdr:rowOff>43296</xdr:rowOff>
    </xdr:from>
    <xdr:to>
      <xdr:col>1</xdr:col>
      <xdr:colOff>1392382</xdr:colOff>
      <xdr:row>1</xdr:row>
      <xdr:rowOff>76200</xdr:rowOff>
    </xdr:to>
    <xdr:pic>
      <xdr:nvPicPr>
        <xdr:cNvPr id="1074" name="Picture 2" descr="VETS Logo (2009)">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007" y="43296"/>
          <a:ext cx="1190625" cy="49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B11:L126" headerRowCount="0" totalsRowShown="0" headerRowDxfId="25" dataDxfId="23" headerRowBorderDxfId="24" tableBorderDxfId="22">
  <tableColumns count="11">
    <tableColumn id="1" name="Column1" headerRowDxfId="21" dataDxfId="20"/>
    <tableColumn id="2" name="Column2" headerRowDxfId="19" dataDxfId="18"/>
    <tableColumn id="3" name="Column3" headerRowDxfId="17" dataDxfId="16">
      <calculatedColumnFormula>IF(E12,EDATE(E12,18),"")</calculatedColumnFormula>
    </tableColumn>
    <tableColumn id="4" name="Column4" headerRowDxfId="15" dataDxfId="14"/>
    <tableColumn id="5" name="Column5" headerRowDxfId="13" dataDxfId="12"/>
    <tableColumn id="6" name="Column6" headerRowDxfId="11" dataDxfId="10"/>
    <tableColumn id="7" name="Column7" headerRowDxfId="9" dataDxfId="8"/>
    <tableColumn id="8" name="Column8" headerRowDxfId="7" dataDxfId="6"/>
    <tableColumn id="9" name="Column9" headerRowDxfId="5" dataDxfId="4"/>
    <tableColumn id="10" name="Column10" headerRowDxfId="3" dataDxfId="2"/>
    <tableColumn id="11" name="Column11" headerRowDxfId="1"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V1500"/>
  <sheetViews>
    <sheetView showGridLines="0" tabSelected="1" zoomScale="110" zoomScaleNormal="110" workbookViewId="0">
      <pane xSplit="1" ySplit="9" topLeftCell="B112" activePane="bottomRight" state="frozen"/>
      <selection pane="topRight" activeCell="B1" sqref="B1"/>
      <selection pane="bottomLeft" activeCell="A11" sqref="A11"/>
      <selection pane="bottomRight" activeCell="I1" sqref="I1:L2"/>
    </sheetView>
  </sheetViews>
  <sheetFormatPr defaultColWidth="0" defaultRowHeight="11.25" outlineLevelRow="1" x14ac:dyDescent="0.2"/>
  <cols>
    <col min="1" max="1" width="1.42578125" style="25" customWidth="1"/>
    <col min="2" max="3" width="30.7109375" style="24" customWidth="1"/>
    <col min="4" max="4" width="10.42578125" style="24" hidden="1" customWidth="1"/>
    <col min="5" max="6" width="12.7109375" style="24" customWidth="1"/>
    <col min="7" max="10" width="10.42578125" style="24" customWidth="1"/>
    <col min="11" max="12" width="11.42578125" style="24" customWidth="1"/>
    <col min="13" max="13" width="1.42578125" style="24" customWidth="1"/>
    <col min="14" max="55" width="0" style="24" hidden="1" customWidth="1"/>
    <col min="56" max="16384" width="9.140625" style="24" hidden="1"/>
  </cols>
  <sheetData>
    <row r="1" spans="1:256" s="29" customFormat="1" ht="36" customHeight="1" outlineLevel="1" x14ac:dyDescent="0.2">
      <c r="A1" s="90"/>
      <c r="B1" s="169"/>
      <c r="C1" s="167" t="s">
        <v>0</v>
      </c>
      <c r="D1" s="167"/>
      <c r="E1" s="167"/>
      <c r="F1" s="167"/>
      <c r="G1" s="167"/>
      <c r="H1" s="167"/>
      <c r="I1" s="159" t="s">
        <v>55</v>
      </c>
      <c r="J1" s="159"/>
      <c r="K1" s="159"/>
      <c r="L1" s="160"/>
      <c r="M1" s="81"/>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s="29" customFormat="1" ht="9" customHeight="1" outlineLevel="1" thickBot="1" x14ac:dyDescent="0.25">
      <c r="A2" s="90"/>
      <c r="B2" s="170"/>
      <c r="C2" s="168"/>
      <c r="D2" s="168"/>
      <c r="E2" s="168"/>
      <c r="F2" s="168"/>
      <c r="G2" s="168"/>
      <c r="H2" s="168"/>
      <c r="I2" s="161"/>
      <c r="J2" s="161"/>
      <c r="K2" s="161"/>
      <c r="L2" s="162"/>
      <c r="M2" s="81"/>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row>
    <row r="3" spans="1:256" s="29" customFormat="1" ht="15" customHeight="1" outlineLevel="1" thickBot="1" x14ac:dyDescent="0.25">
      <c r="A3" s="90"/>
      <c r="B3" s="103" t="s">
        <v>1</v>
      </c>
      <c r="C3" s="104"/>
      <c r="D3" s="104"/>
      <c r="E3" s="104"/>
      <c r="F3" s="104"/>
      <c r="G3" s="104"/>
      <c r="H3" s="104"/>
      <c r="I3" s="104"/>
      <c r="J3" s="104"/>
      <c r="K3" s="104"/>
      <c r="L3" s="105"/>
      <c r="M3" s="81"/>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row>
    <row r="4" spans="1:256" s="29" customFormat="1" ht="23.25" customHeight="1" outlineLevel="1" thickTop="1" x14ac:dyDescent="0.2">
      <c r="A4" s="90"/>
      <c r="B4" s="6" t="s">
        <v>2</v>
      </c>
      <c r="C4" s="51"/>
      <c r="D4" s="3"/>
      <c r="E4" s="80" t="s">
        <v>3</v>
      </c>
      <c r="F4" s="125"/>
      <c r="G4" s="125"/>
      <c r="H4" s="108" t="s">
        <v>4</v>
      </c>
      <c r="I4" s="108"/>
      <c r="J4" s="112"/>
      <c r="K4" s="112"/>
      <c r="L4" s="57">
        <f ca="1">NOW()</f>
        <v>43707.451500000003</v>
      </c>
      <c r="M4" s="81"/>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row>
    <row r="5" spans="1:256" s="29" customFormat="1" ht="6" customHeight="1" outlineLevel="1" thickBot="1" x14ac:dyDescent="0.25">
      <c r="A5" s="90"/>
      <c r="B5" s="87"/>
      <c r="C5" s="88"/>
      <c r="D5" s="88"/>
      <c r="E5" s="88"/>
      <c r="F5" s="88"/>
      <c r="G5" s="88"/>
      <c r="H5" s="88"/>
      <c r="I5" s="88"/>
      <c r="J5" s="88"/>
      <c r="K5" s="88"/>
      <c r="L5" s="89"/>
      <c r="M5" s="81"/>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c r="FH5" s="82"/>
      <c r="FI5" s="82"/>
      <c r="FJ5" s="82"/>
      <c r="FK5" s="82"/>
      <c r="FL5" s="82"/>
      <c r="FM5" s="82"/>
      <c r="FN5" s="82"/>
      <c r="FO5" s="82"/>
      <c r="FP5" s="82"/>
      <c r="FQ5" s="82"/>
      <c r="FR5" s="82"/>
      <c r="FS5" s="82"/>
      <c r="FT5" s="82"/>
      <c r="FU5" s="82"/>
      <c r="FV5" s="82"/>
      <c r="FW5" s="82"/>
      <c r="FX5" s="82"/>
      <c r="FY5" s="82"/>
      <c r="FZ5" s="82"/>
      <c r="GA5" s="82"/>
      <c r="GB5" s="82"/>
      <c r="GC5" s="82"/>
      <c r="GD5" s="82"/>
      <c r="GE5" s="82"/>
      <c r="GF5" s="82"/>
      <c r="GG5" s="82"/>
      <c r="GH5" s="82"/>
      <c r="GI5" s="82"/>
      <c r="GJ5" s="82"/>
      <c r="GK5" s="82"/>
      <c r="GL5" s="82"/>
      <c r="GM5" s="82"/>
      <c r="GN5" s="82"/>
      <c r="GO5" s="82"/>
      <c r="GP5" s="82"/>
      <c r="GQ5" s="82"/>
      <c r="GR5" s="82"/>
      <c r="GS5" s="82"/>
      <c r="GT5" s="82"/>
      <c r="GU5" s="82"/>
      <c r="GV5" s="82"/>
      <c r="GW5" s="82"/>
      <c r="GX5" s="82"/>
      <c r="GY5" s="82"/>
      <c r="GZ5" s="82"/>
      <c r="HA5" s="82"/>
      <c r="HB5" s="82"/>
      <c r="HC5" s="82"/>
      <c r="HD5" s="82"/>
      <c r="HE5" s="82"/>
      <c r="HF5" s="82"/>
      <c r="HG5" s="82"/>
      <c r="HH5" s="82"/>
      <c r="HI5" s="82"/>
      <c r="HJ5" s="82"/>
      <c r="HK5" s="82"/>
      <c r="HL5" s="82"/>
      <c r="HM5" s="82"/>
      <c r="HN5" s="82"/>
      <c r="HO5" s="82"/>
      <c r="HP5" s="82"/>
      <c r="HQ5" s="82"/>
      <c r="HR5" s="82"/>
      <c r="HS5" s="82"/>
      <c r="HT5" s="82"/>
      <c r="HU5" s="82"/>
      <c r="HV5" s="82"/>
      <c r="HW5" s="82"/>
      <c r="HX5" s="82"/>
      <c r="HY5" s="82"/>
      <c r="HZ5" s="82"/>
      <c r="IA5" s="82"/>
      <c r="IB5" s="82"/>
      <c r="IC5" s="82"/>
      <c r="ID5" s="82"/>
      <c r="IE5" s="82"/>
      <c r="IF5" s="82"/>
      <c r="IG5" s="82"/>
      <c r="IH5" s="82"/>
      <c r="II5" s="82"/>
      <c r="IJ5" s="82"/>
      <c r="IK5" s="82"/>
      <c r="IL5" s="82"/>
      <c r="IM5" s="82"/>
      <c r="IN5" s="82"/>
      <c r="IO5" s="82"/>
      <c r="IP5" s="82"/>
      <c r="IQ5" s="82"/>
      <c r="IR5" s="82"/>
      <c r="IS5" s="82"/>
      <c r="IT5" s="82"/>
      <c r="IU5" s="82"/>
      <c r="IV5" s="82"/>
    </row>
    <row r="6" spans="1:256" s="29" customFormat="1" ht="15" customHeight="1" outlineLevel="1" thickTop="1" thickBot="1" x14ac:dyDescent="0.25">
      <c r="A6" s="90"/>
      <c r="B6" s="100" t="s">
        <v>5</v>
      </c>
      <c r="C6" s="101"/>
      <c r="D6" s="101"/>
      <c r="E6" s="101"/>
      <c r="F6" s="101"/>
      <c r="G6" s="101"/>
      <c r="H6" s="101"/>
      <c r="I6" s="101"/>
      <c r="J6" s="101"/>
      <c r="K6" s="101"/>
      <c r="L6" s="102"/>
      <c r="M6" s="81"/>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row>
    <row r="7" spans="1:256" s="29" customFormat="1" ht="12.95" customHeight="1" outlineLevel="1" thickTop="1" x14ac:dyDescent="0.2">
      <c r="A7" s="90"/>
      <c r="B7" s="7" t="s">
        <v>6</v>
      </c>
      <c r="C7" s="26" t="s">
        <v>7</v>
      </c>
      <c r="D7" s="27"/>
      <c r="E7" s="4" t="s">
        <v>8</v>
      </c>
      <c r="F7" s="4" t="s">
        <v>9</v>
      </c>
      <c r="G7" s="4" t="s">
        <v>10</v>
      </c>
      <c r="H7" s="4" t="s">
        <v>11</v>
      </c>
      <c r="I7" s="4" t="s">
        <v>12</v>
      </c>
      <c r="J7" s="4" t="s">
        <v>13</v>
      </c>
      <c r="K7" s="4" t="s">
        <v>14</v>
      </c>
      <c r="L7" s="8" t="s">
        <v>15</v>
      </c>
      <c r="M7" s="81"/>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c r="IT7" s="82"/>
      <c r="IU7" s="82"/>
      <c r="IV7" s="82"/>
    </row>
    <row r="8" spans="1:256" s="29" customFormat="1" ht="24" customHeight="1" outlineLevel="1" x14ac:dyDescent="0.2">
      <c r="A8" s="90"/>
      <c r="B8" s="130" t="s">
        <v>16</v>
      </c>
      <c r="C8" s="126" t="s">
        <v>17</v>
      </c>
      <c r="D8" s="127"/>
      <c r="E8" s="106" t="s">
        <v>18</v>
      </c>
      <c r="F8" s="106" t="s">
        <v>19</v>
      </c>
      <c r="G8" s="5" t="s">
        <v>20</v>
      </c>
      <c r="H8" s="5" t="s">
        <v>21</v>
      </c>
      <c r="I8" s="5" t="s">
        <v>22</v>
      </c>
      <c r="J8" s="5" t="s">
        <v>23</v>
      </c>
      <c r="K8" s="5" t="s">
        <v>24</v>
      </c>
      <c r="L8" s="9" t="s">
        <v>25</v>
      </c>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c r="IT8" s="82"/>
      <c r="IU8" s="82"/>
      <c r="IV8" s="82"/>
    </row>
    <row r="9" spans="1:256" s="29" customFormat="1" ht="39.950000000000003" customHeight="1" outlineLevel="1" thickBot="1" x14ac:dyDescent="0.25">
      <c r="A9" s="90"/>
      <c r="B9" s="131"/>
      <c r="C9" s="128"/>
      <c r="D9" s="129"/>
      <c r="E9" s="107"/>
      <c r="F9" s="107"/>
      <c r="G9" s="164" t="s">
        <v>26</v>
      </c>
      <c r="H9" s="165"/>
      <c r="I9" s="165"/>
      <c r="J9" s="165"/>
      <c r="K9" s="165"/>
      <c r="L9" s="166"/>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row>
    <row r="10" spans="1:256" s="17" customFormat="1" ht="39" thickTop="1" x14ac:dyDescent="0.2">
      <c r="A10" s="24"/>
      <c r="B10" s="42" t="s">
        <v>27</v>
      </c>
      <c r="C10" s="43" t="s">
        <v>28</v>
      </c>
      <c r="D10" s="44"/>
      <c r="E10" s="45">
        <v>41985</v>
      </c>
      <c r="F10" s="46"/>
      <c r="G10" s="47">
        <v>1</v>
      </c>
      <c r="H10" s="48"/>
      <c r="I10" s="49"/>
      <c r="J10" s="49"/>
      <c r="K10" s="49"/>
      <c r="L10" s="50"/>
      <c r="M10" s="32"/>
    </row>
    <row r="11" spans="1:256" s="17" customFormat="1" ht="12.75" x14ac:dyDescent="0.2">
      <c r="A11" s="25"/>
      <c r="B11" s="33"/>
      <c r="C11" s="20"/>
      <c r="D11" s="31" t="str">
        <f t="shared" ref="D11:D79" si="0">IF(E11,EDATE(E11,18),"")</f>
        <v/>
      </c>
      <c r="E11" s="18"/>
      <c r="F11" s="28"/>
      <c r="G11" s="58"/>
      <c r="H11" s="58"/>
      <c r="I11" s="58"/>
      <c r="J11" s="66"/>
      <c r="K11" s="66"/>
      <c r="L11" s="67"/>
      <c r="M11" s="32"/>
    </row>
    <row r="12" spans="1:256" s="17" customFormat="1" ht="12.75" x14ac:dyDescent="0.2">
      <c r="A12" s="25"/>
      <c r="B12" s="33"/>
      <c r="C12" s="20"/>
      <c r="D12" s="39" t="str">
        <f>IF(E12,EDATE(E12,18),"")</f>
        <v/>
      </c>
      <c r="E12" s="40"/>
      <c r="F12" s="41"/>
      <c r="G12" s="59"/>
      <c r="H12" s="59"/>
      <c r="I12" s="59"/>
      <c r="J12" s="68"/>
      <c r="K12" s="68"/>
      <c r="L12" s="69"/>
      <c r="M12" s="32"/>
    </row>
    <row r="13" spans="1:256" s="17" customFormat="1" ht="12.75" x14ac:dyDescent="0.2">
      <c r="A13" s="25"/>
      <c r="B13" s="33"/>
      <c r="C13" s="20"/>
      <c r="D13" s="31" t="str">
        <f t="shared" si="0"/>
        <v/>
      </c>
      <c r="E13" s="18"/>
      <c r="F13" s="28"/>
      <c r="G13" s="58"/>
      <c r="H13" s="58"/>
      <c r="I13" s="58"/>
      <c r="J13" s="66"/>
      <c r="K13" s="66"/>
      <c r="L13" s="70"/>
      <c r="M13" s="32"/>
    </row>
    <row r="14" spans="1:256" s="17" customFormat="1" ht="12.75" x14ac:dyDescent="0.2">
      <c r="A14" s="25"/>
      <c r="B14" s="33"/>
      <c r="C14" s="20"/>
      <c r="D14" s="31" t="str">
        <f t="shared" si="0"/>
        <v/>
      </c>
      <c r="E14" s="18"/>
      <c r="F14" s="28"/>
      <c r="G14" s="58"/>
      <c r="H14" s="58"/>
      <c r="I14" s="58"/>
      <c r="J14" s="66"/>
      <c r="K14" s="66"/>
      <c r="L14" s="70"/>
      <c r="M14" s="32"/>
    </row>
    <row r="15" spans="1:256" s="17" customFormat="1" ht="12.75" x14ac:dyDescent="0.2">
      <c r="A15" s="25"/>
      <c r="B15" s="33"/>
      <c r="C15" s="20"/>
      <c r="D15" s="31" t="str">
        <f>IF(E15,EDATE(E15,18),"")</f>
        <v/>
      </c>
      <c r="E15" s="19"/>
      <c r="F15" s="28"/>
      <c r="G15" s="58"/>
      <c r="H15" s="58"/>
      <c r="I15" s="58"/>
      <c r="J15" s="66"/>
      <c r="K15" s="66"/>
      <c r="L15" s="70"/>
      <c r="M15" s="32"/>
    </row>
    <row r="16" spans="1:256" s="17" customFormat="1" ht="12.75" x14ac:dyDescent="0.2">
      <c r="A16" s="25"/>
      <c r="B16" s="33"/>
      <c r="C16" s="20"/>
      <c r="D16" s="31" t="str">
        <f t="shared" si="0"/>
        <v/>
      </c>
      <c r="E16" s="18"/>
      <c r="F16" s="28"/>
      <c r="G16" s="58"/>
      <c r="H16" s="58"/>
      <c r="I16" s="58"/>
      <c r="J16" s="66"/>
      <c r="K16" s="66"/>
      <c r="L16" s="70"/>
      <c r="M16" s="32"/>
    </row>
    <row r="17" spans="1:13" s="17" customFormat="1" ht="12.75" x14ac:dyDescent="0.2">
      <c r="A17" s="25"/>
      <c r="B17" s="33"/>
      <c r="C17" s="20"/>
      <c r="D17" s="31" t="str">
        <f>IF(E17,EDATE(E17,18),"")</f>
        <v/>
      </c>
      <c r="E17" s="19"/>
      <c r="F17" s="28"/>
      <c r="G17" s="58"/>
      <c r="H17" s="58"/>
      <c r="I17" s="58"/>
      <c r="J17" s="66"/>
      <c r="K17" s="66"/>
      <c r="L17" s="70"/>
      <c r="M17" s="32"/>
    </row>
    <row r="18" spans="1:13" s="17" customFormat="1" ht="12.75" x14ac:dyDescent="0.2">
      <c r="A18" s="25"/>
      <c r="B18" s="33"/>
      <c r="C18" s="20"/>
      <c r="D18" s="31" t="str">
        <f>IF(E18,EDATE(E18,18),"")</f>
        <v/>
      </c>
      <c r="E18" s="19"/>
      <c r="F18" s="28"/>
      <c r="G18" s="58"/>
      <c r="H18" s="58"/>
      <c r="I18" s="58"/>
      <c r="J18" s="66"/>
      <c r="K18" s="66"/>
      <c r="L18" s="70"/>
      <c r="M18" s="32"/>
    </row>
    <row r="19" spans="1:13" s="17" customFormat="1" ht="12.75" x14ac:dyDescent="0.2">
      <c r="A19" s="25"/>
      <c r="B19" s="33"/>
      <c r="C19" s="20"/>
      <c r="D19" s="31" t="str">
        <f>IF(E19,EDATE(E19,18),"")</f>
        <v/>
      </c>
      <c r="E19" s="19"/>
      <c r="F19" s="28"/>
      <c r="G19" s="58"/>
      <c r="H19" s="58"/>
      <c r="I19" s="58"/>
      <c r="J19" s="66"/>
      <c r="K19" s="66"/>
      <c r="L19" s="70"/>
      <c r="M19" s="32"/>
    </row>
    <row r="20" spans="1:13" s="17" customFormat="1" ht="12.75" x14ac:dyDescent="0.2">
      <c r="A20" s="25"/>
      <c r="B20" s="33"/>
      <c r="C20" s="20"/>
      <c r="D20" s="31" t="str">
        <f t="shared" si="0"/>
        <v/>
      </c>
      <c r="E20" s="18"/>
      <c r="F20" s="28"/>
      <c r="G20" s="58"/>
      <c r="H20" s="58"/>
      <c r="I20" s="58"/>
      <c r="J20" s="66"/>
      <c r="K20" s="66"/>
      <c r="L20" s="70"/>
      <c r="M20" s="32"/>
    </row>
    <row r="21" spans="1:13" s="17" customFormat="1" ht="12.75" x14ac:dyDescent="0.2">
      <c r="A21" s="25"/>
      <c r="B21" s="33"/>
      <c r="C21" s="20"/>
      <c r="D21" s="31" t="str">
        <f t="shared" si="0"/>
        <v/>
      </c>
      <c r="E21" s="18"/>
      <c r="F21" s="28"/>
      <c r="G21" s="58"/>
      <c r="H21" s="58"/>
      <c r="I21" s="58"/>
      <c r="J21" s="66"/>
      <c r="K21" s="66"/>
      <c r="L21" s="70"/>
      <c r="M21" s="32"/>
    </row>
    <row r="22" spans="1:13" s="17" customFormat="1" ht="12.75" x14ac:dyDescent="0.2">
      <c r="A22" s="25"/>
      <c r="B22" s="33"/>
      <c r="C22" s="20"/>
      <c r="D22" s="31" t="str">
        <f t="shared" si="0"/>
        <v/>
      </c>
      <c r="E22" s="18"/>
      <c r="F22" s="28"/>
      <c r="G22" s="58"/>
      <c r="H22" s="58"/>
      <c r="I22" s="58"/>
      <c r="J22" s="66"/>
      <c r="K22" s="66"/>
      <c r="L22" s="70"/>
      <c r="M22" s="32"/>
    </row>
    <row r="23" spans="1:13" s="17" customFormat="1" ht="12.75" x14ac:dyDescent="0.2">
      <c r="A23" s="25"/>
      <c r="B23" s="33"/>
      <c r="C23" s="20"/>
      <c r="D23" s="31" t="str">
        <f t="shared" si="0"/>
        <v/>
      </c>
      <c r="E23" s="18"/>
      <c r="F23" s="28"/>
      <c r="G23" s="58"/>
      <c r="H23" s="58"/>
      <c r="I23" s="58"/>
      <c r="J23" s="66"/>
      <c r="K23" s="66"/>
      <c r="L23" s="70"/>
      <c r="M23" s="32"/>
    </row>
    <row r="24" spans="1:13" s="17" customFormat="1" ht="12.75" x14ac:dyDescent="0.2">
      <c r="A24" s="25"/>
      <c r="B24" s="33"/>
      <c r="C24" s="20"/>
      <c r="D24" s="31" t="str">
        <f t="shared" si="0"/>
        <v/>
      </c>
      <c r="E24" s="18"/>
      <c r="F24" s="28"/>
      <c r="G24" s="58"/>
      <c r="H24" s="58"/>
      <c r="I24" s="58"/>
      <c r="J24" s="66"/>
      <c r="K24" s="66"/>
      <c r="L24" s="70"/>
      <c r="M24" s="32"/>
    </row>
    <row r="25" spans="1:13" s="17" customFormat="1" ht="12.75" x14ac:dyDescent="0.2">
      <c r="A25" s="25"/>
      <c r="B25" s="33"/>
      <c r="C25" s="20"/>
      <c r="D25" s="31" t="str">
        <f t="shared" si="0"/>
        <v/>
      </c>
      <c r="E25" s="18"/>
      <c r="F25" s="28"/>
      <c r="G25" s="58"/>
      <c r="H25" s="58"/>
      <c r="I25" s="58"/>
      <c r="J25" s="66"/>
      <c r="K25" s="66"/>
      <c r="L25" s="70"/>
      <c r="M25" s="32"/>
    </row>
    <row r="26" spans="1:13" s="17" customFormat="1" ht="12.75" x14ac:dyDescent="0.2">
      <c r="A26" s="25"/>
      <c r="B26" s="33"/>
      <c r="C26" s="20"/>
      <c r="D26" s="31" t="str">
        <f t="shared" si="0"/>
        <v/>
      </c>
      <c r="E26" s="18"/>
      <c r="F26" s="28"/>
      <c r="G26" s="58"/>
      <c r="H26" s="58"/>
      <c r="I26" s="58"/>
      <c r="J26" s="66"/>
      <c r="K26" s="66"/>
      <c r="L26" s="70"/>
      <c r="M26" s="32"/>
    </row>
    <row r="27" spans="1:13" s="17" customFormat="1" ht="12.75" x14ac:dyDescent="0.2">
      <c r="A27" s="25"/>
      <c r="B27" s="33"/>
      <c r="C27" s="20"/>
      <c r="D27" s="31" t="str">
        <f t="shared" si="0"/>
        <v/>
      </c>
      <c r="E27" s="18"/>
      <c r="F27" s="28"/>
      <c r="G27" s="58"/>
      <c r="H27" s="58"/>
      <c r="I27" s="58"/>
      <c r="J27" s="66"/>
      <c r="K27" s="66"/>
      <c r="L27" s="70"/>
      <c r="M27" s="32"/>
    </row>
    <row r="28" spans="1:13" s="17" customFormat="1" ht="12.75" x14ac:dyDescent="0.2">
      <c r="A28" s="25"/>
      <c r="B28" s="33"/>
      <c r="C28" s="20"/>
      <c r="D28" s="31" t="str">
        <f t="shared" si="0"/>
        <v/>
      </c>
      <c r="E28" s="18"/>
      <c r="F28" s="28"/>
      <c r="G28" s="58"/>
      <c r="H28" s="58"/>
      <c r="I28" s="58"/>
      <c r="J28" s="66"/>
      <c r="K28" s="66"/>
      <c r="L28" s="70"/>
      <c r="M28" s="32"/>
    </row>
    <row r="29" spans="1:13" s="17" customFormat="1" ht="12.75" x14ac:dyDescent="0.2">
      <c r="A29" s="25"/>
      <c r="B29" s="33"/>
      <c r="C29" s="20"/>
      <c r="D29" s="31" t="str">
        <f t="shared" si="0"/>
        <v/>
      </c>
      <c r="E29" s="18"/>
      <c r="F29" s="28"/>
      <c r="G29" s="58"/>
      <c r="H29" s="58"/>
      <c r="I29" s="58"/>
      <c r="J29" s="66"/>
      <c r="K29" s="66"/>
      <c r="L29" s="70"/>
      <c r="M29" s="32"/>
    </row>
    <row r="30" spans="1:13" s="17" customFormat="1" ht="12.75" x14ac:dyDescent="0.2">
      <c r="A30" s="25"/>
      <c r="B30" s="33"/>
      <c r="C30" s="20"/>
      <c r="D30" s="31" t="str">
        <f t="shared" si="0"/>
        <v/>
      </c>
      <c r="E30" s="18"/>
      <c r="F30" s="28"/>
      <c r="G30" s="58"/>
      <c r="H30" s="58"/>
      <c r="I30" s="58"/>
      <c r="J30" s="66"/>
      <c r="K30" s="66"/>
      <c r="L30" s="70"/>
      <c r="M30" s="32"/>
    </row>
    <row r="31" spans="1:13" s="17" customFormat="1" ht="12.75" x14ac:dyDescent="0.2">
      <c r="A31" s="25"/>
      <c r="B31" s="33"/>
      <c r="C31" s="20"/>
      <c r="D31" s="31" t="str">
        <f t="shared" si="0"/>
        <v/>
      </c>
      <c r="E31" s="18"/>
      <c r="F31" s="28"/>
      <c r="G31" s="58"/>
      <c r="H31" s="58"/>
      <c r="I31" s="58"/>
      <c r="J31" s="66"/>
      <c r="K31" s="66"/>
      <c r="L31" s="70"/>
      <c r="M31" s="32"/>
    </row>
    <row r="32" spans="1:13" s="17" customFormat="1" ht="12.75" x14ac:dyDescent="0.2">
      <c r="A32" s="25"/>
      <c r="B32" s="33"/>
      <c r="C32" s="20"/>
      <c r="D32" s="31" t="str">
        <f t="shared" si="0"/>
        <v/>
      </c>
      <c r="E32" s="18"/>
      <c r="F32" s="28"/>
      <c r="G32" s="58"/>
      <c r="H32" s="58"/>
      <c r="I32" s="58"/>
      <c r="J32" s="66"/>
      <c r="K32" s="66"/>
      <c r="L32" s="70"/>
      <c r="M32" s="32"/>
    </row>
    <row r="33" spans="1:13" s="17" customFormat="1" ht="12.75" x14ac:dyDescent="0.2">
      <c r="A33" s="25"/>
      <c r="B33" s="33"/>
      <c r="C33" s="20"/>
      <c r="D33" s="31" t="str">
        <f t="shared" si="0"/>
        <v/>
      </c>
      <c r="E33" s="18"/>
      <c r="F33" s="28"/>
      <c r="G33" s="58"/>
      <c r="H33" s="58"/>
      <c r="I33" s="58"/>
      <c r="J33" s="66"/>
      <c r="K33" s="66"/>
      <c r="L33" s="70"/>
      <c r="M33" s="32"/>
    </row>
    <row r="34" spans="1:13" s="17" customFormat="1" ht="12.75" x14ac:dyDescent="0.2">
      <c r="A34" s="25"/>
      <c r="B34" s="33"/>
      <c r="C34" s="20"/>
      <c r="D34" s="31" t="str">
        <f t="shared" si="0"/>
        <v/>
      </c>
      <c r="E34" s="18"/>
      <c r="F34" s="28"/>
      <c r="G34" s="58"/>
      <c r="H34" s="58"/>
      <c r="I34" s="58"/>
      <c r="J34" s="66"/>
      <c r="K34" s="66"/>
      <c r="L34" s="70"/>
      <c r="M34" s="32"/>
    </row>
    <row r="35" spans="1:13" s="17" customFormat="1" ht="12.75" x14ac:dyDescent="0.2">
      <c r="A35" s="25"/>
      <c r="B35" s="33"/>
      <c r="C35" s="20"/>
      <c r="D35" s="31" t="str">
        <f t="shared" si="0"/>
        <v/>
      </c>
      <c r="E35" s="18"/>
      <c r="F35" s="28"/>
      <c r="G35" s="58"/>
      <c r="H35" s="58"/>
      <c r="I35" s="58"/>
      <c r="J35" s="66"/>
      <c r="K35" s="66"/>
      <c r="L35" s="70"/>
      <c r="M35" s="32"/>
    </row>
    <row r="36" spans="1:13" s="17" customFormat="1" ht="12.75" x14ac:dyDescent="0.2">
      <c r="A36" s="25"/>
      <c r="B36" s="33"/>
      <c r="C36" s="20"/>
      <c r="D36" s="31" t="str">
        <f t="shared" si="0"/>
        <v/>
      </c>
      <c r="E36" s="18"/>
      <c r="F36" s="28"/>
      <c r="G36" s="58"/>
      <c r="H36" s="58"/>
      <c r="I36" s="58"/>
      <c r="J36" s="66"/>
      <c r="K36" s="66"/>
      <c r="L36" s="70"/>
      <c r="M36" s="32"/>
    </row>
    <row r="37" spans="1:13" s="17" customFormat="1" ht="12.75" x14ac:dyDescent="0.2">
      <c r="A37" s="25"/>
      <c r="B37" s="33"/>
      <c r="C37" s="20"/>
      <c r="D37" s="31" t="str">
        <f t="shared" si="0"/>
        <v/>
      </c>
      <c r="E37" s="18"/>
      <c r="F37" s="28"/>
      <c r="G37" s="58"/>
      <c r="H37" s="58"/>
      <c r="I37" s="58"/>
      <c r="J37" s="66"/>
      <c r="K37" s="66"/>
      <c r="L37" s="70"/>
      <c r="M37" s="32"/>
    </row>
    <row r="38" spans="1:13" s="17" customFormat="1" ht="12.75" x14ac:dyDescent="0.2">
      <c r="A38" s="25"/>
      <c r="B38" s="33"/>
      <c r="C38" s="20"/>
      <c r="D38" s="31" t="str">
        <f t="shared" si="0"/>
        <v/>
      </c>
      <c r="E38" s="18"/>
      <c r="F38" s="28"/>
      <c r="G38" s="58"/>
      <c r="H38" s="58"/>
      <c r="I38" s="58"/>
      <c r="J38" s="66"/>
      <c r="K38" s="66"/>
      <c r="L38" s="70"/>
      <c r="M38" s="32"/>
    </row>
    <row r="39" spans="1:13" s="17" customFormat="1" ht="12.75" x14ac:dyDescent="0.2">
      <c r="A39" s="25"/>
      <c r="B39" s="33"/>
      <c r="C39" s="20"/>
      <c r="D39" s="31" t="str">
        <f t="shared" si="0"/>
        <v/>
      </c>
      <c r="E39" s="18"/>
      <c r="F39" s="28"/>
      <c r="G39" s="58"/>
      <c r="H39" s="58"/>
      <c r="I39" s="58"/>
      <c r="J39" s="66"/>
      <c r="K39" s="66"/>
      <c r="L39" s="70"/>
      <c r="M39" s="32"/>
    </row>
    <row r="40" spans="1:13" s="17" customFormat="1" ht="12.75" x14ac:dyDescent="0.2">
      <c r="A40" s="25"/>
      <c r="B40" s="33"/>
      <c r="C40" s="20"/>
      <c r="D40" s="31" t="str">
        <f t="shared" si="0"/>
        <v/>
      </c>
      <c r="E40" s="18"/>
      <c r="F40" s="28"/>
      <c r="G40" s="58"/>
      <c r="H40" s="58"/>
      <c r="I40" s="58"/>
      <c r="J40" s="66"/>
      <c r="K40" s="66"/>
      <c r="L40" s="70"/>
      <c r="M40" s="32"/>
    </row>
    <row r="41" spans="1:13" s="17" customFormat="1" ht="12.75" x14ac:dyDescent="0.2">
      <c r="A41" s="25"/>
      <c r="B41" s="33"/>
      <c r="C41" s="20"/>
      <c r="D41" s="31" t="str">
        <f t="shared" si="0"/>
        <v/>
      </c>
      <c r="E41" s="18"/>
      <c r="F41" s="28"/>
      <c r="G41" s="58"/>
      <c r="H41" s="58"/>
      <c r="I41" s="58"/>
      <c r="J41" s="66"/>
      <c r="K41" s="66"/>
      <c r="L41" s="70"/>
      <c r="M41" s="32"/>
    </row>
    <row r="42" spans="1:13" s="17" customFormat="1" ht="12.75" x14ac:dyDescent="0.2">
      <c r="A42" s="25"/>
      <c r="B42" s="33"/>
      <c r="C42" s="20"/>
      <c r="D42" s="31" t="str">
        <f t="shared" si="0"/>
        <v/>
      </c>
      <c r="E42" s="18"/>
      <c r="F42" s="28"/>
      <c r="G42" s="58"/>
      <c r="H42" s="58"/>
      <c r="I42" s="58"/>
      <c r="J42" s="66"/>
      <c r="K42" s="66"/>
      <c r="L42" s="70"/>
      <c r="M42" s="32"/>
    </row>
    <row r="43" spans="1:13" s="17" customFormat="1" ht="12.75" x14ac:dyDescent="0.2">
      <c r="A43" s="25"/>
      <c r="B43" s="33"/>
      <c r="C43" s="20"/>
      <c r="D43" s="31" t="str">
        <f t="shared" si="0"/>
        <v/>
      </c>
      <c r="E43" s="18"/>
      <c r="F43" s="28"/>
      <c r="G43" s="58"/>
      <c r="H43" s="58"/>
      <c r="I43" s="58"/>
      <c r="J43" s="66"/>
      <c r="K43" s="66"/>
      <c r="L43" s="70"/>
      <c r="M43" s="32"/>
    </row>
    <row r="44" spans="1:13" s="17" customFormat="1" ht="12.75" x14ac:dyDescent="0.2">
      <c r="A44" s="25"/>
      <c r="B44" s="33"/>
      <c r="C44" s="20"/>
      <c r="D44" s="31" t="str">
        <f t="shared" si="0"/>
        <v/>
      </c>
      <c r="E44" s="18"/>
      <c r="F44" s="28"/>
      <c r="G44" s="58"/>
      <c r="H44" s="58"/>
      <c r="I44" s="58"/>
      <c r="J44" s="66"/>
      <c r="K44" s="66"/>
      <c r="L44" s="70"/>
      <c r="M44" s="32"/>
    </row>
    <row r="45" spans="1:13" s="17" customFormat="1" ht="12.75" x14ac:dyDescent="0.2">
      <c r="A45" s="25"/>
      <c r="B45" s="33"/>
      <c r="C45" s="20"/>
      <c r="D45" s="31" t="str">
        <f t="shared" si="0"/>
        <v/>
      </c>
      <c r="E45" s="18"/>
      <c r="F45" s="28"/>
      <c r="G45" s="58"/>
      <c r="H45" s="58"/>
      <c r="I45" s="58"/>
      <c r="J45" s="66"/>
      <c r="K45" s="66"/>
      <c r="L45" s="70"/>
      <c r="M45" s="32"/>
    </row>
    <row r="46" spans="1:13" s="17" customFormat="1" ht="12.75" x14ac:dyDescent="0.2">
      <c r="A46" s="25"/>
      <c r="B46" s="33"/>
      <c r="C46" s="20"/>
      <c r="D46" s="31" t="str">
        <f t="shared" si="0"/>
        <v/>
      </c>
      <c r="E46" s="18"/>
      <c r="F46" s="28"/>
      <c r="G46" s="58"/>
      <c r="H46" s="58"/>
      <c r="I46" s="58"/>
      <c r="J46" s="66"/>
      <c r="K46" s="66"/>
      <c r="L46" s="70"/>
      <c r="M46" s="32"/>
    </row>
    <row r="47" spans="1:13" s="17" customFormat="1" ht="12.75" x14ac:dyDescent="0.2">
      <c r="A47" s="25"/>
      <c r="B47" s="33"/>
      <c r="C47" s="20"/>
      <c r="D47" s="31" t="str">
        <f t="shared" si="0"/>
        <v/>
      </c>
      <c r="E47" s="18"/>
      <c r="F47" s="28"/>
      <c r="G47" s="58"/>
      <c r="H47" s="58"/>
      <c r="I47" s="58"/>
      <c r="J47" s="66"/>
      <c r="K47" s="66"/>
      <c r="L47" s="70"/>
      <c r="M47" s="32"/>
    </row>
    <row r="48" spans="1:13" s="17" customFormat="1" ht="12.75" x14ac:dyDescent="0.2">
      <c r="A48" s="25"/>
      <c r="B48" s="33"/>
      <c r="C48" s="20"/>
      <c r="D48" s="31" t="str">
        <f t="shared" si="0"/>
        <v/>
      </c>
      <c r="E48" s="18"/>
      <c r="F48" s="28"/>
      <c r="G48" s="58"/>
      <c r="H48" s="58"/>
      <c r="I48" s="58"/>
      <c r="J48" s="66"/>
      <c r="K48" s="66"/>
      <c r="L48" s="70"/>
      <c r="M48" s="32"/>
    </row>
    <row r="49" spans="1:13" s="17" customFormat="1" ht="12.75" x14ac:dyDescent="0.2">
      <c r="A49" s="25"/>
      <c r="B49" s="33"/>
      <c r="C49" s="20"/>
      <c r="D49" s="31" t="str">
        <f t="shared" si="0"/>
        <v/>
      </c>
      <c r="E49" s="18"/>
      <c r="F49" s="28"/>
      <c r="G49" s="58"/>
      <c r="H49" s="58"/>
      <c r="I49" s="58"/>
      <c r="J49" s="66"/>
      <c r="K49" s="66"/>
      <c r="L49" s="70"/>
      <c r="M49" s="32"/>
    </row>
    <row r="50" spans="1:13" s="17" customFormat="1" ht="12.75" x14ac:dyDescent="0.2">
      <c r="A50" s="25"/>
      <c r="B50" s="33"/>
      <c r="C50" s="20"/>
      <c r="D50" s="31" t="str">
        <f t="shared" si="0"/>
        <v/>
      </c>
      <c r="E50" s="18"/>
      <c r="F50" s="28"/>
      <c r="G50" s="58"/>
      <c r="H50" s="58"/>
      <c r="I50" s="58"/>
      <c r="J50" s="66"/>
      <c r="K50" s="66"/>
      <c r="L50" s="70"/>
      <c r="M50" s="32"/>
    </row>
    <row r="51" spans="1:13" s="17" customFormat="1" ht="12.75" x14ac:dyDescent="0.2">
      <c r="A51" s="25"/>
      <c r="B51" s="33"/>
      <c r="C51" s="20"/>
      <c r="D51" s="31" t="str">
        <f t="shared" si="0"/>
        <v/>
      </c>
      <c r="E51" s="18"/>
      <c r="F51" s="28"/>
      <c r="G51" s="58"/>
      <c r="H51" s="58"/>
      <c r="I51" s="58"/>
      <c r="J51" s="66"/>
      <c r="K51" s="66"/>
      <c r="L51" s="70"/>
      <c r="M51" s="32"/>
    </row>
    <row r="52" spans="1:13" s="17" customFormat="1" ht="12.75" x14ac:dyDescent="0.2">
      <c r="A52" s="25"/>
      <c r="B52" s="33"/>
      <c r="C52" s="20"/>
      <c r="D52" s="31" t="str">
        <f t="shared" si="0"/>
        <v/>
      </c>
      <c r="E52" s="18"/>
      <c r="F52" s="28"/>
      <c r="G52" s="58"/>
      <c r="H52" s="58"/>
      <c r="I52" s="58"/>
      <c r="J52" s="66"/>
      <c r="K52" s="66"/>
      <c r="L52" s="70"/>
      <c r="M52" s="32"/>
    </row>
    <row r="53" spans="1:13" s="17" customFormat="1" ht="12.75" x14ac:dyDescent="0.2">
      <c r="A53" s="25"/>
      <c r="B53" s="33"/>
      <c r="C53" s="20"/>
      <c r="D53" s="31" t="str">
        <f t="shared" si="0"/>
        <v/>
      </c>
      <c r="E53" s="18"/>
      <c r="F53" s="28"/>
      <c r="G53" s="58"/>
      <c r="H53" s="58"/>
      <c r="I53" s="58"/>
      <c r="J53" s="66"/>
      <c r="K53" s="66"/>
      <c r="L53" s="70"/>
      <c r="M53" s="32"/>
    </row>
    <row r="54" spans="1:13" s="17" customFormat="1" ht="12.75" x14ac:dyDescent="0.2">
      <c r="A54" s="25"/>
      <c r="B54" s="33"/>
      <c r="C54" s="20"/>
      <c r="D54" s="31" t="str">
        <f t="shared" si="0"/>
        <v/>
      </c>
      <c r="E54" s="18"/>
      <c r="F54" s="28"/>
      <c r="G54" s="58"/>
      <c r="H54" s="58"/>
      <c r="I54" s="58"/>
      <c r="J54" s="66"/>
      <c r="K54" s="66"/>
      <c r="L54" s="70"/>
      <c r="M54" s="32"/>
    </row>
    <row r="55" spans="1:13" s="17" customFormat="1" ht="12.75" x14ac:dyDescent="0.2">
      <c r="A55" s="25"/>
      <c r="B55" s="33"/>
      <c r="C55" s="20"/>
      <c r="D55" s="31" t="str">
        <f t="shared" si="0"/>
        <v/>
      </c>
      <c r="E55" s="18"/>
      <c r="F55" s="28"/>
      <c r="G55" s="58"/>
      <c r="H55" s="58"/>
      <c r="I55" s="58"/>
      <c r="J55" s="66"/>
      <c r="K55" s="66"/>
      <c r="L55" s="70"/>
      <c r="M55" s="32"/>
    </row>
    <row r="56" spans="1:13" s="17" customFormat="1" ht="12.75" x14ac:dyDescent="0.2">
      <c r="A56" s="25"/>
      <c r="B56" s="33"/>
      <c r="C56" s="20"/>
      <c r="D56" s="31" t="str">
        <f t="shared" si="0"/>
        <v/>
      </c>
      <c r="E56" s="18"/>
      <c r="F56" s="28"/>
      <c r="G56" s="58"/>
      <c r="H56" s="58"/>
      <c r="I56" s="58"/>
      <c r="J56" s="66"/>
      <c r="K56" s="66"/>
      <c r="L56" s="70"/>
      <c r="M56" s="32"/>
    </row>
    <row r="57" spans="1:13" s="17" customFormat="1" ht="12.75" x14ac:dyDescent="0.2">
      <c r="A57" s="25"/>
      <c r="B57" s="33"/>
      <c r="C57" s="20"/>
      <c r="D57" s="31" t="str">
        <f t="shared" si="0"/>
        <v/>
      </c>
      <c r="E57" s="18"/>
      <c r="F57" s="28"/>
      <c r="G57" s="58"/>
      <c r="H57" s="58"/>
      <c r="I57" s="58"/>
      <c r="J57" s="66"/>
      <c r="K57" s="66"/>
      <c r="L57" s="70"/>
      <c r="M57" s="32"/>
    </row>
    <row r="58" spans="1:13" s="17" customFormat="1" ht="12.75" x14ac:dyDescent="0.2">
      <c r="A58" s="25"/>
      <c r="B58" s="33"/>
      <c r="C58" s="20"/>
      <c r="D58" s="31" t="str">
        <f t="shared" si="0"/>
        <v/>
      </c>
      <c r="E58" s="18"/>
      <c r="F58" s="28"/>
      <c r="G58" s="58"/>
      <c r="H58" s="58"/>
      <c r="I58" s="58"/>
      <c r="J58" s="66"/>
      <c r="K58" s="66"/>
      <c r="L58" s="70"/>
      <c r="M58" s="32"/>
    </row>
    <row r="59" spans="1:13" s="17" customFormat="1" ht="12.75" x14ac:dyDescent="0.2">
      <c r="A59" s="25"/>
      <c r="B59" s="33"/>
      <c r="C59" s="20"/>
      <c r="D59" s="31" t="str">
        <f t="shared" si="0"/>
        <v/>
      </c>
      <c r="E59" s="18"/>
      <c r="F59" s="28"/>
      <c r="G59" s="58"/>
      <c r="H59" s="58"/>
      <c r="I59" s="58"/>
      <c r="J59" s="66"/>
      <c r="K59" s="66"/>
      <c r="L59" s="70"/>
      <c r="M59" s="32"/>
    </row>
    <row r="60" spans="1:13" s="17" customFormat="1" ht="12.75" x14ac:dyDescent="0.2">
      <c r="A60" s="25"/>
      <c r="B60" s="33"/>
      <c r="C60" s="20"/>
      <c r="D60" s="31" t="str">
        <f t="shared" si="0"/>
        <v/>
      </c>
      <c r="E60" s="18"/>
      <c r="F60" s="28"/>
      <c r="G60" s="58"/>
      <c r="H60" s="58"/>
      <c r="I60" s="58"/>
      <c r="J60" s="66"/>
      <c r="K60" s="66"/>
      <c r="L60" s="70"/>
      <c r="M60" s="32"/>
    </row>
    <row r="61" spans="1:13" s="17" customFormat="1" ht="12.75" x14ac:dyDescent="0.2">
      <c r="A61" s="25"/>
      <c r="B61" s="33"/>
      <c r="C61" s="20"/>
      <c r="D61" s="31" t="str">
        <f t="shared" si="0"/>
        <v/>
      </c>
      <c r="E61" s="18"/>
      <c r="F61" s="28"/>
      <c r="G61" s="58"/>
      <c r="H61" s="58"/>
      <c r="I61" s="58"/>
      <c r="J61" s="66"/>
      <c r="K61" s="66"/>
      <c r="L61" s="70"/>
      <c r="M61" s="32"/>
    </row>
    <row r="62" spans="1:13" s="17" customFormat="1" ht="12.75" x14ac:dyDescent="0.2">
      <c r="A62" s="25"/>
      <c r="B62" s="33"/>
      <c r="C62" s="20"/>
      <c r="D62" s="31" t="str">
        <f t="shared" si="0"/>
        <v/>
      </c>
      <c r="E62" s="18"/>
      <c r="F62" s="28"/>
      <c r="G62" s="58"/>
      <c r="H62" s="58"/>
      <c r="I62" s="58"/>
      <c r="J62" s="66"/>
      <c r="K62" s="66"/>
      <c r="L62" s="70"/>
      <c r="M62" s="32"/>
    </row>
    <row r="63" spans="1:13" s="17" customFormat="1" ht="12.75" x14ac:dyDescent="0.2">
      <c r="A63" s="25"/>
      <c r="B63" s="33"/>
      <c r="C63" s="20"/>
      <c r="D63" s="31" t="str">
        <f t="shared" si="0"/>
        <v/>
      </c>
      <c r="E63" s="18"/>
      <c r="F63" s="28"/>
      <c r="G63" s="58"/>
      <c r="H63" s="58"/>
      <c r="I63" s="58"/>
      <c r="J63" s="66"/>
      <c r="K63" s="66"/>
      <c r="L63" s="70"/>
      <c r="M63" s="32"/>
    </row>
    <row r="64" spans="1:13" s="17" customFormat="1" ht="12.75" x14ac:dyDescent="0.2">
      <c r="A64" s="25"/>
      <c r="B64" s="33"/>
      <c r="C64" s="20"/>
      <c r="D64" s="31" t="str">
        <f t="shared" si="0"/>
        <v/>
      </c>
      <c r="E64" s="18"/>
      <c r="F64" s="28"/>
      <c r="G64" s="58"/>
      <c r="H64" s="58"/>
      <c r="I64" s="58"/>
      <c r="J64" s="66"/>
      <c r="K64" s="66"/>
      <c r="L64" s="70"/>
      <c r="M64" s="32"/>
    </row>
    <row r="65" spans="1:13" s="17" customFormat="1" ht="12.75" x14ac:dyDescent="0.2">
      <c r="A65" s="25"/>
      <c r="B65" s="33"/>
      <c r="C65" s="20"/>
      <c r="D65" s="31" t="str">
        <f t="shared" si="0"/>
        <v/>
      </c>
      <c r="E65" s="18"/>
      <c r="F65" s="28"/>
      <c r="G65" s="58"/>
      <c r="H65" s="58"/>
      <c r="I65" s="58"/>
      <c r="J65" s="66"/>
      <c r="K65" s="66"/>
      <c r="L65" s="70"/>
      <c r="M65" s="32"/>
    </row>
    <row r="66" spans="1:13" s="17" customFormat="1" ht="12.75" x14ac:dyDescent="0.2">
      <c r="A66" s="25"/>
      <c r="B66" s="33"/>
      <c r="C66" s="20"/>
      <c r="D66" s="31" t="str">
        <f t="shared" si="0"/>
        <v/>
      </c>
      <c r="E66" s="18"/>
      <c r="F66" s="28"/>
      <c r="G66" s="58"/>
      <c r="H66" s="58"/>
      <c r="I66" s="58"/>
      <c r="J66" s="66"/>
      <c r="K66" s="66"/>
      <c r="L66" s="70"/>
      <c r="M66" s="32"/>
    </row>
    <row r="67" spans="1:13" s="17" customFormat="1" ht="12.75" x14ac:dyDescent="0.2">
      <c r="A67" s="25"/>
      <c r="B67" s="33"/>
      <c r="C67" s="20"/>
      <c r="D67" s="31" t="str">
        <f t="shared" si="0"/>
        <v/>
      </c>
      <c r="E67" s="18"/>
      <c r="F67" s="28"/>
      <c r="G67" s="58"/>
      <c r="H67" s="58"/>
      <c r="I67" s="58"/>
      <c r="J67" s="66"/>
      <c r="K67" s="66"/>
      <c r="L67" s="70"/>
      <c r="M67" s="32"/>
    </row>
    <row r="68" spans="1:13" s="17" customFormat="1" ht="12.75" x14ac:dyDescent="0.2">
      <c r="A68" s="25"/>
      <c r="B68" s="33"/>
      <c r="C68" s="20"/>
      <c r="D68" s="31" t="str">
        <f t="shared" si="0"/>
        <v/>
      </c>
      <c r="E68" s="18"/>
      <c r="F68" s="28"/>
      <c r="G68" s="58"/>
      <c r="H68" s="58"/>
      <c r="I68" s="58"/>
      <c r="J68" s="66"/>
      <c r="K68" s="66"/>
      <c r="L68" s="70"/>
      <c r="M68" s="32"/>
    </row>
    <row r="69" spans="1:13" s="17" customFormat="1" ht="12.75" x14ac:dyDescent="0.2">
      <c r="A69" s="25"/>
      <c r="B69" s="33"/>
      <c r="C69" s="20"/>
      <c r="D69" s="31" t="str">
        <f t="shared" si="0"/>
        <v/>
      </c>
      <c r="E69" s="18"/>
      <c r="F69" s="28"/>
      <c r="G69" s="58"/>
      <c r="H69" s="58"/>
      <c r="I69" s="58"/>
      <c r="J69" s="66"/>
      <c r="K69" s="66"/>
      <c r="L69" s="70"/>
      <c r="M69" s="32"/>
    </row>
    <row r="70" spans="1:13" s="17" customFormat="1" ht="12.75" x14ac:dyDescent="0.2">
      <c r="A70" s="25"/>
      <c r="B70" s="33"/>
      <c r="C70" s="20"/>
      <c r="D70" s="31" t="str">
        <f t="shared" si="0"/>
        <v/>
      </c>
      <c r="E70" s="18"/>
      <c r="F70" s="28"/>
      <c r="G70" s="58"/>
      <c r="H70" s="58"/>
      <c r="I70" s="58"/>
      <c r="J70" s="66"/>
      <c r="K70" s="66"/>
      <c r="L70" s="70"/>
      <c r="M70" s="32"/>
    </row>
    <row r="71" spans="1:13" s="17" customFormat="1" ht="12.75" x14ac:dyDescent="0.2">
      <c r="A71" s="25"/>
      <c r="B71" s="33"/>
      <c r="C71" s="20"/>
      <c r="D71" s="31" t="str">
        <f t="shared" si="0"/>
        <v/>
      </c>
      <c r="E71" s="18"/>
      <c r="F71" s="28"/>
      <c r="G71" s="58"/>
      <c r="H71" s="58"/>
      <c r="I71" s="58"/>
      <c r="J71" s="66"/>
      <c r="K71" s="66"/>
      <c r="L71" s="70"/>
      <c r="M71" s="32"/>
    </row>
    <row r="72" spans="1:13" s="17" customFormat="1" ht="12.75" x14ac:dyDescent="0.2">
      <c r="A72" s="25"/>
      <c r="B72" s="33"/>
      <c r="C72" s="20"/>
      <c r="D72" s="31" t="str">
        <f t="shared" si="0"/>
        <v/>
      </c>
      <c r="E72" s="18"/>
      <c r="F72" s="28"/>
      <c r="G72" s="58"/>
      <c r="H72" s="58"/>
      <c r="I72" s="58"/>
      <c r="J72" s="66"/>
      <c r="K72" s="66"/>
      <c r="L72" s="70"/>
      <c r="M72" s="32"/>
    </row>
    <row r="73" spans="1:13" s="17" customFormat="1" ht="12.75" x14ac:dyDescent="0.2">
      <c r="A73" s="25"/>
      <c r="B73" s="33"/>
      <c r="C73" s="20"/>
      <c r="D73" s="31" t="str">
        <f t="shared" si="0"/>
        <v/>
      </c>
      <c r="E73" s="18"/>
      <c r="F73" s="28"/>
      <c r="G73" s="58"/>
      <c r="H73" s="58"/>
      <c r="I73" s="58"/>
      <c r="J73" s="66"/>
      <c r="K73" s="66"/>
      <c r="L73" s="70"/>
      <c r="M73" s="32"/>
    </row>
    <row r="74" spans="1:13" s="17" customFormat="1" ht="12.75" x14ac:dyDescent="0.2">
      <c r="A74" s="25"/>
      <c r="B74" s="33"/>
      <c r="C74" s="20"/>
      <c r="D74" s="31" t="str">
        <f t="shared" si="0"/>
        <v/>
      </c>
      <c r="E74" s="18"/>
      <c r="F74" s="28"/>
      <c r="G74" s="58"/>
      <c r="H74" s="58"/>
      <c r="I74" s="58"/>
      <c r="J74" s="66"/>
      <c r="K74" s="66"/>
      <c r="L74" s="70"/>
      <c r="M74" s="32"/>
    </row>
    <row r="75" spans="1:13" s="17" customFormat="1" ht="12.75" x14ac:dyDescent="0.2">
      <c r="A75" s="25"/>
      <c r="B75" s="33"/>
      <c r="C75" s="20"/>
      <c r="D75" s="31" t="str">
        <f t="shared" si="0"/>
        <v/>
      </c>
      <c r="E75" s="18"/>
      <c r="F75" s="28"/>
      <c r="G75" s="58"/>
      <c r="H75" s="58"/>
      <c r="I75" s="58"/>
      <c r="J75" s="66"/>
      <c r="K75" s="66"/>
      <c r="L75" s="70"/>
      <c r="M75" s="32"/>
    </row>
    <row r="76" spans="1:13" s="17" customFormat="1" ht="12.75" x14ac:dyDescent="0.2">
      <c r="A76" s="25"/>
      <c r="B76" s="33"/>
      <c r="C76" s="20"/>
      <c r="D76" s="31" t="str">
        <f t="shared" si="0"/>
        <v/>
      </c>
      <c r="E76" s="18"/>
      <c r="F76" s="28"/>
      <c r="G76" s="58"/>
      <c r="H76" s="58"/>
      <c r="I76" s="58"/>
      <c r="J76" s="66"/>
      <c r="K76" s="66"/>
      <c r="L76" s="70"/>
      <c r="M76" s="32"/>
    </row>
    <row r="77" spans="1:13" s="17" customFormat="1" ht="12.75" x14ac:dyDescent="0.2">
      <c r="A77" s="25"/>
      <c r="B77" s="33"/>
      <c r="C77" s="20"/>
      <c r="D77" s="31" t="str">
        <f t="shared" si="0"/>
        <v/>
      </c>
      <c r="E77" s="18"/>
      <c r="F77" s="28"/>
      <c r="G77" s="58"/>
      <c r="H77" s="58"/>
      <c r="I77" s="58"/>
      <c r="J77" s="66"/>
      <c r="K77" s="66"/>
      <c r="L77" s="70"/>
      <c r="M77" s="32"/>
    </row>
    <row r="78" spans="1:13" s="17" customFormat="1" ht="12.75" x14ac:dyDescent="0.2">
      <c r="A78" s="25"/>
      <c r="B78" s="33"/>
      <c r="C78" s="20"/>
      <c r="D78" s="31" t="str">
        <f t="shared" si="0"/>
        <v/>
      </c>
      <c r="E78" s="18"/>
      <c r="F78" s="28"/>
      <c r="G78" s="58"/>
      <c r="H78" s="58"/>
      <c r="I78" s="58"/>
      <c r="J78" s="66"/>
      <c r="K78" s="66"/>
      <c r="L78" s="70"/>
      <c r="M78" s="32"/>
    </row>
    <row r="79" spans="1:13" s="17" customFormat="1" ht="12.75" x14ac:dyDescent="0.2">
      <c r="A79" s="25"/>
      <c r="B79" s="33"/>
      <c r="C79" s="20"/>
      <c r="D79" s="31" t="str">
        <f t="shared" si="0"/>
        <v/>
      </c>
      <c r="E79" s="18"/>
      <c r="F79" s="28"/>
      <c r="G79" s="58"/>
      <c r="H79" s="58"/>
      <c r="I79" s="58"/>
      <c r="J79" s="66"/>
      <c r="K79" s="66"/>
      <c r="L79" s="70"/>
      <c r="M79" s="32"/>
    </row>
    <row r="80" spans="1:13" s="17" customFormat="1" ht="12.75" x14ac:dyDescent="0.2">
      <c r="A80" s="25"/>
      <c r="B80" s="33"/>
      <c r="C80" s="20"/>
      <c r="D80" s="31" t="str">
        <f t="shared" ref="D80:D126" si="1">IF(E80,EDATE(E80,18),"")</f>
        <v/>
      </c>
      <c r="E80" s="18"/>
      <c r="F80" s="28"/>
      <c r="G80" s="58"/>
      <c r="H80" s="58"/>
      <c r="I80" s="58"/>
      <c r="J80" s="66"/>
      <c r="K80" s="66"/>
      <c r="L80" s="70"/>
      <c r="M80" s="32"/>
    </row>
    <row r="81" spans="1:13" s="17" customFormat="1" ht="12.75" x14ac:dyDescent="0.2">
      <c r="A81" s="25"/>
      <c r="B81" s="33"/>
      <c r="C81" s="20"/>
      <c r="D81" s="31" t="str">
        <f t="shared" si="1"/>
        <v/>
      </c>
      <c r="E81" s="18"/>
      <c r="F81" s="28"/>
      <c r="G81" s="58"/>
      <c r="H81" s="58"/>
      <c r="I81" s="58"/>
      <c r="J81" s="66"/>
      <c r="K81" s="66"/>
      <c r="L81" s="70"/>
      <c r="M81" s="32"/>
    </row>
    <row r="82" spans="1:13" s="17" customFormat="1" ht="12.75" x14ac:dyDescent="0.2">
      <c r="A82" s="25"/>
      <c r="B82" s="33"/>
      <c r="C82" s="20"/>
      <c r="D82" s="31" t="str">
        <f t="shared" si="1"/>
        <v/>
      </c>
      <c r="E82" s="18"/>
      <c r="F82" s="28"/>
      <c r="G82" s="58"/>
      <c r="H82" s="58"/>
      <c r="I82" s="58"/>
      <c r="J82" s="66"/>
      <c r="K82" s="66"/>
      <c r="L82" s="70"/>
      <c r="M82" s="32"/>
    </row>
    <row r="83" spans="1:13" s="17" customFormat="1" ht="12.75" x14ac:dyDescent="0.2">
      <c r="A83" s="25"/>
      <c r="B83" s="33"/>
      <c r="C83" s="20"/>
      <c r="D83" s="31" t="str">
        <f t="shared" si="1"/>
        <v/>
      </c>
      <c r="E83" s="18"/>
      <c r="F83" s="28"/>
      <c r="G83" s="58"/>
      <c r="H83" s="58"/>
      <c r="I83" s="58"/>
      <c r="J83" s="66"/>
      <c r="K83" s="66"/>
      <c r="L83" s="70"/>
      <c r="M83" s="32"/>
    </row>
    <row r="84" spans="1:13" s="17" customFormat="1" ht="12.75" x14ac:dyDescent="0.2">
      <c r="A84" s="25"/>
      <c r="B84" s="33"/>
      <c r="C84" s="20"/>
      <c r="D84" s="31" t="str">
        <f t="shared" si="1"/>
        <v/>
      </c>
      <c r="E84" s="18"/>
      <c r="F84" s="28"/>
      <c r="G84" s="58"/>
      <c r="H84" s="58"/>
      <c r="I84" s="58"/>
      <c r="J84" s="66"/>
      <c r="K84" s="66"/>
      <c r="L84" s="70"/>
      <c r="M84" s="32"/>
    </row>
    <row r="85" spans="1:13" s="17" customFormat="1" ht="12.75" x14ac:dyDescent="0.2">
      <c r="A85" s="25"/>
      <c r="B85" s="33"/>
      <c r="C85" s="20"/>
      <c r="D85" s="31" t="str">
        <f t="shared" si="1"/>
        <v/>
      </c>
      <c r="E85" s="18"/>
      <c r="F85" s="28"/>
      <c r="G85" s="58"/>
      <c r="H85" s="58"/>
      <c r="I85" s="58"/>
      <c r="J85" s="66"/>
      <c r="K85" s="66"/>
      <c r="L85" s="70"/>
      <c r="M85" s="32"/>
    </row>
    <row r="86" spans="1:13" s="17" customFormat="1" ht="12.75" x14ac:dyDescent="0.2">
      <c r="A86" s="25"/>
      <c r="B86" s="33"/>
      <c r="C86" s="20"/>
      <c r="D86" s="31" t="str">
        <f t="shared" si="1"/>
        <v/>
      </c>
      <c r="E86" s="18"/>
      <c r="F86" s="28"/>
      <c r="G86" s="58"/>
      <c r="H86" s="58"/>
      <c r="I86" s="58"/>
      <c r="J86" s="66"/>
      <c r="K86" s="66"/>
      <c r="L86" s="70"/>
      <c r="M86" s="32"/>
    </row>
    <row r="87" spans="1:13" s="17" customFormat="1" ht="12.75" x14ac:dyDescent="0.2">
      <c r="A87" s="25"/>
      <c r="B87" s="33"/>
      <c r="C87" s="20"/>
      <c r="D87" s="31" t="str">
        <f t="shared" si="1"/>
        <v/>
      </c>
      <c r="E87" s="18"/>
      <c r="F87" s="28"/>
      <c r="G87" s="58"/>
      <c r="H87" s="58"/>
      <c r="I87" s="58"/>
      <c r="J87" s="66"/>
      <c r="K87" s="66"/>
      <c r="L87" s="70"/>
      <c r="M87" s="32"/>
    </row>
    <row r="88" spans="1:13" s="17" customFormat="1" ht="12.75" x14ac:dyDescent="0.2">
      <c r="A88" s="25"/>
      <c r="B88" s="33"/>
      <c r="C88" s="20"/>
      <c r="D88" s="31" t="str">
        <f t="shared" si="1"/>
        <v/>
      </c>
      <c r="E88" s="18"/>
      <c r="F88" s="28"/>
      <c r="G88" s="58"/>
      <c r="H88" s="58"/>
      <c r="I88" s="58"/>
      <c r="J88" s="66"/>
      <c r="K88" s="66"/>
      <c r="L88" s="70"/>
      <c r="M88" s="32"/>
    </row>
    <row r="89" spans="1:13" s="17" customFormat="1" ht="12.75" x14ac:dyDescent="0.2">
      <c r="A89" s="25"/>
      <c r="B89" s="33"/>
      <c r="C89" s="20"/>
      <c r="D89" s="31" t="str">
        <f t="shared" si="1"/>
        <v/>
      </c>
      <c r="E89" s="18"/>
      <c r="F89" s="28"/>
      <c r="G89" s="58"/>
      <c r="H89" s="58"/>
      <c r="I89" s="58"/>
      <c r="J89" s="66"/>
      <c r="K89" s="66"/>
      <c r="L89" s="70"/>
      <c r="M89" s="32"/>
    </row>
    <row r="90" spans="1:13" s="17" customFormat="1" ht="12.75" x14ac:dyDescent="0.2">
      <c r="A90" s="25"/>
      <c r="B90" s="33"/>
      <c r="C90" s="20"/>
      <c r="D90" s="31" t="str">
        <f t="shared" si="1"/>
        <v/>
      </c>
      <c r="E90" s="18"/>
      <c r="F90" s="28"/>
      <c r="G90" s="58"/>
      <c r="H90" s="58"/>
      <c r="I90" s="58"/>
      <c r="J90" s="66"/>
      <c r="K90" s="66"/>
      <c r="L90" s="70"/>
      <c r="M90" s="32"/>
    </row>
    <row r="91" spans="1:13" s="17" customFormat="1" ht="12.75" x14ac:dyDescent="0.2">
      <c r="A91" s="25"/>
      <c r="B91" s="33"/>
      <c r="C91" s="20"/>
      <c r="D91" s="31" t="str">
        <f t="shared" si="1"/>
        <v/>
      </c>
      <c r="E91" s="18"/>
      <c r="F91" s="28"/>
      <c r="G91" s="58"/>
      <c r="H91" s="58"/>
      <c r="I91" s="58"/>
      <c r="J91" s="66"/>
      <c r="K91" s="66"/>
      <c r="L91" s="70"/>
      <c r="M91" s="32"/>
    </row>
    <row r="92" spans="1:13" s="17" customFormat="1" ht="12.75" x14ac:dyDescent="0.2">
      <c r="A92" s="25"/>
      <c r="B92" s="33"/>
      <c r="C92" s="20"/>
      <c r="D92" s="31" t="str">
        <f t="shared" si="1"/>
        <v/>
      </c>
      <c r="E92" s="18"/>
      <c r="F92" s="28"/>
      <c r="G92" s="58"/>
      <c r="H92" s="58"/>
      <c r="I92" s="58"/>
      <c r="J92" s="66"/>
      <c r="K92" s="66"/>
      <c r="L92" s="70"/>
      <c r="M92" s="32"/>
    </row>
    <row r="93" spans="1:13" s="17" customFormat="1" ht="12.75" x14ac:dyDescent="0.2">
      <c r="A93" s="25"/>
      <c r="B93" s="33"/>
      <c r="C93" s="20"/>
      <c r="D93" s="31" t="str">
        <f t="shared" si="1"/>
        <v/>
      </c>
      <c r="E93" s="18"/>
      <c r="F93" s="28"/>
      <c r="G93" s="58"/>
      <c r="H93" s="58"/>
      <c r="I93" s="58"/>
      <c r="J93" s="66"/>
      <c r="K93" s="66"/>
      <c r="L93" s="70"/>
      <c r="M93" s="32"/>
    </row>
    <row r="94" spans="1:13" s="17" customFormat="1" ht="12.75" x14ac:dyDescent="0.2">
      <c r="A94" s="25"/>
      <c r="B94" s="33"/>
      <c r="C94" s="20"/>
      <c r="D94" s="31" t="str">
        <f t="shared" si="1"/>
        <v/>
      </c>
      <c r="E94" s="18"/>
      <c r="F94" s="28"/>
      <c r="G94" s="58"/>
      <c r="H94" s="58"/>
      <c r="I94" s="58"/>
      <c r="J94" s="66"/>
      <c r="K94" s="66"/>
      <c r="L94" s="70"/>
      <c r="M94" s="32"/>
    </row>
    <row r="95" spans="1:13" s="17" customFormat="1" ht="12.75" x14ac:dyDescent="0.2">
      <c r="A95" s="25"/>
      <c r="B95" s="33"/>
      <c r="C95" s="20"/>
      <c r="D95" s="31" t="str">
        <f t="shared" si="1"/>
        <v/>
      </c>
      <c r="E95" s="18"/>
      <c r="F95" s="28"/>
      <c r="G95" s="58"/>
      <c r="H95" s="58"/>
      <c r="I95" s="58"/>
      <c r="J95" s="66"/>
      <c r="K95" s="66"/>
      <c r="L95" s="70"/>
      <c r="M95" s="32"/>
    </row>
    <row r="96" spans="1:13" s="17" customFormat="1" ht="12.75" x14ac:dyDescent="0.2">
      <c r="A96" s="25"/>
      <c r="B96" s="33"/>
      <c r="C96" s="20"/>
      <c r="D96" s="31" t="str">
        <f t="shared" si="1"/>
        <v/>
      </c>
      <c r="E96" s="18"/>
      <c r="F96" s="28"/>
      <c r="G96" s="58"/>
      <c r="H96" s="58"/>
      <c r="I96" s="58"/>
      <c r="J96" s="66"/>
      <c r="K96" s="66"/>
      <c r="L96" s="70"/>
      <c r="M96" s="32"/>
    </row>
    <row r="97" spans="1:13" s="17" customFormat="1" ht="12.75" x14ac:dyDescent="0.2">
      <c r="A97" s="25"/>
      <c r="B97" s="33"/>
      <c r="C97" s="20"/>
      <c r="D97" s="31" t="str">
        <f t="shared" si="1"/>
        <v/>
      </c>
      <c r="E97" s="18"/>
      <c r="F97" s="28"/>
      <c r="G97" s="58"/>
      <c r="H97" s="58"/>
      <c r="I97" s="58"/>
      <c r="J97" s="66"/>
      <c r="K97" s="66"/>
      <c r="L97" s="70"/>
      <c r="M97" s="32"/>
    </row>
    <row r="98" spans="1:13" s="17" customFormat="1" ht="12.75" x14ac:dyDescent="0.2">
      <c r="A98" s="25"/>
      <c r="B98" s="33"/>
      <c r="C98" s="20"/>
      <c r="D98" s="31" t="str">
        <f t="shared" si="1"/>
        <v/>
      </c>
      <c r="E98" s="18"/>
      <c r="F98" s="28"/>
      <c r="G98" s="58"/>
      <c r="H98" s="58"/>
      <c r="I98" s="58"/>
      <c r="J98" s="66"/>
      <c r="K98" s="66"/>
      <c r="L98" s="70"/>
      <c r="M98" s="32"/>
    </row>
    <row r="99" spans="1:13" s="17" customFormat="1" ht="12.75" x14ac:dyDescent="0.2">
      <c r="A99" s="25"/>
      <c r="B99" s="33"/>
      <c r="C99" s="20"/>
      <c r="D99" s="31" t="str">
        <f t="shared" si="1"/>
        <v/>
      </c>
      <c r="E99" s="18"/>
      <c r="F99" s="28"/>
      <c r="G99" s="58"/>
      <c r="H99" s="58"/>
      <c r="I99" s="58"/>
      <c r="J99" s="66"/>
      <c r="K99" s="66"/>
      <c r="L99" s="70"/>
      <c r="M99" s="32"/>
    </row>
    <row r="100" spans="1:13" s="17" customFormat="1" ht="12.75" x14ac:dyDescent="0.2">
      <c r="A100" s="25"/>
      <c r="B100" s="33"/>
      <c r="C100" s="20"/>
      <c r="D100" s="31" t="str">
        <f t="shared" si="1"/>
        <v/>
      </c>
      <c r="E100" s="18"/>
      <c r="F100" s="28"/>
      <c r="G100" s="58"/>
      <c r="H100" s="58"/>
      <c r="I100" s="58"/>
      <c r="J100" s="66"/>
      <c r="K100" s="66"/>
      <c r="L100" s="70"/>
      <c r="M100" s="32"/>
    </row>
    <row r="101" spans="1:13" s="17" customFormat="1" ht="12.75" x14ac:dyDescent="0.2">
      <c r="A101" s="25"/>
      <c r="B101" s="33"/>
      <c r="C101" s="20"/>
      <c r="D101" s="31" t="str">
        <f t="shared" si="1"/>
        <v/>
      </c>
      <c r="E101" s="18"/>
      <c r="F101" s="28"/>
      <c r="G101" s="58"/>
      <c r="H101" s="58"/>
      <c r="I101" s="58"/>
      <c r="J101" s="66"/>
      <c r="K101" s="66"/>
      <c r="L101" s="70"/>
      <c r="M101" s="32"/>
    </row>
    <row r="102" spans="1:13" s="17" customFormat="1" ht="12.75" x14ac:dyDescent="0.2">
      <c r="A102" s="25"/>
      <c r="B102" s="33"/>
      <c r="C102" s="20"/>
      <c r="D102" s="31" t="str">
        <f t="shared" si="1"/>
        <v/>
      </c>
      <c r="E102" s="18"/>
      <c r="F102" s="28"/>
      <c r="G102" s="58"/>
      <c r="H102" s="58"/>
      <c r="I102" s="58"/>
      <c r="J102" s="66"/>
      <c r="K102" s="66"/>
      <c r="L102" s="70"/>
      <c r="M102" s="32"/>
    </row>
    <row r="103" spans="1:13" s="17" customFormat="1" ht="12.75" x14ac:dyDescent="0.2">
      <c r="A103" s="25"/>
      <c r="B103" s="33"/>
      <c r="C103" s="20"/>
      <c r="D103" s="31" t="str">
        <f t="shared" si="1"/>
        <v/>
      </c>
      <c r="E103" s="18"/>
      <c r="F103" s="28"/>
      <c r="G103" s="58"/>
      <c r="H103" s="58"/>
      <c r="I103" s="58"/>
      <c r="J103" s="66"/>
      <c r="K103" s="66"/>
      <c r="L103" s="70"/>
      <c r="M103" s="32"/>
    </row>
    <row r="104" spans="1:13" s="17" customFormat="1" ht="12.75" x14ac:dyDescent="0.2">
      <c r="A104" s="25"/>
      <c r="B104" s="33"/>
      <c r="C104" s="20"/>
      <c r="D104" s="31" t="str">
        <f t="shared" si="1"/>
        <v/>
      </c>
      <c r="E104" s="18"/>
      <c r="F104" s="28"/>
      <c r="G104" s="58"/>
      <c r="H104" s="58"/>
      <c r="I104" s="58"/>
      <c r="J104" s="66"/>
      <c r="K104" s="66"/>
      <c r="L104" s="70"/>
      <c r="M104" s="32"/>
    </row>
    <row r="105" spans="1:13" s="17" customFormat="1" ht="12.75" x14ac:dyDescent="0.2">
      <c r="A105" s="25"/>
      <c r="B105" s="33"/>
      <c r="C105" s="20"/>
      <c r="D105" s="31" t="str">
        <f t="shared" si="1"/>
        <v/>
      </c>
      <c r="E105" s="18"/>
      <c r="F105" s="28"/>
      <c r="G105" s="58"/>
      <c r="H105" s="58"/>
      <c r="I105" s="58"/>
      <c r="J105" s="66"/>
      <c r="K105" s="66"/>
      <c r="L105" s="70"/>
      <c r="M105" s="32"/>
    </row>
    <row r="106" spans="1:13" s="17" customFormat="1" ht="12.75" x14ac:dyDescent="0.2">
      <c r="A106" s="25"/>
      <c r="B106" s="33"/>
      <c r="C106" s="20"/>
      <c r="D106" s="31" t="str">
        <f t="shared" si="1"/>
        <v/>
      </c>
      <c r="E106" s="18"/>
      <c r="F106" s="28"/>
      <c r="G106" s="58"/>
      <c r="H106" s="58"/>
      <c r="I106" s="58"/>
      <c r="J106" s="66"/>
      <c r="K106" s="66"/>
      <c r="L106" s="70"/>
      <c r="M106" s="32"/>
    </row>
    <row r="107" spans="1:13" s="17" customFormat="1" ht="12.75" x14ac:dyDescent="0.2">
      <c r="A107" s="25"/>
      <c r="B107" s="33"/>
      <c r="C107" s="20"/>
      <c r="D107" s="31" t="str">
        <f t="shared" si="1"/>
        <v/>
      </c>
      <c r="E107" s="18"/>
      <c r="F107" s="28"/>
      <c r="G107" s="58"/>
      <c r="H107" s="58"/>
      <c r="I107" s="58"/>
      <c r="J107" s="66"/>
      <c r="K107" s="66"/>
      <c r="L107" s="70"/>
      <c r="M107" s="32"/>
    </row>
    <row r="108" spans="1:13" s="17" customFormat="1" ht="12.75" x14ac:dyDescent="0.2">
      <c r="A108" s="25"/>
      <c r="B108" s="33"/>
      <c r="C108" s="20"/>
      <c r="D108" s="31" t="str">
        <f t="shared" si="1"/>
        <v/>
      </c>
      <c r="E108" s="18"/>
      <c r="F108" s="28"/>
      <c r="G108" s="58"/>
      <c r="H108" s="58"/>
      <c r="I108" s="58"/>
      <c r="J108" s="66"/>
      <c r="K108" s="66"/>
      <c r="L108" s="70"/>
      <c r="M108" s="32"/>
    </row>
    <row r="109" spans="1:13" s="17" customFormat="1" ht="12.75" x14ac:dyDescent="0.2">
      <c r="A109" s="25"/>
      <c r="B109" s="33"/>
      <c r="C109" s="20"/>
      <c r="D109" s="31" t="str">
        <f t="shared" si="1"/>
        <v/>
      </c>
      <c r="E109" s="18"/>
      <c r="F109" s="28"/>
      <c r="G109" s="58"/>
      <c r="H109" s="58"/>
      <c r="I109" s="58"/>
      <c r="J109" s="66"/>
      <c r="K109" s="66"/>
      <c r="L109" s="70"/>
      <c r="M109" s="32"/>
    </row>
    <row r="110" spans="1:13" s="17" customFormat="1" ht="12.75" x14ac:dyDescent="0.2">
      <c r="A110" s="25"/>
      <c r="B110" s="33"/>
      <c r="C110" s="20"/>
      <c r="D110" s="31" t="str">
        <f t="shared" si="1"/>
        <v/>
      </c>
      <c r="E110" s="18"/>
      <c r="F110" s="28"/>
      <c r="G110" s="58"/>
      <c r="H110" s="58"/>
      <c r="I110" s="58"/>
      <c r="J110" s="66"/>
      <c r="K110" s="66"/>
      <c r="L110" s="70"/>
      <c r="M110" s="32"/>
    </row>
    <row r="111" spans="1:13" s="17" customFormat="1" ht="12.75" x14ac:dyDescent="0.2">
      <c r="A111" s="25"/>
      <c r="B111" s="33"/>
      <c r="C111" s="20"/>
      <c r="D111" s="31" t="str">
        <f t="shared" si="1"/>
        <v/>
      </c>
      <c r="E111" s="18"/>
      <c r="F111" s="28"/>
      <c r="G111" s="58"/>
      <c r="H111" s="58"/>
      <c r="I111" s="58"/>
      <c r="J111" s="66"/>
      <c r="K111" s="66"/>
      <c r="L111" s="70"/>
      <c r="M111" s="32"/>
    </row>
    <row r="112" spans="1:13" s="17" customFormat="1" ht="12.75" x14ac:dyDescent="0.2">
      <c r="A112" s="25"/>
      <c r="B112" s="33"/>
      <c r="C112" s="20"/>
      <c r="D112" s="31" t="str">
        <f t="shared" si="1"/>
        <v/>
      </c>
      <c r="E112" s="18"/>
      <c r="F112" s="28"/>
      <c r="G112" s="58"/>
      <c r="H112" s="58"/>
      <c r="I112" s="58"/>
      <c r="J112" s="66"/>
      <c r="K112" s="66"/>
      <c r="L112" s="70"/>
      <c r="M112" s="32"/>
    </row>
    <row r="113" spans="1:13" s="17" customFormat="1" ht="12.75" x14ac:dyDescent="0.2">
      <c r="A113" s="25"/>
      <c r="B113" s="33"/>
      <c r="C113" s="20"/>
      <c r="D113" s="31" t="str">
        <f t="shared" si="1"/>
        <v/>
      </c>
      <c r="E113" s="18"/>
      <c r="F113" s="28"/>
      <c r="G113" s="58"/>
      <c r="H113" s="58"/>
      <c r="I113" s="58"/>
      <c r="J113" s="66"/>
      <c r="K113" s="66"/>
      <c r="L113" s="70"/>
      <c r="M113" s="32"/>
    </row>
    <row r="114" spans="1:13" s="17" customFormat="1" ht="12.75" x14ac:dyDescent="0.2">
      <c r="A114" s="25"/>
      <c r="B114" s="33"/>
      <c r="C114" s="20"/>
      <c r="D114" s="31" t="str">
        <f t="shared" si="1"/>
        <v/>
      </c>
      <c r="E114" s="18"/>
      <c r="F114" s="28"/>
      <c r="G114" s="58"/>
      <c r="H114" s="58"/>
      <c r="I114" s="58"/>
      <c r="J114" s="66"/>
      <c r="K114" s="66"/>
      <c r="L114" s="70"/>
      <c r="M114" s="32"/>
    </row>
    <row r="115" spans="1:13" s="17" customFormat="1" ht="12.75" x14ac:dyDescent="0.2">
      <c r="A115" s="25"/>
      <c r="B115" s="33"/>
      <c r="C115" s="20"/>
      <c r="D115" s="31" t="str">
        <f t="shared" si="1"/>
        <v/>
      </c>
      <c r="E115" s="18"/>
      <c r="F115" s="28"/>
      <c r="G115" s="58"/>
      <c r="H115" s="58"/>
      <c r="I115" s="58"/>
      <c r="J115" s="66"/>
      <c r="K115" s="66"/>
      <c r="L115" s="70"/>
      <c r="M115" s="32"/>
    </row>
    <row r="116" spans="1:13" s="17" customFormat="1" ht="12.75" x14ac:dyDescent="0.2">
      <c r="A116" s="25"/>
      <c r="B116" s="33"/>
      <c r="C116" s="20"/>
      <c r="D116" s="31" t="str">
        <f t="shared" si="1"/>
        <v/>
      </c>
      <c r="E116" s="18"/>
      <c r="F116" s="28"/>
      <c r="G116" s="58"/>
      <c r="H116" s="58"/>
      <c r="I116" s="58"/>
      <c r="J116" s="66"/>
      <c r="K116" s="66"/>
      <c r="L116" s="70"/>
      <c r="M116" s="32"/>
    </row>
    <row r="117" spans="1:13" s="17" customFormat="1" ht="12.75" x14ac:dyDescent="0.2">
      <c r="A117" s="25"/>
      <c r="B117" s="33"/>
      <c r="C117" s="20"/>
      <c r="D117" s="31" t="str">
        <f t="shared" si="1"/>
        <v/>
      </c>
      <c r="E117" s="18"/>
      <c r="F117" s="28"/>
      <c r="G117" s="58"/>
      <c r="H117" s="58"/>
      <c r="I117" s="58"/>
      <c r="J117" s="66"/>
      <c r="K117" s="66"/>
      <c r="L117" s="70"/>
      <c r="M117" s="32"/>
    </row>
    <row r="118" spans="1:13" s="17" customFormat="1" ht="12.75" x14ac:dyDescent="0.2">
      <c r="A118" s="25"/>
      <c r="B118" s="33"/>
      <c r="C118" s="20"/>
      <c r="D118" s="31" t="str">
        <f t="shared" si="1"/>
        <v/>
      </c>
      <c r="E118" s="18"/>
      <c r="F118" s="28"/>
      <c r="G118" s="58"/>
      <c r="H118" s="58"/>
      <c r="I118" s="58"/>
      <c r="J118" s="66"/>
      <c r="K118" s="66"/>
      <c r="L118" s="70"/>
      <c r="M118" s="32"/>
    </row>
    <row r="119" spans="1:13" s="17" customFormat="1" ht="12.75" x14ac:dyDescent="0.2">
      <c r="A119" s="25"/>
      <c r="B119" s="33"/>
      <c r="C119" s="20"/>
      <c r="D119" s="31" t="str">
        <f t="shared" si="1"/>
        <v/>
      </c>
      <c r="E119" s="18"/>
      <c r="F119" s="28"/>
      <c r="G119" s="58"/>
      <c r="H119" s="58"/>
      <c r="I119" s="58"/>
      <c r="J119" s="66"/>
      <c r="K119" s="66"/>
      <c r="L119" s="70"/>
      <c r="M119" s="32"/>
    </row>
    <row r="120" spans="1:13" s="17" customFormat="1" ht="12.75" x14ac:dyDescent="0.2">
      <c r="A120" s="25"/>
      <c r="B120" s="33"/>
      <c r="C120" s="20"/>
      <c r="D120" s="31" t="str">
        <f t="shared" si="1"/>
        <v/>
      </c>
      <c r="E120" s="18"/>
      <c r="F120" s="28"/>
      <c r="G120" s="58"/>
      <c r="H120" s="58"/>
      <c r="I120" s="58"/>
      <c r="J120" s="66"/>
      <c r="K120" s="66"/>
      <c r="L120" s="70"/>
      <c r="M120" s="32"/>
    </row>
    <row r="121" spans="1:13" s="17" customFormat="1" ht="12.75" x14ac:dyDescent="0.2">
      <c r="A121" s="25"/>
      <c r="B121" s="33"/>
      <c r="C121" s="20"/>
      <c r="D121" s="31" t="str">
        <f t="shared" si="1"/>
        <v/>
      </c>
      <c r="E121" s="18"/>
      <c r="F121" s="28"/>
      <c r="G121" s="58"/>
      <c r="H121" s="58"/>
      <c r="I121" s="58"/>
      <c r="J121" s="66"/>
      <c r="K121" s="66"/>
      <c r="L121" s="70"/>
      <c r="M121" s="32"/>
    </row>
    <row r="122" spans="1:13" s="17" customFormat="1" ht="12.75" x14ac:dyDescent="0.2">
      <c r="A122" s="25"/>
      <c r="B122" s="33"/>
      <c r="C122" s="20"/>
      <c r="D122" s="31" t="str">
        <f t="shared" si="1"/>
        <v/>
      </c>
      <c r="E122" s="18"/>
      <c r="F122" s="28"/>
      <c r="G122" s="58"/>
      <c r="H122" s="58"/>
      <c r="I122" s="58"/>
      <c r="J122" s="66"/>
      <c r="K122" s="66"/>
      <c r="L122" s="70"/>
      <c r="M122" s="32"/>
    </row>
    <row r="123" spans="1:13" s="17" customFormat="1" ht="12.75" x14ac:dyDescent="0.2">
      <c r="A123" s="25"/>
      <c r="B123" s="33"/>
      <c r="C123" s="20"/>
      <c r="D123" s="31" t="str">
        <f t="shared" si="1"/>
        <v/>
      </c>
      <c r="E123" s="18"/>
      <c r="F123" s="28"/>
      <c r="G123" s="58"/>
      <c r="H123" s="58"/>
      <c r="I123" s="58"/>
      <c r="J123" s="66"/>
      <c r="K123" s="66"/>
      <c r="L123" s="70"/>
      <c r="M123" s="32"/>
    </row>
    <row r="124" spans="1:13" s="17" customFormat="1" ht="12.75" x14ac:dyDescent="0.2">
      <c r="A124" s="25"/>
      <c r="B124" s="33"/>
      <c r="C124" s="20"/>
      <c r="D124" s="31" t="str">
        <f t="shared" si="1"/>
        <v/>
      </c>
      <c r="E124" s="19"/>
      <c r="F124" s="28"/>
      <c r="G124" s="58"/>
      <c r="H124" s="58"/>
      <c r="I124" s="58"/>
      <c r="J124" s="66"/>
      <c r="K124" s="66"/>
      <c r="L124" s="70"/>
      <c r="M124" s="32"/>
    </row>
    <row r="125" spans="1:13" s="17" customFormat="1" ht="12.75" x14ac:dyDescent="0.2">
      <c r="A125" s="25"/>
      <c r="B125" s="33"/>
      <c r="C125" s="20"/>
      <c r="D125" s="31" t="str">
        <f t="shared" si="1"/>
        <v/>
      </c>
      <c r="E125" s="19"/>
      <c r="F125" s="28"/>
      <c r="G125" s="58"/>
      <c r="H125" s="58"/>
      <c r="I125" s="58"/>
      <c r="J125" s="66"/>
      <c r="K125" s="66"/>
      <c r="L125" s="70"/>
      <c r="M125" s="32"/>
    </row>
    <row r="126" spans="1:13" s="2" customFormat="1" ht="11.25" customHeight="1" thickBot="1" x14ac:dyDescent="0.25">
      <c r="A126" s="24"/>
      <c r="B126" s="35"/>
      <c r="C126" s="36"/>
      <c r="D126" s="34" t="str">
        <f t="shared" si="1"/>
        <v/>
      </c>
      <c r="E126" s="37"/>
      <c r="F126" s="38"/>
      <c r="G126" s="60"/>
      <c r="H126" s="60"/>
      <c r="I126" s="60"/>
      <c r="J126" s="71"/>
      <c r="K126" s="71"/>
      <c r="L126" s="72"/>
      <c r="M126" s="22"/>
    </row>
    <row r="127" spans="1:13" s="2" customFormat="1" ht="11.25" customHeight="1" thickTop="1" thickBot="1" x14ac:dyDescent="0.25">
      <c r="A127" s="24"/>
      <c r="B127" s="163" t="s">
        <v>29</v>
      </c>
      <c r="C127" s="101"/>
      <c r="D127" s="101"/>
      <c r="E127" s="101"/>
      <c r="F127" s="101"/>
      <c r="G127" s="101"/>
      <c r="H127" s="101"/>
      <c r="I127" s="101"/>
      <c r="J127" s="101"/>
      <c r="K127" s="101"/>
      <c r="L127" s="102"/>
      <c r="M127" s="22"/>
    </row>
    <row r="128" spans="1:13" s="54" customFormat="1" ht="11.25" customHeight="1" thickTop="1" x14ac:dyDescent="0.2">
      <c r="A128" s="52"/>
      <c r="B128" s="119" t="s">
        <v>30</v>
      </c>
      <c r="C128" s="120"/>
      <c r="D128" s="121"/>
      <c r="E128" s="144"/>
      <c r="F128" s="145"/>
      <c r="G128" s="62">
        <f>COUNTIF(G11:G126,0.5)</f>
        <v>0</v>
      </c>
      <c r="H128" s="53"/>
      <c r="I128" s="62">
        <f>COUNTIF(I11:I126,0.5)</f>
        <v>0</v>
      </c>
      <c r="J128" s="63">
        <f>COUNTIF(J11:J126,0.5)</f>
        <v>0</v>
      </c>
      <c r="K128" s="63">
        <f>COUNTIF(K11:K126,0.5)</f>
        <v>0</v>
      </c>
      <c r="L128" s="64">
        <f>COUNTIF(L11:L126,0.5)</f>
        <v>0</v>
      </c>
      <c r="M128" s="22"/>
    </row>
    <row r="129" spans="1:13" s="54" customFormat="1" ht="11.25" customHeight="1" x14ac:dyDescent="0.2">
      <c r="A129" s="52"/>
      <c r="B129" s="122" t="s">
        <v>31</v>
      </c>
      <c r="C129" s="123"/>
      <c r="D129" s="124"/>
      <c r="E129" s="146"/>
      <c r="F129" s="147"/>
      <c r="G129" s="62">
        <f t="shared" ref="G129:L129" si="2">COUNTIF(G11:G126,1)</f>
        <v>0</v>
      </c>
      <c r="H129" s="62">
        <f t="shared" si="2"/>
        <v>0</v>
      </c>
      <c r="I129" s="62">
        <f t="shared" si="2"/>
        <v>0</v>
      </c>
      <c r="J129" s="63">
        <f t="shared" si="2"/>
        <v>0</v>
      </c>
      <c r="K129" s="63">
        <f t="shared" si="2"/>
        <v>0</v>
      </c>
      <c r="L129" s="65">
        <f t="shared" si="2"/>
        <v>0</v>
      </c>
      <c r="M129" s="22"/>
    </row>
    <row r="130" spans="1:13" s="54" customFormat="1" ht="12.75" x14ac:dyDescent="0.2">
      <c r="A130" s="52"/>
      <c r="B130" s="116" t="s">
        <v>32</v>
      </c>
      <c r="C130" s="117"/>
      <c r="D130" s="118"/>
      <c r="E130" s="146"/>
      <c r="F130" s="147"/>
      <c r="G130" s="62">
        <f>G129+(G128/2)</f>
        <v>0</v>
      </c>
      <c r="H130" s="62">
        <f>+H129</f>
        <v>0</v>
      </c>
      <c r="I130" s="62">
        <f>I129+(I128/2)</f>
        <v>0</v>
      </c>
      <c r="J130" s="62">
        <f>J129+(J128/2)</f>
        <v>0</v>
      </c>
      <c r="K130" s="62">
        <f>K129+(K128/2)</f>
        <v>0</v>
      </c>
      <c r="L130" s="73">
        <f>L129+(L128/2)</f>
        <v>0</v>
      </c>
      <c r="M130" s="22"/>
    </row>
    <row r="131" spans="1:13" s="54" customFormat="1" ht="13.5" thickBot="1" x14ac:dyDescent="0.25">
      <c r="A131" s="52"/>
      <c r="B131" s="138" t="s">
        <v>33</v>
      </c>
      <c r="C131" s="139"/>
      <c r="D131" s="140"/>
      <c r="E131" s="146"/>
      <c r="F131" s="147"/>
      <c r="G131" s="135">
        <f>(G130+H130+I130)-J130</f>
        <v>0</v>
      </c>
      <c r="H131" s="136"/>
      <c r="I131" s="137"/>
      <c r="J131" s="150"/>
      <c r="K131" s="151"/>
      <c r="L131" s="152"/>
      <c r="M131" s="22"/>
    </row>
    <row r="132" spans="1:13" s="55" customFormat="1" ht="12.75" x14ac:dyDescent="0.2">
      <c r="A132" s="52"/>
      <c r="B132" s="113" t="s">
        <v>34</v>
      </c>
      <c r="C132" s="114"/>
      <c r="D132" s="115"/>
      <c r="E132" s="146"/>
      <c r="F132" s="147"/>
      <c r="G132" s="61"/>
      <c r="H132" s="61"/>
      <c r="I132" s="61"/>
      <c r="J132" s="153"/>
      <c r="K132" s="154"/>
      <c r="L132" s="155"/>
      <c r="M132" s="22"/>
    </row>
    <row r="133" spans="1:13" s="55" customFormat="1" ht="13.5" customHeight="1" thickBot="1" x14ac:dyDescent="0.25">
      <c r="A133" s="52"/>
      <c r="B133" s="141" t="s">
        <v>35</v>
      </c>
      <c r="C133" s="142"/>
      <c r="D133" s="143"/>
      <c r="E133" s="148"/>
      <c r="F133" s="149"/>
      <c r="G133" s="56" t="e">
        <f>SUM(G130/G132)</f>
        <v>#DIV/0!</v>
      </c>
      <c r="H133" s="56" t="e">
        <f t="shared" ref="H133:I133" si="3">SUM(H130/H132)</f>
        <v>#DIV/0!</v>
      </c>
      <c r="I133" s="56" t="e">
        <f t="shared" si="3"/>
        <v>#DIV/0!</v>
      </c>
      <c r="J133" s="156"/>
      <c r="K133" s="157"/>
      <c r="L133" s="158"/>
      <c r="M133" s="22"/>
    </row>
    <row r="134" spans="1:13" s="1" customFormat="1" ht="12" x14ac:dyDescent="0.2">
      <c r="A134" s="24"/>
      <c r="B134" s="2"/>
      <c r="C134" s="2"/>
      <c r="D134" s="2"/>
      <c r="E134" s="2"/>
      <c r="F134" s="2"/>
      <c r="G134" s="2"/>
      <c r="H134" s="2"/>
      <c r="I134" s="2"/>
      <c r="J134" s="2"/>
      <c r="K134" s="2"/>
      <c r="L134" s="2"/>
      <c r="M134" s="22"/>
    </row>
    <row r="135" spans="1:13" s="1" customFormat="1" ht="12.75" thickBot="1" x14ac:dyDescent="0.25">
      <c r="A135" s="24"/>
      <c r="B135" s="2"/>
      <c r="C135" s="2"/>
      <c r="D135" s="2"/>
      <c r="E135" s="2"/>
      <c r="F135" s="2"/>
      <c r="G135" s="2"/>
      <c r="H135" s="2"/>
      <c r="I135" s="2"/>
      <c r="J135" s="2"/>
      <c r="K135" s="2"/>
      <c r="L135" s="10"/>
      <c r="M135" s="22"/>
    </row>
    <row r="136" spans="1:13" s="1" customFormat="1" ht="15" x14ac:dyDescent="0.25">
      <c r="A136" s="24"/>
      <c r="B136" s="132" t="s">
        <v>36</v>
      </c>
      <c r="C136" s="133"/>
      <c r="D136" s="133"/>
      <c r="E136" s="133"/>
      <c r="F136" s="133"/>
      <c r="G136" s="133"/>
      <c r="H136" s="133"/>
      <c r="I136" s="133"/>
      <c r="J136" s="133"/>
      <c r="K136" s="133"/>
      <c r="L136" s="134"/>
      <c r="M136" s="22"/>
    </row>
    <row r="137" spans="1:13" s="1" customFormat="1" ht="12.75" x14ac:dyDescent="0.2">
      <c r="A137" s="24"/>
      <c r="B137" s="109" t="s">
        <v>37</v>
      </c>
      <c r="C137" s="110"/>
      <c r="D137" s="110"/>
      <c r="E137" s="110"/>
      <c r="F137" s="110"/>
      <c r="G137" s="110"/>
      <c r="H137" s="110"/>
      <c r="I137" s="110"/>
      <c r="J137" s="110"/>
      <c r="K137" s="110"/>
      <c r="L137" s="111"/>
      <c r="M137" s="22"/>
    </row>
    <row r="138" spans="1:13" s="1" customFormat="1" ht="12.75" x14ac:dyDescent="0.2">
      <c r="A138" s="24"/>
      <c r="B138" s="91" t="s">
        <v>38</v>
      </c>
      <c r="C138" s="92"/>
      <c r="D138" s="92"/>
      <c r="E138" s="92"/>
      <c r="F138" s="92"/>
      <c r="G138" s="92"/>
      <c r="H138" s="92"/>
      <c r="I138" s="92"/>
      <c r="J138" s="92"/>
      <c r="K138" s="92"/>
      <c r="L138" s="93"/>
      <c r="M138" s="22"/>
    </row>
    <row r="139" spans="1:13" s="1" customFormat="1" ht="12.75" x14ac:dyDescent="0.2">
      <c r="A139" s="24"/>
      <c r="B139" s="91"/>
      <c r="C139" s="92"/>
      <c r="D139" s="92"/>
      <c r="E139" s="92"/>
      <c r="F139" s="92"/>
      <c r="G139" s="92"/>
      <c r="H139" s="92"/>
      <c r="I139" s="92"/>
      <c r="J139" s="92"/>
      <c r="K139" s="92"/>
      <c r="L139" s="93"/>
      <c r="M139" s="22"/>
    </row>
    <row r="140" spans="1:13" s="1" customFormat="1" ht="12.75" x14ac:dyDescent="0.2">
      <c r="A140" s="24"/>
      <c r="B140" s="109" t="s">
        <v>39</v>
      </c>
      <c r="C140" s="110"/>
      <c r="D140" s="110"/>
      <c r="E140" s="110"/>
      <c r="F140" s="110"/>
      <c r="G140" s="110"/>
      <c r="H140" s="110"/>
      <c r="I140" s="110"/>
      <c r="J140" s="110"/>
      <c r="K140" s="110"/>
      <c r="L140" s="111"/>
      <c r="M140" s="22"/>
    </row>
    <row r="141" spans="1:13" s="1" customFormat="1" ht="12.75" x14ac:dyDescent="0.2">
      <c r="A141" s="24"/>
      <c r="B141" s="91" t="s">
        <v>40</v>
      </c>
      <c r="C141" s="92"/>
      <c r="D141" s="92"/>
      <c r="E141" s="92"/>
      <c r="F141" s="92"/>
      <c r="G141" s="92"/>
      <c r="H141" s="92"/>
      <c r="I141" s="92"/>
      <c r="J141" s="92"/>
      <c r="K141" s="92"/>
      <c r="L141" s="93"/>
      <c r="M141" s="22"/>
    </row>
    <row r="142" spans="1:13" s="1" customFormat="1" ht="6" customHeight="1" x14ac:dyDescent="0.2">
      <c r="A142" s="24"/>
      <c r="B142" s="74"/>
      <c r="C142" s="75"/>
      <c r="D142" s="75"/>
      <c r="E142" s="75"/>
      <c r="F142" s="75"/>
      <c r="G142" s="75"/>
      <c r="H142" s="75"/>
      <c r="I142" s="75"/>
      <c r="J142" s="75"/>
      <c r="K142" s="75"/>
      <c r="L142" s="76"/>
      <c r="M142" s="22"/>
    </row>
    <row r="143" spans="1:13" s="1" customFormat="1" ht="24" customHeight="1" x14ac:dyDescent="0.2">
      <c r="A143" s="24"/>
      <c r="B143" s="94" t="s">
        <v>41</v>
      </c>
      <c r="C143" s="95"/>
      <c r="D143" s="95"/>
      <c r="E143" s="95"/>
      <c r="F143" s="95"/>
      <c r="G143" s="95"/>
      <c r="H143" s="95"/>
      <c r="I143" s="95"/>
      <c r="J143" s="95"/>
      <c r="K143" s="95"/>
      <c r="L143" s="96"/>
      <c r="M143" s="22"/>
    </row>
    <row r="144" spans="1:13" s="1" customFormat="1" ht="6.75" customHeight="1" x14ac:dyDescent="0.2">
      <c r="A144" s="24"/>
      <c r="B144" s="77"/>
      <c r="C144" s="78"/>
      <c r="D144" s="78"/>
      <c r="E144" s="78"/>
      <c r="F144" s="78"/>
      <c r="G144" s="78"/>
      <c r="H144" s="78"/>
      <c r="I144" s="78"/>
      <c r="J144" s="78"/>
      <c r="K144" s="78"/>
      <c r="L144" s="79"/>
      <c r="M144" s="22"/>
    </row>
    <row r="145" spans="1:13" s="1" customFormat="1" ht="12.75" x14ac:dyDescent="0.2">
      <c r="A145" s="24"/>
      <c r="B145" s="91" t="s">
        <v>42</v>
      </c>
      <c r="C145" s="92"/>
      <c r="D145" s="92"/>
      <c r="E145" s="92"/>
      <c r="F145" s="92"/>
      <c r="G145" s="92"/>
      <c r="H145" s="92"/>
      <c r="I145" s="92"/>
      <c r="J145" s="92"/>
      <c r="K145" s="92"/>
      <c r="L145" s="93"/>
      <c r="M145" s="22"/>
    </row>
    <row r="146" spans="1:13" s="1" customFormat="1" ht="6.75" customHeight="1" x14ac:dyDescent="0.2">
      <c r="A146" s="24"/>
      <c r="B146" s="74"/>
      <c r="C146" s="75"/>
      <c r="D146" s="75"/>
      <c r="E146" s="75"/>
      <c r="F146" s="75"/>
      <c r="G146" s="75"/>
      <c r="H146" s="75"/>
      <c r="I146" s="75"/>
      <c r="J146" s="75"/>
      <c r="K146" s="75"/>
      <c r="L146" s="76"/>
      <c r="M146" s="22"/>
    </row>
    <row r="147" spans="1:13" s="1" customFormat="1" ht="24" customHeight="1" x14ac:dyDescent="0.2">
      <c r="A147" s="24"/>
      <c r="B147" s="91" t="s">
        <v>43</v>
      </c>
      <c r="C147" s="92"/>
      <c r="D147" s="92"/>
      <c r="E147" s="92"/>
      <c r="F147" s="92"/>
      <c r="G147" s="92"/>
      <c r="H147" s="92"/>
      <c r="I147" s="92"/>
      <c r="J147" s="92"/>
      <c r="K147" s="92"/>
      <c r="L147" s="93"/>
      <c r="M147" s="22"/>
    </row>
    <row r="148" spans="1:13" s="1" customFormat="1" ht="6" customHeight="1" x14ac:dyDescent="0.2">
      <c r="A148" s="24"/>
      <c r="B148" s="74"/>
      <c r="C148" s="75"/>
      <c r="D148" s="75"/>
      <c r="E148" s="75"/>
      <c r="F148" s="75"/>
      <c r="G148" s="75"/>
      <c r="H148" s="75"/>
      <c r="I148" s="75"/>
      <c r="J148" s="75"/>
      <c r="K148" s="75"/>
      <c r="L148" s="76"/>
      <c r="M148" s="22"/>
    </row>
    <row r="149" spans="1:13" s="1" customFormat="1" ht="27.75" customHeight="1" x14ac:dyDescent="0.2">
      <c r="A149" s="24"/>
      <c r="B149" s="91" t="s">
        <v>44</v>
      </c>
      <c r="C149" s="92"/>
      <c r="D149" s="92"/>
      <c r="E149" s="92"/>
      <c r="F149" s="92"/>
      <c r="G149" s="92"/>
      <c r="H149" s="92"/>
      <c r="I149" s="92"/>
      <c r="J149" s="92"/>
      <c r="K149" s="92"/>
      <c r="L149" s="93"/>
      <c r="M149" s="22"/>
    </row>
    <row r="150" spans="1:13" s="1" customFormat="1" ht="3.75" customHeight="1" x14ac:dyDescent="0.2">
      <c r="A150" s="24"/>
      <c r="B150" s="74"/>
      <c r="C150" s="75"/>
      <c r="D150" s="75"/>
      <c r="E150" s="75"/>
      <c r="F150" s="75"/>
      <c r="G150" s="75"/>
      <c r="H150" s="75"/>
      <c r="I150" s="75"/>
      <c r="J150" s="75"/>
      <c r="K150" s="75"/>
      <c r="L150" s="76"/>
      <c r="M150" s="22"/>
    </row>
    <row r="151" spans="1:13" s="1" customFormat="1" ht="41.25" customHeight="1" x14ac:dyDescent="0.2">
      <c r="A151" s="24"/>
      <c r="B151" s="91" t="s">
        <v>45</v>
      </c>
      <c r="C151" s="92"/>
      <c r="D151" s="92"/>
      <c r="E151" s="92"/>
      <c r="F151" s="92"/>
      <c r="G151" s="92"/>
      <c r="H151" s="92"/>
      <c r="I151" s="92"/>
      <c r="J151" s="92"/>
      <c r="K151" s="92"/>
      <c r="L151" s="93"/>
      <c r="M151" s="22"/>
    </row>
    <row r="152" spans="1:13" s="1" customFormat="1" ht="3.75" customHeight="1" x14ac:dyDescent="0.2">
      <c r="A152" s="24"/>
      <c r="B152" s="14"/>
      <c r="C152" s="15"/>
      <c r="D152" s="15"/>
      <c r="E152" s="15"/>
      <c r="F152" s="15"/>
      <c r="G152" s="15"/>
      <c r="H152" s="15"/>
      <c r="I152" s="15"/>
      <c r="J152" s="15"/>
      <c r="K152" s="15"/>
      <c r="L152" s="16"/>
      <c r="M152" s="22"/>
    </row>
    <row r="153" spans="1:13" s="1" customFormat="1" ht="12.75" x14ac:dyDescent="0.2">
      <c r="A153" s="24"/>
      <c r="B153" s="97" t="s">
        <v>46</v>
      </c>
      <c r="C153" s="98"/>
      <c r="D153" s="98"/>
      <c r="E153" s="98"/>
      <c r="F153" s="98"/>
      <c r="G153" s="98"/>
      <c r="H153" s="98"/>
      <c r="I153" s="98"/>
      <c r="J153" s="98"/>
      <c r="K153" s="98"/>
      <c r="L153" s="99"/>
      <c r="M153" s="22"/>
    </row>
    <row r="154" spans="1:13" s="1" customFormat="1" ht="54" customHeight="1" x14ac:dyDescent="0.2">
      <c r="A154" s="24"/>
      <c r="B154" s="91" t="s">
        <v>47</v>
      </c>
      <c r="C154" s="92"/>
      <c r="D154" s="92"/>
      <c r="E154" s="92"/>
      <c r="F154" s="92"/>
      <c r="G154" s="92"/>
      <c r="H154" s="92"/>
      <c r="I154" s="92"/>
      <c r="J154" s="92"/>
      <c r="K154" s="92"/>
      <c r="L154" s="93"/>
      <c r="M154" s="22"/>
    </row>
    <row r="155" spans="1:13" s="1" customFormat="1" ht="9.75" customHeight="1" x14ac:dyDescent="0.2">
      <c r="A155" s="24"/>
      <c r="B155" s="74"/>
      <c r="C155" s="75"/>
      <c r="D155" s="75"/>
      <c r="E155" s="75"/>
      <c r="F155" s="75"/>
      <c r="G155" s="75"/>
      <c r="H155" s="75"/>
      <c r="I155" s="75"/>
      <c r="J155" s="75"/>
      <c r="K155" s="75"/>
      <c r="L155" s="76"/>
      <c r="M155" s="22"/>
    </row>
    <row r="156" spans="1:13" s="1" customFormat="1" ht="126" customHeight="1" thickBot="1" x14ac:dyDescent="0.25">
      <c r="A156" s="24"/>
      <c r="B156" s="83" t="s">
        <v>48</v>
      </c>
      <c r="C156" s="84"/>
      <c r="D156" s="84"/>
      <c r="E156" s="84"/>
      <c r="F156" s="84"/>
      <c r="G156" s="84"/>
      <c r="H156" s="84"/>
      <c r="I156" s="84"/>
      <c r="J156" s="84"/>
      <c r="K156" s="84"/>
      <c r="L156" s="85"/>
      <c r="M156" s="22"/>
    </row>
    <row r="157" spans="1:13" s="1" customFormat="1" ht="6" customHeight="1" x14ac:dyDescent="0.2">
      <c r="A157" s="24"/>
      <c r="M157" s="22"/>
    </row>
    <row r="158" spans="1:13" s="1" customFormat="1" ht="12.75" x14ac:dyDescent="0.2">
      <c r="A158" s="23"/>
      <c r="B158" s="11" t="s">
        <v>49</v>
      </c>
      <c r="E158" s="30"/>
      <c r="M158" s="22"/>
    </row>
    <row r="159" spans="1:13" s="1" customFormat="1" ht="22.5" customHeight="1" x14ac:dyDescent="0.2">
      <c r="A159" s="23"/>
      <c r="B159" s="12" t="s">
        <v>50</v>
      </c>
      <c r="M159" s="22"/>
    </row>
    <row r="160" spans="1:13" s="1" customFormat="1" ht="12.75" x14ac:dyDescent="0.2">
      <c r="A160" s="23"/>
      <c r="B160" s="12" t="s">
        <v>51</v>
      </c>
      <c r="I160" s="86" t="s">
        <v>52</v>
      </c>
      <c r="J160" s="86"/>
      <c r="K160" s="86"/>
      <c r="L160" s="86"/>
      <c r="M160" s="22"/>
    </row>
    <row r="161" spans="1:13" s="1" customFormat="1" ht="12.75" x14ac:dyDescent="0.2">
      <c r="A161" s="23"/>
      <c r="B161" s="12" t="s">
        <v>53</v>
      </c>
      <c r="M161" s="22"/>
    </row>
    <row r="162" spans="1:13" s="1" customFormat="1" ht="11.25" customHeight="1" x14ac:dyDescent="0.2">
      <c r="A162" s="23"/>
      <c r="B162" s="13" t="s">
        <v>54</v>
      </c>
      <c r="M162" s="22"/>
    </row>
    <row r="163" spans="1:13" s="1" customFormat="1" ht="11.25" customHeight="1" x14ac:dyDescent="0.2">
      <c r="A163" s="23"/>
      <c r="M163" s="22"/>
    </row>
    <row r="164" spans="1:13" s="21" customFormat="1" x14ac:dyDescent="0.2">
      <c r="A164" s="23"/>
      <c r="B164" s="1"/>
      <c r="C164" s="1"/>
      <c r="D164" s="1"/>
      <c r="E164" s="1"/>
      <c r="F164" s="1"/>
      <c r="G164" s="1"/>
      <c r="H164" s="1"/>
      <c r="I164" s="1"/>
      <c r="J164" s="1"/>
      <c r="K164" s="1"/>
      <c r="L164" s="1"/>
      <c r="M164" s="23"/>
    </row>
    <row r="165" spans="1:13" s="21" customFormat="1" x14ac:dyDescent="0.2">
      <c r="A165" s="23"/>
      <c r="M165" s="23"/>
    </row>
    <row r="166" spans="1:13" s="21" customFormat="1" x14ac:dyDescent="0.2">
      <c r="A166" s="23"/>
      <c r="M166" s="23"/>
    </row>
    <row r="167" spans="1:13" s="21" customFormat="1" x14ac:dyDescent="0.2">
      <c r="A167" s="23"/>
      <c r="M167" s="23"/>
    </row>
    <row r="168" spans="1:13" s="21" customFormat="1" x14ac:dyDescent="0.2">
      <c r="A168" s="23"/>
      <c r="M168" s="23"/>
    </row>
    <row r="169" spans="1:13" s="21" customFormat="1" x14ac:dyDescent="0.2">
      <c r="A169" s="23"/>
      <c r="M169" s="23"/>
    </row>
    <row r="170" spans="1:13" s="21" customFormat="1" x14ac:dyDescent="0.2">
      <c r="A170" s="23"/>
      <c r="M170" s="23"/>
    </row>
    <row r="171" spans="1:13" s="21" customFormat="1" x14ac:dyDescent="0.2">
      <c r="A171" s="23"/>
      <c r="M171" s="23"/>
    </row>
    <row r="172" spans="1:13" s="21" customFormat="1" x14ac:dyDescent="0.2">
      <c r="A172" s="23"/>
      <c r="M172" s="23"/>
    </row>
    <row r="173" spans="1:13" s="21" customFormat="1" x14ac:dyDescent="0.2">
      <c r="A173" s="23"/>
      <c r="M173" s="23"/>
    </row>
    <row r="174" spans="1:13" s="23" customFormat="1" x14ac:dyDescent="0.2">
      <c r="B174" s="21"/>
      <c r="C174" s="21"/>
      <c r="D174" s="21"/>
      <c r="E174" s="21"/>
      <c r="F174" s="21"/>
      <c r="G174" s="21"/>
      <c r="H174" s="21"/>
      <c r="I174" s="21"/>
      <c r="J174" s="21"/>
      <c r="K174" s="21"/>
      <c r="L174" s="21"/>
    </row>
    <row r="175" spans="1:13" s="23" customFormat="1" x14ac:dyDescent="0.2"/>
    <row r="176" spans="1:13"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x14ac:dyDescent="0.2"/>
    <row r="252" s="23" customFormat="1" x14ac:dyDescent="0.2"/>
    <row r="253" s="23" customFormat="1" x14ac:dyDescent="0.2"/>
    <row r="254" s="23" customFormat="1" x14ac:dyDescent="0.2"/>
    <row r="255" s="23" customFormat="1" x14ac:dyDescent="0.2"/>
    <row r="256" s="23" customFormat="1" x14ac:dyDescent="0.2"/>
    <row r="257" s="23" customFormat="1" x14ac:dyDescent="0.2"/>
    <row r="258" s="23" customFormat="1" x14ac:dyDescent="0.2"/>
    <row r="259" s="23" customFormat="1" x14ac:dyDescent="0.2"/>
    <row r="260" s="23" customFormat="1" x14ac:dyDescent="0.2"/>
    <row r="261" s="23" customFormat="1" x14ac:dyDescent="0.2"/>
    <row r="262" s="23" customFormat="1" x14ac:dyDescent="0.2"/>
    <row r="263" s="23" customFormat="1" x14ac:dyDescent="0.2"/>
    <row r="264" s="23" customFormat="1" x14ac:dyDescent="0.2"/>
    <row r="265" s="23" customFormat="1" x14ac:dyDescent="0.2"/>
    <row r="266" s="23" customFormat="1" x14ac:dyDescent="0.2"/>
    <row r="267" s="23" customFormat="1" x14ac:dyDescent="0.2"/>
    <row r="268" s="23" customFormat="1" x14ac:dyDescent="0.2"/>
    <row r="269" s="23" customFormat="1" x14ac:dyDescent="0.2"/>
    <row r="270" s="23" customFormat="1" x14ac:dyDescent="0.2"/>
    <row r="271" s="23" customFormat="1" x14ac:dyDescent="0.2"/>
    <row r="272" s="23" customFormat="1" x14ac:dyDescent="0.2"/>
    <row r="273" s="23" customFormat="1" x14ac:dyDescent="0.2"/>
    <row r="274" s="23" customFormat="1" x14ac:dyDescent="0.2"/>
    <row r="275" s="23" customFormat="1" x14ac:dyDescent="0.2"/>
    <row r="276" s="23" customFormat="1" x14ac:dyDescent="0.2"/>
    <row r="277" s="23" customFormat="1" x14ac:dyDescent="0.2"/>
    <row r="278" s="23" customFormat="1" x14ac:dyDescent="0.2"/>
    <row r="279" s="23" customFormat="1" x14ac:dyDescent="0.2"/>
    <row r="280" s="23" customFormat="1" x14ac:dyDescent="0.2"/>
    <row r="281" s="23" customFormat="1" x14ac:dyDescent="0.2"/>
    <row r="282" s="23" customFormat="1" x14ac:dyDescent="0.2"/>
    <row r="283" s="23" customFormat="1" x14ac:dyDescent="0.2"/>
    <row r="284" s="23" customFormat="1" x14ac:dyDescent="0.2"/>
    <row r="285" s="23" customFormat="1" x14ac:dyDescent="0.2"/>
    <row r="286" s="23" customFormat="1" x14ac:dyDescent="0.2"/>
    <row r="287" s="23" customFormat="1" x14ac:dyDescent="0.2"/>
    <row r="288" s="23" customFormat="1" x14ac:dyDescent="0.2"/>
    <row r="289" s="23" customFormat="1" x14ac:dyDescent="0.2"/>
    <row r="290" s="23" customFormat="1" x14ac:dyDescent="0.2"/>
    <row r="291" s="23" customFormat="1" x14ac:dyDescent="0.2"/>
    <row r="292" s="23" customFormat="1" x14ac:dyDescent="0.2"/>
    <row r="293" s="23" customFormat="1" x14ac:dyDescent="0.2"/>
    <row r="294" s="23" customFormat="1" x14ac:dyDescent="0.2"/>
    <row r="295" s="23" customFormat="1" x14ac:dyDescent="0.2"/>
    <row r="296" s="23" customFormat="1" x14ac:dyDescent="0.2"/>
    <row r="297" s="23" customFormat="1" x14ac:dyDescent="0.2"/>
    <row r="298" s="23" customFormat="1" x14ac:dyDescent="0.2"/>
    <row r="299" s="23" customFormat="1" x14ac:dyDescent="0.2"/>
    <row r="300" s="23" customFormat="1" x14ac:dyDescent="0.2"/>
    <row r="301" s="23" customFormat="1" x14ac:dyDescent="0.2"/>
    <row r="302" s="23" customFormat="1" x14ac:dyDescent="0.2"/>
    <row r="303" s="23" customFormat="1" x14ac:dyDescent="0.2"/>
    <row r="304" s="23" customFormat="1" x14ac:dyDescent="0.2"/>
    <row r="305" s="23" customFormat="1" x14ac:dyDescent="0.2"/>
    <row r="306" s="23" customFormat="1" x14ac:dyDescent="0.2"/>
    <row r="307" s="23" customFormat="1" x14ac:dyDescent="0.2"/>
    <row r="308" s="23" customFormat="1" x14ac:dyDescent="0.2"/>
    <row r="309" s="23" customFormat="1" x14ac:dyDescent="0.2"/>
    <row r="310" s="23" customFormat="1" x14ac:dyDescent="0.2"/>
    <row r="311" s="23" customFormat="1" x14ac:dyDescent="0.2"/>
    <row r="312" s="23" customFormat="1" x14ac:dyDescent="0.2"/>
    <row r="313" s="23" customFormat="1" x14ac:dyDescent="0.2"/>
    <row r="314" s="23" customFormat="1" x14ac:dyDescent="0.2"/>
    <row r="315" s="23" customFormat="1" x14ac:dyDescent="0.2"/>
    <row r="316" s="23" customFormat="1" x14ac:dyDescent="0.2"/>
    <row r="317" s="23" customFormat="1" x14ac:dyDescent="0.2"/>
    <row r="318" s="23" customFormat="1" x14ac:dyDescent="0.2"/>
    <row r="319" s="23" customFormat="1" x14ac:dyDescent="0.2"/>
    <row r="320" s="23" customFormat="1" x14ac:dyDescent="0.2"/>
    <row r="321" s="23" customFormat="1" x14ac:dyDescent="0.2"/>
    <row r="322" s="23" customFormat="1" x14ac:dyDescent="0.2"/>
    <row r="323" s="23" customFormat="1" x14ac:dyDescent="0.2"/>
    <row r="324" s="23" customFormat="1" x14ac:dyDescent="0.2"/>
    <row r="325" s="23" customFormat="1" x14ac:dyDescent="0.2"/>
    <row r="326" s="23" customFormat="1" x14ac:dyDescent="0.2"/>
    <row r="327" s="23" customFormat="1" x14ac:dyDescent="0.2"/>
    <row r="328" s="23" customFormat="1" x14ac:dyDescent="0.2"/>
    <row r="329" s="23" customFormat="1" x14ac:dyDescent="0.2"/>
    <row r="330" s="23" customFormat="1" x14ac:dyDescent="0.2"/>
    <row r="331" s="23" customFormat="1" x14ac:dyDescent="0.2"/>
    <row r="332" s="23" customFormat="1" x14ac:dyDescent="0.2"/>
    <row r="333" s="23" customFormat="1" x14ac:dyDescent="0.2"/>
    <row r="334" s="23" customFormat="1" x14ac:dyDescent="0.2"/>
    <row r="335" s="23" customFormat="1" x14ac:dyDescent="0.2"/>
    <row r="336" s="23" customFormat="1" x14ac:dyDescent="0.2"/>
    <row r="337" s="23" customFormat="1" x14ac:dyDescent="0.2"/>
    <row r="338" s="23" customFormat="1" x14ac:dyDescent="0.2"/>
    <row r="339" s="23" customFormat="1" x14ac:dyDescent="0.2"/>
    <row r="340" s="23" customFormat="1" x14ac:dyDescent="0.2"/>
    <row r="341" s="23" customFormat="1" x14ac:dyDescent="0.2"/>
    <row r="342" s="23" customFormat="1" x14ac:dyDescent="0.2"/>
    <row r="343" s="23" customFormat="1" x14ac:dyDescent="0.2"/>
    <row r="344" s="23" customFormat="1" x14ac:dyDescent="0.2"/>
    <row r="345" s="23" customFormat="1" x14ac:dyDescent="0.2"/>
    <row r="346" s="23" customFormat="1" x14ac:dyDescent="0.2"/>
    <row r="347" s="23" customFormat="1" x14ac:dyDescent="0.2"/>
    <row r="348" s="23" customFormat="1" x14ac:dyDescent="0.2"/>
    <row r="349" s="23" customFormat="1" x14ac:dyDescent="0.2"/>
    <row r="350" s="23" customFormat="1" x14ac:dyDescent="0.2"/>
    <row r="351" s="23" customFormat="1" x14ac:dyDescent="0.2"/>
    <row r="352" s="23" customFormat="1" x14ac:dyDescent="0.2"/>
    <row r="353" s="23" customFormat="1" x14ac:dyDescent="0.2"/>
    <row r="354" s="23" customFormat="1" x14ac:dyDescent="0.2"/>
    <row r="355" s="23" customFormat="1" x14ac:dyDescent="0.2"/>
    <row r="356" s="23" customFormat="1" x14ac:dyDescent="0.2"/>
    <row r="357" s="23" customFormat="1" x14ac:dyDescent="0.2"/>
    <row r="358" s="23" customFormat="1" x14ac:dyDescent="0.2"/>
    <row r="359" s="23" customFormat="1" x14ac:dyDescent="0.2"/>
    <row r="360" s="23" customFormat="1" x14ac:dyDescent="0.2"/>
    <row r="361" s="23" customFormat="1" x14ac:dyDescent="0.2"/>
    <row r="362" s="23" customFormat="1" x14ac:dyDescent="0.2"/>
    <row r="363" s="23" customFormat="1" x14ac:dyDescent="0.2"/>
    <row r="364" s="23" customFormat="1" x14ac:dyDescent="0.2"/>
    <row r="365" s="23" customFormat="1" x14ac:dyDescent="0.2"/>
    <row r="366" s="23" customFormat="1" x14ac:dyDescent="0.2"/>
    <row r="367" s="23" customFormat="1" x14ac:dyDescent="0.2"/>
    <row r="368" s="23" customFormat="1" x14ac:dyDescent="0.2"/>
    <row r="369" s="23" customFormat="1" x14ac:dyDescent="0.2"/>
    <row r="370" s="23" customFormat="1" x14ac:dyDescent="0.2"/>
    <row r="371" s="23" customFormat="1" x14ac:dyDescent="0.2"/>
    <row r="372" s="23" customFormat="1" x14ac:dyDescent="0.2"/>
    <row r="373" s="23" customFormat="1" x14ac:dyDescent="0.2"/>
    <row r="374" s="23" customFormat="1" x14ac:dyDescent="0.2"/>
    <row r="375" s="23" customFormat="1" x14ac:dyDescent="0.2"/>
    <row r="376" s="23" customFormat="1" x14ac:dyDescent="0.2"/>
    <row r="377" s="23" customFormat="1" x14ac:dyDescent="0.2"/>
    <row r="378" s="23" customFormat="1" x14ac:dyDescent="0.2"/>
    <row r="379" s="23" customFormat="1" x14ac:dyDescent="0.2"/>
    <row r="380" s="23" customFormat="1" x14ac:dyDescent="0.2"/>
    <row r="381" s="23" customFormat="1" x14ac:dyDescent="0.2"/>
    <row r="382" s="23" customFormat="1" x14ac:dyDescent="0.2"/>
    <row r="383" s="23" customFormat="1" x14ac:dyDescent="0.2"/>
    <row r="384" s="23" customFormat="1" x14ac:dyDescent="0.2"/>
    <row r="385" s="23" customFormat="1" x14ac:dyDescent="0.2"/>
    <row r="386" s="23" customFormat="1" x14ac:dyDescent="0.2"/>
    <row r="387" s="23" customFormat="1" x14ac:dyDescent="0.2"/>
    <row r="388" s="23" customFormat="1" x14ac:dyDescent="0.2"/>
    <row r="389" s="23" customFormat="1" x14ac:dyDescent="0.2"/>
    <row r="390" s="23" customFormat="1" x14ac:dyDescent="0.2"/>
    <row r="391" s="23" customFormat="1" x14ac:dyDescent="0.2"/>
    <row r="392" s="23" customFormat="1" x14ac:dyDescent="0.2"/>
    <row r="393" s="23" customFormat="1" x14ac:dyDescent="0.2"/>
    <row r="394" s="23" customFormat="1" x14ac:dyDescent="0.2"/>
    <row r="395" s="23" customFormat="1" x14ac:dyDescent="0.2"/>
    <row r="396" s="23" customFormat="1" x14ac:dyDescent="0.2"/>
    <row r="397" s="23" customFormat="1" x14ac:dyDescent="0.2"/>
    <row r="398" s="23" customFormat="1" x14ac:dyDescent="0.2"/>
    <row r="399" s="23" customFormat="1" x14ac:dyDescent="0.2"/>
    <row r="400" s="23" customFormat="1" x14ac:dyDescent="0.2"/>
    <row r="401" s="23" customFormat="1" x14ac:dyDescent="0.2"/>
    <row r="402" s="23" customFormat="1" x14ac:dyDescent="0.2"/>
    <row r="403" s="23" customFormat="1" x14ac:dyDescent="0.2"/>
    <row r="404" s="23" customFormat="1" x14ac:dyDescent="0.2"/>
    <row r="405" s="23" customFormat="1" x14ac:dyDescent="0.2"/>
    <row r="406" s="23" customFormat="1" x14ac:dyDescent="0.2"/>
    <row r="407" s="23" customFormat="1" x14ac:dyDescent="0.2"/>
    <row r="408" s="23" customFormat="1" x14ac:dyDescent="0.2"/>
    <row r="409" s="23" customFormat="1" x14ac:dyDescent="0.2"/>
    <row r="410" s="23" customFormat="1" x14ac:dyDescent="0.2"/>
    <row r="411" s="23" customFormat="1" x14ac:dyDescent="0.2"/>
    <row r="412" s="23" customFormat="1" x14ac:dyDescent="0.2"/>
    <row r="413" s="23" customFormat="1" x14ac:dyDescent="0.2"/>
    <row r="414" s="23" customFormat="1" x14ac:dyDescent="0.2"/>
    <row r="415" s="23" customFormat="1" x14ac:dyDescent="0.2"/>
    <row r="416" s="23" customFormat="1" x14ac:dyDescent="0.2"/>
    <row r="417" s="23" customFormat="1" x14ac:dyDescent="0.2"/>
    <row r="418" s="23" customFormat="1" x14ac:dyDescent="0.2"/>
    <row r="419" s="23" customFormat="1" x14ac:dyDescent="0.2"/>
    <row r="420" s="23" customFormat="1" x14ac:dyDescent="0.2"/>
    <row r="421" s="23" customFormat="1" x14ac:dyDescent="0.2"/>
    <row r="422" s="23" customFormat="1" x14ac:dyDescent="0.2"/>
    <row r="423" s="23" customFormat="1" x14ac:dyDescent="0.2"/>
    <row r="424" s="23" customFormat="1" x14ac:dyDescent="0.2"/>
    <row r="425" s="23" customFormat="1" x14ac:dyDescent="0.2"/>
    <row r="426" s="23" customFormat="1" x14ac:dyDescent="0.2"/>
    <row r="427" s="23" customFormat="1" x14ac:dyDescent="0.2"/>
    <row r="428" s="23" customFormat="1" x14ac:dyDescent="0.2"/>
    <row r="429" s="23" customFormat="1" x14ac:dyDescent="0.2"/>
    <row r="430" s="23" customFormat="1" x14ac:dyDescent="0.2"/>
    <row r="431" s="23" customFormat="1" x14ac:dyDescent="0.2"/>
    <row r="432" s="23" customFormat="1" x14ac:dyDescent="0.2"/>
    <row r="433" s="23" customFormat="1" x14ac:dyDescent="0.2"/>
    <row r="434" s="23" customFormat="1" x14ac:dyDescent="0.2"/>
    <row r="435" s="23" customFormat="1" x14ac:dyDescent="0.2"/>
    <row r="436" s="23" customFormat="1" x14ac:dyDescent="0.2"/>
    <row r="437" s="23" customFormat="1" x14ac:dyDescent="0.2"/>
    <row r="438" s="23" customFormat="1" x14ac:dyDescent="0.2"/>
    <row r="439" s="23" customFormat="1" x14ac:dyDescent="0.2"/>
    <row r="440" s="23" customFormat="1" x14ac:dyDescent="0.2"/>
    <row r="441" s="23" customFormat="1" x14ac:dyDescent="0.2"/>
    <row r="442" s="23" customFormat="1" x14ac:dyDescent="0.2"/>
    <row r="443" s="23" customFormat="1" x14ac:dyDescent="0.2"/>
    <row r="444" s="23" customFormat="1" x14ac:dyDescent="0.2"/>
    <row r="445" s="23" customFormat="1" x14ac:dyDescent="0.2"/>
    <row r="446" s="23" customFormat="1" x14ac:dyDescent="0.2"/>
    <row r="447" s="23" customFormat="1" x14ac:dyDescent="0.2"/>
    <row r="448" s="23" customFormat="1" x14ac:dyDescent="0.2"/>
    <row r="449" s="23" customFormat="1" x14ac:dyDescent="0.2"/>
    <row r="450" s="23" customFormat="1" x14ac:dyDescent="0.2"/>
    <row r="451" s="23" customFormat="1" x14ac:dyDescent="0.2"/>
    <row r="452" s="23" customFormat="1" x14ac:dyDescent="0.2"/>
    <row r="453" s="23" customFormat="1" x14ac:dyDescent="0.2"/>
    <row r="454" s="23" customFormat="1" x14ac:dyDescent="0.2"/>
    <row r="455" s="23" customFormat="1" x14ac:dyDescent="0.2"/>
    <row r="456" s="23" customFormat="1" x14ac:dyDescent="0.2"/>
    <row r="457" s="23" customFormat="1" x14ac:dyDescent="0.2"/>
    <row r="458" s="23" customFormat="1" x14ac:dyDescent="0.2"/>
    <row r="459" s="23" customFormat="1" x14ac:dyDescent="0.2"/>
    <row r="460" s="23" customFormat="1" x14ac:dyDescent="0.2"/>
    <row r="461" s="23" customFormat="1" x14ac:dyDescent="0.2"/>
    <row r="462" s="23" customFormat="1" x14ac:dyDescent="0.2"/>
    <row r="463" s="23" customFormat="1" x14ac:dyDescent="0.2"/>
    <row r="464" s="23" customFormat="1" x14ac:dyDescent="0.2"/>
    <row r="465" s="23" customFormat="1" x14ac:dyDescent="0.2"/>
    <row r="466" s="23" customFormat="1" x14ac:dyDescent="0.2"/>
    <row r="467" s="23" customFormat="1" x14ac:dyDescent="0.2"/>
    <row r="468" s="23" customFormat="1" x14ac:dyDescent="0.2"/>
    <row r="469" s="23" customFormat="1" x14ac:dyDescent="0.2"/>
    <row r="470" s="23" customFormat="1" x14ac:dyDescent="0.2"/>
    <row r="471" s="23" customFormat="1" x14ac:dyDescent="0.2"/>
    <row r="472" s="23" customFormat="1" x14ac:dyDescent="0.2"/>
    <row r="473" s="23" customFormat="1" x14ac:dyDescent="0.2"/>
    <row r="474" s="23" customFormat="1" x14ac:dyDescent="0.2"/>
    <row r="475" s="23" customFormat="1" x14ac:dyDescent="0.2"/>
    <row r="476" s="23" customFormat="1" x14ac:dyDescent="0.2"/>
    <row r="477" s="23" customFormat="1" x14ac:dyDescent="0.2"/>
    <row r="478" s="23" customFormat="1" x14ac:dyDescent="0.2"/>
    <row r="479" s="23" customFormat="1" x14ac:dyDescent="0.2"/>
    <row r="480" s="23" customFormat="1" x14ac:dyDescent="0.2"/>
    <row r="481" s="23" customFormat="1" x14ac:dyDescent="0.2"/>
    <row r="482" s="23" customFormat="1" x14ac:dyDescent="0.2"/>
    <row r="483" s="23" customFormat="1" x14ac:dyDescent="0.2"/>
    <row r="484" s="23" customFormat="1" x14ac:dyDescent="0.2"/>
    <row r="485" s="23" customFormat="1" x14ac:dyDescent="0.2"/>
    <row r="486" s="23" customFormat="1" x14ac:dyDescent="0.2"/>
    <row r="487" s="23" customFormat="1" x14ac:dyDescent="0.2"/>
    <row r="488" s="23" customFormat="1" x14ac:dyDescent="0.2"/>
    <row r="489" s="23" customFormat="1" x14ac:dyDescent="0.2"/>
    <row r="490" s="23" customFormat="1" x14ac:dyDescent="0.2"/>
    <row r="491" s="23" customFormat="1" x14ac:dyDescent="0.2"/>
    <row r="492" s="23" customFormat="1" x14ac:dyDescent="0.2"/>
    <row r="493" s="23" customFormat="1" x14ac:dyDescent="0.2"/>
    <row r="494" s="23" customFormat="1" x14ac:dyDescent="0.2"/>
    <row r="495" s="23" customFormat="1" x14ac:dyDescent="0.2"/>
    <row r="496" s="23" customFormat="1" x14ac:dyDescent="0.2"/>
    <row r="497" s="23" customFormat="1" x14ac:dyDescent="0.2"/>
    <row r="498" s="23" customFormat="1" x14ac:dyDescent="0.2"/>
    <row r="499" s="23" customFormat="1" x14ac:dyDescent="0.2"/>
    <row r="500" s="23" customFormat="1" x14ac:dyDescent="0.2"/>
    <row r="501" s="23" customFormat="1" x14ac:dyDescent="0.2"/>
    <row r="502" s="23" customFormat="1" x14ac:dyDescent="0.2"/>
    <row r="503" s="23" customFormat="1" x14ac:dyDescent="0.2"/>
    <row r="504" s="23" customFormat="1" x14ac:dyDescent="0.2"/>
    <row r="505" s="23" customFormat="1" x14ac:dyDescent="0.2"/>
    <row r="506" s="23" customFormat="1" x14ac:dyDescent="0.2"/>
    <row r="507" s="23" customFormat="1" x14ac:dyDescent="0.2"/>
    <row r="508" s="23" customFormat="1" x14ac:dyDescent="0.2"/>
    <row r="509" s="23" customFormat="1" x14ac:dyDescent="0.2"/>
    <row r="510" s="23" customFormat="1" x14ac:dyDescent="0.2"/>
    <row r="511" s="23" customFormat="1" x14ac:dyDescent="0.2"/>
    <row r="512" s="23" customFormat="1" x14ac:dyDescent="0.2"/>
    <row r="513" s="23" customFormat="1" x14ac:dyDescent="0.2"/>
    <row r="514" s="23" customFormat="1" x14ac:dyDescent="0.2"/>
    <row r="515" s="23" customFormat="1" x14ac:dyDescent="0.2"/>
    <row r="516" s="23" customFormat="1" x14ac:dyDescent="0.2"/>
    <row r="517" s="23" customFormat="1" x14ac:dyDescent="0.2"/>
    <row r="518" s="23" customFormat="1" x14ac:dyDescent="0.2"/>
    <row r="519" s="23" customFormat="1" x14ac:dyDescent="0.2"/>
    <row r="520" s="23" customFormat="1" x14ac:dyDescent="0.2"/>
    <row r="521" s="23" customFormat="1" x14ac:dyDescent="0.2"/>
    <row r="522" s="23" customFormat="1" x14ac:dyDescent="0.2"/>
    <row r="523" s="23" customFormat="1" x14ac:dyDescent="0.2"/>
    <row r="524" s="23" customFormat="1" x14ac:dyDescent="0.2"/>
    <row r="525" s="23" customFormat="1" x14ac:dyDescent="0.2"/>
    <row r="526" s="23" customFormat="1" x14ac:dyDescent="0.2"/>
    <row r="527" s="23" customFormat="1" x14ac:dyDescent="0.2"/>
    <row r="528" s="23" customFormat="1" x14ac:dyDescent="0.2"/>
    <row r="529" s="23" customFormat="1" x14ac:dyDescent="0.2"/>
    <row r="530" s="23" customFormat="1" x14ac:dyDescent="0.2"/>
    <row r="531" s="23" customFormat="1" x14ac:dyDescent="0.2"/>
    <row r="532" s="23" customFormat="1" x14ac:dyDescent="0.2"/>
    <row r="533" s="23" customFormat="1" x14ac:dyDescent="0.2"/>
    <row r="534" s="23" customFormat="1" x14ac:dyDescent="0.2"/>
    <row r="535" s="23" customFormat="1" x14ac:dyDescent="0.2"/>
    <row r="536" s="23" customFormat="1" x14ac:dyDescent="0.2"/>
    <row r="537" s="23" customFormat="1" x14ac:dyDescent="0.2"/>
    <row r="538" s="23" customFormat="1" x14ac:dyDescent="0.2"/>
    <row r="539" s="23" customFormat="1" x14ac:dyDescent="0.2"/>
    <row r="540" s="23" customFormat="1" x14ac:dyDescent="0.2"/>
    <row r="541" s="23" customFormat="1" x14ac:dyDescent="0.2"/>
    <row r="542" s="23" customFormat="1" x14ac:dyDescent="0.2"/>
    <row r="543" s="23" customFormat="1" x14ac:dyDescent="0.2"/>
    <row r="544" s="23" customFormat="1" x14ac:dyDescent="0.2"/>
    <row r="545" s="23" customFormat="1" x14ac:dyDescent="0.2"/>
    <row r="546" s="23" customFormat="1" x14ac:dyDescent="0.2"/>
    <row r="547" s="23" customFormat="1" x14ac:dyDescent="0.2"/>
    <row r="548" s="23" customFormat="1" x14ac:dyDescent="0.2"/>
    <row r="549" s="23" customFormat="1" x14ac:dyDescent="0.2"/>
    <row r="550" s="23" customFormat="1" x14ac:dyDescent="0.2"/>
    <row r="551" s="23" customFormat="1" x14ac:dyDescent="0.2"/>
    <row r="552" s="23" customFormat="1" x14ac:dyDescent="0.2"/>
    <row r="553" s="23" customFormat="1" x14ac:dyDescent="0.2"/>
    <row r="554" s="23" customFormat="1" x14ac:dyDescent="0.2"/>
    <row r="555" s="23" customFormat="1" x14ac:dyDescent="0.2"/>
    <row r="556" s="23" customFormat="1" x14ac:dyDescent="0.2"/>
    <row r="557" s="23" customFormat="1" x14ac:dyDescent="0.2"/>
    <row r="558" s="23" customFormat="1" x14ac:dyDescent="0.2"/>
    <row r="559" s="23" customFormat="1" x14ac:dyDescent="0.2"/>
    <row r="560" s="23" customFormat="1" x14ac:dyDescent="0.2"/>
    <row r="561" s="23" customFormat="1" x14ac:dyDescent="0.2"/>
    <row r="562" s="23" customFormat="1" x14ac:dyDescent="0.2"/>
    <row r="563" s="23" customFormat="1" x14ac:dyDescent="0.2"/>
    <row r="564" s="23" customFormat="1" x14ac:dyDescent="0.2"/>
    <row r="565" s="23" customFormat="1" x14ac:dyDescent="0.2"/>
    <row r="566" s="23" customFormat="1" x14ac:dyDescent="0.2"/>
    <row r="567" s="23" customFormat="1" x14ac:dyDescent="0.2"/>
    <row r="568" s="23" customFormat="1" x14ac:dyDescent="0.2"/>
    <row r="569" s="23" customFormat="1" x14ac:dyDescent="0.2"/>
    <row r="570" s="23" customFormat="1" x14ac:dyDescent="0.2"/>
    <row r="571" s="23" customFormat="1" x14ac:dyDescent="0.2"/>
    <row r="572" s="23" customFormat="1" x14ac:dyDescent="0.2"/>
    <row r="573" s="23" customFormat="1" x14ac:dyDescent="0.2"/>
    <row r="574" s="23" customFormat="1" x14ac:dyDescent="0.2"/>
    <row r="575" s="23" customFormat="1" x14ac:dyDescent="0.2"/>
    <row r="576" s="23" customFormat="1" x14ac:dyDescent="0.2"/>
    <row r="577" s="23" customFormat="1" x14ac:dyDescent="0.2"/>
    <row r="578" s="23" customFormat="1" x14ac:dyDescent="0.2"/>
    <row r="579" s="23" customFormat="1" x14ac:dyDescent="0.2"/>
    <row r="580" s="23" customFormat="1" x14ac:dyDescent="0.2"/>
    <row r="581" s="23" customFormat="1" x14ac:dyDescent="0.2"/>
    <row r="582" s="23" customFormat="1" x14ac:dyDescent="0.2"/>
    <row r="583" s="23" customFormat="1" x14ac:dyDescent="0.2"/>
    <row r="584" s="23" customFormat="1" x14ac:dyDescent="0.2"/>
    <row r="585" s="23" customFormat="1" x14ac:dyDescent="0.2"/>
    <row r="586" s="23" customFormat="1" x14ac:dyDescent="0.2"/>
    <row r="587" s="23" customFormat="1" x14ac:dyDescent="0.2"/>
    <row r="588" s="23" customFormat="1" x14ac:dyDescent="0.2"/>
    <row r="589" s="23" customFormat="1" x14ac:dyDescent="0.2"/>
    <row r="590" s="23" customFormat="1" x14ac:dyDescent="0.2"/>
    <row r="591" s="23" customFormat="1" x14ac:dyDescent="0.2"/>
    <row r="592" s="23" customFormat="1" x14ac:dyDescent="0.2"/>
    <row r="593" s="23" customFormat="1" x14ac:dyDescent="0.2"/>
    <row r="594" s="23" customFormat="1" x14ac:dyDescent="0.2"/>
    <row r="595" s="23" customFormat="1" x14ac:dyDescent="0.2"/>
    <row r="596" s="23" customFormat="1" x14ac:dyDescent="0.2"/>
    <row r="597" s="23" customFormat="1" x14ac:dyDescent="0.2"/>
    <row r="598" s="23" customFormat="1" x14ac:dyDescent="0.2"/>
    <row r="599" s="23" customFormat="1" x14ac:dyDescent="0.2"/>
    <row r="600" s="23" customFormat="1" x14ac:dyDescent="0.2"/>
    <row r="601" s="23" customFormat="1" x14ac:dyDescent="0.2"/>
    <row r="602" s="23" customFormat="1" x14ac:dyDescent="0.2"/>
    <row r="603" s="23" customFormat="1" x14ac:dyDescent="0.2"/>
    <row r="604" s="23" customFormat="1" x14ac:dyDescent="0.2"/>
    <row r="605" s="23" customFormat="1" x14ac:dyDescent="0.2"/>
    <row r="606" s="23" customFormat="1" x14ac:dyDescent="0.2"/>
    <row r="607" s="23" customFormat="1" x14ac:dyDescent="0.2"/>
    <row r="608" s="23" customFormat="1" x14ac:dyDescent="0.2"/>
    <row r="609" s="23" customFormat="1" x14ac:dyDescent="0.2"/>
    <row r="610" s="23" customFormat="1" x14ac:dyDescent="0.2"/>
    <row r="611" s="23" customFormat="1" x14ac:dyDescent="0.2"/>
    <row r="612" s="23" customFormat="1" x14ac:dyDescent="0.2"/>
    <row r="613" s="23" customFormat="1" x14ac:dyDescent="0.2"/>
    <row r="614" s="23" customFormat="1" x14ac:dyDescent="0.2"/>
    <row r="615" s="23" customFormat="1" x14ac:dyDescent="0.2"/>
    <row r="616" s="23" customFormat="1" x14ac:dyDescent="0.2"/>
    <row r="617" s="23" customFormat="1" x14ac:dyDescent="0.2"/>
    <row r="618" s="23" customFormat="1" x14ac:dyDescent="0.2"/>
    <row r="619" s="23" customFormat="1" x14ac:dyDescent="0.2"/>
    <row r="620" s="23" customFormat="1" x14ac:dyDescent="0.2"/>
    <row r="621" s="23" customFormat="1" x14ac:dyDescent="0.2"/>
    <row r="622" s="23" customFormat="1" x14ac:dyDescent="0.2"/>
    <row r="623" s="23" customFormat="1" x14ac:dyDescent="0.2"/>
    <row r="624" s="23" customFormat="1" x14ac:dyDescent="0.2"/>
    <row r="625" s="23" customFormat="1" x14ac:dyDescent="0.2"/>
    <row r="626" s="23" customFormat="1" x14ac:dyDescent="0.2"/>
    <row r="627" s="23" customFormat="1" x14ac:dyDescent="0.2"/>
    <row r="628" s="23" customFormat="1" x14ac:dyDescent="0.2"/>
    <row r="629" s="23" customFormat="1" x14ac:dyDescent="0.2"/>
    <row r="630" s="23" customFormat="1" x14ac:dyDescent="0.2"/>
    <row r="631" s="23" customFormat="1" x14ac:dyDescent="0.2"/>
    <row r="632" s="23" customFormat="1" x14ac:dyDescent="0.2"/>
    <row r="633" s="23" customFormat="1" x14ac:dyDescent="0.2"/>
    <row r="634" s="23" customFormat="1" x14ac:dyDescent="0.2"/>
    <row r="635" s="23" customFormat="1" x14ac:dyDescent="0.2"/>
    <row r="636" s="23" customFormat="1" x14ac:dyDescent="0.2"/>
    <row r="637" s="23" customFormat="1" x14ac:dyDescent="0.2"/>
    <row r="638" s="23" customFormat="1" x14ac:dyDescent="0.2"/>
    <row r="639" s="23" customFormat="1" x14ac:dyDescent="0.2"/>
    <row r="640" s="23" customFormat="1" x14ac:dyDescent="0.2"/>
    <row r="641" s="23" customFormat="1" x14ac:dyDescent="0.2"/>
    <row r="642" s="23" customFormat="1" x14ac:dyDescent="0.2"/>
    <row r="643" s="23" customFormat="1" x14ac:dyDescent="0.2"/>
    <row r="644" s="23" customFormat="1" x14ac:dyDescent="0.2"/>
    <row r="645" s="23" customFormat="1" x14ac:dyDescent="0.2"/>
    <row r="646" s="23" customFormat="1" x14ac:dyDescent="0.2"/>
    <row r="647" s="23" customFormat="1" x14ac:dyDescent="0.2"/>
    <row r="648" s="23" customFormat="1" x14ac:dyDescent="0.2"/>
    <row r="649" s="23" customFormat="1" x14ac:dyDescent="0.2"/>
    <row r="650" s="23" customFormat="1" x14ac:dyDescent="0.2"/>
    <row r="651" s="23" customFormat="1" x14ac:dyDescent="0.2"/>
    <row r="652" s="23" customFormat="1" x14ac:dyDescent="0.2"/>
    <row r="653" s="23" customFormat="1" x14ac:dyDescent="0.2"/>
    <row r="654" s="23" customFormat="1" x14ac:dyDescent="0.2"/>
    <row r="655" s="23" customFormat="1" x14ac:dyDescent="0.2"/>
    <row r="656" s="23" customFormat="1" x14ac:dyDescent="0.2"/>
    <row r="657" s="23" customFormat="1" x14ac:dyDescent="0.2"/>
    <row r="658" s="23" customFormat="1" x14ac:dyDescent="0.2"/>
    <row r="659" s="23" customFormat="1" x14ac:dyDescent="0.2"/>
    <row r="660" s="23" customFormat="1" x14ac:dyDescent="0.2"/>
    <row r="661" s="23" customFormat="1" x14ac:dyDescent="0.2"/>
    <row r="662" s="23" customFormat="1" x14ac:dyDescent="0.2"/>
    <row r="663" s="23" customFormat="1" x14ac:dyDescent="0.2"/>
    <row r="664" s="23" customFormat="1" x14ac:dyDescent="0.2"/>
    <row r="665" s="23" customFormat="1" x14ac:dyDescent="0.2"/>
    <row r="666" s="23" customFormat="1" x14ac:dyDescent="0.2"/>
    <row r="667" s="23" customFormat="1" x14ac:dyDescent="0.2"/>
    <row r="668" s="23" customFormat="1" x14ac:dyDescent="0.2"/>
    <row r="669" s="23" customFormat="1" x14ac:dyDescent="0.2"/>
    <row r="670" s="23" customFormat="1" x14ac:dyDescent="0.2"/>
    <row r="671" s="23" customFormat="1" x14ac:dyDescent="0.2"/>
    <row r="672" s="23" customFormat="1" x14ac:dyDescent="0.2"/>
    <row r="673" s="23" customFormat="1" x14ac:dyDescent="0.2"/>
    <row r="674" s="23" customFormat="1" x14ac:dyDescent="0.2"/>
    <row r="675" s="23" customFormat="1" x14ac:dyDescent="0.2"/>
    <row r="676" s="23" customFormat="1" x14ac:dyDescent="0.2"/>
    <row r="677" s="23" customFormat="1" x14ac:dyDescent="0.2"/>
    <row r="678" s="23" customFormat="1" x14ac:dyDescent="0.2"/>
    <row r="679" s="23" customFormat="1" x14ac:dyDescent="0.2"/>
    <row r="680" s="23" customFormat="1" x14ac:dyDescent="0.2"/>
    <row r="681" s="23" customFormat="1" x14ac:dyDescent="0.2"/>
    <row r="682" s="23" customFormat="1" x14ac:dyDescent="0.2"/>
    <row r="683" s="23" customFormat="1" x14ac:dyDescent="0.2"/>
    <row r="684" s="23" customFormat="1" x14ac:dyDescent="0.2"/>
    <row r="685" s="23" customFormat="1" x14ac:dyDescent="0.2"/>
    <row r="686" s="23" customFormat="1" x14ac:dyDescent="0.2"/>
    <row r="687" s="23" customFormat="1" x14ac:dyDescent="0.2"/>
    <row r="688" s="23" customFormat="1" x14ac:dyDescent="0.2"/>
    <row r="689" s="23" customFormat="1" x14ac:dyDescent="0.2"/>
    <row r="690" s="23" customFormat="1" x14ac:dyDescent="0.2"/>
    <row r="691" s="23" customFormat="1" x14ac:dyDescent="0.2"/>
    <row r="692" s="23" customFormat="1" x14ac:dyDescent="0.2"/>
    <row r="693" s="23" customFormat="1" x14ac:dyDescent="0.2"/>
    <row r="694" s="23" customFormat="1" x14ac:dyDescent="0.2"/>
    <row r="695" s="23" customFormat="1" x14ac:dyDescent="0.2"/>
    <row r="696" s="23" customFormat="1" x14ac:dyDescent="0.2"/>
    <row r="697" s="23" customFormat="1" x14ac:dyDescent="0.2"/>
    <row r="698" s="23" customFormat="1" x14ac:dyDescent="0.2"/>
    <row r="699" s="23" customFormat="1" x14ac:dyDescent="0.2"/>
    <row r="700" s="23" customFormat="1" x14ac:dyDescent="0.2"/>
    <row r="701" s="23" customFormat="1" x14ac:dyDescent="0.2"/>
    <row r="702" s="23" customFormat="1" x14ac:dyDescent="0.2"/>
    <row r="703" s="23" customFormat="1" x14ac:dyDescent="0.2"/>
    <row r="704" s="23" customFormat="1" x14ac:dyDescent="0.2"/>
    <row r="705" s="23" customFormat="1" x14ac:dyDescent="0.2"/>
    <row r="706" s="23" customFormat="1" x14ac:dyDescent="0.2"/>
    <row r="707" s="23" customFormat="1" x14ac:dyDescent="0.2"/>
    <row r="708" s="23" customFormat="1" x14ac:dyDescent="0.2"/>
    <row r="709" s="23" customFormat="1" x14ac:dyDescent="0.2"/>
    <row r="710" s="23" customFormat="1" x14ac:dyDescent="0.2"/>
    <row r="711" s="23" customFormat="1" x14ac:dyDescent="0.2"/>
    <row r="712" s="23" customFormat="1" x14ac:dyDescent="0.2"/>
    <row r="713" s="23" customFormat="1" x14ac:dyDescent="0.2"/>
    <row r="714" s="23" customFormat="1" x14ac:dyDescent="0.2"/>
    <row r="715" s="23" customFormat="1" x14ac:dyDescent="0.2"/>
    <row r="716" s="23" customFormat="1" x14ac:dyDescent="0.2"/>
    <row r="717" s="23" customFormat="1" x14ac:dyDescent="0.2"/>
    <row r="718" s="23" customFormat="1" x14ac:dyDescent="0.2"/>
    <row r="719" s="23" customFormat="1" x14ac:dyDescent="0.2"/>
    <row r="720" s="23" customFormat="1" x14ac:dyDescent="0.2"/>
    <row r="721" s="23" customFormat="1" x14ac:dyDescent="0.2"/>
    <row r="722" s="23" customFormat="1" x14ac:dyDescent="0.2"/>
    <row r="723" s="23" customFormat="1" x14ac:dyDescent="0.2"/>
    <row r="724" s="23" customFormat="1" x14ac:dyDescent="0.2"/>
    <row r="725" s="23" customFormat="1" x14ac:dyDescent="0.2"/>
    <row r="726" s="23" customFormat="1" x14ac:dyDescent="0.2"/>
    <row r="727" s="23" customFormat="1" x14ac:dyDescent="0.2"/>
    <row r="728" s="23" customFormat="1" x14ac:dyDescent="0.2"/>
    <row r="729" s="23" customFormat="1" x14ac:dyDescent="0.2"/>
    <row r="730" s="23" customFormat="1" x14ac:dyDescent="0.2"/>
    <row r="731" s="23" customFormat="1" x14ac:dyDescent="0.2"/>
    <row r="732" s="23" customFormat="1" x14ac:dyDescent="0.2"/>
    <row r="733" s="23" customFormat="1" x14ac:dyDescent="0.2"/>
    <row r="734" s="23" customFormat="1" x14ac:dyDescent="0.2"/>
    <row r="735" s="23" customFormat="1" x14ac:dyDescent="0.2"/>
    <row r="736" s="23" customFormat="1" x14ac:dyDescent="0.2"/>
    <row r="737" s="23" customFormat="1" x14ac:dyDescent="0.2"/>
    <row r="738" s="23" customFormat="1" x14ac:dyDescent="0.2"/>
    <row r="739" s="23" customFormat="1" x14ac:dyDescent="0.2"/>
    <row r="740" s="23" customFormat="1" x14ac:dyDescent="0.2"/>
    <row r="741" s="23" customFormat="1" x14ac:dyDescent="0.2"/>
    <row r="742" s="23" customFormat="1" x14ac:dyDescent="0.2"/>
    <row r="743" s="23" customFormat="1" x14ac:dyDescent="0.2"/>
    <row r="744" s="23" customFormat="1" x14ac:dyDescent="0.2"/>
    <row r="745" s="23" customFormat="1" x14ac:dyDescent="0.2"/>
    <row r="746" s="23" customFormat="1" x14ac:dyDescent="0.2"/>
    <row r="747" s="23" customFormat="1" x14ac:dyDescent="0.2"/>
    <row r="748" s="23" customFormat="1" x14ac:dyDescent="0.2"/>
    <row r="749" s="23" customFormat="1" x14ac:dyDescent="0.2"/>
    <row r="750" s="23" customFormat="1" x14ac:dyDescent="0.2"/>
    <row r="751" s="23" customFormat="1" x14ac:dyDescent="0.2"/>
    <row r="752" s="23" customFormat="1" x14ac:dyDescent="0.2"/>
    <row r="753" s="23" customFormat="1" x14ac:dyDescent="0.2"/>
    <row r="754" s="23" customFormat="1" x14ac:dyDescent="0.2"/>
    <row r="755" s="23" customFormat="1" x14ac:dyDescent="0.2"/>
    <row r="756" s="23" customFormat="1" x14ac:dyDescent="0.2"/>
    <row r="757" s="23" customFormat="1" x14ac:dyDescent="0.2"/>
    <row r="758" s="23" customFormat="1" x14ac:dyDescent="0.2"/>
    <row r="759" s="23" customFormat="1" x14ac:dyDescent="0.2"/>
    <row r="760" s="23" customFormat="1" x14ac:dyDescent="0.2"/>
    <row r="761" s="23" customFormat="1" x14ac:dyDescent="0.2"/>
    <row r="762" s="23" customFormat="1" x14ac:dyDescent="0.2"/>
    <row r="763" s="23" customFormat="1" x14ac:dyDescent="0.2"/>
    <row r="764" s="23" customFormat="1" x14ac:dyDescent="0.2"/>
    <row r="765" s="23" customFormat="1" x14ac:dyDescent="0.2"/>
    <row r="766" s="23" customFormat="1" x14ac:dyDescent="0.2"/>
    <row r="767" s="23" customFormat="1" x14ac:dyDescent="0.2"/>
    <row r="768" s="23" customFormat="1" x14ac:dyDescent="0.2"/>
    <row r="769" s="23" customFormat="1" x14ac:dyDescent="0.2"/>
    <row r="770" s="23" customFormat="1" x14ac:dyDescent="0.2"/>
    <row r="771" s="23" customFormat="1" x14ac:dyDescent="0.2"/>
    <row r="772" s="23" customFormat="1" x14ac:dyDescent="0.2"/>
    <row r="773" s="23" customFormat="1" x14ac:dyDescent="0.2"/>
    <row r="774" s="23" customFormat="1" x14ac:dyDescent="0.2"/>
    <row r="775" s="23" customFormat="1" x14ac:dyDescent="0.2"/>
    <row r="776" s="23" customFormat="1" x14ac:dyDescent="0.2"/>
    <row r="777" s="23" customFormat="1" x14ac:dyDescent="0.2"/>
    <row r="778" s="23" customFormat="1" x14ac:dyDescent="0.2"/>
    <row r="779" s="23" customFormat="1" x14ac:dyDescent="0.2"/>
    <row r="780" s="23" customFormat="1" x14ac:dyDescent="0.2"/>
    <row r="781" s="23" customFormat="1" x14ac:dyDescent="0.2"/>
    <row r="782" s="23" customFormat="1" x14ac:dyDescent="0.2"/>
    <row r="783" s="23" customFormat="1" x14ac:dyDescent="0.2"/>
    <row r="784" s="23" customFormat="1" x14ac:dyDescent="0.2"/>
    <row r="785" s="23" customFormat="1" x14ac:dyDescent="0.2"/>
    <row r="786" s="23" customFormat="1" x14ac:dyDescent="0.2"/>
    <row r="787" s="23" customFormat="1" x14ac:dyDescent="0.2"/>
    <row r="788" s="23" customFormat="1" x14ac:dyDescent="0.2"/>
    <row r="789" s="23" customFormat="1" x14ac:dyDescent="0.2"/>
    <row r="790" s="23" customFormat="1" x14ac:dyDescent="0.2"/>
    <row r="791" s="23" customFormat="1" x14ac:dyDescent="0.2"/>
    <row r="792" s="23" customFormat="1" x14ac:dyDescent="0.2"/>
    <row r="793" s="23" customFormat="1" x14ac:dyDescent="0.2"/>
    <row r="794" s="23" customFormat="1" x14ac:dyDescent="0.2"/>
    <row r="795" s="23" customFormat="1" x14ac:dyDescent="0.2"/>
    <row r="796" s="23" customFormat="1" x14ac:dyDescent="0.2"/>
    <row r="797" s="23" customFormat="1" x14ac:dyDescent="0.2"/>
    <row r="798" s="23" customFormat="1" x14ac:dyDescent="0.2"/>
    <row r="799" s="23" customFormat="1" x14ac:dyDescent="0.2"/>
    <row r="800" s="23" customFormat="1" x14ac:dyDescent="0.2"/>
    <row r="801" s="23" customFormat="1" x14ac:dyDescent="0.2"/>
    <row r="802" s="23" customFormat="1" x14ac:dyDescent="0.2"/>
    <row r="803" s="23" customFormat="1" x14ac:dyDescent="0.2"/>
    <row r="804" s="23" customFormat="1" x14ac:dyDescent="0.2"/>
    <row r="805" s="23" customFormat="1" x14ac:dyDescent="0.2"/>
    <row r="806" s="23" customFormat="1" x14ac:dyDescent="0.2"/>
    <row r="807" s="23" customFormat="1" x14ac:dyDescent="0.2"/>
    <row r="808" s="23" customFormat="1" x14ac:dyDescent="0.2"/>
    <row r="809" s="23" customFormat="1" x14ac:dyDescent="0.2"/>
    <row r="810" s="23" customFormat="1" x14ac:dyDescent="0.2"/>
    <row r="811" s="23" customFormat="1" x14ac:dyDescent="0.2"/>
    <row r="812" s="23" customFormat="1" x14ac:dyDescent="0.2"/>
    <row r="813" s="23" customFormat="1" x14ac:dyDescent="0.2"/>
    <row r="814" s="23" customFormat="1" x14ac:dyDescent="0.2"/>
    <row r="815" s="23" customFormat="1" x14ac:dyDescent="0.2"/>
    <row r="816" s="23" customFormat="1" x14ac:dyDescent="0.2"/>
    <row r="817" s="23" customFormat="1" x14ac:dyDescent="0.2"/>
    <row r="818" s="23" customFormat="1" x14ac:dyDescent="0.2"/>
    <row r="819" s="23" customFormat="1" x14ac:dyDescent="0.2"/>
    <row r="820" s="23" customFormat="1" x14ac:dyDescent="0.2"/>
    <row r="821" s="23" customFormat="1" x14ac:dyDescent="0.2"/>
    <row r="822" s="23" customFormat="1" x14ac:dyDescent="0.2"/>
    <row r="823" s="23" customFormat="1" x14ac:dyDescent="0.2"/>
    <row r="824" s="23" customFormat="1" x14ac:dyDescent="0.2"/>
    <row r="825" s="23" customFormat="1" x14ac:dyDescent="0.2"/>
    <row r="826" s="23" customFormat="1" x14ac:dyDescent="0.2"/>
    <row r="827" s="23" customFormat="1" x14ac:dyDescent="0.2"/>
    <row r="828" s="23" customFormat="1" x14ac:dyDescent="0.2"/>
    <row r="829" s="23" customFormat="1" x14ac:dyDescent="0.2"/>
    <row r="830" s="23" customFormat="1" x14ac:dyDescent="0.2"/>
    <row r="831" s="23" customFormat="1" x14ac:dyDescent="0.2"/>
    <row r="832" s="23" customFormat="1" x14ac:dyDescent="0.2"/>
    <row r="833" s="23" customFormat="1" x14ac:dyDescent="0.2"/>
    <row r="834" s="23" customFormat="1" x14ac:dyDescent="0.2"/>
    <row r="835" s="23" customFormat="1" x14ac:dyDescent="0.2"/>
    <row r="836" s="23" customFormat="1" x14ac:dyDescent="0.2"/>
    <row r="837" s="23" customFormat="1" x14ac:dyDescent="0.2"/>
    <row r="838" s="23" customFormat="1" x14ac:dyDescent="0.2"/>
    <row r="839" s="23" customFormat="1" x14ac:dyDescent="0.2"/>
    <row r="840" s="23" customFormat="1" x14ac:dyDescent="0.2"/>
    <row r="841" s="23" customFormat="1" x14ac:dyDescent="0.2"/>
    <row r="842" s="23" customFormat="1" x14ac:dyDescent="0.2"/>
    <row r="843" s="23" customFormat="1" x14ac:dyDescent="0.2"/>
    <row r="844" s="23" customFormat="1" x14ac:dyDescent="0.2"/>
    <row r="845" s="23" customFormat="1" x14ac:dyDescent="0.2"/>
    <row r="846" s="23" customFormat="1" x14ac:dyDescent="0.2"/>
    <row r="847" s="23" customFormat="1" x14ac:dyDescent="0.2"/>
    <row r="848" s="23" customFormat="1" x14ac:dyDescent="0.2"/>
    <row r="849" s="23" customFormat="1" x14ac:dyDescent="0.2"/>
    <row r="850" s="23" customFormat="1" x14ac:dyDescent="0.2"/>
    <row r="851" s="23" customFormat="1" x14ac:dyDescent="0.2"/>
    <row r="852" s="23" customFormat="1" x14ac:dyDescent="0.2"/>
    <row r="853" s="23" customFormat="1" x14ac:dyDescent="0.2"/>
    <row r="854" s="23" customFormat="1" x14ac:dyDescent="0.2"/>
    <row r="855" s="23" customFormat="1" x14ac:dyDescent="0.2"/>
    <row r="856" s="23" customFormat="1" x14ac:dyDescent="0.2"/>
    <row r="857" s="23" customFormat="1" x14ac:dyDescent="0.2"/>
    <row r="858" s="23" customFormat="1" x14ac:dyDescent="0.2"/>
    <row r="859" s="23" customFormat="1" x14ac:dyDescent="0.2"/>
    <row r="860" s="23" customFormat="1" x14ac:dyDescent="0.2"/>
    <row r="861" s="23" customFormat="1" x14ac:dyDescent="0.2"/>
    <row r="862" s="23" customFormat="1" x14ac:dyDescent="0.2"/>
    <row r="863" s="23" customFormat="1" x14ac:dyDescent="0.2"/>
    <row r="864" s="23" customFormat="1" x14ac:dyDescent="0.2"/>
    <row r="865" s="23" customFormat="1" x14ac:dyDescent="0.2"/>
    <row r="866" s="23" customFormat="1" x14ac:dyDescent="0.2"/>
    <row r="867" s="23" customFormat="1" x14ac:dyDescent="0.2"/>
    <row r="868" s="23" customFormat="1" x14ac:dyDescent="0.2"/>
    <row r="869" s="23" customFormat="1" x14ac:dyDescent="0.2"/>
    <row r="870" s="23" customFormat="1" x14ac:dyDescent="0.2"/>
    <row r="871" s="23" customFormat="1" x14ac:dyDescent="0.2"/>
    <row r="872" s="23" customFormat="1" x14ac:dyDescent="0.2"/>
    <row r="873" s="23" customFormat="1" x14ac:dyDescent="0.2"/>
    <row r="874" s="23" customFormat="1" x14ac:dyDescent="0.2"/>
    <row r="875" s="23" customFormat="1" x14ac:dyDescent="0.2"/>
    <row r="876" s="23" customFormat="1" x14ac:dyDescent="0.2"/>
    <row r="877" s="23" customFormat="1" x14ac:dyDescent="0.2"/>
    <row r="878" s="23" customFormat="1" x14ac:dyDescent="0.2"/>
    <row r="879" s="23" customFormat="1" x14ac:dyDescent="0.2"/>
    <row r="880" s="23" customFormat="1" x14ac:dyDescent="0.2"/>
    <row r="881" s="23" customFormat="1" x14ac:dyDescent="0.2"/>
    <row r="882" s="23" customFormat="1" x14ac:dyDescent="0.2"/>
    <row r="883" s="23" customFormat="1" x14ac:dyDescent="0.2"/>
    <row r="884" s="23" customFormat="1" x14ac:dyDescent="0.2"/>
    <row r="885" s="23" customFormat="1" x14ac:dyDescent="0.2"/>
    <row r="886" s="23" customFormat="1" x14ac:dyDescent="0.2"/>
    <row r="887" s="23" customFormat="1" x14ac:dyDescent="0.2"/>
    <row r="888" s="23" customFormat="1" x14ac:dyDescent="0.2"/>
    <row r="889" s="23" customFormat="1" x14ac:dyDescent="0.2"/>
    <row r="890" s="23" customFormat="1" x14ac:dyDescent="0.2"/>
    <row r="891" s="23" customFormat="1" x14ac:dyDescent="0.2"/>
    <row r="892" s="23" customFormat="1" x14ac:dyDescent="0.2"/>
    <row r="893" s="23" customFormat="1" x14ac:dyDescent="0.2"/>
    <row r="894" s="23" customFormat="1" x14ac:dyDescent="0.2"/>
    <row r="895" s="23" customFormat="1" x14ac:dyDescent="0.2"/>
    <row r="896" s="23" customFormat="1" x14ac:dyDescent="0.2"/>
    <row r="897" s="23" customFormat="1" x14ac:dyDescent="0.2"/>
    <row r="898" s="23" customFormat="1" x14ac:dyDescent="0.2"/>
    <row r="899" s="23" customFormat="1" x14ac:dyDescent="0.2"/>
    <row r="900" s="23" customFormat="1" x14ac:dyDescent="0.2"/>
    <row r="901" s="23" customFormat="1" x14ac:dyDescent="0.2"/>
    <row r="902" s="23" customFormat="1" x14ac:dyDescent="0.2"/>
    <row r="903" s="23" customFormat="1" x14ac:dyDescent="0.2"/>
    <row r="904" s="23" customFormat="1" x14ac:dyDescent="0.2"/>
    <row r="905" s="23" customFormat="1" x14ac:dyDescent="0.2"/>
    <row r="906" s="23" customFormat="1" x14ac:dyDescent="0.2"/>
    <row r="907" s="23" customFormat="1" x14ac:dyDescent="0.2"/>
    <row r="908" s="23" customFormat="1" x14ac:dyDescent="0.2"/>
    <row r="909" s="23" customFormat="1" x14ac:dyDescent="0.2"/>
    <row r="910" s="23" customFormat="1" x14ac:dyDescent="0.2"/>
    <row r="911" s="23" customFormat="1" x14ac:dyDescent="0.2"/>
    <row r="912" s="23" customFormat="1" x14ac:dyDescent="0.2"/>
    <row r="913" s="23" customFormat="1" x14ac:dyDescent="0.2"/>
    <row r="914" s="23" customFormat="1" x14ac:dyDescent="0.2"/>
    <row r="915" s="23" customFormat="1" x14ac:dyDescent="0.2"/>
    <row r="916" s="23" customFormat="1" x14ac:dyDescent="0.2"/>
    <row r="917" s="23" customFormat="1" x14ac:dyDescent="0.2"/>
    <row r="918" s="23" customFormat="1" x14ac:dyDescent="0.2"/>
    <row r="919" s="23" customFormat="1" x14ac:dyDescent="0.2"/>
    <row r="920" s="23" customFormat="1" x14ac:dyDescent="0.2"/>
    <row r="921" s="23" customFormat="1" x14ac:dyDescent="0.2"/>
    <row r="922" s="23" customFormat="1" x14ac:dyDescent="0.2"/>
    <row r="923" s="23" customFormat="1" x14ac:dyDescent="0.2"/>
    <row r="924" s="23" customFormat="1" x14ac:dyDescent="0.2"/>
    <row r="925" s="23" customFormat="1" x14ac:dyDescent="0.2"/>
    <row r="926" s="23" customFormat="1" x14ac:dyDescent="0.2"/>
    <row r="927" s="23" customFormat="1" x14ac:dyDescent="0.2"/>
    <row r="928" s="23" customFormat="1" x14ac:dyDescent="0.2"/>
    <row r="929" s="23" customFormat="1" x14ac:dyDescent="0.2"/>
    <row r="930" s="23" customFormat="1" x14ac:dyDescent="0.2"/>
    <row r="931" s="23" customFormat="1" x14ac:dyDescent="0.2"/>
    <row r="932" s="23" customFormat="1" x14ac:dyDescent="0.2"/>
    <row r="933" s="23" customFormat="1" x14ac:dyDescent="0.2"/>
    <row r="934" s="23" customFormat="1" x14ac:dyDescent="0.2"/>
    <row r="935" s="23" customFormat="1" x14ac:dyDescent="0.2"/>
    <row r="936" s="23" customFormat="1" x14ac:dyDescent="0.2"/>
    <row r="937" s="23" customFormat="1" x14ac:dyDescent="0.2"/>
    <row r="938" s="23" customFormat="1" x14ac:dyDescent="0.2"/>
    <row r="939" s="23" customFormat="1" x14ac:dyDescent="0.2"/>
    <row r="940" s="23" customFormat="1" x14ac:dyDescent="0.2"/>
    <row r="941" s="23" customFormat="1" x14ac:dyDescent="0.2"/>
    <row r="942" s="23" customFormat="1" x14ac:dyDescent="0.2"/>
    <row r="943" s="23" customFormat="1" x14ac:dyDescent="0.2"/>
    <row r="944" s="23" customFormat="1" x14ac:dyDescent="0.2"/>
    <row r="945" s="23" customFormat="1" x14ac:dyDescent="0.2"/>
    <row r="946" s="23" customFormat="1" x14ac:dyDescent="0.2"/>
    <row r="947" s="23" customFormat="1" x14ac:dyDescent="0.2"/>
    <row r="948" s="23" customFormat="1" x14ac:dyDescent="0.2"/>
    <row r="949" s="23" customFormat="1" x14ac:dyDescent="0.2"/>
    <row r="950" s="23" customFormat="1" x14ac:dyDescent="0.2"/>
    <row r="951" s="23" customFormat="1" x14ac:dyDescent="0.2"/>
    <row r="952" s="23" customFormat="1" x14ac:dyDescent="0.2"/>
    <row r="953" s="23" customFormat="1" x14ac:dyDescent="0.2"/>
    <row r="954" s="23" customFormat="1" x14ac:dyDescent="0.2"/>
    <row r="955" s="23" customFormat="1" x14ac:dyDescent="0.2"/>
    <row r="956" s="23" customFormat="1" x14ac:dyDescent="0.2"/>
    <row r="957" s="23" customFormat="1" x14ac:dyDescent="0.2"/>
    <row r="958" s="23" customFormat="1" x14ac:dyDescent="0.2"/>
    <row r="959" s="23" customFormat="1" x14ac:dyDescent="0.2"/>
    <row r="960" s="23" customFormat="1" x14ac:dyDescent="0.2"/>
    <row r="961" s="23" customFormat="1" x14ac:dyDescent="0.2"/>
    <row r="962" s="23" customFormat="1" x14ac:dyDescent="0.2"/>
    <row r="963" s="23" customFormat="1" x14ac:dyDescent="0.2"/>
    <row r="964" s="23" customFormat="1" x14ac:dyDescent="0.2"/>
    <row r="965" s="23" customFormat="1" x14ac:dyDescent="0.2"/>
    <row r="966" s="23" customFormat="1" x14ac:dyDescent="0.2"/>
    <row r="967" s="23" customFormat="1" x14ac:dyDescent="0.2"/>
    <row r="968" s="23" customFormat="1" x14ac:dyDescent="0.2"/>
    <row r="969" s="23" customFormat="1" x14ac:dyDescent="0.2"/>
    <row r="970" s="23" customFormat="1" x14ac:dyDescent="0.2"/>
    <row r="971" s="23" customFormat="1" x14ac:dyDescent="0.2"/>
    <row r="972" s="23" customFormat="1" x14ac:dyDescent="0.2"/>
    <row r="973" s="23" customFormat="1" x14ac:dyDescent="0.2"/>
    <row r="974" s="23" customFormat="1" x14ac:dyDescent="0.2"/>
    <row r="975" s="23" customFormat="1" x14ac:dyDescent="0.2"/>
    <row r="976" s="23" customFormat="1" x14ac:dyDescent="0.2"/>
    <row r="977" s="23" customFormat="1" x14ac:dyDescent="0.2"/>
    <row r="978" s="23" customFormat="1" x14ac:dyDescent="0.2"/>
    <row r="979" s="23" customFormat="1" x14ac:dyDescent="0.2"/>
    <row r="980" s="23" customFormat="1" x14ac:dyDescent="0.2"/>
    <row r="981" s="23" customFormat="1" x14ac:dyDescent="0.2"/>
    <row r="982" s="23" customFormat="1" x14ac:dyDescent="0.2"/>
    <row r="983" s="23" customFormat="1" x14ac:dyDescent="0.2"/>
    <row r="984" s="23" customFormat="1" x14ac:dyDescent="0.2"/>
    <row r="985" s="23" customFormat="1" x14ac:dyDescent="0.2"/>
    <row r="986" s="23" customFormat="1" x14ac:dyDescent="0.2"/>
    <row r="987" s="23" customFormat="1" x14ac:dyDescent="0.2"/>
    <row r="988" s="23" customFormat="1" x14ac:dyDescent="0.2"/>
    <row r="989" s="23" customFormat="1" x14ac:dyDescent="0.2"/>
    <row r="990" s="23" customFormat="1" x14ac:dyDescent="0.2"/>
    <row r="991" s="23" customFormat="1" x14ac:dyDescent="0.2"/>
    <row r="992" s="23" customFormat="1" x14ac:dyDescent="0.2"/>
    <row r="993" s="23" customFormat="1" x14ac:dyDescent="0.2"/>
    <row r="994" s="23" customFormat="1" x14ac:dyDescent="0.2"/>
    <row r="995" s="23" customFormat="1" x14ac:dyDescent="0.2"/>
    <row r="996" s="23" customFormat="1" x14ac:dyDescent="0.2"/>
    <row r="997" s="23" customFormat="1" x14ac:dyDescent="0.2"/>
    <row r="998" s="23" customFormat="1" x14ac:dyDescent="0.2"/>
    <row r="999" s="23" customFormat="1" x14ac:dyDescent="0.2"/>
    <row r="1000" s="23" customFormat="1" x14ac:dyDescent="0.2"/>
    <row r="1001" s="23" customFormat="1" x14ac:dyDescent="0.2"/>
    <row r="1002" s="23" customFormat="1" x14ac:dyDescent="0.2"/>
    <row r="1003" s="23" customFormat="1" x14ac:dyDescent="0.2"/>
    <row r="1004" s="23" customFormat="1" x14ac:dyDescent="0.2"/>
    <row r="1005" s="23" customFormat="1" x14ac:dyDescent="0.2"/>
    <row r="1006" s="23" customFormat="1" x14ac:dyDescent="0.2"/>
    <row r="1007" s="23" customFormat="1" x14ac:dyDescent="0.2"/>
    <row r="1008" s="23" customFormat="1" x14ac:dyDescent="0.2"/>
    <row r="1009" s="23" customFormat="1" x14ac:dyDescent="0.2"/>
    <row r="1010" s="23" customFormat="1" x14ac:dyDescent="0.2"/>
    <row r="1011" s="23" customFormat="1" x14ac:dyDescent="0.2"/>
    <row r="1012" s="23" customFormat="1" x14ac:dyDescent="0.2"/>
    <row r="1013" s="23" customFormat="1" x14ac:dyDescent="0.2"/>
    <row r="1014" s="23" customFormat="1" x14ac:dyDescent="0.2"/>
    <row r="1015" s="23" customFormat="1" x14ac:dyDescent="0.2"/>
    <row r="1016" s="23" customFormat="1" x14ac:dyDescent="0.2"/>
    <row r="1017" s="23" customFormat="1" x14ac:dyDescent="0.2"/>
    <row r="1018" s="23" customFormat="1" x14ac:dyDescent="0.2"/>
    <row r="1019" s="23" customFormat="1" x14ac:dyDescent="0.2"/>
    <row r="1020" s="23" customFormat="1" x14ac:dyDescent="0.2"/>
    <row r="1021" s="23" customFormat="1" x14ac:dyDescent="0.2"/>
    <row r="1022" s="23" customFormat="1" x14ac:dyDescent="0.2"/>
    <row r="1023" s="23" customFormat="1" x14ac:dyDescent="0.2"/>
    <row r="1024" s="23" customFormat="1" x14ac:dyDescent="0.2"/>
    <row r="1025" s="23" customFormat="1" x14ac:dyDescent="0.2"/>
    <row r="1026" s="23" customFormat="1" x14ac:dyDescent="0.2"/>
    <row r="1027" s="23" customFormat="1" x14ac:dyDescent="0.2"/>
    <row r="1028" s="23" customFormat="1" x14ac:dyDescent="0.2"/>
    <row r="1029" s="23" customFormat="1" x14ac:dyDescent="0.2"/>
    <row r="1030" s="23" customFormat="1" x14ac:dyDescent="0.2"/>
    <row r="1031" s="23" customFormat="1" x14ac:dyDescent="0.2"/>
    <row r="1032" s="23" customFormat="1" x14ac:dyDescent="0.2"/>
    <row r="1033" s="23" customFormat="1" x14ac:dyDescent="0.2"/>
    <row r="1034" s="23" customFormat="1" x14ac:dyDescent="0.2"/>
    <row r="1035" s="23" customFormat="1" x14ac:dyDescent="0.2"/>
    <row r="1036" s="23" customFormat="1" x14ac:dyDescent="0.2"/>
    <row r="1037" s="23" customFormat="1" x14ac:dyDescent="0.2"/>
    <row r="1038" s="23" customFormat="1" x14ac:dyDescent="0.2"/>
    <row r="1039" s="23" customFormat="1" x14ac:dyDescent="0.2"/>
    <row r="1040" s="23" customFormat="1" x14ac:dyDescent="0.2"/>
    <row r="1041" s="23" customFormat="1" x14ac:dyDescent="0.2"/>
    <row r="1042" s="23" customFormat="1" x14ac:dyDescent="0.2"/>
    <row r="1043" s="23" customFormat="1" x14ac:dyDescent="0.2"/>
    <row r="1044" s="23" customFormat="1" x14ac:dyDescent="0.2"/>
    <row r="1045" s="23" customFormat="1" x14ac:dyDescent="0.2"/>
    <row r="1046" s="23" customFormat="1" x14ac:dyDescent="0.2"/>
    <row r="1047" s="23" customFormat="1" x14ac:dyDescent="0.2"/>
    <row r="1048" s="23" customFormat="1" x14ac:dyDescent="0.2"/>
    <row r="1049" s="23" customFormat="1" x14ac:dyDescent="0.2"/>
    <row r="1050" s="23" customFormat="1" x14ac:dyDescent="0.2"/>
    <row r="1051" s="23" customFormat="1" x14ac:dyDescent="0.2"/>
    <row r="1052" s="23" customFormat="1" x14ac:dyDescent="0.2"/>
    <row r="1053" s="23" customFormat="1" x14ac:dyDescent="0.2"/>
    <row r="1054" s="23" customFormat="1" x14ac:dyDescent="0.2"/>
    <row r="1055" s="23" customFormat="1" x14ac:dyDescent="0.2"/>
    <row r="1056" s="23" customFormat="1" x14ac:dyDescent="0.2"/>
    <row r="1057" s="23" customFormat="1" x14ac:dyDescent="0.2"/>
    <row r="1058" s="23" customFormat="1" x14ac:dyDescent="0.2"/>
    <row r="1059" s="23" customFormat="1" x14ac:dyDescent="0.2"/>
    <row r="1060" s="23" customFormat="1" x14ac:dyDescent="0.2"/>
    <row r="1061" s="23" customFormat="1" x14ac:dyDescent="0.2"/>
    <row r="1062" s="23" customFormat="1" x14ac:dyDescent="0.2"/>
    <row r="1063" s="23" customFormat="1" x14ac:dyDescent="0.2"/>
    <row r="1064" s="23" customFormat="1" x14ac:dyDescent="0.2"/>
    <row r="1065" s="23" customFormat="1" x14ac:dyDescent="0.2"/>
    <row r="1066" s="23" customFormat="1" x14ac:dyDescent="0.2"/>
    <row r="1067" s="23" customFormat="1" x14ac:dyDescent="0.2"/>
    <row r="1068" s="23" customFormat="1" x14ac:dyDescent="0.2"/>
    <row r="1069" s="23" customFormat="1" x14ac:dyDescent="0.2"/>
    <row r="1070" s="23" customFormat="1" x14ac:dyDescent="0.2"/>
    <row r="1071" s="23" customFormat="1" x14ac:dyDescent="0.2"/>
    <row r="1072" s="23" customFormat="1" x14ac:dyDescent="0.2"/>
    <row r="1073" s="23" customFormat="1" x14ac:dyDescent="0.2"/>
    <row r="1074" s="23" customFormat="1" x14ac:dyDescent="0.2"/>
    <row r="1075" s="23" customFormat="1" x14ac:dyDescent="0.2"/>
    <row r="1076" s="23" customFormat="1" x14ac:dyDescent="0.2"/>
    <row r="1077" s="23" customFormat="1" x14ac:dyDescent="0.2"/>
    <row r="1078" s="23" customFormat="1" x14ac:dyDescent="0.2"/>
    <row r="1079" s="23" customFormat="1" x14ac:dyDescent="0.2"/>
    <row r="1080" s="23" customFormat="1" x14ac:dyDescent="0.2"/>
    <row r="1081" s="23" customFormat="1" x14ac:dyDescent="0.2"/>
    <row r="1082" s="23" customFormat="1" x14ac:dyDescent="0.2"/>
    <row r="1083" s="23" customFormat="1" x14ac:dyDescent="0.2"/>
    <row r="1084" s="23" customFormat="1" x14ac:dyDescent="0.2"/>
    <row r="1085" s="23" customFormat="1" x14ac:dyDescent="0.2"/>
    <row r="1086" s="23" customFormat="1" x14ac:dyDescent="0.2"/>
    <row r="1087" s="23" customFormat="1" x14ac:dyDescent="0.2"/>
    <row r="1088" s="23" customFormat="1" x14ac:dyDescent="0.2"/>
    <row r="1089" s="23" customFormat="1" x14ac:dyDescent="0.2"/>
    <row r="1090" s="23" customFormat="1" x14ac:dyDescent="0.2"/>
    <row r="1091" s="23" customFormat="1" x14ac:dyDescent="0.2"/>
    <row r="1092" s="23" customFormat="1" x14ac:dyDescent="0.2"/>
    <row r="1093" s="23" customFormat="1" x14ac:dyDescent="0.2"/>
    <row r="1094" s="23" customFormat="1" x14ac:dyDescent="0.2"/>
    <row r="1095" s="23" customFormat="1" x14ac:dyDescent="0.2"/>
    <row r="1096" s="23" customFormat="1" x14ac:dyDescent="0.2"/>
    <row r="1097" s="23" customFormat="1" x14ac:dyDescent="0.2"/>
    <row r="1098" s="23" customFormat="1" x14ac:dyDescent="0.2"/>
    <row r="1099" s="23" customFormat="1" x14ac:dyDescent="0.2"/>
    <row r="1100" s="23" customFormat="1" x14ac:dyDescent="0.2"/>
    <row r="1101" s="23" customFormat="1" x14ac:dyDescent="0.2"/>
    <row r="1102" s="23" customFormat="1" x14ac:dyDescent="0.2"/>
    <row r="1103" s="23" customFormat="1" x14ac:dyDescent="0.2"/>
    <row r="1104" s="23" customFormat="1" x14ac:dyDescent="0.2"/>
    <row r="1105" s="23" customFormat="1" x14ac:dyDescent="0.2"/>
    <row r="1106" s="23" customFormat="1" x14ac:dyDescent="0.2"/>
    <row r="1107" s="23" customFormat="1" x14ac:dyDescent="0.2"/>
    <row r="1108" s="23" customFormat="1" x14ac:dyDescent="0.2"/>
    <row r="1109" s="23" customFormat="1" x14ac:dyDescent="0.2"/>
    <row r="1110" s="23" customFormat="1" x14ac:dyDescent="0.2"/>
    <row r="1111" s="23" customFormat="1" x14ac:dyDescent="0.2"/>
    <row r="1112" s="23" customFormat="1" x14ac:dyDescent="0.2"/>
    <row r="1113" s="23" customFormat="1" x14ac:dyDescent="0.2"/>
    <row r="1114" s="23" customFormat="1" x14ac:dyDescent="0.2"/>
    <row r="1115" s="23" customFormat="1" x14ac:dyDescent="0.2"/>
    <row r="1116" s="23" customFormat="1" x14ac:dyDescent="0.2"/>
    <row r="1117" s="23" customFormat="1" x14ac:dyDescent="0.2"/>
    <row r="1118" s="23" customFormat="1" x14ac:dyDescent="0.2"/>
    <row r="1119" s="23" customFormat="1" x14ac:dyDescent="0.2"/>
    <row r="1120" s="23" customFormat="1" x14ac:dyDescent="0.2"/>
    <row r="1121" s="23" customFormat="1" x14ac:dyDescent="0.2"/>
    <row r="1122" s="23" customFormat="1" x14ac:dyDescent="0.2"/>
    <row r="1123" s="23" customFormat="1" x14ac:dyDescent="0.2"/>
    <row r="1124" s="23" customFormat="1" x14ac:dyDescent="0.2"/>
    <row r="1125" s="23" customFormat="1" x14ac:dyDescent="0.2"/>
    <row r="1126" s="23" customFormat="1" x14ac:dyDescent="0.2"/>
    <row r="1127" s="23" customFormat="1" x14ac:dyDescent="0.2"/>
    <row r="1128" s="23" customFormat="1" x14ac:dyDescent="0.2"/>
    <row r="1129" s="23" customFormat="1" x14ac:dyDescent="0.2"/>
    <row r="1130" s="23" customFormat="1" x14ac:dyDescent="0.2"/>
    <row r="1131" s="23" customFormat="1" x14ac:dyDescent="0.2"/>
    <row r="1132" s="23" customFormat="1" x14ac:dyDescent="0.2"/>
    <row r="1133" s="23" customFormat="1" x14ac:dyDescent="0.2"/>
    <row r="1134" s="23" customFormat="1" x14ac:dyDescent="0.2"/>
    <row r="1135" s="23" customFormat="1" x14ac:dyDescent="0.2"/>
    <row r="1136" s="23" customFormat="1" x14ac:dyDescent="0.2"/>
    <row r="1137" s="23" customFormat="1" x14ac:dyDescent="0.2"/>
    <row r="1138" s="23" customFormat="1" x14ac:dyDescent="0.2"/>
    <row r="1139" s="23" customFormat="1" x14ac:dyDescent="0.2"/>
    <row r="1140" s="23" customFormat="1" x14ac:dyDescent="0.2"/>
    <row r="1141" s="23" customFormat="1" x14ac:dyDescent="0.2"/>
    <row r="1142" s="23" customFormat="1" x14ac:dyDescent="0.2"/>
    <row r="1143" s="23" customFormat="1" x14ac:dyDescent="0.2"/>
    <row r="1144" s="23" customFormat="1" x14ac:dyDescent="0.2"/>
    <row r="1145" s="23" customFormat="1" x14ac:dyDescent="0.2"/>
    <row r="1146" s="23" customFormat="1" x14ac:dyDescent="0.2"/>
    <row r="1147" s="23" customFormat="1" x14ac:dyDescent="0.2"/>
    <row r="1148" s="23" customFormat="1" x14ac:dyDescent="0.2"/>
    <row r="1149" s="23" customFormat="1" x14ac:dyDescent="0.2"/>
    <row r="1150" s="23" customFormat="1" x14ac:dyDescent="0.2"/>
    <row r="1151" s="23" customFormat="1" x14ac:dyDescent="0.2"/>
    <row r="1152" s="23" customFormat="1" x14ac:dyDescent="0.2"/>
    <row r="1153" s="23" customFormat="1" x14ac:dyDescent="0.2"/>
    <row r="1154" s="23" customFormat="1" x14ac:dyDescent="0.2"/>
    <row r="1155" s="23" customFormat="1" x14ac:dyDescent="0.2"/>
    <row r="1156" s="23" customFormat="1" x14ac:dyDescent="0.2"/>
    <row r="1157" s="23" customFormat="1" x14ac:dyDescent="0.2"/>
    <row r="1158" s="23" customFormat="1" x14ac:dyDescent="0.2"/>
    <row r="1159" s="23" customFormat="1" x14ac:dyDescent="0.2"/>
    <row r="1160" s="23" customFormat="1" x14ac:dyDescent="0.2"/>
    <row r="1161" s="23" customFormat="1" x14ac:dyDescent="0.2"/>
    <row r="1162" s="23" customFormat="1" x14ac:dyDescent="0.2"/>
    <row r="1163" s="23" customFormat="1" x14ac:dyDescent="0.2"/>
    <row r="1164" s="23" customFormat="1" x14ac:dyDescent="0.2"/>
    <row r="1165" s="23" customFormat="1" x14ac:dyDescent="0.2"/>
    <row r="1166" s="23" customFormat="1" x14ac:dyDescent="0.2"/>
    <row r="1167" s="23" customFormat="1" x14ac:dyDescent="0.2"/>
    <row r="1168" s="23" customFormat="1" x14ac:dyDescent="0.2"/>
    <row r="1169" s="23" customFormat="1" x14ac:dyDescent="0.2"/>
    <row r="1170" s="23" customFormat="1" x14ac:dyDescent="0.2"/>
    <row r="1171" s="23" customFormat="1" x14ac:dyDescent="0.2"/>
    <row r="1172" s="23" customFormat="1" x14ac:dyDescent="0.2"/>
    <row r="1173" s="23" customFormat="1" x14ac:dyDescent="0.2"/>
    <row r="1174" s="23" customFormat="1" x14ac:dyDescent="0.2"/>
    <row r="1175" s="23" customFormat="1" x14ac:dyDescent="0.2"/>
    <row r="1176" s="23" customFormat="1" x14ac:dyDescent="0.2"/>
    <row r="1177" s="23" customFormat="1" x14ac:dyDescent="0.2"/>
    <row r="1178" s="23" customFormat="1" x14ac:dyDescent="0.2"/>
    <row r="1179" s="23" customFormat="1" x14ac:dyDescent="0.2"/>
    <row r="1180" s="23" customFormat="1" x14ac:dyDescent="0.2"/>
    <row r="1181" s="23" customFormat="1" x14ac:dyDescent="0.2"/>
    <row r="1182" s="23" customFormat="1" x14ac:dyDescent="0.2"/>
    <row r="1183" s="23" customFormat="1" x14ac:dyDescent="0.2"/>
    <row r="1184" s="23" customFormat="1" x14ac:dyDescent="0.2"/>
    <row r="1185" s="23" customFormat="1" x14ac:dyDescent="0.2"/>
    <row r="1186" s="23" customFormat="1" x14ac:dyDescent="0.2"/>
    <row r="1187" s="23" customFormat="1" x14ac:dyDescent="0.2"/>
    <row r="1188" s="23" customFormat="1" x14ac:dyDescent="0.2"/>
    <row r="1189" s="23" customFormat="1" x14ac:dyDescent="0.2"/>
    <row r="1190" s="23" customFormat="1" x14ac:dyDescent="0.2"/>
    <row r="1191" s="23" customFormat="1" x14ac:dyDescent="0.2"/>
    <row r="1192" s="23" customFormat="1" x14ac:dyDescent="0.2"/>
    <row r="1193" s="23" customFormat="1" x14ac:dyDescent="0.2"/>
    <row r="1194" s="23" customFormat="1" x14ac:dyDescent="0.2"/>
    <row r="1195" s="23" customFormat="1" x14ac:dyDescent="0.2"/>
    <row r="1196" s="23" customFormat="1" x14ac:dyDescent="0.2"/>
    <row r="1197" s="23" customFormat="1" x14ac:dyDescent="0.2"/>
    <row r="1198" s="23" customFormat="1" x14ac:dyDescent="0.2"/>
    <row r="1199" s="23" customFormat="1" x14ac:dyDescent="0.2"/>
    <row r="1200" s="23" customFormat="1" x14ac:dyDescent="0.2"/>
    <row r="1201" s="23" customFormat="1" x14ac:dyDescent="0.2"/>
    <row r="1202" s="23" customFormat="1" x14ac:dyDescent="0.2"/>
    <row r="1203" s="23" customFormat="1" x14ac:dyDescent="0.2"/>
    <row r="1204" s="23" customFormat="1" x14ac:dyDescent="0.2"/>
    <row r="1205" s="23" customFormat="1" x14ac:dyDescent="0.2"/>
    <row r="1206" s="23" customFormat="1" x14ac:dyDescent="0.2"/>
    <row r="1207" s="23" customFormat="1" x14ac:dyDescent="0.2"/>
    <row r="1208" s="23" customFormat="1" x14ac:dyDescent="0.2"/>
    <row r="1209" s="23" customFormat="1" x14ac:dyDescent="0.2"/>
    <row r="1210" s="23" customFormat="1" x14ac:dyDescent="0.2"/>
    <row r="1211" s="23" customFormat="1" x14ac:dyDescent="0.2"/>
    <row r="1212" s="23" customFormat="1" x14ac:dyDescent="0.2"/>
    <row r="1213" s="23" customFormat="1" x14ac:dyDescent="0.2"/>
    <row r="1214" s="23" customFormat="1" x14ac:dyDescent="0.2"/>
    <row r="1215" s="23" customFormat="1" x14ac:dyDescent="0.2"/>
    <row r="1216" s="23" customFormat="1" x14ac:dyDescent="0.2"/>
    <row r="1217" s="23" customFormat="1" x14ac:dyDescent="0.2"/>
    <row r="1218" s="23" customFormat="1" x14ac:dyDescent="0.2"/>
    <row r="1219" s="23" customFormat="1" x14ac:dyDescent="0.2"/>
    <row r="1220" s="23" customFormat="1" x14ac:dyDescent="0.2"/>
    <row r="1221" s="23" customFormat="1" x14ac:dyDescent="0.2"/>
    <row r="1222" s="23" customFormat="1" x14ac:dyDescent="0.2"/>
    <row r="1223" s="23" customFormat="1" x14ac:dyDescent="0.2"/>
    <row r="1224" s="23" customFormat="1" x14ac:dyDescent="0.2"/>
    <row r="1225" s="23" customFormat="1" x14ac:dyDescent="0.2"/>
    <row r="1226" s="23" customFormat="1" x14ac:dyDescent="0.2"/>
    <row r="1227" s="23" customFormat="1" x14ac:dyDescent="0.2"/>
    <row r="1228" s="23" customFormat="1" x14ac:dyDescent="0.2"/>
    <row r="1229" s="23" customFormat="1" x14ac:dyDescent="0.2"/>
    <row r="1230" s="23" customFormat="1" x14ac:dyDescent="0.2"/>
    <row r="1231" s="23" customFormat="1" x14ac:dyDescent="0.2"/>
    <row r="1232" s="23" customFormat="1" x14ac:dyDescent="0.2"/>
    <row r="1233" s="23" customFormat="1" x14ac:dyDescent="0.2"/>
    <row r="1234" s="23" customFormat="1" x14ac:dyDescent="0.2"/>
    <row r="1235" s="23" customFormat="1" x14ac:dyDescent="0.2"/>
    <row r="1236" s="23" customFormat="1" x14ac:dyDescent="0.2"/>
    <row r="1237" s="23" customFormat="1" x14ac:dyDescent="0.2"/>
    <row r="1238" s="23" customFormat="1" x14ac:dyDescent="0.2"/>
    <row r="1239" s="23" customFormat="1" x14ac:dyDescent="0.2"/>
    <row r="1240" s="23" customFormat="1" x14ac:dyDescent="0.2"/>
    <row r="1241" s="23" customFormat="1" x14ac:dyDescent="0.2"/>
    <row r="1242" s="23" customFormat="1" x14ac:dyDescent="0.2"/>
    <row r="1243" s="23" customFormat="1" x14ac:dyDescent="0.2"/>
    <row r="1244" s="23" customFormat="1" x14ac:dyDescent="0.2"/>
    <row r="1245" s="23" customFormat="1" x14ac:dyDescent="0.2"/>
    <row r="1246" s="23" customFormat="1" x14ac:dyDescent="0.2"/>
    <row r="1247" s="23" customFormat="1" x14ac:dyDescent="0.2"/>
    <row r="1248" s="23" customFormat="1" x14ac:dyDescent="0.2"/>
    <row r="1249" s="23" customFormat="1" x14ac:dyDescent="0.2"/>
    <row r="1250" s="23" customFormat="1" x14ac:dyDescent="0.2"/>
    <row r="1251" s="23" customFormat="1" x14ac:dyDescent="0.2"/>
    <row r="1252" s="23" customFormat="1" x14ac:dyDescent="0.2"/>
    <row r="1253" s="23" customFormat="1" x14ac:dyDescent="0.2"/>
    <row r="1254" s="23" customFormat="1" x14ac:dyDescent="0.2"/>
    <row r="1255" s="23" customFormat="1" x14ac:dyDescent="0.2"/>
    <row r="1256" s="23" customFormat="1" x14ac:dyDescent="0.2"/>
    <row r="1257" s="23" customFormat="1" x14ac:dyDescent="0.2"/>
    <row r="1258" s="23" customFormat="1" x14ac:dyDescent="0.2"/>
    <row r="1259" s="23" customFormat="1" x14ac:dyDescent="0.2"/>
    <row r="1260" s="23" customFormat="1" x14ac:dyDescent="0.2"/>
    <row r="1261" s="23" customFormat="1" x14ac:dyDescent="0.2"/>
    <row r="1262" s="23" customFormat="1" x14ac:dyDescent="0.2"/>
    <row r="1263" s="23" customFormat="1" x14ac:dyDescent="0.2"/>
    <row r="1264" s="23" customFormat="1" x14ac:dyDescent="0.2"/>
    <row r="1265" s="23" customFormat="1" x14ac:dyDescent="0.2"/>
    <row r="1266" s="23" customFormat="1" x14ac:dyDescent="0.2"/>
    <row r="1267" s="23" customFormat="1" x14ac:dyDescent="0.2"/>
    <row r="1268" s="23" customFormat="1" x14ac:dyDescent="0.2"/>
    <row r="1269" s="23" customFormat="1" x14ac:dyDescent="0.2"/>
    <row r="1270" s="23" customFormat="1" x14ac:dyDescent="0.2"/>
    <row r="1271" s="23" customFormat="1" x14ac:dyDescent="0.2"/>
    <row r="1272" s="23" customFormat="1" x14ac:dyDescent="0.2"/>
    <row r="1273" s="23" customFormat="1" x14ac:dyDescent="0.2"/>
    <row r="1274" s="23" customFormat="1" x14ac:dyDescent="0.2"/>
    <row r="1275" s="23" customFormat="1" x14ac:dyDescent="0.2"/>
    <row r="1276" s="23" customFormat="1" x14ac:dyDescent="0.2"/>
    <row r="1277" s="23" customFormat="1" x14ac:dyDescent="0.2"/>
    <row r="1278" s="23" customFormat="1" x14ac:dyDescent="0.2"/>
    <row r="1279" s="23" customFormat="1" x14ac:dyDescent="0.2"/>
    <row r="1280" s="23" customFormat="1" x14ac:dyDescent="0.2"/>
    <row r="1281" s="23" customFormat="1" x14ac:dyDescent="0.2"/>
    <row r="1282" s="23" customFormat="1" x14ac:dyDescent="0.2"/>
    <row r="1283" s="23" customFormat="1" x14ac:dyDescent="0.2"/>
    <row r="1284" s="23" customFormat="1" x14ac:dyDescent="0.2"/>
    <row r="1285" s="23" customFormat="1" x14ac:dyDescent="0.2"/>
    <row r="1286" s="23" customFormat="1" x14ac:dyDescent="0.2"/>
    <row r="1287" s="23" customFormat="1" x14ac:dyDescent="0.2"/>
    <row r="1288" s="23" customFormat="1" x14ac:dyDescent="0.2"/>
    <row r="1289" s="23" customFormat="1" x14ac:dyDescent="0.2"/>
    <row r="1290" s="23" customFormat="1" x14ac:dyDescent="0.2"/>
    <row r="1291" s="23" customFormat="1" x14ac:dyDescent="0.2"/>
    <row r="1292" s="23" customFormat="1" x14ac:dyDescent="0.2"/>
    <row r="1293" s="23" customFormat="1" x14ac:dyDescent="0.2"/>
    <row r="1294" s="23" customFormat="1" x14ac:dyDescent="0.2"/>
    <row r="1295" s="23" customFormat="1" x14ac:dyDescent="0.2"/>
    <row r="1296" s="23" customFormat="1" x14ac:dyDescent="0.2"/>
    <row r="1297" s="23" customFormat="1" x14ac:dyDescent="0.2"/>
    <row r="1298" s="23" customFormat="1" x14ac:dyDescent="0.2"/>
    <row r="1299" s="23" customFormat="1" x14ac:dyDescent="0.2"/>
    <row r="1300" s="23" customFormat="1" x14ac:dyDescent="0.2"/>
    <row r="1301" s="23" customFormat="1" x14ac:dyDescent="0.2"/>
    <row r="1302" s="23" customFormat="1" x14ac:dyDescent="0.2"/>
    <row r="1303" s="23" customFormat="1" x14ac:dyDescent="0.2"/>
    <row r="1304" s="23" customFormat="1" x14ac:dyDescent="0.2"/>
    <row r="1305" s="23" customFormat="1" x14ac:dyDescent="0.2"/>
    <row r="1306" s="23" customFormat="1" x14ac:dyDescent="0.2"/>
    <row r="1307" s="23" customFormat="1" x14ac:dyDescent="0.2"/>
    <row r="1308" s="23" customFormat="1" x14ac:dyDescent="0.2"/>
    <row r="1309" s="23" customFormat="1" x14ac:dyDescent="0.2"/>
    <row r="1310" s="23" customFormat="1" x14ac:dyDescent="0.2"/>
    <row r="1311" s="23" customFormat="1" x14ac:dyDescent="0.2"/>
    <row r="1312" s="23" customFormat="1" x14ac:dyDescent="0.2"/>
    <row r="1313" s="23" customFormat="1" x14ac:dyDescent="0.2"/>
    <row r="1314" s="23" customFormat="1" x14ac:dyDescent="0.2"/>
    <row r="1315" s="23" customFormat="1" x14ac:dyDescent="0.2"/>
    <row r="1316" s="23" customFormat="1" x14ac:dyDescent="0.2"/>
    <row r="1317" s="23" customFormat="1" x14ac:dyDescent="0.2"/>
    <row r="1318" s="23" customFormat="1" x14ac:dyDescent="0.2"/>
    <row r="1319" s="23" customFormat="1" x14ac:dyDescent="0.2"/>
    <row r="1320" s="23" customFormat="1" x14ac:dyDescent="0.2"/>
    <row r="1321" s="23" customFormat="1" x14ac:dyDescent="0.2"/>
    <row r="1322" s="23" customFormat="1" x14ac:dyDescent="0.2"/>
    <row r="1323" s="23" customFormat="1" x14ac:dyDescent="0.2"/>
    <row r="1324" s="23" customFormat="1" x14ac:dyDescent="0.2"/>
    <row r="1325" s="23" customFormat="1" x14ac:dyDescent="0.2"/>
    <row r="1326" s="23" customFormat="1" x14ac:dyDescent="0.2"/>
    <row r="1327" s="23" customFormat="1" x14ac:dyDescent="0.2"/>
    <row r="1328" s="23" customFormat="1" x14ac:dyDescent="0.2"/>
    <row r="1329" s="23" customFormat="1" x14ac:dyDescent="0.2"/>
    <row r="1330" s="23" customFormat="1" x14ac:dyDescent="0.2"/>
    <row r="1331" s="23" customFormat="1" x14ac:dyDescent="0.2"/>
    <row r="1332" s="23" customFormat="1" x14ac:dyDescent="0.2"/>
    <row r="1333" s="23" customFormat="1" x14ac:dyDescent="0.2"/>
    <row r="1334" s="23" customFormat="1" x14ac:dyDescent="0.2"/>
    <row r="1335" s="23" customFormat="1" x14ac:dyDescent="0.2"/>
    <row r="1336" s="23" customFormat="1" x14ac:dyDescent="0.2"/>
    <row r="1337" s="23" customFormat="1" x14ac:dyDescent="0.2"/>
    <row r="1338" s="23" customFormat="1" x14ac:dyDescent="0.2"/>
    <row r="1339" s="23" customFormat="1" x14ac:dyDescent="0.2"/>
    <row r="1340" s="23" customFormat="1" x14ac:dyDescent="0.2"/>
    <row r="1341" s="23" customFormat="1" x14ac:dyDescent="0.2"/>
    <row r="1342" s="23" customFormat="1" x14ac:dyDescent="0.2"/>
    <row r="1343" s="23" customFormat="1" x14ac:dyDescent="0.2"/>
    <row r="1344" s="23" customFormat="1" x14ac:dyDescent="0.2"/>
    <row r="1345" s="23" customFormat="1" x14ac:dyDescent="0.2"/>
    <row r="1346" s="23" customFormat="1" x14ac:dyDescent="0.2"/>
    <row r="1347" s="23" customFormat="1" x14ac:dyDescent="0.2"/>
    <row r="1348" s="23" customFormat="1" x14ac:dyDescent="0.2"/>
    <row r="1349" s="23" customFormat="1" x14ac:dyDescent="0.2"/>
    <row r="1350" s="23" customFormat="1" x14ac:dyDescent="0.2"/>
    <row r="1351" s="23" customFormat="1" x14ac:dyDescent="0.2"/>
    <row r="1352" s="23" customFormat="1" x14ac:dyDescent="0.2"/>
    <row r="1353" s="23" customFormat="1" x14ac:dyDescent="0.2"/>
    <row r="1354" s="23" customFormat="1" x14ac:dyDescent="0.2"/>
    <row r="1355" s="23" customFormat="1" x14ac:dyDescent="0.2"/>
    <row r="1356" s="23" customFormat="1" x14ac:dyDescent="0.2"/>
    <row r="1357" s="23" customFormat="1" x14ac:dyDescent="0.2"/>
    <row r="1358" s="23" customFormat="1" x14ac:dyDescent="0.2"/>
    <row r="1359" s="23" customFormat="1" x14ac:dyDescent="0.2"/>
    <row r="1360" s="23" customFormat="1" x14ac:dyDescent="0.2"/>
    <row r="1361" s="23" customFormat="1" x14ac:dyDescent="0.2"/>
    <row r="1362" s="23" customFormat="1" x14ac:dyDescent="0.2"/>
    <row r="1363" s="23" customFormat="1" x14ac:dyDescent="0.2"/>
    <row r="1364" s="23" customFormat="1" x14ac:dyDescent="0.2"/>
    <row r="1365" s="23" customFormat="1" x14ac:dyDescent="0.2"/>
    <row r="1366" s="23" customFormat="1" x14ac:dyDescent="0.2"/>
    <row r="1367" s="23" customFormat="1" x14ac:dyDescent="0.2"/>
    <row r="1368" s="23" customFormat="1" x14ac:dyDescent="0.2"/>
    <row r="1369" s="23" customFormat="1" x14ac:dyDescent="0.2"/>
    <row r="1370" s="23" customFormat="1" x14ac:dyDescent="0.2"/>
    <row r="1371" s="23" customFormat="1" x14ac:dyDescent="0.2"/>
    <row r="1372" s="23" customFormat="1" x14ac:dyDescent="0.2"/>
    <row r="1373" s="23" customFormat="1" x14ac:dyDescent="0.2"/>
    <row r="1374" s="23" customFormat="1" x14ac:dyDescent="0.2"/>
    <row r="1375" s="23" customFormat="1" x14ac:dyDescent="0.2"/>
    <row r="1376" s="23" customFormat="1" x14ac:dyDescent="0.2"/>
    <row r="1377" s="23" customFormat="1" x14ac:dyDescent="0.2"/>
    <row r="1378" s="23" customFormat="1" x14ac:dyDescent="0.2"/>
    <row r="1379" s="23" customFormat="1" x14ac:dyDescent="0.2"/>
    <row r="1380" s="23" customFormat="1" x14ac:dyDescent="0.2"/>
    <row r="1381" s="23" customFormat="1" x14ac:dyDescent="0.2"/>
    <row r="1382" s="23" customFormat="1" x14ac:dyDescent="0.2"/>
    <row r="1383" s="23" customFormat="1" x14ac:dyDescent="0.2"/>
    <row r="1384" s="23" customFormat="1" x14ac:dyDescent="0.2"/>
    <row r="1385" s="23" customFormat="1" x14ac:dyDescent="0.2"/>
    <row r="1386" s="23" customFormat="1" x14ac:dyDescent="0.2"/>
    <row r="1387" s="23" customFormat="1" x14ac:dyDescent="0.2"/>
    <row r="1388" s="23" customFormat="1" x14ac:dyDescent="0.2"/>
    <row r="1389" s="23" customFormat="1" x14ac:dyDescent="0.2"/>
    <row r="1390" s="23" customFormat="1" x14ac:dyDescent="0.2"/>
    <row r="1391" s="23" customFormat="1" x14ac:dyDescent="0.2"/>
    <row r="1392" s="23" customFormat="1" x14ac:dyDescent="0.2"/>
    <row r="1393" s="23" customFormat="1" x14ac:dyDescent="0.2"/>
    <row r="1394" s="23" customFormat="1" x14ac:dyDescent="0.2"/>
    <row r="1395" s="23" customFormat="1" x14ac:dyDescent="0.2"/>
    <row r="1396" s="23" customFormat="1" x14ac:dyDescent="0.2"/>
    <row r="1397" s="23" customFormat="1" x14ac:dyDescent="0.2"/>
    <row r="1398" s="23" customFormat="1" x14ac:dyDescent="0.2"/>
    <row r="1399" s="23" customFormat="1" x14ac:dyDescent="0.2"/>
    <row r="1400" s="23" customFormat="1" x14ac:dyDescent="0.2"/>
    <row r="1401" s="23" customFormat="1" x14ac:dyDescent="0.2"/>
    <row r="1402" s="23" customFormat="1" x14ac:dyDescent="0.2"/>
    <row r="1403" s="23" customFormat="1" x14ac:dyDescent="0.2"/>
    <row r="1404" s="23" customFormat="1" x14ac:dyDescent="0.2"/>
    <row r="1405" s="23" customFormat="1" x14ac:dyDescent="0.2"/>
    <row r="1406" s="23" customFormat="1" x14ac:dyDescent="0.2"/>
    <row r="1407" s="23" customFormat="1" x14ac:dyDescent="0.2"/>
    <row r="1408" s="23" customFormat="1" x14ac:dyDescent="0.2"/>
    <row r="1409" s="23" customFormat="1" x14ac:dyDescent="0.2"/>
    <row r="1410" s="23" customFormat="1" x14ac:dyDescent="0.2"/>
    <row r="1411" s="23" customFormat="1" x14ac:dyDescent="0.2"/>
    <row r="1412" s="23" customFormat="1" x14ac:dyDescent="0.2"/>
    <row r="1413" s="23" customFormat="1" x14ac:dyDescent="0.2"/>
    <row r="1414" s="23" customFormat="1" x14ac:dyDescent="0.2"/>
    <row r="1415" s="23" customFormat="1" x14ac:dyDescent="0.2"/>
    <row r="1416" s="23" customFormat="1" x14ac:dyDescent="0.2"/>
    <row r="1417" s="23" customFormat="1" x14ac:dyDescent="0.2"/>
    <row r="1418" s="23" customFormat="1" x14ac:dyDescent="0.2"/>
    <row r="1419" s="23" customFormat="1" x14ac:dyDescent="0.2"/>
    <row r="1420" s="23" customFormat="1" x14ac:dyDescent="0.2"/>
    <row r="1421" s="23" customFormat="1" x14ac:dyDescent="0.2"/>
    <row r="1422" s="23" customFormat="1" x14ac:dyDescent="0.2"/>
    <row r="1423" s="23" customFormat="1" x14ac:dyDescent="0.2"/>
    <row r="1424" s="23" customFormat="1" x14ac:dyDescent="0.2"/>
    <row r="1425" s="23" customFormat="1" x14ac:dyDescent="0.2"/>
    <row r="1426" s="23" customFormat="1" x14ac:dyDescent="0.2"/>
    <row r="1427" s="23" customFormat="1" x14ac:dyDescent="0.2"/>
    <row r="1428" s="23" customFormat="1" x14ac:dyDescent="0.2"/>
    <row r="1429" s="23" customFormat="1" x14ac:dyDescent="0.2"/>
    <row r="1430" s="23" customFormat="1" x14ac:dyDescent="0.2"/>
    <row r="1431" s="23" customFormat="1" x14ac:dyDescent="0.2"/>
    <row r="1432" s="23" customFormat="1" x14ac:dyDescent="0.2"/>
    <row r="1433" s="23" customFormat="1" x14ac:dyDescent="0.2"/>
    <row r="1434" s="23" customFormat="1" x14ac:dyDescent="0.2"/>
    <row r="1435" s="23" customFormat="1" x14ac:dyDescent="0.2"/>
    <row r="1436" s="23" customFormat="1" x14ac:dyDescent="0.2"/>
    <row r="1437" s="23" customFormat="1" x14ac:dyDescent="0.2"/>
    <row r="1438" s="23" customFormat="1" x14ac:dyDescent="0.2"/>
    <row r="1439" s="23" customFormat="1" x14ac:dyDescent="0.2"/>
    <row r="1440" s="23" customFormat="1" x14ac:dyDescent="0.2"/>
    <row r="1441" s="23" customFormat="1" x14ac:dyDescent="0.2"/>
    <row r="1442" s="23" customFormat="1" x14ac:dyDescent="0.2"/>
    <row r="1443" s="23" customFormat="1" x14ac:dyDescent="0.2"/>
    <row r="1444" s="23" customFormat="1" x14ac:dyDescent="0.2"/>
    <row r="1445" s="23" customFormat="1" x14ac:dyDescent="0.2"/>
    <row r="1446" s="23" customFormat="1" x14ac:dyDescent="0.2"/>
    <row r="1447" s="23" customFormat="1" x14ac:dyDescent="0.2"/>
    <row r="1448" s="23" customFormat="1" x14ac:dyDescent="0.2"/>
    <row r="1449" s="23" customFormat="1" x14ac:dyDescent="0.2"/>
    <row r="1450" s="23" customFormat="1" x14ac:dyDescent="0.2"/>
    <row r="1451" s="23" customFormat="1" x14ac:dyDescent="0.2"/>
    <row r="1452" s="23" customFormat="1" x14ac:dyDescent="0.2"/>
    <row r="1453" s="23" customFormat="1" x14ac:dyDescent="0.2"/>
    <row r="1454" s="23" customFormat="1" x14ac:dyDescent="0.2"/>
    <row r="1455" s="23" customFormat="1" x14ac:dyDescent="0.2"/>
    <row r="1456" s="23" customFormat="1" x14ac:dyDescent="0.2"/>
    <row r="1457" s="23" customFormat="1" x14ac:dyDescent="0.2"/>
    <row r="1458" s="23" customFormat="1" x14ac:dyDescent="0.2"/>
    <row r="1459" s="23" customFormat="1" x14ac:dyDescent="0.2"/>
    <row r="1460" s="23" customFormat="1" x14ac:dyDescent="0.2"/>
    <row r="1461" s="23" customFormat="1" x14ac:dyDescent="0.2"/>
    <row r="1462" s="23" customFormat="1" x14ac:dyDescent="0.2"/>
    <row r="1463" s="23" customFormat="1" x14ac:dyDescent="0.2"/>
    <row r="1464" s="23" customFormat="1" x14ac:dyDescent="0.2"/>
    <row r="1465" s="23" customFormat="1" x14ac:dyDescent="0.2"/>
    <row r="1466" s="23" customFormat="1" x14ac:dyDescent="0.2"/>
    <row r="1467" s="23" customFormat="1" x14ac:dyDescent="0.2"/>
    <row r="1468" s="23" customFormat="1" x14ac:dyDescent="0.2"/>
    <row r="1469" s="23" customFormat="1" x14ac:dyDescent="0.2"/>
    <row r="1470" s="23" customFormat="1" x14ac:dyDescent="0.2"/>
    <row r="1471" s="23" customFormat="1" x14ac:dyDescent="0.2"/>
    <row r="1472" s="23" customFormat="1" x14ac:dyDescent="0.2"/>
    <row r="1473" s="23" customFormat="1" x14ac:dyDescent="0.2"/>
    <row r="1474" s="23" customFormat="1" x14ac:dyDescent="0.2"/>
    <row r="1475" s="23" customFormat="1" x14ac:dyDescent="0.2"/>
    <row r="1476" s="23" customFormat="1" x14ac:dyDescent="0.2"/>
    <row r="1477" s="23" customFormat="1" x14ac:dyDescent="0.2"/>
    <row r="1478" s="23" customFormat="1" x14ac:dyDescent="0.2"/>
    <row r="1479" s="23" customFormat="1" x14ac:dyDescent="0.2"/>
    <row r="1480" s="23" customFormat="1" x14ac:dyDescent="0.2"/>
    <row r="1481" s="23" customFormat="1" x14ac:dyDescent="0.2"/>
    <row r="1482" s="23" customFormat="1" x14ac:dyDescent="0.2"/>
    <row r="1483" s="23" customFormat="1" x14ac:dyDescent="0.2"/>
    <row r="1484" s="23" customFormat="1" x14ac:dyDescent="0.2"/>
    <row r="1485" s="23" customFormat="1" x14ac:dyDescent="0.2"/>
    <row r="1486" s="23" customFormat="1" x14ac:dyDescent="0.2"/>
    <row r="1487" s="23" customFormat="1" x14ac:dyDescent="0.2"/>
    <row r="1488" s="23" customFormat="1" x14ac:dyDescent="0.2"/>
    <row r="1489" spans="1:12" s="23" customFormat="1" x14ac:dyDescent="0.2"/>
    <row r="1490" spans="1:12" s="23" customFormat="1" x14ac:dyDescent="0.2"/>
    <row r="1491" spans="1:12" s="23" customFormat="1" x14ac:dyDescent="0.2"/>
    <row r="1492" spans="1:12" s="23" customFormat="1" x14ac:dyDescent="0.2"/>
    <row r="1493" spans="1:12" s="23" customFormat="1" x14ac:dyDescent="0.2"/>
    <row r="1494" spans="1:12" s="23" customFormat="1" x14ac:dyDescent="0.2"/>
    <row r="1495" spans="1:12" s="23" customFormat="1" x14ac:dyDescent="0.2"/>
    <row r="1496" spans="1:12" s="23" customFormat="1" x14ac:dyDescent="0.2"/>
    <row r="1497" spans="1:12" s="23" customFormat="1" x14ac:dyDescent="0.2"/>
    <row r="1498" spans="1:12" s="23" customFormat="1" x14ac:dyDescent="0.2"/>
    <row r="1499" spans="1:12" s="23" customFormat="1" x14ac:dyDescent="0.2"/>
    <row r="1500" spans="1:12" x14ac:dyDescent="0.2">
      <c r="A1500" s="23"/>
      <c r="B1500" s="23"/>
      <c r="C1500" s="23"/>
      <c r="D1500" s="23"/>
      <c r="E1500" s="23"/>
      <c r="F1500" s="23"/>
      <c r="G1500" s="23"/>
      <c r="H1500" s="23"/>
      <c r="I1500" s="23"/>
      <c r="J1500" s="23"/>
      <c r="K1500" s="23"/>
      <c r="L1500" s="23"/>
    </row>
  </sheetData>
  <sheetProtection formatRows="0" insertRows="0" deleteRows="0" selectLockedCells="1"/>
  <mergeCells count="41">
    <mergeCell ref="B131:D131"/>
    <mergeCell ref="B133:D133"/>
    <mergeCell ref="E128:F133"/>
    <mergeCell ref="J131:L133"/>
    <mergeCell ref="I1:L2"/>
    <mergeCell ref="B127:L127"/>
    <mergeCell ref="G9:L9"/>
    <mergeCell ref="C1:H2"/>
    <mergeCell ref="B1:B2"/>
    <mergeCell ref="B147:L147"/>
    <mergeCell ref="B149:L149"/>
    <mergeCell ref="B140:L140"/>
    <mergeCell ref="J4:K4"/>
    <mergeCell ref="B132:D132"/>
    <mergeCell ref="B130:D130"/>
    <mergeCell ref="B128:D128"/>
    <mergeCell ref="B129:D129"/>
    <mergeCell ref="B139:L139"/>
    <mergeCell ref="F4:G4"/>
    <mergeCell ref="C8:D9"/>
    <mergeCell ref="B8:B9"/>
    <mergeCell ref="B136:L136"/>
    <mergeCell ref="B137:L137"/>
    <mergeCell ref="B138:L138"/>
    <mergeCell ref="G131:I131"/>
    <mergeCell ref="M1:IV9"/>
    <mergeCell ref="B156:L156"/>
    <mergeCell ref="I160:L160"/>
    <mergeCell ref="B5:L5"/>
    <mergeCell ref="A1:A9"/>
    <mergeCell ref="B151:L151"/>
    <mergeCell ref="B141:L141"/>
    <mergeCell ref="B143:L143"/>
    <mergeCell ref="B145:L145"/>
    <mergeCell ref="B153:L153"/>
    <mergeCell ref="B154:L154"/>
    <mergeCell ref="B6:L6"/>
    <mergeCell ref="B3:L3"/>
    <mergeCell ref="F8:F9"/>
    <mergeCell ref="E8:E9"/>
    <mergeCell ref="H4:I4"/>
  </mergeCells>
  <phoneticPr fontId="1" type="noConversion"/>
  <conditionalFormatting sqref="F10:F126">
    <cfRule type="expression" dxfId="29" priority="8">
      <formula>AND(IF(ISBLANK(F10),1,0),IF($L$4&gt;D10,1,0),IF(NOT(ISBLANK($E$10)),1,0))</formula>
    </cfRule>
  </conditionalFormatting>
  <conditionalFormatting sqref="G133:I133">
    <cfRule type="containsErrors" dxfId="28" priority="3">
      <formula>ISERROR(G133)</formula>
    </cfRule>
  </conditionalFormatting>
  <conditionalFormatting sqref="G132:I132">
    <cfRule type="containsBlanks" dxfId="27" priority="9">
      <formula>LEN(TRIM(G132))=0</formula>
    </cfRule>
  </conditionalFormatting>
  <conditionalFormatting sqref="C4 F4:G4 J4:K4">
    <cfRule type="containsBlanks" dxfId="26" priority="1">
      <formula>LEN(TRIM(C4))=0</formula>
    </cfRule>
  </conditionalFormatting>
  <dataValidations xWindow="786" yWindow="495" count="4">
    <dataValidation type="date" allowBlank="1" showInputMessage="1" showErrorMessage="1" error="Please enter data in the following format: MM/DD/YYYY" sqref="J4:K4">
      <formula1>42491</formula1>
      <formula2>44317</formula2>
    </dataValidation>
    <dataValidation type="whole" operator="equal" allowBlank="1" showInputMessage="1" showErrorMessage="1" error="Consolidated DVOP/LVER positions can only be a single full time position. Please enter '1' or leave this area blank. " sqref="H10">
      <formula1>1</formula1>
    </dataValidation>
    <dataValidation type="date" allowBlank="1" showInputMessage="1" showErrorMessage="1" error="Please enter date in the following format: MM/DD/YYYY" sqref="E10:F126">
      <formula1>1</formula1>
      <formula2>44336</formula2>
    </dataValidation>
    <dataValidation type="list" allowBlank="1" showDropDown="1" showInputMessage="1" showErrorMessage="1" sqref="G11:L126">
      <formula1>"0, 0.5, 1.0"</formula1>
    </dataValidation>
  </dataValidations>
  <pageMargins left="0" right="8.8541666666666664E-3" top="0.5" bottom="0.25" header="0" footer="0"/>
  <pageSetup scale="70" fitToHeight="0" orientation="portrait" r:id="rId1"/>
  <headerFooter alignWithMargins="0">
    <oddFooter>&amp;R&amp;"Helv,Bold"&amp;8&amp;K000000
&amp;"Times New Roman,Bold"VETS-501 (Revised: 01/2016)</oddFooter>
  </headerFooter>
  <rowBreaks count="1" manualBreakCount="1">
    <brk id="133" min="1" max="11" man="1"/>
  </rowBreak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ew_x0020_Status xmlns="fc1b3b99-889a-46dc-8b49-a789575a789e" xsi:nil="true"/>
    <Region xmlns="fc1b3b99-889a-46dc-8b49-a789575a789e">*National*</Region>
    <Order0 xmlns="fc1b3b99-889a-46dc-8b49-a789575a78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3E99769067804EB3A9F503FA4E3669" ma:contentTypeVersion="40" ma:contentTypeDescription="Create a new document." ma:contentTypeScope="" ma:versionID="a95600c1bdbb103b98ea7059655611de">
  <xsd:schema xmlns:xsd="http://www.w3.org/2001/XMLSchema" xmlns:xs="http://www.w3.org/2001/XMLSchema" xmlns:p="http://schemas.microsoft.com/office/2006/metadata/properties" xmlns:ns2="fc1b3b99-889a-46dc-8b49-a789575a789e" xmlns:ns3="d5a3ea50-bd98-42e9-a984-724b215d2ee8" targetNamespace="http://schemas.microsoft.com/office/2006/metadata/properties" ma:root="true" ma:fieldsID="b1008997067092963a0f278bc643b17d" ns2:_="" ns3:_="">
    <xsd:import namespace="fc1b3b99-889a-46dc-8b49-a789575a789e"/>
    <xsd:import namespace="d5a3ea50-bd98-42e9-a984-724b215d2e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gion"/>
                <xsd:element ref="ns2:Review_x0020_Status" minOccurs="0"/>
                <xsd:element ref="ns2:Order0"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b3b99-889a-46dc-8b49-a789575a7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gion" ma:index="12" ma:displayName="Region" ma:format="Dropdown" ma:indexed="true" ma:internalName="Region">
      <xsd:simpleType>
        <xsd:restriction base="dms:Choice">
          <xsd:enumeration value="*National*"/>
          <xsd:enumeration value="ATL"/>
          <xsd:enumeration value="BOS"/>
          <xsd:enumeration value="CHI"/>
          <xsd:enumeration value="DAL"/>
          <xsd:enumeration value="PHI"/>
          <xsd:enumeration value="SF"/>
        </xsd:restriction>
      </xsd:simpleType>
    </xsd:element>
    <xsd:element name="Review_x0020_Status" ma:index="13" nillable="true" ma:displayName="Review Status" ma:description="This column allows users to communicate the current status of their TPAR." ma:format="Dropdown" ma:internalName="Review_x0020_Status">
      <xsd:simpleType>
        <xsd:restriction base="dms:Choice">
          <xsd:enumeration value="DVET Review"/>
          <xsd:enumeration value="DVET Final"/>
          <xsd:enumeration value="RO Review"/>
          <xsd:enumeration value="RO Final"/>
          <xsd:enumeration value="NO Review"/>
          <xsd:enumeration value="NO Final"/>
          <xsd:enumeration value="N/A"/>
        </xsd:restriction>
      </xsd:simpleType>
    </xsd:element>
    <xsd:element name="Order0" ma:index="14" nillable="true" ma:displayName="Order" ma:decimals="0" ma:internalName="Order0" ma:percentage="FALSE">
      <xsd:simpleType>
        <xsd:restriction base="dms:Number"/>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a3ea50-bd98-42e9-a984-724b215d2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DC74B-5154-4B8D-851A-78707F6F51A1}">
  <ds:schemaRefs>
    <ds:schemaRef ds:uri="http://schemas.microsoft.com/sharepoint/v3/contenttype/forms"/>
  </ds:schemaRefs>
</ds:datastoreItem>
</file>

<file path=customXml/itemProps2.xml><?xml version="1.0" encoding="utf-8"?>
<ds:datastoreItem xmlns:ds="http://schemas.openxmlformats.org/officeDocument/2006/customXml" ds:itemID="{BE4E92D5-B2CB-404C-BB1F-9F3B59423D1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fc1b3b99-889a-46dc-8b49-a789575a789e"/>
    <ds:schemaRef ds:uri="http://schemas.microsoft.com/office/infopath/2007/PartnerControls"/>
    <ds:schemaRef ds:uri="d5a3ea50-bd98-42e9-a984-724b215d2ee8"/>
    <ds:schemaRef ds:uri="http://www.w3.org/XML/1998/namespace"/>
  </ds:schemaRefs>
</ds:datastoreItem>
</file>

<file path=customXml/itemProps3.xml><?xml version="1.0" encoding="utf-8"?>
<ds:datastoreItem xmlns:ds="http://schemas.openxmlformats.org/officeDocument/2006/customXml" ds:itemID="{131AD4E9-91F3-465E-8F5F-F9AB335D2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b3b99-889a-46dc-8b49-a789575a789e"/>
    <ds:schemaRef ds:uri="d5a3ea50-bd98-42e9-a984-724b215d2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VETS-501</vt:lpstr>
      <vt:lpstr>'VETS-501'!Print_Area</vt:lpstr>
      <vt:lpstr>'VETS-501'!Print_Titles</vt:lpstr>
    </vt:vector>
  </TitlesOfParts>
  <Manager/>
  <Company>USDOL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VETS-501 JVSG Staffing Directory Form and Instructions (EXP 05-13-2019)</dc:title>
  <dc:subject/>
  <dc:creator>Office of Management and Budget</dc:creator>
  <cp:keywords/>
  <dc:description/>
  <cp:lastModifiedBy>Coughlin, William E - VETS</cp:lastModifiedBy>
  <cp:revision/>
  <dcterms:created xsi:type="dcterms:W3CDTF">1997-03-06T21:17:31Z</dcterms:created>
  <dcterms:modified xsi:type="dcterms:W3CDTF">2019-08-30T14:50:39Z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0x010100F43E99769067804EB3A9F503FA4E3669</vt:lpwstr>
  </property>
</Properties>
</file>