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 codeName="{1AED2BDD-1FA3-CEF2-32D4-FBADEFEB71E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MOAD Shared Files\Program Operations\Hemp\Farm Bill Hemp\Forms - IC Package\Final Rule Updated Package\"/>
    </mc:Choice>
  </mc:AlternateContent>
  <xr:revisionPtr revIDLastSave="0" documentId="13_ncr:1_{856ED083-2D93-4A86-8814-C7D4816F3DB8}" xr6:coauthVersionLast="45" xr6:coauthVersionMax="45" xr10:uidLastSave="{00000000-0000-0000-0000-000000000000}"/>
  <workbookProtection workbookPassword="CA59" lockStructure="1"/>
  <bookViews>
    <workbookView xWindow="-108" yWindow="-108" windowWidth="23256" windowHeight="12576" xr2:uid="{00000000-000D-0000-FFFF-FFFF00000000}"/>
  </bookViews>
  <sheets>
    <sheet name="Sheet1" sheetId="19" r:id="rId1"/>
  </sheets>
  <definedNames>
    <definedName name="_xlnm.Print_Area" localSheetId="0">Sheet1!$A$3:$O$35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3" i="19" l="1"/>
  <c r="O27" i="19"/>
  <c r="O25" i="19"/>
  <c r="O23" i="19"/>
  <c r="O22" i="19"/>
  <c r="J27" i="19" l="1"/>
  <c r="L27" i="19" s="1"/>
  <c r="O28" i="19" l="1"/>
  <c r="O31" i="19" l="1"/>
  <c r="O32" i="19"/>
  <c r="J31" i="19" l="1"/>
  <c r="L31" i="19" s="1"/>
  <c r="J25" i="19" l="1"/>
  <c r="L25" i="19" s="1"/>
  <c r="J23" i="19" l="1"/>
  <c r="L23" i="19" s="1"/>
  <c r="J22" i="19"/>
  <c r="I33" i="19" l="1"/>
  <c r="O30" i="19" l="1"/>
  <c r="J30" i="19"/>
  <c r="L30" i="19" s="1"/>
  <c r="O29" i="19"/>
  <c r="J29" i="19"/>
  <c r="L29" i="19" s="1"/>
  <c r="O24" i="19"/>
  <c r="J24" i="19"/>
  <c r="L24" i="19" s="1"/>
  <c r="J26" i="19" l="1"/>
  <c r="L26" i="19" s="1"/>
  <c r="L22" i="19" l="1"/>
  <c r="O26" i="19"/>
  <c r="O33" i="19" s="1"/>
  <c r="J32" i="19" l="1"/>
  <c r="L32" i="19" s="1"/>
  <c r="J28" i="19" l="1"/>
  <c r="L28" i="19" s="1"/>
  <c r="L34" i="19" s="1"/>
  <c r="J33" i="19" l="1"/>
  <c r="L33" i="19"/>
  <c r="L35" i="19" s="1"/>
  <c r="J35" i="19" l="1"/>
  <c r="J34" i="19"/>
</calcChain>
</file>

<file path=xl/sharedStrings.xml><?xml version="1.0" encoding="utf-8"?>
<sst xmlns="http://schemas.openxmlformats.org/spreadsheetml/2006/main" count="89" uniqueCount="74">
  <si>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</si>
  <si>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</si>
  <si>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</si>
  <si>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</si>
  <si>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</si>
  <si>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</si>
  <si>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</si>
  <si>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</si>
  <si>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</si>
  <si>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</si>
  <si>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</si>
  <si>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</si>
  <si>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</si>
  <si>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</si>
  <si>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</si>
  <si>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</si>
  <si>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</si>
  <si>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</si>
  <si>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</si>
  <si>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</si>
  <si>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</si>
  <si>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</si>
  <si>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</si>
  <si>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</si>
  <si>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</si>
  <si>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</si>
  <si>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</si>
  <si>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</si>
  <si>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</si>
  <si>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</si>
  <si>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</si>
  <si>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</si>
  <si>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</si>
  <si>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</si>
  <si>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</si>
  <si>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</si>
  <si>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</si>
  <si>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</si>
  <si>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</si>
  <si>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</si>
  <si>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</si>
  <si>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</si>
  <si>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</si>
  <si>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</si>
  <si>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</si>
  <si>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</si>
  <si>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</si>
  <si>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</si>
  <si>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</si>
  <si>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t>990</t>
  </si>
  <si>
    <t>State and Tribal Hemp Producer Report</t>
  </si>
  <si>
    <t>USDA Hemp Plan Producer Annual Report</t>
  </si>
  <si>
    <t>U.S. Domestic Hemp Production Program</t>
  </si>
  <si>
    <t>AMS-22</t>
  </si>
  <si>
    <t>AMS-23</t>
  </si>
  <si>
    <t>AMS-24</t>
  </si>
  <si>
    <t>AMS-25</t>
  </si>
  <si>
    <t>AMS-26</t>
  </si>
  <si>
    <t>AMS-27</t>
  </si>
  <si>
    <t>AMS-28</t>
  </si>
  <si>
    <t>900</t>
  </si>
  <si>
    <t>State and Tribal Hemp Annual Report</t>
  </si>
  <si>
    <t>FSA-578</t>
  </si>
  <si>
    <r>
      <t>INSTRUCTIONS:</t>
    </r>
    <r>
      <rPr>
        <sz val="8"/>
        <rFont val="Times New Roman"/>
        <family val="1"/>
      </rPr>
      <t xml:space="preserve">  Use this form when a single information collection document involves multiple reporting and recordkeeping requirements.  The totals of the figures in cols. (D), (F), (H), (I), &amp; (K) should be entered in items 17 &amp; 18 of OMB 83-1.  For cols. (E), (F), &amp; (J), the averages of the totals shall be computed, as follows, and then entered on the OMB 83-1.                                                                                                                                                                                                       (F) Total/Total = (E) Average   (H) Total/(F) Total = (G) Average    (K) Total/(I) Total = (J) Average                          </t>
    </r>
    <r>
      <rPr>
        <b/>
        <sz val="8"/>
        <rFont val="Times New Roman"/>
        <family val="1"/>
      </rPr>
      <t xml:space="preserve">NOTE: </t>
    </r>
    <r>
      <rPr>
        <sz val="8"/>
        <rFont val="Times New Roman"/>
        <family val="1"/>
      </rPr>
      <t xml:space="preserve"> The columns will calculate automatically.  If Col. E's response is something other than annually, i.e., 1/6 years, list as "1/6" &amp; decimal will display.    </t>
    </r>
  </si>
  <si>
    <t xml:space="preserve">information only </t>
  </si>
  <si>
    <t>State and Tribal Hemp Annual Report Response (Information Only)</t>
  </si>
  <si>
    <t>0581-0318</t>
  </si>
  <si>
    <t>State and Tribal Producer Responses</t>
  </si>
  <si>
    <t>Report of Acreage (administered by FSA but burden hours are included with AMS) 30 for form + 60 for travel time</t>
  </si>
  <si>
    <t xml:space="preserve">Laboratory Test Results Report (100% of CBD; 50% of fiber; 50% of grain) </t>
  </si>
  <si>
    <t>State and Tribal Hemp Disposal and Remediation Report</t>
  </si>
  <si>
    <t xml:space="preserve">State and Tribal Producer Disposal and Remediation Responses </t>
  </si>
  <si>
    <t xml:space="preserve">USDA Hemp Plan Producer Disposal and Remediation Report </t>
  </si>
  <si>
    <t>USDA Hemp License Application and Renewal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</si>
</sst>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mmmm\ d\,\ yyyy"/>
  </numFmts>
  <fonts count="15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" fontId="5" fillId="0" borderId="9" xfId="0" applyNumberFormat="1" applyFont="1" applyBorder="1" applyAlignment="1" applyProtection="1">
      <alignment vertical="center"/>
    </xf>
    <xf numFmtId="0" fontId="1" fillId="0" borderId="10" xfId="0" applyFont="1" applyBorder="1" applyProtection="1"/>
    <xf numFmtId="3" fontId="5" fillId="0" borderId="11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0" fontId="1" fillId="0" borderId="12" xfId="0" applyFont="1" applyBorder="1" applyProtection="1"/>
    <xf numFmtId="0" fontId="1" fillId="0" borderId="13" xfId="0" applyFont="1" applyBorder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5" fillId="0" borderId="9" xfId="0" applyNumberFormat="1" applyFont="1" applyBorder="1" applyAlignment="1" applyProtection="1">
      <alignment vertic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0" fillId="0" borderId="6" xfId="0" applyBorder="1" applyAlignment="1" applyProtection="1"/>
    <xf numFmtId="0" fontId="0" fillId="0" borderId="0" xfId="0" applyBorder="1" applyAlignment="1" applyProtection="1"/>
    <xf numFmtId="0" fontId="12" fillId="0" borderId="14" xfId="0" applyFont="1" applyBorder="1" applyAlignment="1" applyProtection="1">
      <alignment horizontal="left" vertical="top" wrapText="1"/>
    </xf>
    <xf numFmtId="4" fontId="6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3" fontId="5" fillId="0" borderId="17" xfId="0" applyNumberFormat="1" applyFont="1" applyBorder="1" applyAlignment="1" applyProtection="1">
      <alignment vertical="center"/>
      <protection locked="0"/>
    </xf>
    <xf numFmtId="3" fontId="5" fillId="2" borderId="17" xfId="0" applyNumberFormat="1" applyFont="1" applyFill="1" applyBorder="1" applyAlignment="1" applyProtection="1">
      <alignment vertical="center"/>
      <protection locked="0"/>
    </xf>
    <xf numFmtId="1" fontId="5" fillId="0" borderId="18" xfId="0" applyNumberFormat="1" applyFont="1" applyBorder="1" applyAlignment="1" applyProtection="1">
      <alignment horizontal="left" vertical="center"/>
    </xf>
    <xf numFmtId="49" fontId="5" fillId="0" borderId="18" xfId="0" applyNumberFormat="1" applyFont="1" applyBorder="1" applyAlignment="1" applyProtection="1">
      <alignment horizontal="left" vertical="center" wrapText="1"/>
    </xf>
    <xf numFmtId="3" fontId="5" fillId="0" borderId="21" xfId="0" applyNumberFormat="1" applyFont="1" applyBorder="1" applyAlignment="1" applyProtection="1">
      <alignment vertical="center"/>
    </xf>
    <xf numFmtId="1" fontId="5" fillId="0" borderId="18" xfId="0" applyNumberFormat="1" applyFont="1" applyBorder="1" applyAlignment="1" applyProtection="1">
      <alignment vertical="center"/>
    </xf>
    <xf numFmtId="4" fontId="5" fillId="0" borderId="18" xfId="0" applyNumberFormat="1" applyFont="1" applyBorder="1" applyAlignment="1" applyProtection="1">
      <alignment vertical="center"/>
    </xf>
    <xf numFmtId="49" fontId="5" fillId="0" borderId="17" xfId="0" applyNumberFormat="1" applyFont="1" applyBorder="1" applyAlignment="1" applyProtection="1">
      <alignment horizontal="left" vertical="center" wrapText="1"/>
      <protection locked="0"/>
    </xf>
    <xf numFmtId="165" fontId="5" fillId="0" borderId="17" xfId="0" applyNumberFormat="1" applyFont="1" applyBorder="1" applyAlignment="1" applyProtection="1">
      <alignment vertical="center"/>
      <protection locked="0"/>
    </xf>
    <xf numFmtId="4" fontId="5" fillId="0" borderId="17" xfId="0" applyNumberFormat="1" applyFont="1" applyBorder="1" applyAlignment="1" applyProtection="1">
      <alignment vertical="center"/>
    </xf>
    <xf numFmtId="4" fontId="5" fillId="0" borderId="17" xfId="0" applyNumberFormat="1" applyFont="1" applyBorder="1" applyAlignment="1">
      <alignment vertical="center"/>
    </xf>
    <xf numFmtId="164" fontId="5" fillId="0" borderId="17" xfId="0" applyNumberFormat="1" applyFont="1" applyBorder="1" applyAlignment="1" applyProtection="1">
      <alignment vertical="center"/>
      <protection locked="0"/>
    </xf>
    <xf numFmtId="4" fontId="5" fillId="0" borderId="17" xfId="0" applyNumberFormat="1" applyFont="1" applyBorder="1" applyAlignment="1" applyProtection="1">
      <alignment vertical="center"/>
      <protection locked="0"/>
    </xf>
    <xf numFmtId="49" fontId="5" fillId="2" borderId="17" xfId="0" applyNumberFormat="1" applyFont="1" applyFill="1" applyBorder="1" applyAlignment="1" applyProtection="1">
      <alignment horizontal="left" vertical="center" wrapText="1"/>
      <protection locked="0"/>
    </xf>
    <xf numFmtId="1" fontId="5" fillId="0" borderId="17" xfId="0" applyNumberFormat="1" applyFont="1" applyBorder="1" applyAlignment="1" applyProtection="1">
      <alignment horizontal="left" vertical="center"/>
    </xf>
    <xf numFmtId="49" fontId="5" fillId="0" borderId="17" xfId="0" applyNumberFormat="1" applyFont="1" applyBorder="1" applyAlignment="1" applyProtection="1">
      <alignment horizontal="left" vertical="center" wrapText="1"/>
    </xf>
    <xf numFmtId="3" fontId="5" fillId="0" borderId="17" xfId="0" applyNumberFormat="1" applyFont="1" applyBorder="1" applyAlignment="1" applyProtection="1">
      <alignment vertical="center"/>
    </xf>
    <xf numFmtId="1" fontId="5" fillId="0" borderId="17" xfId="0" applyNumberFormat="1" applyFont="1" applyBorder="1" applyAlignment="1" applyProtection="1">
      <alignment vertical="center"/>
    </xf>
    <xf numFmtId="49" fontId="13" fillId="0" borderId="17" xfId="0" applyNumberFormat="1" applyFont="1" applyBorder="1" applyAlignment="1" applyProtection="1">
      <alignment horizontal="left" vertical="center" wrapText="1"/>
      <protection locked="0"/>
    </xf>
    <xf numFmtId="0" fontId="12" fillId="0" borderId="10" xfId="0" applyFont="1" applyBorder="1" applyAlignment="1" applyProtection="1">
      <alignment horizontal="left" vertical="top" wrapText="1"/>
    </xf>
    <xf numFmtId="0" fontId="0" fillId="0" borderId="10" xfId="0" applyBorder="1" applyAlignment="1" applyProtection="1"/>
    <xf numFmtId="0" fontId="0" fillId="0" borderId="6" xfId="0" applyBorder="1" applyAlignment="1" applyProtection="1"/>
    <xf numFmtId="0" fontId="11" fillId="0" borderId="14" xfId="0" applyFont="1" applyBorder="1" applyAlignment="1" applyProtection="1">
      <alignment horizontal="left" vertical="top" wrapText="1"/>
    </xf>
    <xf numFmtId="0" fontId="0" fillId="0" borderId="10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5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9" fillId="0" borderId="14" xfId="0" applyNumberFormat="1" applyFont="1" applyBorder="1" applyAlignment="1" applyProtection="1">
      <alignment horizontal="center" vertical="center"/>
    </xf>
    <xf numFmtId="2" fontId="4" fillId="0" borderId="10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5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left" vertical="center"/>
    </xf>
    <xf numFmtId="166" fontId="5" fillId="0" borderId="3" xfId="0" applyNumberFormat="1" applyFont="1" applyBorder="1" applyAlignment="1" applyProtection="1">
      <alignment horizontal="left" vertical="center"/>
    </xf>
    <xf numFmtId="166" fontId="5" fillId="0" borderId="1" xfId="0" applyNumberFormat="1" applyFont="1" applyBorder="1" applyAlignment="1" applyProtection="1">
      <alignment horizontal="left" vertical="center"/>
    </xf>
    <xf numFmtId="166" fontId="5" fillId="0" borderId="8" xfId="0" applyNumberFormat="1" applyFont="1" applyBorder="1" applyAlignment="1" applyProtection="1">
      <alignment horizontal="left" vertical="center"/>
    </xf>
    <xf numFmtId="2" fontId="8" fillId="0" borderId="14" xfId="0" applyNumberFormat="1" applyFont="1" applyBorder="1" applyAlignment="1" applyProtection="1">
      <alignment horizontal="center" vertical="center"/>
    </xf>
    <xf numFmtId="165" fontId="14" fillId="0" borderId="4" xfId="0" applyNumberFormat="1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5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13" fillId="0" borderId="22" xfId="0" applyNumberFormat="1" applyFont="1" applyBorder="1" applyAlignment="1" applyProtection="1">
      <alignment horizontal="left" vertical="center" wrapText="1"/>
      <protection locked="0"/>
    </xf>
    <xf numFmtId="49" fontId="13" fillId="0" borderId="23" xfId="0" applyNumberFormat="1" applyFont="1" applyBorder="1" applyAlignment="1" applyProtection="1">
      <alignment horizontal="left" vertical="center" wrapText="1"/>
      <protection locked="0"/>
    </xf>
    <xf numFmtId="49" fontId="13" fillId="0" borderId="24" xfId="0" applyNumberFormat="1" applyFont="1" applyBorder="1" applyAlignment="1" applyProtection="1">
      <alignment horizontal="left" vertical="center" wrapText="1"/>
      <protection locked="0"/>
    </xf>
    <xf numFmtId="49" fontId="6" fillId="0" borderId="19" xfId="0" applyNumberFormat="1" applyFont="1" applyBorder="1" applyAlignment="1" applyProtection="1">
      <alignment horizontal="right" vertical="center"/>
    </xf>
    <xf numFmtId="0" fontId="0" fillId="0" borderId="20" xfId="0" applyBorder="1" applyAlignment="1" applyProtection="1">
      <alignment horizontal="right" vertical="center"/>
    </xf>
    <xf numFmtId="0" fontId="0" fillId="0" borderId="21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  <xf numFmtId="49" fontId="6" fillId="0" borderId="16" xfId="0" applyNumberFormat="1" applyFont="1" applyBorder="1" applyAlignment="1" applyProtection="1">
      <alignment horizontal="right" vertical="center" wrapText="1"/>
    </xf>
    <xf numFmtId="0" fontId="0" fillId="0" borderId="13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  <xf numFmtId="49" fontId="13" fillId="2" borderId="17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3:IV91"/>
  <sheetViews>
    <sheetView tabSelected="1" view="pageLayout" zoomScaleNormal="145" zoomScaleSheetLayoutView="100" workbookViewId="0">
      <selection activeCell="N10" sqref="N10:O11"/>
    </sheetView>
  </sheetViews>
  <sheetFormatPr defaultColWidth="9.21875" defaultRowHeight="7.8" x14ac:dyDescent="0.15"/>
  <cols>
    <col min="1" max="1" width="11.21875" style="1" customWidth="1"/>
    <col min="2" max="5" width="7.77734375" style="1" customWidth="1"/>
    <col min="6" max="6" width="6.6640625" style="1" customWidth="1"/>
    <col min="7" max="7" width="11" style="26" customWidth="1"/>
    <col min="8" max="8" width="9.21875" style="4"/>
    <col min="9" max="9" width="11.5546875" style="4" bestFit="1" customWidth="1"/>
    <col min="10" max="10" width="14" style="17" customWidth="1"/>
    <col min="11" max="11" width="9.21875" style="4"/>
    <col min="12" max="12" width="9.44140625" style="1" bestFit="1" customWidth="1"/>
    <col min="13" max="14" width="9.21875" style="4"/>
    <col min="15" max="15" width="9.21875" style="33"/>
    <col min="16" max="16384" width="9.21875" style="1"/>
  </cols>
  <sheetData>
    <row r="3" spans="1:18" ht="9" customHeight="1" x14ac:dyDescent="0.25">
      <c r="A3" s="67" t="s">
        <v>63</v>
      </c>
      <c r="B3" s="68"/>
      <c r="C3" s="68"/>
      <c r="D3" s="68"/>
      <c r="E3" s="68"/>
      <c r="F3" s="68"/>
      <c r="G3" s="68"/>
      <c r="H3" s="69"/>
      <c r="I3" s="64" t="s">
        <v>46</v>
      </c>
      <c r="J3" s="65"/>
      <c r="K3" s="65"/>
      <c r="L3" s="65"/>
      <c r="M3" s="66"/>
      <c r="N3" s="42" t="s">
        <v>1</v>
      </c>
      <c r="O3" s="40"/>
      <c r="P3" s="41"/>
      <c r="Q3" s="41"/>
      <c r="R3" s="41"/>
    </row>
    <row r="4" spans="1:18" ht="8.25" customHeight="1" x14ac:dyDescent="0.15">
      <c r="A4" s="70"/>
      <c r="B4" s="71"/>
      <c r="C4" s="71"/>
      <c r="D4" s="71"/>
      <c r="E4" s="71"/>
      <c r="F4" s="71"/>
      <c r="G4" s="71"/>
      <c r="H4" s="72"/>
      <c r="I4" s="16"/>
      <c r="K4" s="17"/>
      <c r="L4" s="17"/>
      <c r="M4" s="8"/>
      <c r="N4" s="17"/>
      <c r="O4" s="38"/>
    </row>
    <row r="5" spans="1:18" ht="10.050000000000001" customHeight="1" x14ac:dyDescent="0.25">
      <c r="A5" s="70"/>
      <c r="B5" s="71"/>
      <c r="C5" s="71"/>
      <c r="D5" s="71"/>
      <c r="E5" s="71"/>
      <c r="F5" s="71"/>
      <c r="G5" s="71"/>
      <c r="H5" s="72"/>
      <c r="I5" s="102" t="s">
        <v>52</v>
      </c>
      <c r="J5" s="103"/>
      <c r="K5" s="103"/>
      <c r="L5" s="103"/>
      <c r="M5" s="104"/>
      <c r="N5" s="18" t="s">
        <v>66</v>
      </c>
      <c r="O5" s="38"/>
    </row>
    <row r="6" spans="1:18" ht="8.25" customHeight="1" x14ac:dyDescent="0.15">
      <c r="A6" s="70"/>
      <c r="B6" s="71"/>
      <c r="C6" s="71"/>
      <c r="D6" s="71"/>
      <c r="E6" s="71"/>
      <c r="F6" s="71"/>
      <c r="G6" s="71"/>
      <c r="H6" s="72"/>
      <c r="I6" s="105"/>
      <c r="J6" s="103"/>
      <c r="K6" s="103"/>
      <c r="L6" s="103"/>
      <c r="M6" s="104"/>
      <c r="N6" s="17"/>
      <c r="O6" s="38"/>
    </row>
    <row r="7" spans="1:18" ht="4.95" customHeight="1" x14ac:dyDescent="0.15">
      <c r="A7" s="70"/>
      <c r="B7" s="71"/>
      <c r="C7" s="71"/>
      <c r="D7" s="71"/>
      <c r="E7" s="71"/>
      <c r="F7" s="71"/>
      <c r="G7" s="71"/>
      <c r="H7" s="72"/>
      <c r="I7" s="105"/>
      <c r="J7" s="103"/>
      <c r="K7" s="103"/>
      <c r="L7" s="103"/>
      <c r="M7" s="104"/>
      <c r="N7" s="19"/>
      <c r="O7" s="39"/>
    </row>
    <row r="8" spans="1:18" ht="10.050000000000001" customHeight="1" x14ac:dyDescent="0.2">
      <c r="A8" s="70"/>
      <c r="B8" s="71"/>
      <c r="C8" s="71"/>
      <c r="D8" s="71"/>
      <c r="E8" s="71"/>
      <c r="F8" s="71"/>
      <c r="G8" s="71"/>
      <c r="H8" s="72"/>
      <c r="I8" s="105"/>
      <c r="J8" s="103"/>
      <c r="K8" s="103"/>
      <c r="L8" s="103"/>
      <c r="M8" s="104"/>
      <c r="N8" s="5" t="s">
        <v>2</v>
      </c>
      <c r="O8" s="38"/>
    </row>
    <row r="9" spans="1:18" ht="6" customHeight="1" x14ac:dyDescent="0.15">
      <c r="A9" s="70"/>
      <c r="B9" s="71"/>
      <c r="C9" s="71"/>
      <c r="D9" s="71"/>
      <c r="E9" s="71"/>
      <c r="F9" s="71"/>
      <c r="G9" s="71"/>
      <c r="H9" s="72"/>
      <c r="I9" s="105"/>
      <c r="J9" s="103"/>
      <c r="K9" s="103"/>
      <c r="L9" s="103"/>
      <c r="M9" s="104"/>
      <c r="N9" s="17"/>
      <c r="O9" s="38"/>
    </row>
    <row r="10" spans="1:18" ht="8.25" customHeight="1" x14ac:dyDescent="0.15">
      <c r="A10" s="70"/>
      <c r="B10" s="71"/>
      <c r="C10" s="71"/>
      <c r="D10" s="71"/>
      <c r="E10" s="71"/>
      <c r="F10" s="71"/>
      <c r="G10" s="71"/>
      <c r="H10" s="72"/>
      <c r="I10" s="105"/>
      <c r="J10" s="103"/>
      <c r="K10" s="103"/>
      <c r="L10" s="103"/>
      <c r="M10" s="104"/>
      <c r="N10" s="97">
        <v>44263</v>
      </c>
      <c r="O10" s="98"/>
    </row>
    <row r="11" spans="1:18" ht="8.25" customHeight="1" x14ac:dyDescent="0.15">
      <c r="A11" s="73"/>
      <c r="B11" s="74"/>
      <c r="C11" s="74"/>
      <c r="D11" s="74"/>
      <c r="E11" s="74"/>
      <c r="F11" s="74"/>
      <c r="G11" s="74"/>
      <c r="H11" s="75"/>
      <c r="I11" s="106"/>
      <c r="J11" s="107"/>
      <c r="K11" s="107"/>
      <c r="L11" s="107"/>
      <c r="M11" s="108"/>
      <c r="N11" s="99"/>
      <c r="O11" s="100"/>
    </row>
    <row r="12" spans="1:18" x14ac:dyDescent="0.15">
      <c r="A12" s="91" t="s">
        <v>0</v>
      </c>
      <c r="B12" s="92"/>
      <c r="C12" s="92"/>
      <c r="D12" s="92"/>
      <c r="E12" s="92"/>
      <c r="F12" s="93"/>
      <c r="G12" s="27"/>
      <c r="H12" s="101" t="s">
        <v>3</v>
      </c>
      <c r="I12" s="86"/>
      <c r="J12" s="86"/>
      <c r="K12" s="86"/>
      <c r="L12" s="86"/>
      <c r="M12" s="86"/>
      <c r="N12" s="86"/>
      <c r="O12" s="87"/>
    </row>
    <row r="13" spans="1:18" x14ac:dyDescent="0.15">
      <c r="A13" s="94"/>
      <c r="B13" s="95"/>
      <c r="C13" s="95"/>
      <c r="D13" s="95"/>
      <c r="E13" s="95"/>
      <c r="F13" s="96"/>
      <c r="G13" s="27"/>
      <c r="H13" s="88"/>
      <c r="I13" s="89"/>
      <c r="J13" s="89"/>
      <c r="K13" s="89"/>
      <c r="L13" s="89"/>
      <c r="M13" s="89"/>
      <c r="N13" s="89"/>
      <c r="O13" s="90"/>
    </row>
    <row r="14" spans="1:18" ht="4.05" customHeight="1" x14ac:dyDescent="0.15">
      <c r="A14" s="6"/>
      <c r="B14" s="7"/>
      <c r="C14" s="7"/>
      <c r="D14" s="7"/>
      <c r="E14" s="7"/>
      <c r="F14" s="8"/>
      <c r="G14" s="27"/>
      <c r="H14" s="79" t="s">
        <v>4</v>
      </c>
      <c r="I14" s="80"/>
      <c r="J14" s="80"/>
      <c r="K14" s="80"/>
      <c r="L14" s="81"/>
      <c r="M14" s="85" t="s">
        <v>5</v>
      </c>
      <c r="N14" s="86"/>
      <c r="O14" s="87"/>
    </row>
    <row r="15" spans="1:18" x14ac:dyDescent="0.15">
      <c r="A15" s="9"/>
      <c r="B15" s="7"/>
      <c r="C15" s="7"/>
      <c r="D15" s="7"/>
      <c r="E15" s="7"/>
      <c r="F15" s="8"/>
      <c r="G15" s="27"/>
      <c r="H15" s="82"/>
      <c r="I15" s="83"/>
      <c r="J15" s="83"/>
      <c r="K15" s="83"/>
      <c r="L15" s="84"/>
      <c r="M15" s="88"/>
      <c r="N15" s="89"/>
      <c r="O15" s="90"/>
    </row>
    <row r="16" spans="1:18" x14ac:dyDescent="0.15">
      <c r="A16" s="9"/>
      <c r="B16" s="7"/>
      <c r="C16" s="7"/>
      <c r="D16" s="7"/>
      <c r="E16" s="7"/>
      <c r="F16" s="8"/>
      <c r="G16" s="28"/>
      <c r="H16" s="10"/>
      <c r="I16" s="6"/>
      <c r="J16" s="6"/>
      <c r="K16" s="6"/>
      <c r="L16" s="11"/>
      <c r="M16" s="6"/>
      <c r="N16" s="6"/>
      <c r="O16" s="34" t="s">
        <v>39</v>
      </c>
    </row>
    <row r="17" spans="1:256" x14ac:dyDescent="0.15">
      <c r="A17" s="9"/>
      <c r="B17" s="7"/>
      <c r="C17" s="7"/>
      <c r="D17" s="7"/>
      <c r="E17" s="7"/>
      <c r="F17" s="8"/>
      <c r="G17" s="29" t="s">
        <v>6</v>
      </c>
      <c r="H17" s="13" t="s">
        <v>16</v>
      </c>
      <c r="I17" s="12" t="s">
        <v>18</v>
      </c>
      <c r="J17" s="12" t="s">
        <v>22</v>
      </c>
      <c r="K17" s="12" t="s">
        <v>25</v>
      </c>
      <c r="L17" s="12" t="s">
        <v>27</v>
      </c>
      <c r="M17" s="12" t="s">
        <v>31</v>
      </c>
      <c r="N17" s="12" t="s">
        <v>35</v>
      </c>
      <c r="O17" s="34" t="s">
        <v>32</v>
      </c>
    </row>
    <row r="18" spans="1:256" x14ac:dyDescent="0.15">
      <c r="A18" s="12" t="s">
        <v>13</v>
      </c>
      <c r="B18" s="76" t="s">
        <v>12</v>
      </c>
      <c r="C18" s="77"/>
      <c r="D18" s="77"/>
      <c r="E18" s="77"/>
      <c r="F18" s="78"/>
      <c r="G18" s="29" t="s">
        <v>8</v>
      </c>
      <c r="H18" s="13" t="s">
        <v>17</v>
      </c>
      <c r="I18" s="12" t="s">
        <v>23</v>
      </c>
      <c r="J18" s="12" t="s">
        <v>23</v>
      </c>
      <c r="K18" s="12" t="s">
        <v>44</v>
      </c>
      <c r="L18" s="12" t="s">
        <v>25</v>
      </c>
      <c r="M18" s="12" t="s">
        <v>32</v>
      </c>
      <c r="N18" s="12" t="s">
        <v>36</v>
      </c>
      <c r="O18" s="34" t="s">
        <v>40</v>
      </c>
    </row>
    <row r="19" spans="1:256" ht="8.25" customHeight="1" x14ac:dyDescent="0.15">
      <c r="A19" s="12" t="s">
        <v>14</v>
      </c>
      <c r="B19" s="7"/>
      <c r="C19" s="7"/>
      <c r="D19" s="7"/>
      <c r="E19" s="7"/>
      <c r="F19" s="8"/>
      <c r="G19" s="29" t="s">
        <v>7</v>
      </c>
      <c r="H19" s="8"/>
      <c r="I19" s="12" t="s">
        <v>19</v>
      </c>
      <c r="J19" s="12" t="s">
        <v>29</v>
      </c>
      <c r="K19" s="12" t="s">
        <v>45</v>
      </c>
      <c r="L19" s="12" t="s">
        <v>28</v>
      </c>
      <c r="M19" s="12" t="s">
        <v>33</v>
      </c>
      <c r="N19" s="12" t="s">
        <v>32</v>
      </c>
      <c r="O19" s="35" t="s">
        <v>41</v>
      </c>
      <c r="V19" s="3"/>
    </row>
    <row r="20" spans="1:256" ht="7.05" customHeight="1" x14ac:dyDescent="0.15">
      <c r="A20" s="9"/>
      <c r="B20" s="7"/>
      <c r="C20" s="7"/>
      <c r="D20" s="7"/>
      <c r="E20" s="7"/>
      <c r="F20" s="8"/>
      <c r="G20" s="30"/>
      <c r="H20" s="8"/>
      <c r="I20" s="12" t="s">
        <v>20</v>
      </c>
      <c r="J20" s="12"/>
      <c r="K20" s="12"/>
      <c r="L20" s="12"/>
      <c r="M20" s="12"/>
      <c r="N20" s="12" t="s">
        <v>37</v>
      </c>
      <c r="O20" s="34"/>
      <c r="V20" s="3"/>
    </row>
    <row r="21" spans="1:256" ht="7.95" customHeight="1" x14ac:dyDescent="0.15">
      <c r="A21" s="14" t="s">
        <v>10</v>
      </c>
      <c r="B21" s="76" t="s">
        <v>11</v>
      </c>
      <c r="C21" s="77"/>
      <c r="D21" s="77"/>
      <c r="E21" s="77"/>
      <c r="F21" s="78"/>
      <c r="G21" s="31" t="s">
        <v>9</v>
      </c>
      <c r="H21" s="15" t="s">
        <v>15</v>
      </c>
      <c r="I21" s="14" t="s">
        <v>21</v>
      </c>
      <c r="J21" s="14" t="s">
        <v>24</v>
      </c>
      <c r="K21" s="14" t="s">
        <v>26</v>
      </c>
      <c r="L21" s="14" t="s">
        <v>30</v>
      </c>
      <c r="M21" s="14" t="s">
        <v>34</v>
      </c>
      <c r="N21" s="14" t="s">
        <v>42</v>
      </c>
      <c r="O21" s="36" t="s">
        <v>38</v>
      </c>
      <c r="V21" s="3"/>
    </row>
    <row r="22" spans="1:256" s="2" customFormat="1" ht="25.05" customHeight="1" x14ac:dyDescent="0.25">
      <c r="A22" s="52" t="s">
        <v>49</v>
      </c>
      <c r="B22" s="63" t="s">
        <v>50</v>
      </c>
      <c r="C22" s="63"/>
      <c r="D22" s="63"/>
      <c r="E22" s="63"/>
      <c r="F22" s="63"/>
      <c r="G22" s="52" t="s">
        <v>54</v>
      </c>
      <c r="H22" s="45">
        <v>100</v>
      </c>
      <c r="I22" s="53">
        <v>12</v>
      </c>
      <c r="J22" s="54">
        <f t="shared" ref="J22:J27" si="0">SUM(H22*I22)</f>
        <v>1200</v>
      </c>
      <c r="K22" s="53">
        <v>1</v>
      </c>
      <c r="L22" s="55">
        <f>SUM(J22*K22)</f>
        <v>1200</v>
      </c>
      <c r="M22" s="45">
        <v>100</v>
      </c>
      <c r="N22" s="56">
        <v>8.3000000000000004E-2</v>
      </c>
      <c r="O22" s="57">
        <f>SUM(M22*N22)</f>
        <v>8.3000000000000007</v>
      </c>
      <c r="Q22" s="1"/>
      <c r="R22" s="1"/>
      <c r="S22" s="1"/>
      <c r="T22" s="1"/>
      <c r="U22" s="1"/>
      <c r="V22" s="3"/>
      <c r="W22" s="1"/>
      <c r="X22" s="1"/>
    </row>
    <row r="23" spans="1:256" s="2" customFormat="1" ht="34.950000000000003" customHeight="1" x14ac:dyDescent="0.25">
      <c r="A23" s="52" t="s">
        <v>49</v>
      </c>
      <c r="B23" s="63" t="s">
        <v>67</v>
      </c>
      <c r="C23" s="63"/>
      <c r="D23" s="63"/>
      <c r="E23" s="63"/>
      <c r="F23" s="63"/>
      <c r="G23" s="52" t="s">
        <v>64</v>
      </c>
      <c r="H23" s="45">
        <v>16000</v>
      </c>
      <c r="I23" s="53">
        <v>1</v>
      </c>
      <c r="J23" s="54">
        <f t="shared" si="0"/>
        <v>16000</v>
      </c>
      <c r="K23" s="53">
        <v>0.33329999999999999</v>
      </c>
      <c r="L23" s="55">
        <f>SUM(J23*K23)</f>
        <v>5332.8</v>
      </c>
      <c r="M23" s="45">
        <v>16000</v>
      </c>
      <c r="N23" s="56">
        <v>8.3000000000000004E-2</v>
      </c>
      <c r="O23" s="57">
        <f>SUM(M23*N23)</f>
        <v>1328</v>
      </c>
      <c r="Q23" s="1"/>
      <c r="R23" s="1"/>
      <c r="S23" s="1"/>
      <c r="T23" s="1"/>
      <c r="U23" s="1"/>
      <c r="V23" s="3"/>
      <c r="W23" s="1"/>
      <c r="X23" s="1"/>
    </row>
    <row r="24" spans="1:256" s="2" customFormat="1" ht="25.05" customHeight="1" x14ac:dyDescent="0.25">
      <c r="A24" s="52" t="s">
        <v>49</v>
      </c>
      <c r="B24" s="63" t="s">
        <v>70</v>
      </c>
      <c r="C24" s="63"/>
      <c r="D24" s="63"/>
      <c r="E24" s="63"/>
      <c r="F24" s="63"/>
      <c r="G24" s="52" t="s">
        <v>55</v>
      </c>
      <c r="H24" s="45">
        <v>100</v>
      </c>
      <c r="I24" s="53">
        <v>12</v>
      </c>
      <c r="J24" s="54">
        <f t="shared" si="0"/>
        <v>1200</v>
      </c>
      <c r="K24" s="53">
        <v>1</v>
      </c>
      <c r="L24" s="54">
        <f t="shared" ref="L24" si="1">SUM(J24*K24)</f>
        <v>1200</v>
      </c>
      <c r="M24" s="45">
        <v>100</v>
      </c>
      <c r="N24" s="56">
        <v>8.3000000000000004E-2</v>
      </c>
      <c r="O24" s="57">
        <f t="shared" ref="O24" si="2">SUM(M24*N24)</f>
        <v>8.3000000000000007</v>
      </c>
      <c r="Q24" s="1"/>
      <c r="R24" s="1"/>
      <c r="S24" s="1"/>
      <c r="T24" s="1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</row>
    <row r="25" spans="1:256" s="2" customFormat="1" ht="30.75" customHeight="1" x14ac:dyDescent="0.25">
      <c r="A25" s="52" t="s">
        <v>60</v>
      </c>
      <c r="B25" s="63" t="s">
        <v>71</v>
      </c>
      <c r="C25" s="63"/>
      <c r="D25" s="63"/>
      <c r="E25" s="63"/>
      <c r="F25" s="63"/>
      <c r="G25" s="52" t="s">
        <v>64</v>
      </c>
      <c r="H25" s="45">
        <v>1600</v>
      </c>
      <c r="I25" s="53">
        <v>1</v>
      </c>
      <c r="J25" s="54">
        <f t="shared" si="0"/>
        <v>1600</v>
      </c>
      <c r="K25" s="53">
        <v>0.16700000000000001</v>
      </c>
      <c r="L25" s="54">
        <f>SUM(J25*K25)</f>
        <v>267.2</v>
      </c>
      <c r="M25" s="45">
        <v>1600</v>
      </c>
      <c r="N25" s="56">
        <v>8.3000000000000004E-2</v>
      </c>
      <c r="O25" s="57">
        <f>SUM(M25*N25)</f>
        <v>132.80000000000001</v>
      </c>
      <c r="Q25" s="1"/>
      <c r="R25" s="1"/>
      <c r="S25" s="1"/>
      <c r="T25" s="1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</row>
    <row r="26" spans="1:256" s="2" customFormat="1" ht="22.05" customHeight="1" x14ac:dyDescent="0.25">
      <c r="A26" s="52" t="s">
        <v>49</v>
      </c>
      <c r="B26" s="63" t="s">
        <v>61</v>
      </c>
      <c r="C26" s="63"/>
      <c r="D26" s="63"/>
      <c r="E26" s="63"/>
      <c r="F26" s="63"/>
      <c r="G26" s="52" t="s">
        <v>56</v>
      </c>
      <c r="H26" s="45">
        <v>100</v>
      </c>
      <c r="I26" s="53">
        <v>1</v>
      </c>
      <c r="J26" s="54">
        <f t="shared" si="0"/>
        <v>100</v>
      </c>
      <c r="K26" s="53">
        <v>1</v>
      </c>
      <c r="L26" s="54">
        <f t="shared" ref="L26:L32" si="3">SUM(J26*K26)</f>
        <v>100</v>
      </c>
      <c r="M26" s="45">
        <v>100</v>
      </c>
      <c r="N26" s="56">
        <v>8.3000000000000004E-2</v>
      </c>
      <c r="O26" s="57">
        <f t="shared" ref="O26" si="4">SUM(M26*N26)</f>
        <v>8.3000000000000007</v>
      </c>
      <c r="Q26" s="1"/>
      <c r="R26" s="1"/>
      <c r="S26" s="1"/>
      <c r="T26" s="1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  <c r="IV26" s="17"/>
    </row>
    <row r="27" spans="1:256" s="2" customFormat="1" ht="30.75" customHeight="1" x14ac:dyDescent="0.25">
      <c r="A27" s="52" t="s">
        <v>49</v>
      </c>
      <c r="B27" s="109" t="s">
        <v>65</v>
      </c>
      <c r="C27" s="110"/>
      <c r="D27" s="110"/>
      <c r="E27" s="110"/>
      <c r="F27" s="111"/>
      <c r="G27" s="52" t="s">
        <v>64</v>
      </c>
      <c r="H27" s="45">
        <v>16000</v>
      </c>
      <c r="I27" s="53">
        <v>1</v>
      </c>
      <c r="J27" s="54">
        <f t="shared" si="0"/>
        <v>16000</v>
      </c>
      <c r="K27" s="53">
        <v>0.16700000000000001</v>
      </c>
      <c r="L27" s="54">
        <f t="shared" si="3"/>
        <v>2672</v>
      </c>
      <c r="M27" s="45">
        <v>16000</v>
      </c>
      <c r="N27" s="56">
        <v>8.3000000000000004E-2</v>
      </c>
      <c r="O27" s="57">
        <f>SUM(M27*N27)</f>
        <v>1328</v>
      </c>
      <c r="Q27" s="1"/>
      <c r="R27" s="1"/>
      <c r="S27" s="1"/>
      <c r="T27" s="1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  <c r="IU27" s="17"/>
      <c r="IV27" s="17"/>
    </row>
    <row r="28" spans="1:256" s="2" customFormat="1" ht="30.75" customHeight="1" x14ac:dyDescent="0.25">
      <c r="A28" s="52" t="s">
        <v>49</v>
      </c>
      <c r="B28" s="120" t="s">
        <v>73</v>
      </c>
      <c r="C28" s="120"/>
      <c r="D28" s="120"/>
      <c r="E28" s="120"/>
      <c r="F28" s="120"/>
      <c r="G28" s="58" t="s">
        <v>57</v>
      </c>
      <c r="H28" s="46">
        <v>4000</v>
      </c>
      <c r="I28" s="53">
        <v>0.33300000000000002</v>
      </c>
      <c r="J28" s="54">
        <f t="shared" ref="J28:J32" si="5">SUM(H28*I28)</f>
        <v>1332</v>
      </c>
      <c r="K28" s="53">
        <v>0.16700000000000001</v>
      </c>
      <c r="L28" s="54">
        <f>SUM(J28*K28)</f>
        <v>222.44400000000002</v>
      </c>
      <c r="M28" s="46">
        <v>4000</v>
      </c>
      <c r="N28" s="56">
        <v>8.3000000000000004E-2</v>
      </c>
      <c r="O28" s="57">
        <f>SUM(M28*N28)</f>
        <v>332</v>
      </c>
      <c r="Q28" s="1"/>
      <c r="R28" s="1"/>
      <c r="S28" s="1"/>
      <c r="T28" s="1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17"/>
      <c r="IV28" s="17"/>
    </row>
    <row r="29" spans="1:256" s="2" customFormat="1" ht="30.75" customHeight="1" x14ac:dyDescent="0.25">
      <c r="A29" s="52" t="s">
        <v>49</v>
      </c>
      <c r="B29" s="63" t="s">
        <v>72</v>
      </c>
      <c r="C29" s="63"/>
      <c r="D29" s="63"/>
      <c r="E29" s="63"/>
      <c r="F29" s="63"/>
      <c r="G29" s="52" t="s">
        <v>58</v>
      </c>
      <c r="H29" s="45">
        <v>400</v>
      </c>
      <c r="I29" s="53">
        <v>1</v>
      </c>
      <c r="J29" s="54">
        <f t="shared" ref="J29:J31" si="6">SUM(H29*I29)</f>
        <v>400</v>
      </c>
      <c r="K29" s="53">
        <v>0.33329999999999999</v>
      </c>
      <c r="L29" s="54">
        <f t="shared" ref="L29:L30" si="7">SUM(J29*K29)</f>
        <v>133.32</v>
      </c>
      <c r="M29" s="45">
        <v>400</v>
      </c>
      <c r="N29" s="56">
        <v>8.3000000000000004E-2</v>
      </c>
      <c r="O29" s="57">
        <f t="shared" ref="O29:O31" si="8">SUM(M29*N29)</f>
        <v>33.200000000000003</v>
      </c>
      <c r="Q29" s="1"/>
      <c r="R29" s="1"/>
      <c r="S29" s="1"/>
      <c r="T29" s="1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</row>
    <row r="30" spans="1:256" s="2" customFormat="1" ht="30.75" customHeight="1" x14ac:dyDescent="0.25">
      <c r="A30" s="52" t="s">
        <v>49</v>
      </c>
      <c r="B30" s="63" t="s">
        <v>51</v>
      </c>
      <c r="C30" s="63"/>
      <c r="D30" s="63"/>
      <c r="E30" s="63"/>
      <c r="F30" s="63"/>
      <c r="G30" s="52" t="s">
        <v>59</v>
      </c>
      <c r="H30" s="46">
        <v>4000</v>
      </c>
      <c r="I30" s="53">
        <v>1</v>
      </c>
      <c r="J30" s="54">
        <f t="shared" si="6"/>
        <v>4000</v>
      </c>
      <c r="K30" s="53">
        <v>0.33329999999999999</v>
      </c>
      <c r="L30" s="54">
        <f t="shared" si="7"/>
        <v>1333.2</v>
      </c>
      <c r="M30" s="46">
        <v>4000</v>
      </c>
      <c r="N30" s="56">
        <v>8.3000000000000004E-2</v>
      </c>
      <c r="O30" s="57">
        <f t="shared" si="8"/>
        <v>332</v>
      </c>
      <c r="Q30" s="1"/>
      <c r="R30" s="1"/>
      <c r="S30" s="1"/>
      <c r="T30" s="1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</row>
    <row r="31" spans="1:256" s="2" customFormat="1" ht="30.75" customHeight="1" x14ac:dyDescent="0.25">
      <c r="A31" s="52" t="s">
        <v>49</v>
      </c>
      <c r="B31" s="63" t="s">
        <v>68</v>
      </c>
      <c r="C31" s="63"/>
      <c r="D31" s="63"/>
      <c r="E31" s="63"/>
      <c r="F31" s="63"/>
      <c r="G31" s="52" t="s">
        <v>62</v>
      </c>
      <c r="H31" s="45">
        <v>20000</v>
      </c>
      <c r="I31" s="53">
        <v>1</v>
      </c>
      <c r="J31" s="54">
        <f t="shared" si="6"/>
        <v>20000</v>
      </c>
      <c r="K31" s="53">
        <v>1.5</v>
      </c>
      <c r="L31" s="54">
        <f>SUM(J31*K31)</f>
        <v>30000</v>
      </c>
      <c r="M31" s="45">
        <v>20000</v>
      </c>
      <c r="N31" s="56">
        <v>8.3000000000000004E-2</v>
      </c>
      <c r="O31" s="57">
        <f t="shared" si="8"/>
        <v>1660</v>
      </c>
      <c r="Q31" s="1"/>
      <c r="R31" s="1"/>
      <c r="S31" s="1"/>
      <c r="T31" s="1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  <c r="IU31" s="17"/>
      <c r="IV31" s="17"/>
    </row>
    <row r="32" spans="1:256" s="2" customFormat="1" ht="30.75" customHeight="1" x14ac:dyDescent="0.25">
      <c r="A32" s="52" t="s">
        <v>49</v>
      </c>
      <c r="B32" s="63" t="s">
        <v>69</v>
      </c>
      <c r="C32" s="63"/>
      <c r="D32" s="63"/>
      <c r="E32" s="63"/>
      <c r="F32" s="63"/>
      <c r="G32" s="52" t="s">
        <v>53</v>
      </c>
      <c r="H32" s="45">
        <v>8000</v>
      </c>
      <c r="I32" s="53">
        <v>1</v>
      </c>
      <c r="J32" s="54">
        <f t="shared" si="5"/>
        <v>8000</v>
      </c>
      <c r="K32" s="53">
        <v>0.5</v>
      </c>
      <c r="L32" s="54">
        <f t="shared" si="3"/>
        <v>4000</v>
      </c>
      <c r="M32" s="45">
        <v>8000</v>
      </c>
      <c r="N32" s="56">
        <v>8.3000000000000004E-2</v>
      </c>
      <c r="O32" s="57">
        <f>SUM(M32*N32)</f>
        <v>664</v>
      </c>
      <c r="Q32" s="1"/>
      <c r="R32" s="1"/>
      <c r="S32" s="1"/>
      <c r="T32" s="1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  <c r="IU32" s="17"/>
      <c r="IV32" s="17"/>
    </row>
    <row r="33" spans="1:256" s="21" customFormat="1" ht="20.100000000000001" customHeight="1" thickBot="1" x14ac:dyDescent="0.3">
      <c r="A33" s="59"/>
      <c r="B33" s="115" t="s">
        <v>43</v>
      </c>
      <c r="C33" s="116"/>
      <c r="D33" s="116"/>
      <c r="E33" s="116"/>
      <c r="F33" s="116"/>
      <c r="G33" s="60"/>
      <c r="H33" s="61">
        <v>18100</v>
      </c>
      <c r="I33" s="62">
        <f>SUM(I22:I32)</f>
        <v>32.332999999999998</v>
      </c>
      <c r="J33" s="54">
        <f>SUM(J22:J32)</f>
        <v>69832</v>
      </c>
      <c r="K33" s="62"/>
      <c r="L33" s="61">
        <f>SUM(L22:L32)</f>
        <v>46460.964</v>
      </c>
      <c r="M33" s="54">
        <f>SUM(M22:M32)</f>
        <v>70300</v>
      </c>
      <c r="N33" s="62"/>
      <c r="O33" s="54">
        <f>SUM(O22:O32)</f>
        <v>5834.9</v>
      </c>
      <c r="P33" s="17"/>
      <c r="Q33" s="18"/>
      <c r="R33" s="18"/>
      <c r="S33" s="18"/>
      <c r="T33" s="18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  <c r="IU33" s="17"/>
      <c r="IV33" s="17"/>
    </row>
    <row r="34" spans="1:256" s="25" customFormat="1" ht="19.5" customHeight="1" thickBot="1" x14ac:dyDescent="0.2">
      <c r="A34" s="47"/>
      <c r="B34" s="112" t="s">
        <v>47</v>
      </c>
      <c r="C34" s="113"/>
      <c r="D34" s="113"/>
      <c r="E34" s="113"/>
      <c r="F34" s="114"/>
      <c r="G34" s="48"/>
      <c r="H34" s="49"/>
      <c r="I34" s="50"/>
      <c r="J34" s="51">
        <f>SUM(J33+M33)</f>
        <v>140132</v>
      </c>
      <c r="K34" s="50"/>
      <c r="L34" s="51">
        <f>SUM(L22:L32)</f>
        <v>46460.964</v>
      </c>
      <c r="M34" s="51"/>
      <c r="N34" s="50"/>
      <c r="O34" s="51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  <c r="IU34" s="17"/>
      <c r="IV34" s="17"/>
    </row>
    <row r="35" spans="1:256" s="21" customFormat="1" ht="31.95" customHeight="1" thickBot="1" x14ac:dyDescent="0.3">
      <c r="A35" s="117" t="s">
        <v>48</v>
      </c>
      <c r="B35" s="118"/>
      <c r="C35" s="118"/>
      <c r="D35" s="118"/>
      <c r="E35" s="118"/>
      <c r="F35" s="119"/>
      <c r="G35" s="32"/>
      <c r="H35" s="22"/>
      <c r="I35" s="23"/>
      <c r="J35" s="43">
        <f>SUM(J33+M33)</f>
        <v>140132</v>
      </c>
      <c r="K35" s="23"/>
      <c r="L35" s="44">
        <f>SUM(L33+O33)</f>
        <v>52295.864000000001</v>
      </c>
      <c r="M35" s="20"/>
      <c r="N35" s="23"/>
      <c r="O35" s="37"/>
      <c r="P35" s="17"/>
      <c r="Q35" s="18"/>
      <c r="R35" s="18"/>
      <c r="S35" s="18"/>
      <c r="T35" s="18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  <c r="IU35" s="17"/>
      <c r="IV35" s="17"/>
    </row>
    <row r="36" spans="1:256" s="17" customFormat="1" ht="13.05" customHeight="1" x14ac:dyDescent="0.15">
      <c r="A36" s="1"/>
      <c r="B36" s="1"/>
      <c r="C36" s="1"/>
      <c r="D36" s="1"/>
      <c r="E36" s="1"/>
      <c r="F36" s="1"/>
      <c r="G36" s="26"/>
      <c r="H36" s="4"/>
      <c r="I36" s="4"/>
      <c r="K36" s="4"/>
      <c r="L36" s="1"/>
      <c r="M36" s="4"/>
      <c r="N36" s="4"/>
      <c r="O36" s="33"/>
    </row>
    <row r="37" spans="1:256" s="17" customFormat="1" ht="13.05" customHeight="1" x14ac:dyDescent="0.15">
      <c r="A37" s="1"/>
      <c r="B37" s="1"/>
      <c r="C37" s="1"/>
      <c r="D37" s="1"/>
      <c r="E37" s="1"/>
      <c r="F37" s="1"/>
      <c r="G37" s="26"/>
      <c r="H37" s="4"/>
      <c r="I37" s="4"/>
      <c r="K37" s="4"/>
      <c r="L37" s="1"/>
      <c r="M37" s="4"/>
      <c r="N37" s="4"/>
      <c r="O37" s="33"/>
    </row>
    <row r="38" spans="1:256" s="17" customFormat="1" ht="9" customHeight="1" x14ac:dyDescent="0.15">
      <c r="A38" s="1"/>
      <c r="B38" s="1"/>
      <c r="C38" s="1"/>
      <c r="D38" s="1"/>
      <c r="E38" s="1"/>
      <c r="F38" s="1"/>
      <c r="G38" s="26"/>
      <c r="H38" s="4"/>
      <c r="I38" s="4"/>
      <c r="K38" s="4"/>
      <c r="L38" s="1"/>
      <c r="M38" s="4"/>
      <c r="N38" s="4"/>
      <c r="O38" s="33"/>
    </row>
    <row r="39" spans="1:256" s="17" customFormat="1" ht="8.25" customHeight="1" x14ac:dyDescent="0.15">
      <c r="A39" s="1"/>
      <c r="B39" s="1"/>
      <c r="C39" s="1"/>
      <c r="D39" s="1"/>
      <c r="E39" s="1"/>
      <c r="F39" s="1"/>
      <c r="G39" s="26"/>
      <c r="H39" s="4"/>
      <c r="I39" s="4"/>
      <c r="K39" s="4"/>
      <c r="L39" s="1"/>
      <c r="M39" s="4"/>
      <c r="N39" s="4"/>
      <c r="O39" s="33"/>
    </row>
    <row r="40" spans="1:256" s="17" customFormat="1" ht="12.75" customHeight="1" x14ac:dyDescent="0.25">
      <c r="A40" s="1"/>
      <c r="B40" s="1"/>
      <c r="C40" s="1"/>
      <c r="D40" s="1"/>
      <c r="E40" s="1"/>
      <c r="F40" s="1"/>
      <c r="G40" s="26"/>
      <c r="H40" s="4"/>
      <c r="I40" s="4"/>
      <c r="K40" s="4"/>
      <c r="L40" s="1"/>
      <c r="M40" s="4"/>
      <c r="N40" s="4"/>
      <c r="O40" s="33"/>
      <c r="U40" s="18"/>
    </row>
    <row r="41" spans="1:256" s="17" customFormat="1" ht="8.25" customHeight="1" x14ac:dyDescent="0.25">
      <c r="A41" s="1"/>
      <c r="B41" s="1"/>
      <c r="C41" s="1"/>
      <c r="D41" s="1"/>
      <c r="E41" s="1"/>
      <c r="F41" s="1"/>
      <c r="G41" s="26"/>
      <c r="H41" s="4"/>
      <c r="I41" s="4"/>
      <c r="K41" s="4"/>
      <c r="L41" s="1"/>
      <c r="M41" s="4"/>
      <c r="N41" s="4"/>
      <c r="O41" s="33"/>
      <c r="U41" s="18"/>
    </row>
    <row r="42" spans="1:256" s="17" customFormat="1" ht="8.25" customHeight="1" x14ac:dyDescent="0.25">
      <c r="A42" s="1"/>
      <c r="B42" s="1"/>
      <c r="C42" s="1"/>
      <c r="D42" s="1"/>
      <c r="E42" s="1"/>
      <c r="F42" s="1"/>
      <c r="G42" s="26"/>
      <c r="H42" s="4"/>
      <c r="I42" s="4"/>
      <c r="K42" s="4"/>
      <c r="L42" s="1"/>
      <c r="M42" s="4"/>
      <c r="N42" s="4"/>
      <c r="O42" s="33"/>
      <c r="U42" s="18"/>
    </row>
    <row r="43" spans="1:256" s="17" customFormat="1" ht="9" customHeight="1" x14ac:dyDescent="0.25">
      <c r="A43" s="1"/>
      <c r="B43" s="1"/>
      <c r="C43" s="1"/>
      <c r="D43" s="1"/>
      <c r="E43" s="1"/>
      <c r="F43" s="1"/>
      <c r="G43" s="26"/>
      <c r="H43" s="4"/>
      <c r="I43" s="4"/>
      <c r="K43" s="4"/>
      <c r="L43" s="1"/>
      <c r="M43" s="4"/>
      <c r="N43" s="4"/>
      <c r="O43" s="33"/>
      <c r="U43" s="18"/>
    </row>
    <row r="44" spans="1:256" s="17" customFormat="1" ht="8.25" customHeight="1" x14ac:dyDescent="0.25">
      <c r="A44" s="1"/>
      <c r="B44" s="1"/>
      <c r="C44" s="1"/>
      <c r="D44" s="1"/>
      <c r="E44" s="1"/>
      <c r="F44" s="1"/>
      <c r="G44" s="26"/>
      <c r="H44" s="4"/>
      <c r="I44" s="4"/>
      <c r="K44" s="4"/>
      <c r="L44" s="1"/>
      <c r="M44" s="4"/>
      <c r="N44" s="4"/>
      <c r="O44" s="33"/>
      <c r="U44" s="18"/>
    </row>
    <row r="45" spans="1:256" s="17" customFormat="1" ht="8.25" customHeight="1" x14ac:dyDescent="0.25">
      <c r="A45" s="1"/>
      <c r="B45" s="1"/>
      <c r="C45" s="1"/>
      <c r="D45" s="1"/>
      <c r="E45" s="1"/>
      <c r="F45" s="1"/>
      <c r="G45" s="26"/>
      <c r="H45" s="4"/>
      <c r="I45" s="4"/>
      <c r="K45" s="4"/>
      <c r="L45" s="1"/>
      <c r="M45" s="4"/>
      <c r="N45" s="4"/>
      <c r="O45" s="33"/>
      <c r="U45" s="18"/>
      <c r="V45" s="18"/>
    </row>
    <row r="46" spans="1:256" s="17" customFormat="1" ht="8.25" customHeight="1" x14ac:dyDescent="0.25">
      <c r="A46" s="1"/>
      <c r="B46" s="1"/>
      <c r="C46" s="1"/>
      <c r="D46" s="1"/>
      <c r="E46" s="1"/>
      <c r="F46" s="1"/>
      <c r="G46" s="26"/>
      <c r="H46" s="4"/>
      <c r="I46" s="4"/>
      <c r="K46" s="4"/>
      <c r="L46" s="1"/>
      <c r="M46" s="4"/>
      <c r="N46" s="4"/>
      <c r="O46" s="33"/>
      <c r="U46" s="18"/>
      <c r="V46" s="18"/>
    </row>
    <row r="47" spans="1:256" s="17" customFormat="1" ht="13.2" x14ac:dyDescent="0.25">
      <c r="A47" s="1"/>
      <c r="B47" s="1"/>
      <c r="C47" s="1"/>
      <c r="D47" s="1"/>
      <c r="E47" s="1"/>
      <c r="F47" s="1"/>
      <c r="G47" s="26"/>
      <c r="H47" s="4"/>
      <c r="I47" s="4"/>
      <c r="K47" s="4"/>
      <c r="L47" s="1"/>
      <c r="M47" s="4"/>
      <c r="N47" s="4"/>
      <c r="O47" s="33"/>
      <c r="U47" s="18"/>
      <c r="V47" s="18"/>
    </row>
    <row r="48" spans="1:256" s="17" customFormat="1" ht="13.2" x14ac:dyDescent="0.25">
      <c r="A48" s="1"/>
      <c r="B48" s="1"/>
      <c r="C48" s="1"/>
      <c r="D48" s="1"/>
      <c r="E48" s="1"/>
      <c r="F48" s="1"/>
      <c r="G48" s="26"/>
      <c r="H48" s="4"/>
      <c r="I48" s="4"/>
      <c r="K48" s="4"/>
      <c r="L48" s="1"/>
      <c r="M48" s="4"/>
      <c r="N48" s="4"/>
      <c r="O48" s="33"/>
      <c r="U48" s="1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</row>
    <row r="49" spans="1:252" s="17" customFormat="1" ht="13.2" x14ac:dyDescent="0.25">
      <c r="A49" s="1"/>
      <c r="B49" s="1"/>
      <c r="C49" s="1"/>
      <c r="D49" s="1"/>
      <c r="E49" s="1"/>
      <c r="F49" s="1"/>
      <c r="G49" s="26"/>
      <c r="H49" s="4"/>
      <c r="I49" s="4"/>
      <c r="K49" s="4"/>
      <c r="L49" s="1"/>
      <c r="M49" s="4"/>
      <c r="N49" s="4"/>
      <c r="O49" s="33"/>
      <c r="Q49" s="18"/>
      <c r="R49" s="18"/>
      <c r="S49" s="18"/>
      <c r="T49" s="18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</row>
    <row r="50" spans="1:252" s="17" customFormat="1" ht="13.2" x14ac:dyDescent="0.25">
      <c r="A50" s="1"/>
      <c r="B50" s="1"/>
      <c r="C50" s="1"/>
      <c r="D50" s="1"/>
      <c r="E50" s="1"/>
      <c r="F50" s="1"/>
      <c r="G50" s="26"/>
      <c r="H50" s="4"/>
      <c r="I50" s="4"/>
      <c r="K50" s="4"/>
      <c r="L50" s="1"/>
      <c r="M50" s="4"/>
      <c r="N50" s="4"/>
      <c r="O50" s="33"/>
      <c r="Q50" s="18"/>
      <c r="R50" s="18"/>
      <c r="S50" s="18"/>
      <c r="T50" s="18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</row>
    <row r="51" spans="1:252" s="17" customFormat="1" ht="13.8" thickBot="1" x14ac:dyDescent="0.3">
      <c r="A51" s="1"/>
      <c r="B51" s="1"/>
      <c r="C51" s="1"/>
      <c r="D51" s="1"/>
      <c r="E51" s="1"/>
      <c r="F51" s="1"/>
      <c r="G51" s="26"/>
      <c r="H51" s="4"/>
      <c r="I51" s="4"/>
      <c r="K51" s="4"/>
      <c r="L51" s="1"/>
      <c r="M51" s="4"/>
      <c r="N51" s="4"/>
      <c r="O51" s="33"/>
      <c r="Q51" s="18"/>
      <c r="R51" s="18"/>
      <c r="S51" s="18"/>
      <c r="T51" s="18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24"/>
      <c r="ID51" s="24"/>
      <c r="IE51" s="24"/>
      <c r="IF51" s="24"/>
      <c r="IG51" s="24"/>
      <c r="IH51" s="24"/>
      <c r="II51" s="24"/>
      <c r="IJ51" s="24"/>
      <c r="IK51" s="24"/>
      <c r="IL51" s="24"/>
      <c r="IM51" s="24"/>
      <c r="IN51" s="24"/>
      <c r="IO51" s="24"/>
      <c r="IP51" s="24"/>
      <c r="IQ51" s="24"/>
      <c r="IR51" s="24"/>
    </row>
    <row r="52" spans="1:252" s="17" customFormat="1" ht="13.2" x14ac:dyDescent="0.25">
      <c r="A52" s="1"/>
      <c r="B52" s="1"/>
      <c r="C52" s="1"/>
      <c r="D52" s="1"/>
      <c r="E52" s="1"/>
      <c r="F52" s="1"/>
      <c r="G52" s="26"/>
      <c r="H52" s="4"/>
      <c r="I52" s="4"/>
      <c r="K52" s="4"/>
      <c r="L52" s="1"/>
      <c r="M52" s="4"/>
      <c r="N52" s="4"/>
      <c r="O52" s="33"/>
      <c r="Q52" s="18"/>
      <c r="R52" s="18"/>
      <c r="S52" s="18"/>
      <c r="T52" s="18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</row>
    <row r="53" spans="1:252" s="17" customFormat="1" ht="13.2" x14ac:dyDescent="0.25">
      <c r="A53" s="1"/>
      <c r="B53" s="1"/>
      <c r="C53" s="1"/>
      <c r="D53" s="1"/>
      <c r="E53" s="1"/>
      <c r="F53" s="1"/>
      <c r="G53" s="26"/>
      <c r="H53" s="4"/>
      <c r="I53" s="4"/>
      <c r="K53" s="4"/>
      <c r="L53" s="1"/>
      <c r="M53" s="4"/>
      <c r="N53" s="4"/>
      <c r="O53" s="33"/>
      <c r="P53" s="18"/>
      <c r="Q53" s="18"/>
      <c r="R53" s="18"/>
      <c r="S53" s="18"/>
      <c r="T53" s="18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</row>
    <row r="54" spans="1:252" s="17" customFormat="1" ht="13.2" x14ac:dyDescent="0.25">
      <c r="A54" s="1"/>
      <c r="B54" s="1"/>
      <c r="C54" s="1"/>
      <c r="D54" s="1"/>
      <c r="E54" s="1"/>
      <c r="F54" s="1"/>
      <c r="G54" s="26"/>
      <c r="H54" s="4"/>
      <c r="I54" s="4"/>
      <c r="K54" s="4"/>
      <c r="L54" s="1"/>
      <c r="M54" s="4"/>
      <c r="N54" s="4"/>
      <c r="O54" s="33"/>
      <c r="P54" s="18"/>
      <c r="Q54" s="18"/>
      <c r="R54" s="18"/>
      <c r="S54" s="18"/>
      <c r="T54" s="18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</row>
    <row r="55" spans="1:252" s="17" customFormat="1" ht="13.2" x14ac:dyDescent="0.25">
      <c r="A55" s="1"/>
      <c r="B55" s="1"/>
      <c r="C55" s="1"/>
      <c r="D55" s="1"/>
      <c r="E55" s="1"/>
      <c r="F55" s="1"/>
      <c r="G55" s="26"/>
      <c r="H55" s="4"/>
      <c r="I55" s="4"/>
      <c r="K55" s="4"/>
      <c r="L55" s="1"/>
      <c r="M55" s="4"/>
      <c r="N55" s="4"/>
      <c r="O55" s="33"/>
      <c r="P55" s="18"/>
      <c r="Q55" s="18"/>
      <c r="R55" s="18"/>
      <c r="S55" s="18"/>
      <c r="T55" s="18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</row>
    <row r="56" spans="1:252" s="17" customFormat="1" ht="13.2" x14ac:dyDescent="0.25">
      <c r="A56" s="1"/>
      <c r="B56" s="1"/>
      <c r="C56" s="1"/>
      <c r="D56" s="1"/>
      <c r="E56" s="1"/>
      <c r="F56" s="1"/>
      <c r="G56" s="26"/>
      <c r="H56" s="4"/>
      <c r="I56" s="4"/>
      <c r="K56" s="4"/>
      <c r="L56" s="1"/>
      <c r="M56" s="4"/>
      <c r="N56" s="4"/>
      <c r="O56" s="33"/>
      <c r="P56" s="18"/>
      <c r="Q56" s="18"/>
      <c r="R56" s="18"/>
      <c r="S56" s="18"/>
      <c r="T56" s="18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</row>
    <row r="57" spans="1:252" s="2" customFormat="1" ht="50.1" customHeight="1" x14ac:dyDescent="0.25">
      <c r="A57" s="1"/>
      <c r="B57" s="1"/>
      <c r="C57" s="1"/>
      <c r="D57" s="1"/>
      <c r="E57" s="1"/>
      <c r="F57" s="1"/>
      <c r="G57" s="26"/>
      <c r="H57" s="4"/>
      <c r="I57" s="4"/>
      <c r="J57" s="17"/>
      <c r="K57" s="4"/>
      <c r="L57" s="1"/>
      <c r="M57" s="4"/>
      <c r="N57" s="4"/>
      <c r="O57" s="33"/>
      <c r="Q57" s="1"/>
      <c r="R57" s="1"/>
      <c r="S57" s="1"/>
      <c r="T57" s="1"/>
      <c r="U57" s="17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7"/>
      <c r="ID57" s="17"/>
      <c r="IE57" s="17"/>
      <c r="IF57" s="17"/>
      <c r="IG57" s="17"/>
      <c r="IH57" s="17"/>
      <c r="II57" s="17"/>
      <c r="IJ57" s="17"/>
      <c r="IK57" s="17"/>
      <c r="IL57" s="17"/>
      <c r="IM57" s="17"/>
      <c r="IN57" s="17"/>
      <c r="IO57" s="17"/>
      <c r="IP57" s="17"/>
      <c r="IQ57" s="17"/>
      <c r="IR57" s="17"/>
    </row>
    <row r="58" spans="1:252" s="2" customFormat="1" ht="50.1" customHeight="1" x14ac:dyDescent="0.25">
      <c r="A58" s="1"/>
      <c r="B58" s="1"/>
      <c r="C58" s="1"/>
      <c r="D58" s="1"/>
      <c r="E58" s="1"/>
      <c r="F58" s="1"/>
      <c r="G58" s="26"/>
      <c r="H58" s="4"/>
      <c r="I58" s="4"/>
      <c r="J58" s="17"/>
      <c r="K58" s="4"/>
      <c r="L58" s="1"/>
      <c r="M58" s="4"/>
      <c r="N58" s="4"/>
      <c r="O58" s="33"/>
      <c r="Q58" s="1"/>
      <c r="R58" s="1"/>
      <c r="S58" s="1"/>
      <c r="T58" s="1"/>
      <c r="U58" s="17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7"/>
      <c r="ID58" s="17"/>
      <c r="IE58" s="17"/>
      <c r="IF58" s="17"/>
      <c r="IG58" s="17"/>
      <c r="IH58" s="17"/>
      <c r="II58" s="17"/>
      <c r="IJ58" s="17"/>
      <c r="IK58" s="17"/>
      <c r="IL58" s="17"/>
      <c r="IM58" s="17"/>
      <c r="IN58" s="17"/>
      <c r="IO58" s="17"/>
      <c r="IP58" s="17"/>
      <c r="IQ58" s="17"/>
      <c r="IR58" s="17"/>
    </row>
    <row r="59" spans="1:252" s="2" customFormat="1" ht="50.1" customHeight="1" x14ac:dyDescent="0.25">
      <c r="A59" s="1"/>
      <c r="B59" s="1"/>
      <c r="C59" s="1"/>
      <c r="D59" s="1"/>
      <c r="E59" s="1"/>
      <c r="F59" s="1"/>
      <c r="G59" s="26"/>
      <c r="H59" s="4"/>
      <c r="I59" s="4"/>
      <c r="J59" s="17"/>
      <c r="K59" s="4"/>
      <c r="L59" s="1"/>
      <c r="M59" s="4"/>
      <c r="N59" s="4"/>
      <c r="O59" s="33"/>
      <c r="Q59" s="1"/>
      <c r="R59" s="1"/>
      <c r="S59" s="1"/>
      <c r="T59" s="1"/>
      <c r="U59" s="17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7"/>
      <c r="ID59" s="17"/>
      <c r="IE59" s="17"/>
      <c r="IF59" s="17"/>
      <c r="IG59" s="17"/>
      <c r="IH59" s="17"/>
      <c r="II59" s="17"/>
      <c r="IJ59" s="17"/>
      <c r="IK59" s="17"/>
      <c r="IL59" s="17"/>
      <c r="IM59" s="17"/>
      <c r="IN59" s="17"/>
      <c r="IO59" s="17"/>
      <c r="IP59" s="17"/>
      <c r="IQ59" s="17"/>
      <c r="IR59" s="17"/>
    </row>
    <row r="60" spans="1:252" s="2" customFormat="1" ht="50.1" customHeight="1" x14ac:dyDescent="0.25">
      <c r="A60" s="1"/>
      <c r="B60" s="1"/>
      <c r="C60" s="1"/>
      <c r="D60" s="1"/>
      <c r="E60" s="1"/>
      <c r="F60" s="1"/>
      <c r="G60" s="26"/>
      <c r="H60" s="4"/>
      <c r="I60" s="4"/>
      <c r="J60" s="17"/>
      <c r="K60" s="4"/>
      <c r="L60" s="1"/>
      <c r="M60" s="4"/>
      <c r="N60" s="4"/>
      <c r="O60" s="33"/>
      <c r="Q60" s="1"/>
      <c r="R60" s="1"/>
      <c r="S60" s="1"/>
      <c r="T60" s="1"/>
      <c r="U60" s="17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7"/>
      <c r="ID60" s="17"/>
      <c r="IE60" s="17"/>
      <c r="IF60" s="17"/>
      <c r="IG60" s="17"/>
      <c r="IH60" s="17"/>
      <c r="II60" s="17"/>
      <c r="IJ60" s="17"/>
      <c r="IK60" s="17"/>
      <c r="IL60" s="17"/>
      <c r="IM60" s="17"/>
      <c r="IN60" s="17"/>
      <c r="IO60" s="17"/>
      <c r="IP60" s="17"/>
      <c r="IQ60" s="17"/>
      <c r="IR60" s="17"/>
    </row>
    <row r="61" spans="1:252" s="2" customFormat="1" ht="50.1" customHeight="1" x14ac:dyDescent="0.25">
      <c r="A61" s="1"/>
      <c r="B61" s="1"/>
      <c r="C61" s="1"/>
      <c r="D61" s="1"/>
      <c r="E61" s="1"/>
      <c r="F61" s="1"/>
      <c r="G61" s="26"/>
      <c r="H61" s="4"/>
      <c r="I61" s="4"/>
      <c r="J61" s="17"/>
      <c r="K61" s="4"/>
      <c r="L61" s="1"/>
      <c r="M61" s="4"/>
      <c r="N61" s="4"/>
      <c r="O61" s="33"/>
      <c r="Q61" s="1"/>
      <c r="R61" s="1"/>
      <c r="S61" s="1"/>
      <c r="T61" s="1"/>
      <c r="U61" s="17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7"/>
      <c r="ID61" s="17"/>
      <c r="IE61" s="17"/>
      <c r="IF61" s="17"/>
      <c r="IG61" s="17"/>
      <c r="IH61" s="17"/>
      <c r="II61" s="17"/>
      <c r="IJ61" s="17"/>
      <c r="IK61" s="17"/>
      <c r="IL61" s="17"/>
      <c r="IM61" s="17"/>
      <c r="IN61" s="17"/>
      <c r="IO61" s="17"/>
      <c r="IP61" s="17"/>
      <c r="IQ61" s="17"/>
      <c r="IR61" s="17"/>
    </row>
    <row r="62" spans="1:252" s="2" customFormat="1" ht="50.1" customHeight="1" x14ac:dyDescent="0.25">
      <c r="A62" s="1"/>
      <c r="B62" s="1"/>
      <c r="C62" s="1"/>
      <c r="D62" s="1"/>
      <c r="E62" s="1"/>
      <c r="F62" s="1"/>
      <c r="G62" s="26"/>
      <c r="H62" s="4"/>
      <c r="I62" s="4"/>
      <c r="J62" s="17"/>
      <c r="K62" s="4"/>
      <c r="L62" s="1"/>
      <c r="M62" s="4"/>
      <c r="N62" s="4"/>
      <c r="O62" s="33"/>
      <c r="Q62" s="1"/>
      <c r="R62" s="1"/>
      <c r="S62" s="1"/>
      <c r="T62" s="1"/>
      <c r="U62" s="17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7"/>
      <c r="ID62" s="17"/>
      <c r="IE62" s="17"/>
      <c r="IF62" s="17"/>
      <c r="IG62" s="17"/>
      <c r="IH62" s="17"/>
      <c r="II62" s="17"/>
      <c r="IJ62" s="17"/>
      <c r="IK62" s="17"/>
      <c r="IL62" s="17"/>
      <c r="IM62" s="17"/>
      <c r="IN62" s="17"/>
      <c r="IO62" s="17"/>
      <c r="IP62" s="17"/>
      <c r="IQ62" s="17"/>
      <c r="IR62" s="17"/>
    </row>
    <row r="63" spans="1:252" s="24" customFormat="1" ht="20.100000000000001" customHeight="1" thickBot="1" x14ac:dyDescent="0.2">
      <c r="A63" s="1"/>
      <c r="B63" s="1"/>
      <c r="C63" s="1"/>
      <c r="D63" s="1"/>
      <c r="E63" s="1"/>
      <c r="F63" s="1"/>
      <c r="G63" s="26"/>
      <c r="H63" s="4"/>
      <c r="I63" s="4"/>
      <c r="J63" s="17"/>
      <c r="K63" s="4"/>
      <c r="L63" s="1"/>
      <c r="M63" s="4"/>
      <c r="N63" s="4"/>
      <c r="O63" s="33"/>
      <c r="P63" s="17"/>
      <c r="Q63" s="17"/>
      <c r="R63" s="17"/>
      <c r="S63" s="17"/>
      <c r="T63" s="17"/>
      <c r="U63" s="17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7"/>
      <c r="ID63" s="17"/>
      <c r="IE63" s="17"/>
      <c r="IF63" s="17"/>
      <c r="IG63" s="17"/>
      <c r="IH63" s="17"/>
      <c r="II63" s="17"/>
      <c r="IJ63" s="17"/>
      <c r="IK63" s="17"/>
      <c r="IL63" s="17"/>
      <c r="IM63" s="17"/>
      <c r="IN63" s="17"/>
      <c r="IO63" s="17"/>
      <c r="IP63" s="17"/>
      <c r="IQ63" s="17"/>
      <c r="IR63" s="17"/>
    </row>
    <row r="64" spans="1:252" s="17" customFormat="1" x14ac:dyDescent="0.15">
      <c r="A64" s="1"/>
      <c r="B64" s="1"/>
      <c r="C64" s="1"/>
      <c r="D64" s="1"/>
      <c r="E64" s="1"/>
      <c r="F64" s="1"/>
      <c r="G64" s="26"/>
      <c r="H64" s="4"/>
      <c r="I64" s="4"/>
      <c r="K64" s="4"/>
      <c r="L64" s="1"/>
      <c r="M64" s="4"/>
      <c r="N64" s="4"/>
      <c r="O64" s="33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</row>
    <row r="65" spans="1:252" s="17" customFormat="1" x14ac:dyDescent="0.15">
      <c r="A65" s="1"/>
      <c r="B65" s="1"/>
      <c r="C65" s="1"/>
      <c r="D65" s="1"/>
      <c r="E65" s="1"/>
      <c r="F65" s="1"/>
      <c r="G65" s="26"/>
      <c r="H65" s="4"/>
      <c r="I65" s="4"/>
      <c r="K65" s="4"/>
      <c r="L65" s="1"/>
      <c r="M65" s="4"/>
      <c r="N65" s="4"/>
      <c r="O65" s="33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</row>
    <row r="66" spans="1:252" s="17" customFormat="1" x14ac:dyDescent="0.15">
      <c r="A66" s="1"/>
      <c r="B66" s="1"/>
      <c r="C66" s="1"/>
      <c r="D66" s="1"/>
      <c r="E66" s="1"/>
      <c r="F66" s="1"/>
      <c r="G66" s="26"/>
      <c r="H66" s="4"/>
      <c r="I66" s="4"/>
      <c r="K66" s="4"/>
      <c r="L66" s="1"/>
      <c r="M66" s="4"/>
      <c r="N66" s="4"/>
      <c r="O66" s="33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</row>
    <row r="67" spans="1:252" s="17" customFormat="1" ht="9" customHeight="1" x14ac:dyDescent="0.15">
      <c r="A67" s="1"/>
      <c r="B67" s="1"/>
      <c r="C67" s="1"/>
      <c r="D67" s="1"/>
      <c r="E67" s="1"/>
      <c r="F67" s="1"/>
      <c r="G67" s="26"/>
      <c r="H67" s="4"/>
      <c r="I67" s="4"/>
      <c r="K67" s="4"/>
      <c r="L67" s="1"/>
      <c r="M67" s="4"/>
      <c r="N67" s="4"/>
      <c r="O67" s="33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</row>
    <row r="68" spans="1:252" s="17" customFormat="1" ht="8.25" customHeight="1" x14ac:dyDescent="0.15">
      <c r="A68" s="1"/>
      <c r="B68" s="1"/>
      <c r="C68" s="1"/>
      <c r="D68" s="1"/>
      <c r="E68" s="1"/>
      <c r="F68" s="1"/>
      <c r="G68" s="26"/>
      <c r="H68" s="4"/>
      <c r="I68" s="4"/>
      <c r="K68" s="4"/>
      <c r="L68" s="1"/>
      <c r="M68" s="4"/>
      <c r="N68" s="4"/>
      <c r="O68" s="33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</row>
    <row r="69" spans="1:252" s="17" customFormat="1" ht="12.75" customHeight="1" x14ac:dyDescent="0.25">
      <c r="A69" s="1"/>
      <c r="B69" s="1"/>
      <c r="C69" s="1"/>
      <c r="D69" s="1"/>
      <c r="E69" s="1"/>
      <c r="F69" s="1"/>
      <c r="G69" s="26"/>
      <c r="H69" s="4"/>
      <c r="I69" s="4"/>
      <c r="K69" s="4"/>
      <c r="L69" s="1"/>
      <c r="M69" s="4"/>
      <c r="N69" s="4"/>
      <c r="O69" s="33"/>
      <c r="U69" s="18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</row>
    <row r="70" spans="1:252" s="17" customFormat="1" ht="8.25" customHeight="1" x14ac:dyDescent="0.25">
      <c r="A70" s="1"/>
      <c r="B70" s="1"/>
      <c r="C70" s="1"/>
      <c r="D70" s="1"/>
      <c r="E70" s="1"/>
      <c r="F70" s="1"/>
      <c r="G70" s="26"/>
      <c r="H70" s="4"/>
      <c r="I70" s="4"/>
      <c r="K70" s="4"/>
      <c r="L70" s="1"/>
      <c r="M70" s="4"/>
      <c r="N70" s="4"/>
      <c r="O70" s="33"/>
      <c r="U70" s="18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</row>
    <row r="71" spans="1:252" s="17" customFormat="1" ht="8.25" customHeight="1" x14ac:dyDescent="0.25">
      <c r="A71" s="1"/>
      <c r="B71" s="1"/>
      <c r="C71" s="1"/>
      <c r="D71" s="1"/>
      <c r="E71" s="1"/>
      <c r="F71" s="1"/>
      <c r="G71" s="26"/>
      <c r="H71" s="4"/>
      <c r="I71" s="4"/>
      <c r="K71" s="4"/>
      <c r="L71" s="1"/>
      <c r="M71" s="4"/>
      <c r="N71" s="4"/>
      <c r="O71" s="33"/>
      <c r="U71" s="18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</row>
    <row r="72" spans="1:252" s="17" customFormat="1" ht="9" customHeight="1" x14ac:dyDescent="0.25">
      <c r="A72" s="1"/>
      <c r="B72" s="1"/>
      <c r="C72" s="1"/>
      <c r="D72" s="1"/>
      <c r="E72" s="1"/>
      <c r="F72" s="1"/>
      <c r="G72" s="26"/>
      <c r="H72" s="4"/>
      <c r="I72" s="4"/>
      <c r="K72" s="4"/>
      <c r="L72" s="1"/>
      <c r="M72" s="4"/>
      <c r="N72" s="4"/>
      <c r="O72" s="33"/>
      <c r="U72" s="18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</row>
    <row r="73" spans="1:252" s="17" customFormat="1" ht="8.25" customHeight="1" x14ac:dyDescent="0.25">
      <c r="A73" s="1"/>
      <c r="B73" s="1"/>
      <c r="C73" s="1"/>
      <c r="D73" s="1"/>
      <c r="E73" s="1"/>
      <c r="F73" s="1"/>
      <c r="G73" s="26"/>
      <c r="H73" s="4"/>
      <c r="I73" s="4"/>
      <c r="K73" s="4"/>
      <c r="L73" s="1"/>
      <c r="M73" s="4"/>
      <c r="N73" s="4"/>
      <c r="O73" s="33"/>
      <c r="U73" s="18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</row>
    <row r="74" spans="1:252" s="17" customFormat="1" ht="8.25" customHeight="1" x14ac:dyDescent="0.25">
      <c r="A74" s="1"/>
      <c r="B74" s="1"/>
      <c r="C74" s="1"/>
      <c r="D74" s="1"/>
      <c r="E74" s="1"/>
      <c r="F74" s="1"/>
      <c r="G74" s="26"/>
      <c r="H74" s="4"/>
      <c r="I74" s="4"/>
      <c r="K74" s="4"/>
      <c r="L74" s="1"/>
      <c r="M74" s="4"/>
      <c r="N74" s="4"/>
      <c r="O74" s="33"/>
      <c r="U74" s="18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</row>
    <row r="75" spans="1:252" s="17" customFormat="1" ht="8.25" customHeight="1" x14ac:dyDescent="0.25">
      <c r="A75" s="1"/>
      <c r="B75" s="1"/>
      <c r="C75" s="1"/>
      <c r="D75" s="1"/>
      <c r="E75" s="1"/>
      <c r="F75" s="1"/>
      <c r="G75" s="26"/>
      <c r="H75" s="4"/>
      <c r="I75" s="4"/>
      <c r="K75" s="4"/>
      <c r="L75" s="1"/>
      <c r="M75" s="4"/>
      <c r="N75" s="4"/>
      <c r="O75" s="33"/>
      <c r="U75" s="18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</row>
    <row r="76" spans="1:252" s="17" customFormat="1" ht="13.2" x14ac:dyDescent="0.25">
      <c r="A76" s="1"/>
      <c r="B76" s="1"/>
      <c r="C76" s="1"/>
      <c r="D76" s="1"/>
      <c r="E76" s="1"/>
      <c r="F76" s="1"/>
      <c r="G76" s="26"/>
      <c r="H76" s="4"/>
      <c r="I76" s="4"/>
      <c r="K76" s="4"/>
      <c r="L76" s="1"/>
      <c r="M76" s="4"/>
      <c r="N76" s="4"/>
      <c r="O76" s="33"/>
      <c r="U76" s="18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</row>
    <row r="77" spans="1:252" s="17" customFormat="1" ht="13.2" x14ac:dyDescent="0.25">
      <c r="A77" s="1"/>
      <c r="B77" s="1"/>
      <c r="C77" s="1"/>
      <c r="D77" s="1"/>
      <c r="E77" s="1"/>
      <c r="F77" s="1"/>
      <c r="G77" s="26"/>
      <c r="H77" s="4"/>
      <c r="I77" s="4"/>
      <c r="K77" s="4"/>
      <c r="L77" s="1"/>
      <c r="M77" s="4"/>
      <c r="N77" s="4"/>
      <c r="O77" s="33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</row>
    <row r="78" spans="1:252" s="17" customFormat="1" ht="13.2" x14ac:dyDescent="0.25">
      <c r="A78" s="1"/>
      <c r="B78" s="1"/>
      <c r="C78" s="1"/>
      <c r="D78" s="1"/>
      <c r="E78" s="1"/>
      <c r="F78" s="1"/>
      <c r="G78" s="26"/>
      <c r="H78" s="4"/>
      <c r="I78" s="4"/>
      <c r="K78" s="4"/>
      <c r="L78" s="1"/>
      <c r="M78" s="4"/>
      <c r="N78" s="4"/>
      <c r="O78" s="33"/>
      <c r="Q78" s="18"/>
      <c r="R78" s="18"/>
      <c r="S78" s="18"/>
      <c r="T78" s="18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</row>
    <row r="79" spans="1:252" s="17" customFormat="1" ht="13.2" x14ac:dyDescent="0.25">
      <c r="A79" s="1"/>
      <c r="B79" s="1"/>
      <c r="C79" s="1"/>
      <c r="D79" s="1"/>
      <c r="E79" s="1"/>
      <c r="F79" s="1"/>
      <c r="G79" s="26"/>
      <c r="H79" s="4"/>
      <c r="I79" s="4"/>
      <c r="K79" s="4"/>
      <c r="L79" s="1"/>
      <c r="M79" s="4"/>
      <c r="N79" s="4"/>
      <c r="O79" s="33"/>
      <c r="Q79" s="18"/>
      <c r="R79" s="18"/>
      <c r="S79" s="18"/>
      <c r="T79" s="18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</row>
    <row r="80" spans="1:252" s="17" customFormat="1" ht="13.8" thickBot="1" x14ac:dyDescent="0.3">
      <c r="A80" s="1"/>
      <c r="B80" s="1"/>
      <c r="C80" s="1"/>
      <c r="D80" s="1"/>
      <c r="E80" s="1"/>
      <c r="F80" s="1"/>
      <c r="G80" s="26"/>
      <c r="H80" s="4"/>
      <c r="I80" s="4"/>
      <c r="K80" s="4"/>
      <c r="L80" s="1"/>
      <c r="M80" s="4"/>
      <c r="N80" s="4"/>
      <c r="O80" s="33"/>
      <c r="Q80" s="18"/>
      <c r="R80" s="18"/>
      <c r="S80" s="18"/>
      <c r="T80" s="18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</row>
    <row r="81" spans="1:252" s="17" customFormat="1" ht="13.2" x14ac:dyDescent="0.25">
      <c r="A81" s="1"/>
      <c r="B81" s="1"/>
      <c r="C81" s="1"/>
      <c r="D81" s="1"/>
      <c r="E81" s="1"/>
      <c r="F81" s="1"/>
      <c r="G81" s="26"/>
      <c r="H81" s="4"/>
      <c r="I81" s="4"/>
      <c r="K81" s="4"/>
      <c r="L81" s="1"/>
      <c r="M81" s="4"/>
      <c r="N81" s="4"/>
      <c r="O81" s="33"/>
      <c r="Q81" s="18"/>
      <c r="R81" s="18"/>
      <c r="S81" s="18"/>
      <c r="T81" s="18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</row>
    <row r="82" spans="1:252" s="17" customFormat="1" ht="13.2" x14ac:dyDescent="0.25">
      <c r="A82" s="1"/>
      <c r="B82" s="1"/>
      <c r="C82" s="1"/>
      <c r="D82" s="1"/>
      <c r="E82" s="1"/>
      <c r="F82" s="1"/>
      <c r="G82" s="26"/>
      <c r="H82" s="4"/>
      <c r="I82" s="4"/>
      <c r="K82" s="4"/>
      <c r="L82" s="1"/>
      <c r="M82" s="4"/>
      <c r="N82" s="4"/>
      <c r="O82" s="33"/>
      <c r="P82" s="18"/>
      <c r="Q82" s="18"/>
      <c r="R82" s="18"/>
      <c r="S82" s="18"/>
      <c r="T82" s="18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</row>
    <row r="83" spans="1:252" s="17" customFormat="1" ht="13.2" x14ac:dyDescent="0.25">
      <c r="A83" s="1"/>
      <c r="B83" s="1"/>
      <c r="C83" s="1"/>
      <c r="D83" s="1"/>
      <c r="E83" s="1"/>
      <c r="F83" s="1"/>
      <c r="G83" s="26"/>
      <c r="H83" s="4"/>
      <c r="I83" s="4"/>
      <c r="K83" s="4"/>
      <c r="L83" s="1"/>
      <c r="M83" s="4"/>
      <c r="N83" s="4"/>
      <c r="O83" s="33"/>
      <c r="P83" s="18"/>
      <c r="Q83" s="18"/>
      <c r="R83" s="18"/>
      <c r="S83" s="18"/>
      <c r="T83" s="18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</row>
    <row r="84" spans="1:252" s="17" customFormat="1" ht="13.2" x14ac:dyDescent="0.25">
      <c r="A84" s="1"/>
      <c r="B84" s="1"/>
      <c r="C84" s="1"/>
      <c r="D84" s="1"/>
      <c r="E84" s="1"/>
      <c r="F84" s="1"/>
      <c r="G84" s="26"/>
      <c r="H84" s="4"/>
      <c r="I84" s="4"/>
      <c r="K84" s="4"/>
      <c r="L84" s="1"/>
      <c r="M84" s="4"/>
      <c r="N84" s="4"/>
      <c r="O84" s="33"/>
      <c r="P84" s="18"/>
      <c r="Q84" s="18"/>
      <c r="R84" s="18"/>
      <c r="S84" s="18"/>
      <c r="T84" s="18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</row>
    <row r="85" spans="1:252" s="17" customFormat="1" ht="13.2" x14ac:dyDescent="0.25">
      <c r="A85" s="1"/>
      <c r="B85" s="1"/>
      <c r="C85" s="1"/>
      <c r="D85" s="1"/>
      <c r="E85" s="1"/>
      <c r="F85" s="1"/>
      <c r="G85" s="26"/>
      <c r="H85" s="4"/>
      <c r="I85" s="4"/>
      <c r="K85" s="4"/>
      <c r="L85" s="1"/>
      <c r="M85" s="4"/>
      <c r="N85" s="4"/>
      <c r="O85" s="33"/>
      <c r="P85" s="18"/>
      <c r="Q85" s="18"/>
      <c r="R85" s="18"/>
      <c r="S85" s="18"/>
      <c r="T85" s="18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</row>
    <row r="86" spans="1:252" s="2" customFormat="1" ht="50.1" customHeight="1" x14ac:dyDescent="0.25">
      <c r="A86" s="1"/>
      <c r="B86" s="1"/>
      <c r="C86" s="1"/>
      <c r="D86" s="1"/>
      <c r="E86" s="1"/>
      <c r="F86" s="1"/>
      <c r="G86" s="26"/>
      <c r="H86" s="4"/>
      <c r="I86" s="4"/>
      <c r="J86" s="17"/>
      <c r="K86" s="4"/>
      <c r="L86" s="1"/>
      <c r="M86" s="4"/>
      <c r="N86" s="4"/>
      <c r="O86" s="33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</row>
    <row r="87" spans="1:252" s="2" customFormat="1" ht="50.1" customHeight="1" x14ac:dyDescent="0.25">
      <c r="A87" s="1"/>
      <c r="B87" s="1"/>
      <c r="C87" s="1"/>
      <c r="D87" s="1"/>
      <c r="E87" s="1"/>
      <c r="F87" s="1"/>
      <c r="G87" s="26"/>
      <c r="H87" s="4"/>
      <c r="I87" s="4"/>
      <c r="J87" s="17"/>
      <c r="K87" s="4"/>
      <c r="L87" s="1"/>
      <c r="M87" s="4"/>
      <c r="N87" s="4"/>
      <c r="O87" s="33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</row>
    <row r="88" spans="1:252" s="2" customFormat="1" ht="50.1" customHeight="1" x14ac:dyDescent="0.25">
      <c r="A88" s="1"/>
      <c r="B88" s="1"/>
      <c r="C88" s="1"/>
      <c r="D88" s="1"/>
      <c r="E88" s="1"/>
      <c r="F88" s="1"/>
      <c r="G88" s="26"/>
      <c r="H88" s="4"/>
      <c r="I88" s="4"/>
      <c r="J88" s="17"/>
      <c r="K88" s="4"/>
      <c r="L88" s="1"/>
      <c r="M88" s="4"/>
      <c r="N88" s="4"/>
      <c r="O88" s="33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</row>
    <row r="89" spans="1:252" s="2" customFormat="1" ht="50.1" customHeight="1" x14ac:dyDescent="0.25">
      <c r="A89" s="1"/>
      <c r="B89" s="1"/>
      <c r="C89" s="1"/>
      <c r="D89" s="1"/>
      <c r="E89" s="1"/>
      <c r="F89" s="1"/>
      <c r="G89" s="26"/>
      <c r="H89" s="4"/>
      <c r="I89" s="4"/>
      <c r="J89" s="17"/>
      <c r="K89" s="4"/>
      <c r="L89" s="1"/>
      <c r="M89" s="4"/>
      <c r="N89" s="4"/>
      <c r="O89" s="33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</row>
    <row r="90" spans="1:252" s="2" customFormat="1" ht="50.1" customHeight="1" x14ac:dyDescent="0.25">
      <c r="A90" s="1"/>
      <c r="B90" s="1"/>
      <c r="C90" s="1"/>
      <c r="D90" s="1"/>
      <c r="E90" s="1"/>
      <c r="F90" s="1"/>
      <c r="G90" s="26"/>
      <c r="H90" s="4"/>
      <c r="I90" s="4"/>
      <c r="J90" s="17"/>
      <c r="K90" s="4"/>
      <c r="L90" s="1"/>
      <c r="M90" s="4"/>
      <c r="N90" s="4"/>
      <c r="O90" s="33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</row>
    <row r="91" spans="1:252" s="24" customFormat="1" ht="20.100000000000001" customHeight="1" thickBot="1" x14ac:dyDescent="0.2">
      <c r="A91" s="1"/>
      <c r="B91" s="1"/>
      <c r="C91" s="1"/>
      <c r="D91" s="1"/>
      <c r="E91" s="1"/>
      <c r="F91" s="1"/>
      <c r="G91" s="26"/>
      <c r="H91" s="4"/>
      <c r="I91" s="4"/>
      <c r="J91" s="17"/>
      <c r="K91" s="4"/>
      <c r="L91" s="1"/>
      <c r="M91" s="4"/>
      <c r="N91" s="4"/>
      <c r="O91" s="33"/>
      <c r="P91" s="17"/>
      <c r="Q91" s="17"/>
      <c r="R91" s="17"/>
      <c r="S91" s="17"/>
      <c r="T91" s="17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</row>
  </sheetData>
  <mergeCells count="24">
    <mergeCell ref="B27:F27"/>
    <mergeCell ref="B34:F34"/>
    <mergeCell ref="B33:F33"/>
    <mergeCell ref="A35:F35"/>
    <mergeCell ref="B32:F32"/>
    <mergeCell ref="B28:F28"/>
    <mergeCell ref="B29:F29"/>
    <mergeCell ref="B30:F30"/>
    <mergeCell ref="B31:F31"/>
    <mergeCell ref="B26:F26"/>
    <mergeCell ref="I3:M3"/>
    <mergeCell ref="A3:H11"/>
    <mergeCell ref="B22:F22"/>
    <mergeCell ref="B21:F21"/>
    <mergeCell ref="H14:L15"/>
    <mergeCell ref="M14:O15"/>
    <mergeCell ref="A12:F13"/>
    <mergeCell ref="N10:O11"/>
    <mergeCell ref="H12:O13"/>
    <mergeCell ref="I5:M11"/>
    <mergeCell ref="B18:F18"/>
    <mergeCell ref="B24:F24"/>
    <mergeCell ref="B23:F23"/>
    <mergeCell ref="B25:F25"/>
  </mergeCells>
  <phoneticPr fontId="0" type="noConversion"/>
  <printOptions horizontalCentered="1"/>
  <pageMargins left="0.25" right="0.25" top="0.75" bottom="0.75" header="0.3" footer="0.3"/>
  <pageSetup scale="86" orientation="landscape" r:id="rId1"/>
  <headerFooter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&amp;N</oddHeader>
    <oddFooter>&amp;L&amp;"Times New Roman,Bold"&amp;6
AMS-71&amp;C&amp;"Times New Roman,Regular"&amp;6SUMMARY OF INFORMATION COLLECTION              &amp;R&amp;"Times New Roman,Bold"&amp;6USDA-AMS</oddFooter>
  </headerFooter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Pexton, Fiona - AMS</cp:lastModifiedBy>
  <cp:lastPrinted>2019-09-25T15:57:39Z</cp:lastPrinted>
  <dcterms:created xsi:type="dcterms:W3CDTF">2000-01-10T18:54:20Z</dcterms:created>
  <dcterms:modified xsi:type="dcterms:W3CDTF">2021-03-09T15:45:10Z</dcterms:modified>
</cp:coreProperties>
</file>