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ristina.Walsh\OneDrive - USTSA\Documents\PRA 2020-2021\1652-0063 LEO ReimbReq\ROCIS\"/>
    </mc:Choice>
  </mc:AlternateContent>
  <bookViews>
    <workbookView xWindow="0" yWindow="0" windowWidth="28800" windowHeight="12300"/>
  </bookViews>
  <sheets>
    <sheet name="TSA Form 3503" sheetId="1" r:id="rId1"/>
  </sheets>
  <definedNames>
    <definedName name="_xlnm.Print_Area" localSheetId="0">'TSA Form 3503'!$B$2:$N$112</definedName>
  </definedNames>
  <calcPr calcId="162913"/>
</workbook>
</file>

<file path=xl/calcChain.xml><?xml version="1.0" encoding="utf-8"?>
<calcChain xmlns="http://schemas.openxmlformats.org/spreadsheetml/2006/main">
  <c r="J83" i="1" l="1"/>
  <c r="H83" i="1"/>
  <c r="D50" i="1" l="1"/>
  <c r="B94" i="1" l="1"/>
  <c r="L52" i="1"/>
  <c r="L53" i="1" l="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F83" i="1"/>
  <c r="M30" i="1" s="1"/>
  <c r="J101" i="1" s="1"/>
  <c r="L83" i="1" l="1"/>
  <c r="M31" i="1" s="1"/>
  <c r="E31" i="1"/>
</calcChain>
</file>

<file path=xl/sharedStrings.xml><?xml version="1.0" encoding="utf-8"?>
<sst xmlns="http://schemas.openxmlformats.org/spreadsheetml/2006/main" count="114" uniqueCount="81">
  <si>
    <t>Street</t>
  </si>
  <si>
    <t>City</t>
  </si>
  <si>
    <t>State</t>
  </si>
  <si>
    <t>Zip Code</t>
  </si>
  <si>
    <t>Type of Account:</t>
  </si>
  <si>
    <t>Contact No.:</t>
  </si>
  <si>
    <t>Signature:</t>
  </si>
  <si>
    <t>Date:</t>
  </si>
  <si>
    <t>Description of Services Provided:  Checkpoint Coverage</t>
  </si>
  <si>
    <t xml:space="preserve">TINS Number: </t>
  </si>
  <si>
    <t xml:space="preserve">Name:  </t>
  </si>
  <si>
    <t xml:space="preserve">Total No. of LEO Hours Billed:                       </t>
  </si>
  <si>
    <t>Total Reimbursement Request:</t>
  </si>
  <si>
    <t xml:space="preserve">Routing Transit No.:  </t>
  </si>
  <si>
    <t xml:space="preserve">Depositor Account No.:  </t>
  </si>
  <si>
    <t>Airport Name:</t>
  </si>
  <si>
    <t>Airport Code:</t>
  </si>
  <si>
    <t>Social Security</t>
  </si>
  <si>
    <t>Retirement</t>
  </si>
  <si>
    <t>Disability Insurance</t>
  </si>
  <si>
    <t>Workers Compensation</t>
  </si>
  <si>
    <t>Healthcare Insurance</t>
  </si>
  <si>
    <t>Pension</t>
  </si>
  <si>
    <t>Life Insurance</t>
  </si>
  <si>
    <t>Yes</t>
  </si>
  <si>
    <t>Programs Outlays to Date</t>
  </si>
  <si>
    <t>Federal Share Amount</t>
  </si>
  <si>
    <t>Federal Payments Received To Date</t>
  </si>
  <si>
    <t>Federal Share Now Requesting</t>
  </si>
  <si>
    <t>Non-Federal Share Amount</t>
  </si>
  <si>
    <t xml:space="preserve">Cage Code:   </t>
  </si>
  <si>
    <t>(Each submission requires unique invoice number.)</t>
  </si>
  <si>
    <t>Fringe Benefits Included:</t>
  </si>
  <si>
    <t>No</t>
  </si>
  <si>
    <t>Amount</t>
  </si>
  <si>
    <t xml:space="preserve">*Please note the federal payments requested column is now changed to federal payment received to date.  
**Program Outlay to date should reflect from the beginning of the current agreement period to date.
</t>
  </si>
  <si>
    <t xml:space="preserve">Please indicate which benefits are included in your average fringe rate.  Please also give the percentage or dollar amount for each benefit used.  </t>
  </si>
  <si>
    <t xml:space="preserve">I certify that the information provided is true and accurate based on the actual hours performed at the TSA Security Checkpoint(s) and at the hourly rate(s) billed. All information provided is for on-site law enforcement coverage provided to the above mentioned airport in accordance the terms and conditions of the  LEO Agreement.  I understand that audits may be performed on an unscheduled basis within any given performance period.    </t>
  </si>
  <si>
    <t>Actual Cost of LEO Coverage for Performance Period Submitted:</t>
  </si>
  <si>
    <t>SECTION I.  INVOICE INFORMATION</t>
  </si>
  <si>
    <t>FSD of FSD Designee:</t>
  </si>
  <si>
    <r>
      <t xml:space="preserve">Hourly Rate:                                                                                                </t>
    </r>
    <r>
      <rPr>
        <i/>
        <sz val="9"/>
        <rFont val="Arial"/>
        <family val="2"/>
      </rPr>
      <t xml:space="preserve"> Rate per Agreement or Actual Rate </t>
    </r>
    <r>
      <rPr>
        <b/>
        <i/>
        <sz val="9"/>
        <rFont val="Arial"/>
        <family val="2"/>
      </rPr>
      <t>(whichever is less)</t>
    </r>
    <r>
      <rPr>
        <i/>
        <sz val="9"/>
        <rFont val="Arial"/>
        <family val="2"/>
      </rPr>
      <t>.</t>
    </r>
  </si>
  <si>
    <t xml:space="preserve">Other Transaction Agreement Number: </t>
  </si>
  <si>
    <t xml:space="preserve">Invoice Date: </t>
  </si>
  <si>
    <t xml:space="preserve">DUNS Number:  </t>
  </si>
  <si>
    <t xml:space="preserve">Invoice Number: </t>
  </si>
  <si>
    <t xml:space="preserve">Address: </t>
  </si>
  <si>
    <t xml:space="preserve">Phone No.: </t>
  </si>
  <si>
    <t xml:space="preserve">Fax No.: </t>
  </si>
  <si>
    <t xml:space="preserve">Email: </t>
  </si>
  <si>
    <t xml:space="preserve">Actual Hourly Rate: </t>
  </si>
  <si>
    <t xml:space="preserve">Contact No.: </t>
  </si>
  <si>
    <r>
      <t>Name</t>
    </r>
    <r>
      <rPr>
        <sz val="9"/>
        <rFont val="Arial"/>
        <family val="2"/>
      </rPr>
      <t xml:space="preserve"> (</t>
    </r>
    <r>
      <rPr>
        <i/>
        <sz val="9"/>
        <rFont val="Arial"/>
        <family val="2"/>
      </rPr>
      <t>printed</t>
    </r>
    <r>
      <rPr>
        <sz val="9"/>
        <rFont val="Arial"/>
        <family val="2"/>
      </rPr>
      <t>)</t>
    </r>
    <r>
      <rPr>
        <b/>
        <sz val="9"/>
        <rFont val="Arial"/>
        <family val="2"/>
      </rPr>
      <t>:</t>
    </r>
  </si>
  <si>
    <r>
      <t xml:space="preserve">Name </t>
    </r>
    <r>
      <rPr>
        <sz val="9"/>
        <rFont val="Arial"/>
        <family val="2"/>
      </rPr>
      <t>(</t>
    </r>
    <r>
      <rPr>
        <i/>
        <sz val="9"/>
        <rFont val="Arial"/>
        <family val="2"/>
      </rPr>
      <t>printed</t>
    </r>
    <r>
      <rPr>
        <sz val="9"/>
        <rFont val="Arial"/>
        <family val="2"/>
      </rPr>
      <t>)</t>
    </r>
    <r>
      <rPr>
        <b/>
        <sz val="9"/>
        <rFont val="Arial"/>
        <family val="2"/>
      </rPr>
      <t xml:space="preserve">: </t>
    </r>
  </si>
  <si>
    <r>
      <t>Period of Performance - FROM (</t>
    </r>
    <r>
      <rPr>
        <b/>
        <i/>
        <sz val="9"/>
        <rFont val="Arial"/>
        <family val="2"/>
      </rPr>
      <t>mm/dd/yyyy</t>
    </r>
    <r>
      <rPr>
        <b/>
        <sz val="9"/>
        <rFont val="Arial"/>
        <family val="2"/>
      </rPr>
      <t xml:space="preserve">): </t>
    </r>
  </si>
  <si>
    <r>
      <t>TO (</t>
    </r>
    <r>
      <rPr>
        <b/>
        <i/>
        <sz val="9"/>
        <rFont val="Arial"/>
        <family val="2"/>
      </rPr>
      <t>mm/dd/yyyy</t>
    </r>
    <r>
      <rPr>
        <b/>
        <sz val="9"/>
        <rFont val="Arial"/>
        <family val="2"/>
      </rPr>
      <t xml:space="preserve">): </t>
    </r>
  </si>
  <si>
    <r>
      <t xml:space="preserve">                                                                                                                                                                                                                                                                                                                                      
DEPARTMENT OF HOMELAND SECURITY                                              
</t>
    </r>
    <r>
      <rPr>
        <sz val="12"/>
        <rFont val="Arial"/>
        <family val="2"/>
      </rPr>
      <t>Transportation Security Administration</t>
    </r>
    <r>
      <rPr>
        <sz val="10"/>
        <rFont val="Arial"/>
        <family val="2"/>
      </rPr>
      <t xml:space="preserve">
</t>
    </r>
    <r>
      <rPr>
        <b/>
        <sz val="12"/>
        <rFont val="Arial"/>
        <family val="2"/>
      </rPr>
      <t>LEO REIMBURSEMENT REQUEST INVOICE</t>
    </r>
  </si>
  <si>
    <t>OMB Control Number: 1652-0063</t>
  </si>
  <si>
    <t>Invoice Information</t>
  </si>
  <si>
    <t>SECTION II.  Invoicing Point of Contact Information</t>
  </si>
  <si>
    <t>SECTION III.  Service Information</t>
  </si>
  <si>
    <t>SECTION IV.  Banking Information</t>
  </si>
  <si>
    <t>SECTION V.  Certifications</t>
  </si>
  <si>
    <t>Requestor's Authorized Representative</t>
  </si>
  <si>
    <t>SECTION VI.  Checkpoint Log Worksheet</t>
  </si>
  <si>
    <t>Date</t>
  </si>
  <si>
    <t xml:space="preserve">Activity        </t>
  </si>
  <si>
    <t>Total Hours</t>
  </si>
  <si>
    <t>Base Hourly Rate</t>
  </si>
  <si>
    <t>Fringe Rate</t>
  </si>
  <si>
    <t>Total</t>
  </si>
  <si>
    <t>SECTION VII. Reimbursement Request</t>
  </si>
  <si>
    <t>Program Functions/Activities</t>
  </si>
  <si>
    <t>Previous editions of this form are obsolete.</t>
  </si>
  <si>
    <r>
      <t>TSA Form 3503 (2/18) rev. [</t>
    </r>
    <r>
      <rPr>
        <b/>
        <sz val="9"/>
        <rFont val="Arial"/>
        <family val="2"/>
      </rPr>
      <t>File</t>
    </r>
    <r>
      <rPr>
        <sz val="9"/>
        <rFont val="Arial"/>
        <family val="2"/>
      </rPr>
      <t xml:space="preserve">: 2800.15]                                                                                                                                                                                                      Page 1 of 2          </t>
    </r>
  </si>
  <si>
    <r>
      <rPr>
        <b/>
        <sz val="9"/>
        <rFont val="Arial"/>
        <family val="2"/>
      </rPr>
      <t xml:space="preserve">INSTRUCTIONS:  </t>
    </r>
    <r>
      <rPr>
        <sz val="9"/>
        <rFont val="Arial"/>
        <family val="2"/>
      </rPr>
      <t xml:space="preserve">This form is to be submitted monthly by participants of the Law Enforcement Officer (LEO) Reimbursement Program (LRP).  An invoice is required for each Period of Performance for which payment is sought.  All submissions must be accompanied by supporting documentation demonstrating actual cost/outlay for services provided (e.g. payroll report, ledger, etc.). The completion of Section VI and/or the submission of checkpoint logs, timesheets, etc. are not a substitute for documentation of actual cost.  Completion of all fields is required. LEO Reimbursement Program Invoices must be submitted to the local TSA Federal Security Director (FSD) for signature. FSD’s must forward approved invoices to the LRP office for final certification and payment.  FSD Certified Invoices shall be emailed or faxed as follows:  Eastern Regions 1&amp;2 (lrp-efax-east@tsa.dhs.gov or 703-603-3007; Central Regions 3&amp;4 (lrp-efax-central@tsa.dhs.gov) or (703-603-3010); Western Regions 5&amp;6 (lrp-efax-west@tsa.dhs.gov or 703-603-3009).   
</t>
    </r>
    <r>
      <rPr>
        <b/>
        <sz val="9"/>
        <rFont val="Arial"/>
        <family val="2"/>
      </rPr>
      <t xml:space="preserve">NOTE: </t>
    </r>
    <r>
      <rPr>
        <sz val="9"/>
        <rFont val="Arial"/>
        <family val="2"/>
      </rPr>
      <t xml:space="preserve"> Completed LEO Reimbursement Request-Invoices must be stored in locked filing cabinets.  Completed forms shall be store in accordance with TSA File Code 2800.15.
</t>
    </r>
  </si>
  <si>
    <t>Checkpoint Coverage</t>
  </si>
  <si>
    <r>
      <t xml:space="preserve">Please update all banking information through the System for Award Management/SAM (https://www.sam.gov/portal/public/SAM/). If you experience any issues you may contact the U.S. Coast Guard Finance Center/FINCEN at 866/606-8220 or 757/523-6920 for assistance with the SAMS system and for payment inquiries.  Payment status may also be obtained online at </t>
    </r>
    <r>
      <rPr>
        <b/>
        <sz val="9"/>
        <rFont val="Arial"/>
        <family val="2"/>
      </rPr>
      <t xml:space="preserve">https://www.fincen.uscg.mil/secure/HS_PayHist/PH_menu_TSA.htm   </t>
    </r>
    <r>
      <rPr>
        <sz val="9"/>
        <rFont val="Arial"/>
        <family val="2"/>
      </rPr>
      <t xml:space="preserve">                                                                                                                    Our office does not distribute the reimbursable payments directly.  </t>
    </r>
  </si>
  <si>
    <r>
      <t>TSA Form 3503 (2/18) rev. [</t>
    </r>
    <r>
      <rPr>
        <b/>
        <sz val="9"/>
        <rFont val="Arial"/>
        <family val="2"/>
      </rPr>
      <t>File</t>
    </r>
    <r>
      <rPr>
        <sz val="9"/>
        <rFont val="Arial"/>
        <family val="2"/>
      </rPr>
      <t xml:space="preserve">: 2800.15]   </t>
    </r>
    <r>
      <rPr>
        <sz val="8"/>
        <rFont val="Arial"/>
        <family val="2"/>
      </rPr>
      <t xml:space="preserve">                                                                                                                                                                                                   Page 2 of 2          </t>
    </r>
  </si>
  <si>
    <t>Expiration Date: 04/30/2022</t>
  </si>
  <si>
    <r>
      <rPr>
        <b/>
        <sz val="9"/>
        <rFont val="Arial"/>
        <family val="2"/>
      </rPr>
      <t xml:space="preserve">PAPERWORK REDUCTION ACT STATEMENT: </t>
    </r>
    <r>
      <rPr>
        <sz val="9"/>
        <rFont val="Arial"/>
        <family val="2"/>
      </rPr>
      <t>Through this information collection, TSA  is gathering information involving the reimbursement of expenses incurred by airport operators for the provision of law enforcement officers (LEOs) to support airport checkpoint screening. The public burden for this collection of information is estimated to be one hour. This is a voluntary collection of information. If you have any comments on the LEO Reimbursement form, you may contact the TSA PRA Officer, TSA-11, 6595 Springfield Center Drive, Springfield, VA 20598-6011. An agency may not conduct or sponsor, and persons are not required to respond to, a collection of information unless it displays a currently valid OMB control number. The OMB control number assigned to this collection is 1652-0063 which expires on 04/30/2022.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</si>
</sst>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18" x14ac:knownFonts="1">
    <font>
      <sz val="10"/>
      <name val="Arial"/>
    </font>
    <font>
      <sz val="10"/>
      <name val="Arial"/>
      <family val="2"/>
    </font>
    <font>
      <sz val="8"/>
      <name val="Arial"/>
      <family val="2"/>
    </font>
    <font>
      <sz val="10"/>
      <name val="Arial"/>
      <family val="2"/>
    </font>
    <font>
      <sz val="12"/>
      <name val="Arial"/>
      <family val="2"/>
    </font>
    <font>
      <b/>
      <sz val="11"/>
      <name val="Arial"/>
      <family val="2"/>
    </font>
    <font>
      <sz val="9"/>
      <name val="Arial"/>
      <family val="2"/>
    </font>
    <font>
      <b/>
      <sz val="9"/>
      <name val="Arial"/>
      <family val="2"/>
    </font>
    <font>
      <b/>
      <i/>
      <sz val="9"/>
      <name val="Arial"/>
      <family val="2"/>
    </font>
    <font>
      <i/>
      <sz val="9"/>
      <name val="Arial"/>
      <family val="2"/>
    </font>
    <font>
      <b/>
      <sz val="10"/>
      <name val="Arial"/>
      <family val="2"/>
    </font>
    <font>
      <i/>
      <sz val="10"/>
      <name val="Arial"/>
      <family val="2"/>
    </font>
    <font>
      <i/>
      <sz val="9.5"/>
      <name val="Arial"/>
      <family val="2"/>
    </font>
    <font>
      <b/>
      <sz val="12"/>
      <name val="Arial"/>
      <family val="2"/>
    </font>
    <font>
      <sz val="11"/>
      <name val="Arial"/>
      <family val="2"/>
    </font>
    <font>
      <b/>
      <sz val="14"/>
      <name val="Arial"/>
      <family val="2"/>
    </font>
    <font>
      <sz val="8"/>
      <color rgb="FF000000"/>
      <name val="Tahoma"/>
      <family val="2"/>
    </font>
    <font>
      <b/>
      <i/>
      <sz val="8"/>
      <name val="Arial"/>
      <family val="2"/>
    </font>
  </fonts>
  <fills count="7">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style="medium">
        <color indexed="64"/>
      </right>
      <top/>
      <bottom/>
      <diagonal/>
    </border>
    <border>
      <left/>
      <right style="thin">
        <color indexed="64"/>
      </right>
      <top/>
      <bottom/>
      <diagonal/>
    </border>
    <border>
      <left/>
      <right style="thick">
        <color indexed="64"/>
      </right>
      <top/>
      <bottom/>
      <diagonal/>
    </border>
    <border>
      <left/>
      <right/>
      <top/>
      <bottom style="thick">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38">
    <xf numFmtId="0" fontId="0" fillId="0" borderId="0" xfId="0"/>
    <xf numFmtId="0" fontId="0" fillId="0" borderId="0" xfId="0" applyAlignment="1"/>
    <xf numFmtId="0" fontId="0" fillId="0" borderId="0" xfId="0" applyBorder="1"/>
    <xf numFmtId="164" fontId="0" fillId="0" borderId="0" xfId="0" applyNumberFormat="1"/>
    <xf numFmtId="0" fontId="0" fillId="0" borderId="0" xfId="0" applyFill="1"/>
    <xf numFmtId="164" fontId="3" fillId="0" borderId="0" xfId="0" applyNumberFormat="1" applyFont="1"/>
    <xf numFmtId="0" fontId="0" fillId="0" borderId="0" xfId="0" applyAlignment="1">
      <alignment horizontal="left" vertical="top"/>
    </xf>
    <xf numFmtId="0" fontId="3" fillId="0" borderId="0" xfId="0" applyFont="1"/>
    <xf numFmtId="0" fontId="6" fillId="2" borderId="0" xfId="0" applyFont="1" applyFill="1" applyBorder="1" applyAlignment="1"/>
    <xf numFmtId="0" fontId="6" fillId="2" borderId="2" xfId="0" applyFont="1" applyFill="1" applyBorder="1" applyAlignment="1"/>
    <xf numFmtId="0" fontId="0" fillId="0" borderId="0" xfId="0" applyNumberFormat="1" applyBorder="1"/>
    <xf numFmtId="0" fontId="0" fillId="0" borderId="0" xfId="0" applyNumberFormat="1"/>
    <xf numFmtId="0" fontId="0" fillId="0" borderId="0" xfId="0" applyBorder="1" applyAlignment="1">
      <alignment wrapText="1"/>
    </xf>
    <xf numFmtId="0" fontId="3" fillId="2" borderId="0" xfId="0" applyFont="1" applyFill="1" applyBorder="1" applyAlignment="1">
      <alignment vertical="top"/>
    </xf>
    <xf numFmtId="0" fontId="3" fillId="2" borderId="3" xfId="0" applyFont="1" applyFill="1" applyBorder="1" applyAlignment="1">
      <alignment vertical="top"/>
    </xf>
    <xf numFmtId="0" fontId="7" fillId="2" borderId="0" xfId="0" applyFont="1" applyFill="1" applyBorder="1" applyAlignment="1"/>
    <xf numFmtId="0" fontId="9" fillId="2" borderId="0" xfId="0" applyFont="1" applyFill="1" applyBorder="1" applyAlignment="1">
      <alignment vertical="top"/>
    </xf>
    <xf numFmtId="44" fontId="6" fillId="2" borderId="0" xfId="0" applyNumberFormat="1" applyFont="1" applyFill="1" applyBorder="1" applyAlignment="1">
      <alignment horizontal="center"/>
    </xf>
    <xf numFmtId="0" fontId="7" fillId="2" borderId="0" xfId="0" applyFont="1" applyFill="1" applyBorder="1" applyAlignment="1">
      <alignment vertical="center"/>
    </xf>
    <xf numFmtId="0" fontId="8" fillId="2" borderId="0" xfId="0" applyNumberFormat="1" applyFont="1" applyFill="1" applyBorder="1" applyAlignment="1">
      <alignment vertical="center" wrapText="1"/>
    </xf>
    <xf numFmtId="0" fontId="6" fillId="2" borderId="0" xfId="0" applyFont="1" applyFill="1" applyBorder="1" applyAlignment="1">
      <alignment horizontal="center"/>
    </xf>
    <xf numFmtId="0" fontId="8" fillId="2" borderId="4" xfId="0" applyNumberFormat="1" applyFont="1" applyFill="1" applyBorder="1" applyAlignment="1">
      <alignment wrapText="1"/>
    </xf>
    <xf numFmtId="44" fontId="6" fillId="2" borderId="0" xfId="0" applyNumberFormat="1" applyFont="1" applyFill="1" applyBorder="1" applyAlignment="1"/>
    <xf numFmtId="0" fontId="11" fillId="2" borderId="0" xfId="0" applyFont="1" applyFill="1" applyBorder="1" applyAlignment="1">
      <alignment vertical="center" wrapText="1"/>
    </xf>
    <xf numFmtId="0" fontId="7" fillId="2" borderId="2" xfId="0" applyFont="1" applyFill="1" applyBorder="1" applyAlignment="1"/>
    <xf numFmtId="0" fontId="7" fillId="2" borderId="2" xfId="0" applyFont="1" applyFill="1" applyBorder="1" applyAlignment="1">
      <alignment vertical="center"/>
    </xf>
    <xf numFmtId="0" fontId="12" fillId="2" borderId="0" xfId="0" applyFont="1" applyFill="1" applyBorder="1" applyAlignment="1">
      <alignment vertical="center" wrapText="1"/>
    </xf>
    <xf numFmtId="0" fontId="0" fillId="0" borderId="0" xfId="0" applyBorder="1" applyAlignment="1"/>
    <xf numFmtId="0" fontId="11" fillId="2" borderId="0" xfId="0" applyFont="1" applyFill="1" applyBorder="1" applyAlignment="1"/>
    <xf numFmtId="0" fontId="6" fillId="2" borderId="0" xfId="0" applyFont="1" applyFill="1" applyBorder="1" applyAlignment="1"/>
    <xf numFmtId="0" fontId="0" fillId="0" borderId="3" xfId="0" applyBorder="1"/>
    <xf numFmtId="0" fontId="5" fillId="2" borderId="1" xfId="0" applyFont="1" applyFill="1" applyBorder="1" applyAlignment="1" applyProtection="1">
      <alignment horizontal="left"/>
      <protection locked="0"/>
    </xf>
    <xf numFmtId="0" fontId="7" fillId="2" borderId="1" xfId="0" applyFont="1" applyFill="1" applyBorder="1" applyAlignment="1">
      <alignment horizontal="left"/>
    </xf>
    <xf numFmtId="0" fontId="7" fillId="2" borderId="1" xfId="0" applyFont="1" applyFill="1" applyBorder="1" applyAlignment="1">
      <alignment horizontal="left" vertical="center"/>
    </xf>
    <xf numFmtId="0" fontId="7" fillId="2" borderId="14" xfId="0" applyFont="1" applyFill="1" applyBorder="1" applyAlignment="1">
      <alignment horizontal="left"/>
    </xf>
    <xf numFmtId="4" fontId="13" fillId="2" borderId="9" xfId="0" applyNumberFormat="1" applyFont="1" applyFill="1" applyBorder="1" applyAlignment="1" applyProtection="1">
      <alignment horizontal="center" vertical="center" wrapText="1"/>
      <protection locked="0"/>
    </xf>
    <xf numFmtId="0" fontId="0" fillId="0" borderId="0" xfId="0" applyFill="1" applyBorder="1"/>
    <xf numFmtId="0" fontId="6" fillId="0" borderId="13" xfId="0" applyFont="1" applyBorder="1" applyAlignment="1"/>
    <xf numFmtId="0" fontId="7" fillId="2" borderId="7" xfId="0" applyFont="1" applyFill="1" applyBorder="1" applyAlignment="1">
      <alignment horizontal="left" vertical="center"/>
    </xf>
    <xf numFmtId="0" fontId="3" fillId="0" borderId="0" xfId="0" applyFont="1" applyBorder="1"/>
    <xf numFmtId="0" fontId="7" fillId="3" borderId="6" xfId="0" applyFont="1" applyFill="1" applyBorder="1" applyAlignment="1">
      <alignment vertical="center"/>
    </xf>
    <xf numFmtId="0" fontId="7" fillId="3" borderId="1" xfId="0" applyFont="1" applyFill="1" applyBorder="1" applyAlignment="1">
      <alignment vertical="center"/>
    </xf>
    <xf numFmtId="0" fontId="7" fillId="3" borderId="11" xfId="0" applyFont="1" applyFill="1" applyBorder="1" applyAlignment="1">
      <alignment vertical="center"/>
    </xf>
    <xf numFmtId="0" fontId="7" fillId="2" borderId="6" xfId="0" applyFont="1" applyFill="1" applyBorder="1" applyAlignment="1">
      <alignment horizontal="left" vertical="center"/>
    </xf>
    <xf numFmtId="0" fontId="0" fillId="0" borderId="8" xfId="0" applyBorder="1"/>
    <xf numFmtId="0" fontId="7" fillId="2" borderId="9" xfId="0" applyFont="1" applyFill="1" applyBorder="1" applyAlignment="1">
      <alignment horizontal="left"/>
    </xf>
    <xf numFmtId="0" fontId="7" fillId="2" borderId="6" xfId="0" applyFont="1" applyFill="1" applyBorder="1" applyAlignment="1">
      <alignment horizontal="left"/>
    </xf>
    <xf numFmtId="0" fontId="7" fillId="5" borderId="9" xfId="0" applyFont="1" applyFill="1" applyBorder="1" applyAlignment="1">
      <alignment vertical="center"/>
    </xf>
    <xf numFmtId="0" fontId="7" fillId="5" borderId="7" xfId="0" applyFont="1" applyFill="1" applyBorder="1" applyAlignment="1">
      <alignment vertical="center"/>
    </xf>
    <xf numFmtId="0" fontId="7" fillId="5" borderId="15" xfId="0" applyFont="1" applyFill="1" applyBorder="1" applyAlignment="1">
      <alignment vertical="center"/>
    </xf>
    <xf numFmtId="0" fontId="15" fillId="2" borderId="1" xfId="0" applyFont="1" applyFill="1" applyBorder="1" applyAlignment="1" applyProtection="1">
      <alignment horizontal="center"/>
      <protection locked="0"/>
    </xf>
    <xf numFmtId="0" fontId="1" fillId="0" borderId="8" xfId="0" applyFont="1" applyBorder="1" applyAlignment="1">
      <alignment horizontal="center" wrapText="1"/>
    </xf>
    <xf numFmtId="0" fontId="0" fillId="0" borderId="0" xfId="0" applyBorder="1" applyAlignment="1"/>
    <xf numFmtId="0" fontId="0" fillId="0" borderId="3" xfId="0" applyBorder="1" applyAlignment="1"/>
    <xf numFmtId="0" fontId="0" fillId="0" borderId="8" xfId="0" applyBorder="1" applyAlignment="1"/>
    <xf numFmtId="0" fontId="1" fillId="0" borderId="14" xfId="0" applyFont="1" applyBorder="1" applyAlignment="1">
      <alignment horizontal="right"/>
    </xf>
    <xf numFmtId="0" fontId="0" fillId="0" borderId="13" xfId="0" applyBorder="1" applyAlignment="1">
      <alignment horizontal="right"/>
    </xf>
    <xf numFmtId="0" fontId="0" fillId="0" borderId="12" xfId="0" applyBorder="1" applyAlignment="1">
      <alignment horizontal="right"/>
    </xf>
    <xf numFmtId="0" fontId="1" fillId="0" borderId="8" xfId="0" applyFont="1" applyBorder="1" applyAlignment="1">
      <alignment horizontal="right"/>
    </xf>
    <xf numFmtId="0" fontId="0" fillId="0" borderId="0" xfId="0" applyBorder="1" applyAlignment="1">
      <alignment horizontal="right"/>
    </xf>
    <xf numFmtId="0" fontId="0" fillId="0" borderId="3" xfId="0" applyBorder="1" applyAlignment="1">
      <alignment horizontal="right"/>
    </xf>
    <xf numFmtId="0" fontId="8" fillId="0" borderId="0" xfId="0" applyFont="1" applyBorder="1" applyAlignment="1">
      <alignment horizontal="center"/>
    </xf>
    <xf numFmtId="0" fontId="7" fillId="2" borderId="7" xfId="0" applyFont="1" applyFill="1" applyBorder="1" applyAlignment="1">
      <alignment horizontal="center"/>
    </xf>
    <xf numFmtId="0" fontId="7" fillId="2" borderId="6" xfId="0" applyFont="1" applyFill="1" applyBorder="1" applyAlignment="1">
      <alignment horizontal="left" vertical="center"/>
    </xf>
    <xf numFmtId="0" fontId="7" fillId="2" borderId="1" xfId="0" applyFont="1" applyFill="1" applyBorder="1" applyAlignment="1">
      <alignment horizontal="left" vertical="center"/>
    </xf>
    <xf numFmtId="49" fontId="13" fillId="2" borderId="7" xfId="0" applyNumberFormat="1" applyFont="1" applyFill="1" applyBorder="1" applyAlignment="1" applyProtection="1">
      <alignment horizontal="center"/>
      <protection locked="0"/>
    </xf>
    <xf numFmtId="49" fontId="13" fillId="2" borderId="15" xfId="0" applyNumberFormat="1" applyFont="1" applyFill="1" applyBorder="1" applyAlignment="1" applyProtection="1">
      <alignment horizontal="center"/>
      <protection locked="0"/>
    </xf>
    <xf numFmtId="44" fontId="14" fillId="0" borderId="13" xfId="0" applyNumberFormat="1" applyFont="1" applyBorder="1" applyAlignment="1" applyProtection="1">
      <alignment horizontal="center"/>
      <protection locked="0"/>
    </xf>
    <xf numFmtId="0" fontId="14" fillId="0" borderId="13" xfId="0" applyFont="1" applyBorder="1" applyAlignment="1" applyProtection="1">
      <alignment horizontal="center"/>
      <protection locked="0"/>
    </xf>
    <xf numFmtId="0" fontId="7" fillId="2" borderId="9" xfId="0" applyFont="1" applyFill="1" applyBorder="1" applyAlignment="1">
      <alignment horizontal="left"/>
    </xf>
    <xf numFmtId="0" fontId="7" fillId="2" borderId="7" xfId="0" applyFont="1" applyFill="1" applyBorder="1" applyAlignment="1">
      <alignment horizontal="left"/>
    </xf>
    <xf numFmtId="0" fontId="10" fillId="2" borderId="7" xfId="0" applyFont="1" applyFill="1" applyBorder="1" applyAlignment="1" applyProtection="1">
      <alignment horizontal="center"/>
      <protection locked="0"/>
    </xf>
    <xf numFmtId="0" fontId="10" fillId="0" borderId="7"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7" fillId="2" borderId="9" xfId="0" applyFont="1" applyFill="1" applyBorder="1" applyAlignment="1">
      <alignment horizontal="left" vertical="center" wrapText="1"/>
    </xf>
    <xf numFmtId="0" fontId="0" fillId="0" borderId="7" xfId="0"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7" fillId="6" borderId="6" xfId="0" applyFont="1" applyFill="1" applyBorder="1" applyAlignment="1">
      <alignment horizontal="left" vertical="center"/>
    </xf>
    <xf numFmtId="0" fontId="7" fillId="6" borderId="1" xfId="0" applyFont="1" applyFill="1" applyBorder="1" applyAlignment="1">
      <alignment horizontal="left" vertical="center"/>
    </xf>
    <xf numFmtId="0" fontId="7" fillId="6" borderId="11" xfId="0" applyFont="1" applyFill="1" applyBorder="1" applyAlignment="1">
      <alignment horizontal="left" vertical="center"/>
    </xf>
    <xf numFmtId="0" fontId="7" fillId="2" borderId="9" xfId="0" applyFont="1" applyFill="1" applyBorder="1" applyAlignment="1">
      <alignment horizontal="center" vertical="center"/>
    </xf>
    <xf numFmtId="0" fontId="6" fillId="2" borderId="7" xfId="0" applyFont="1" applyFill="1" applyBorder="1" applyAlignment="1">
      <alignment vertical="center"/>
    </xf>
    <xf numFmtId="0" fontId="7" fillId="3" borderId="6" xfId="0" applyFont="1" applyFill="1" applyBorder="1" applyAlignment="1">
      <alignment horizontal="left" vertical="center"/>
    </xf>
    <xf numFmtId="0" fontId="7" fillId="3" borderId="1" xfId="0" applyFont="1" applyFill="1" applyBorder="1" applyAlignment="1">
      <alignment horizontal="left" vertical="center"/>
    </xf>
    <xf numFmtId="0" fontId="7" fillId="3" borderId="11" xfId="0" applyFont="1" applyFill="1" applyBorder="1" applyAlignment="1">
      <alignment horizontal="left" vertical="center"/>
    </xf>
    <xf numFmtId="0" fontId="15" fillId="0" borderId="1" xfId="0" applyFont="1" applyFill="1" applyBorder="1" applyAlignment="1" applyProtection="1">
      <alignment horizontal="center"/>
      <protection locked="0"/>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9" xfId="0" applyFont="1" applyFill="1" applyBorder="1" applyAlignment="1">
      <alignment horizontal="center"/>
    </xf>
    <xf numFmtId="0" fontId="6" fillId="2" borderId="7" xfId="0" applyFont="1" applyFill="1" applyBorder="1" applyAlignment="1">
      <alignment horizontal="center"/>
    </xf>
    <xf numFmtId="0" fontId="6" fillId="2" borderId="15" xfId="0" applyFont="1" applyFill="1" applyBorder="1" applyAlignment="1">
      <alignment horizontal="center"/>
    </xf>
    <xf numFmtId="0" fontId="14" fillId="0" borderId="12" xfId="0" applyFont="1" applyBorder="1" applyAlignment="1" applyProtection="1">
      <alignment horizontal="center"/>
      <protection locked="0"/>
    </xf>
    <xf numFmtId="0" fontId="6" fillId="2" borderId="8" xfId="0" applyFont="1" applyFill="1" applyBorder="1" applyAlignment="1">
      <alignment horizontal="left" wrapText="1"/>
    </xf>
    <xf numFmtId="0" fontId="6" fillId="2" borderId="0" xfId="0" applyFont="1" applyFill="1" applyBorder="1" applyAlignment="1">
      <alignment horizontal="left" wrapText="1"/>
    </xf>
    <xf numFmtId="0" fontId="6" fillId="2" borderId="3" xfId="0" applyFont="1" applyFill="1" applyBorder="1" applyAlignment="1">
      <alignment horizontal="left" wrapText="1"/>
    </xf>
    <xf numFmtId="0" fontId="6" fillId="2" borderId="16" xfId="0" applyFont="1" applyFill="1" applyBorder="1" applyAlignment="1">
      <alignment horizontal="left" wrapText="1"/>
    </xf>
    <xf numFmtId="0" fontId="6" fillId="2" borderId="5" xfId="0" applyFont="1" applyFill="1" applyBorder="1" applyAlignment="1">
      <alignment horizontal="left" wrapText="1"/>
    </xf>
    <xf numFmtId="0" fontId="6" fillId="2" borderId="17" xfId="0" applyFont="1" applyFill="1" applyBorder="1" applyAlignment="1">
      <alignment horizontal="left" wrapText="1"/>
    </xf>
    <xf numFmtId="0" fontId="7" fillId="6" borderId="7" xfId="0" applyFont="1" applyFill="1" applyBorder="1" applyAlignment="1">
      <alignment horizontal="center"/>
    </xf>
    <xf numFmtId="0" fontId="7" fillId="6" borderId="15" xfId="0" applyFont="1" applyFill="1" applyBorder="1" applyAlignment="1">
      <alignment horizontal="center"/>
    </xf>
    <xf numFmtId="44" fontId="3" fillId="2" borderId="1" xfId="0" applyNumberFormat="1" applyFont="1" applyFill="1" applyBorder="1" applyAlignment="1" applyProtection="1">
      <alignment horizontal="center"/>
      <protection locked="0"/>
    </xf>
    <xf numFmtId="44" fontId="3" fillId="2" borderId="11" xfId="0" applyNumberFormat="1" applyFont="1" applyFill="1" applyBorder="1" applyAlignment="1" applyProtection="1">
      <alignment horizontal="center"/>
      <protection locked="0"/>
    </xf>
    <xf numFmtId="44" fontId="3" fillId="2" borderId="1" xfId="0" applyNumberFormat="1" applyFont="1" applyFill="1" applyBorder="1" applyAlignment="1" applyProtection="1">
      <alignment horizontal="center"/>
    </xf>
    <xf numFmtId="44" fontId="3" fillId="2" borderId="11" xfId="0" applyNumberFormat="1" applyFont="1" applyFill="1" applyBorder="1" applyAlignment="1" applyProtection="1">
      <alignment horizontal="center"/>
    </xf>
    <xf numFmtId="0" fontId="13"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13" fillId="2" borderId="13"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9" fillId="2" borderId="6"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9" fillId="2" borderId="11" xfId="0" applyNumberFormat="1" applyFont="1" applyFill="1" applyBorder="1" applyAlignment="1">
      <alignment horizontal="left" vertical="center" wrapText="1"/>
    </xf>
    <xf numFmtId="44" fontId="6" fillId="2" borderId="14" xfId="0" applyNumberFormat="1" applyFont="1" applyFill="1" applyBorder="1" applyAlignment="1">
      <alignment horizontal="center"/>
    </xf>
    <xf numFmtId="44" fontId="6" fillId="2" borderId="13" xfId="0" applyNumberFormat="1" applyFont="1" applyFill="1" applyBorder="1" applyAlignment="1">
      <alignment horizontal="center"/>
    </xf>
    <xf numFmtId="44" fontId="6" fillId="2" borderId="12" xfId="0" applyNumberFormat="1" applyFont="1" applyFill="1" applyBorder="1" applyAlignment="1">
      <alignment horizontal="center"/>
    </xf>
    <xf numFmtId="44" fontId="6" fillId="4" borderId="10" xfId="0" applyNumberFormat="1" applyFont="1" applyFill="1" applyBorder="1" applyAlignment="1">
      <alignment horizontal="center"/>
    </xf>
    <xf numFmtId="0" fontId="9" fillId="2" borderId="8" xfId="0" applyNumberFormat="1" applyFont="1" applyFill="1" applyBorder="1" applyAlignment="1">
      <alignment horizontal="left" vertical="center" wrapText="1"/>
    </xf>
    <xf numFmtId="0" fontId="9" fillId="2" borderId="0" xfId="0" applyNumberFormat="1" applyFont="1" applyFill="1" applyBorder="1" applyAlignment="1">
      <alignment horizontal="left" vertical="center" wrapText="1"/>
    </xf>
    <xf numFmtId="0" fontId="9" fillId="2" borderId="3" xfId="0" applyNumberFormat="1" applyFont="1" applyFill="1" applyBorder="1" applyAlignment="1">
      <alignment horizontal="left" vertical="center" wrapText="1"/>
    </xf>
    <xf numFmtId="0" fontId="7" fillId="6" borderId="10" xfId="0" applyFont="1" applyFill="1" applyBorder="1" applyAlignment="1">
      <alignment horizontal="center"/>
    </xf>
    <xf numFmtId="14" fontId="13" fillId="2" borderId="7" xfId="0" applyNumberFormat="1" applyFont="1" applyFill="1" applyBorder="1" applyAlignment="1" applyProtection="1">
      <alignment horizontal="left"/>
      <protection locked="0"/>
    </xf>
    <xf numFmtId="0" fontId="13" fillId="2" borderId="7" xfId="0" applyFont="1" applyFill="1" applyBorder="1" applyAlignment="1" applyProtection="1">
      <alignment horizontal="left"/>
      <protection locked="0"/>
    </xf>
    <xf numFmtId="0" fontId="13" fillId="2" borderId="15" xfId="0" applyFont="1" applyFill="1" applyBorder="1" applyAlignment="1" applyProtection="1">
      <alignment horizontal="left"/>
      <protection locked="0"/>
    </xf>
    <xf numFmtId="0" fontId="13" fillId="2" borderId="7" xfId="0" applyFont="1" applyFill="1" applyBorder="1" applyAlignment="1" applyProtection="1">
      <alignment horizontal="center"/>
      <protection locked="0"/>
    </xf>
    <xf numFmtId="0" fontId="6" fillId="2" borderId="7"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2" borderId="18" xfId="0" applyFont="1" applyFill="1" applyBorder="1" applyAlignment="1" applyProtection="1">
      <alignment horizontal="center"/>
      <protection locked="0"/>
    </xf>
    <xf numFmtId="44" fontId="6" fillId="2" borderId="6" xfId="0" applyNumberFormat="1" applyFont="1" applyFill="1" applyBorder="1" applyAlignment="1">
      <alignment horizontal="center"/>
    </xf>
    <xf numFmtId="44" fontId="6" fillId="2" borderId="1" xfId="0" applyNumberFormat="1" applyFont="1" applyFill="1" applyBorder="1" applyAlignment="1">
      <alignment horizontal="center"/>
    </xf>
    <xf numFmtId="44" fontId="6" fillId="2" borderId="11" xfId="0" applyNumberFormat="1" applyFont="1" applyFill="1" applyBorder="1" applyAlignment="1">
      <alignment horizontal="center"/>
    </xf>
    <xf numFmtId="0" fontId="7" fillId="0" borderId="6"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44" fontId="6" fillId="2" borderId="10" xfId="0" applyNumberFormat="1" applyFont="1" applyFill="1" applyBorder="1" applyAlignment="1" applyProtection="1">
      <alignment horizontal="center"/>
      <protection locked="0"/>
    </xf>
    <xf numFmtId="44" fontId="6" fillId="2" borderId="6" xfId="1" applyNumberFormat="1" applyFont="1" applyFill="1" applyBorder="1" applyAlignment="1" applyProtection="1">
      <alignment horizontal="center"/>
      <protection locked="0"/>
    </xf>
    <xf numFmtId="44" fontId="6" fillId="2" borderId="11" xfId="1" applyNumberFormat="1"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0" fontId="6" fillId="2" borderId="10" xfId="0" applyFont="1" applyFill="1" applyBorder="1" applyAlignment="1" applyProtection="1">
      <alignment horizontal="center" vertical="center"/>
      <protection locked="0"/>
    </xf>
    <xf numFmtId="1" fontId="6" fillId="2" borderId="10" xfId="0" applyNumberFormat="1" applyFont="1" applyFill="1" applyBorder="1" applyAlignment="1">
      <alignment horizontal="center"/>
    </xf>
    <xf numFmtId="0" fontId="7" fillId="4" borderId="9" xfId="0" applyFont="1" applyFill="1" applyBorder="1" applyAlignment="1">
      <alignment horizontal="center" vertical="center"/>
    </xf>
    <xf numFmtId="0" fontId="7" fillId="4" borderId="15" xfId="0" applyFont="1" applyFill="1" applyBorder="1" applyAlignment="1">
      <alignment horizontal="center" vertical="center"/>
    </xf>
    <xf numFmtId="0" fontId="6" fillId="2" borderId="14"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5" xfId="0" applyFont="1" applyFill="1" applyBorder="1" applyAlignment="1">
      <alignment horizontal="left" vertical="top" wrapText="1"/>
    </xf>
    <xf numFmtId="0" fontId="9" fillId="2" borderId="13" xfId="0" applyFont="1" applyFill="1" applyBorder="1" applyAlignment="1">
      <alignment horizontal="left"/>
    </xf>
    <xf numFmtId="0" fontId="9" fillId="2" borderId="12" xfId="0" applyFont="1" applyFill="1" applyBorder="1" applyAlignment="1">
      <alignment horizontal="left"/>
    </xf>
    <xf numFmtId="0" fontId="7" fillId="2" borderId="1" xfId="0" applyFont="1" applyFill="1" applyBorder="1" applyAlignment="1">
      <alignment horizontal="left"/>
    </xf>
    <xf numFmtId="0" fontId="13" fillId="2" borderId="11" xfId="0" applyFont="1" applyFill="1" applyBorder="1" applyAlignment="1" applyProtection="1">
      <alignment horizontal="center"/>
      <protection locked="0"/>
    </xf>
    <xf numFmtId="0" fontId="7" fillId="2" borderId="6" xfId="0" applyFont="1" applyFill="1" applyBorder="1" applyAlignment="1">
      <alignment horizontal="left"/>
    </xf>
    <xf numFmtId="0" fontId="5" fillId="0" borderId="7" xfId="0" applyFont="1" applyFill="1" applyBorder="1" applyAlignment="1" applyProtection="1">
      <alignment horizontal="left"/>
      <protection locked="0"/>
    </xf>
    <xf numFmtId="14" fontId="13" fillId="2" borderId="7" xfId="0" applyNumberFormat="1" applyFont="1" applyFill="1" applyBorder="1" applyAlignment="1" applyProtection="1">
      <alignment horizontal="center"/>
      <protection locked="0"/>
    </xf>
    <xf numFmtId="0" fontId="13" fillId="2" borderId="15" xfId="0" applyFont="1" applyFill="1" applyBorder="1" applyAlignment="1" applyProtection="1">
      <alignment horizontal="center"/>
      <protection locked="0"/>
    </xf>
    <xf numFmtId="0" fontId="6" fillId="2" borderId="18" xfId="0" applyFont="1" applyFill="1" applyBorder="1" applyAlignment="1" applyProtection="1">
      <alignment horizontal="center" vertical="center"/>
      <protection locked="0"/>
    </xf>
    <xf numFmtId="1" fontId="6" fillId="2" borderId="18" xfId="0" applyNumberFormat="1" applyFont="1" applyFill="1" applyBorder="1" applyAlignment="1">
      <alignment horizontal="center"/>
    </xf>
    <xf numFmtId="44" fontId="6" fillId="4" borderId="10" xfId="1" applyFont="1" applyFill="1" applyBorder="1" applyAlignment="1">
      <alignment horizontal="center"/>
    </xf>
    <xf numFmtId="44" fontId="6" fillId="2" borderId="18" xfId="0" applyNumberFormat="1" applyFont="1" applyFill="1" applyBorder="1" applyAlignment="1" applyProtection="1">
      <alignment horizontal="center"/>
      <protection locked="0"/>
    </xf>
    <xf numFmtId="0" fontId="6" fillId="2" borderId="6" xfId="0"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vertical="center"/>
    </xf>
    <xf numFmtId="0" fontId="6" fillId="2" borderId="11" xfId="0" applyFont="1" applyFill="1" applyBorder="1" applyAlignment="1">
      <alignment vertical="center"/>
    </xf>
    <xf numFmtId="0" fontId="6" fillId="2" borderId="11" xfId="0" applyFont="1" applyFill="1" applyBorder="1" applyAlignment="1">
      <alignment horizontal="left" vertical="center"/>
    </xf>
    <xf numFmtId="0" fontId="6" fillId="2" borderId="14"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7" fillId="4" borderId="9" xfId="0" applyFont="1" applyFill="1" applyBorder="1" applyAlignment="1">
      <alignment horizontal="left"/>
    </xf>
    <xf numFmtId="0" fontId="7" fillId="4" borderId="7" xfId="0" applyFont="1" applyFill="1" applyBorder="1" applyAlignment="1">
      <alignment horizontal="left"/>
    </xf>
    <xf numFmtId="0" fontId="6" fillId="4" borderId="7" xfId="0" applyFont="1" applyFill="1" applyBorder="1" applyAlignment="1">
      <alignment horizontal="left"/>
    </xf>
    <xf numFmtId="0" fontId="6" fillId="4" borderId="15" xfId="0" applyFont="1" applyFill="1" applyBorder="1" applyAlignment="1">
      <alignment horizontal="left"/>
    </xf>
    <xf numFmtId="164" fontId="7" fillId="6" borderId="10" xfId="0" applyNumberFormat="1" applyFont="1" applyFill="1" applyBorder="1" applyAlignment="1">
      <alignment horizontal="left" vertical="center"/>
    </xf>
    <xf numFmtId="0" fontId="6" fillId="6" borderId="10" xfId="0" applyFont="1" applyFill="1" applyBorder="1" applyAlignment="1">
      <alignment vertical="center"/>
    </xf>
    <xf numFmtId="44" fontId="6" fillId="2" borderId="14" xfId="1" applyNumberFormat="1" applyFont="1" applyFill="1" applyBorder="1" applyAlignment="1" applyProtection="1">
      <alignment horizontal="center"/>
      <protection locked="0"/>
    </xf>
    <xf numFmtId="44" fontId="6" fillId="2" borderId="12" xfId="1" applyNumberFormat="1" applyFont="1" applyFill="1" applyBorder="1" applyAlignment="1" applyProtection="1">
      <alignment horizontal="center"/>
      <protection locked="0"/>
    </xf>
    <xf numFmtId="164" fontId="6" fillId="4" borderId="10" xfId="0" applyNumberFormat="1" applyFont="1" applyFill="1" applyBorder="1" applyAlignment="1">
      <alignment horizontal="center"/>
    </xf>
    <xf numFmtId="2" fontId="6" fillId="4" borderId="10" xfId="0" applyNumberFormat="1" applyFont="1" applyFill="1" applyBorder="1" applyAlignment="1">
      <alignment horizontal="center"/>
    </xf>
    <xf numFmtId="0" fontId="6" fillId="0" borderId="0" xfId="0" applyFont="1" applyBorder="1" applyAlignment="1">
      <alignment horizontal="left" wrapText="1"/>
    </xf>
    <xf numFmtId="0" fontId="7" fillId="4" borderId="9"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6" fillId="2" borderId="10" xfId="0" applyFont="1" applyFill="1" applyBorder="1" applyAlignment="1" applyProtection="1">
      <alignment horizontal="center"/>
      <protection locked="0"/>
    </xf>
    <xf numFmtId="0" fontId="7" fillId="4" borderId="7" xfId="0" applyFont="1" applyFill="1" applyBorder="1" applyAlignment="1">
      <alignment horizontal="center" vertical="center"/>
    </xf>
    <xf numFmtId="0" fontId="6" fillId="0" borderId="0" xfId="0" applyFont="1" applyBorder="1" applyAlignment="1">
      <alignment horizontal="left" vertical="center" wrapText="1"/>
    </xf>
    <xf numFmtId="0" fontId="4" fillId="2" borderId="1" xfId="0" applyFont="1" applyFill="1" applyBorder="1" applyAlignment="1" applyProtection="1">
      <alignment horizontal="center"/>
      <protection locked="0"/>
    </xf>
    <xf numFmtId="0" fontId="17" fillId="2" borderId="1" xfId="0" applyFont="1" applyFill="1" applyBorder="1" applyAlignment="1">
      <alignment horizontal="center"/>
    </xf>
    <xf numFmtId="49" fontId="13" fillId="2" borderId="1" xfId="0" applyNumberFormat="1" applyFont="1" applyFill="1" applyBorder="1" applyAlignment="1" applyProtection="1">
      <alignment horizontal="left"/>
      <protection locked="0"/>
    </xf>
    <xf numFmtId="49" fontId="13" fillId="2" borderId="13" xfId="0" applyNumberFormat="1" applyFont="1" applyFill="1" applyBorder="1" applyAlignment="1" applyProtection="1">
      <alignment horizontal="left"/>
      <protection locked="0"/>
    </xf>
    <xf numFmtId="0" fontId="13" fillId="0" borderId="1"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13" fillId="2" borderId="12" xfId="0" applyFont="1" applyFill="1" applyBorder="1" applyAlignment="1" applyProtection="1">
      <alignment horizont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protection locked="0"/>
    </xf>
    <xf numFmtId="0" fontId="7" fillId="2" borderId="14" xfId="0" applyFont="1" applyFill="1" applyBorder="1" applyAlignment="1">
      <alignment horizontal="right"/>
    </xf>
    <xf numFmtId="0" fontId="7" fillId="2" borderId="13" xfId="0" applyFont="1" applyFill="1" applyBorder="1" applyAlignment="1">
      <alignment horizontal="right"/>
    </xf>
    <xf numFmtId="0" fontId="17" fillId="2" borderId="6" xfId="0" applyFont="1" applyFill="1" applyBorder="1" applyAlignment="1">
      <alignment horizontal="center"/>
    </xf>
    <xf numFmtId="0" fontId="7" fillId="2" borderId="9" xfId="0" applyFont="1" applyFill="1" applyBorder="1" applyAlignment="1">
      <alignment horizontal="left" vertical="center"/>
    </xf>
    <xf numFmtId="0" fontId="7" fillId="2" borderId="7" xfId="0" applyFont="1" applyFill="1" applyBorder="1" applyAlignment="1">
      <alignment horizontal="left" vertical="center"/>
    </xf>
    <xf numFmtId="0" fontId="17" fillId="2" borderId="11" xfId="0" applyFont="1" applyFill="1" applyBorder="1" applyAlignment="1">
      <alignment horizontal="center"/>
    </xf>
    <xf numFmtId="0" fontId="7" fillId="2" borderId="14" xfId="0" applyFont="1" applyFill="1" applyBorder="1" applyAlignment="1">
      <alignment horizontal="left"/>
    </xf>
    <xf numFmtId="0" fontId="7" fillId="2" borderId="13" xfId="0" applyFont="1" applyFill="1" applyBorder="1" applyAlignment="1">
      <alignment horizontal="left"/>
    </xf>
    <xf numFmtId="0" fontId="7" fillId="2" borderId="9" xfId="0" applyFont="1" applyFill="1" applyBorder="1" applyAlignment="1">
      <alignment horizontal="left" wrapText="1"/>
    </xf>
    <xf numFmtId="0" fontId="0" fillId="0" borderId="7" xfId="0" applyBorder="1" applyAlignment="1">
      <alignment horizontal="left" wrapText="1"/>
    </xf>
    <xf numFmtId="44" fontId="13" fillId="2" borderId="9" xfId="0" applyNumberFormat="1" applyFont="1" applyFill="1" applyBorder="1" applyAlignment="1" applyProtection="1">
      <alignment horizontal="center" vertical="center" wrapText="1"/>
      <protection locked="0"/>
    </xf>
    <xf numFmtId="44" fontId="4" fillId="0" borderId="15" xfId="0" applyNumberFormat="1" applyFont="1" applyBorder="1" applyAlignment="1" applyProtection="1">
      <alignment horizontal="center" vertical="center" wrapText="1"/>
      <protection locked="0"/>
    </xf>
    <xf numFmtId="0" fontId="10" fillId="2" borderId="1" xfId="0" applyFont="1" applyFill="1" applyBorder="1" applyAlignment="1" applyProtection="1">
      <alignment horizontal="center"/>
      <protection locked="0"/>
    </xf>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6" borderId="9" xfId="0" applyFont="1" applyFill="1" applyBorder="1" applyAlignment="1">
      <alignment horizontal="left" vertical="center"/>
    </xf>
    <xf numFmtId="0" fontId="7" fillId="6" borderId="7" xfId="0" applyFont="1" applyFill="1" applyBorder="1" applyAlignment="1">
      <alignment horizontal="left" vertical="center"/>
    </xf>
    <xf numFmtId="0" fontId="7" fillId="6" borderId="15" xfId="0" applyFont="1" applyFill="1" applyBorder="1" applyAlignment="1">
      <alignment horizontal="left" vertical="center"/>
    </xf>
    <xf numFmtId="49" fontId="13" fillId="2" borderId="1" xfId="0" applyNumberFormat="1" applyFont="1" applyFill="1" applyBorder="1" applyAlignment="1" applyProtection="1">
      <alignment horizontal="center"/>
      <protection locked="0"/>
    </xf>
    <xf numFmtId="49" fontId="13" fillId="2" borderId="11" xfId="0" applyNumberFormat="1" applyFont="1" applyFill="1" applyBorder="1" applyAlignment="1" applyProtection="1">
      <alignment horizontal="center"/>
      <protection locked="0"/>
    </xf>
    <xf numFmtId="44" fontId="13" fillId="2" borderId="9" xfId="0" applyNumberFormat="1" applyFont="1" applyFill="1" applyBorder="1" applyAlignment="1" applyProtection="1">
      <alignment horizontal="center" vertical="center"/>
    </xf>
    <xf numFmtId="44" fontId="13" fillId="2" borderId="15" xfId="0" applyNumberFormat="1" applyFont="1" applyFill="1" applyBorder="1" applyAlignment="1" applyProtection="1">
      <alignment horizontal="center" vertical="center"/>
    </xf>
    <xf numFmtId="0" fontId="7" fillId="2" borderId="6"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8" fillId="2" borderId="13" xfId="0" applyFont="1" applyFill="1" applyBorder="1" applyAlignment="1">
      <alignment horizontal="center"/>
    </xf>
    <xf numFmtId="0" fontId="11" fillId="0" borderId="13" xfId="0" applyFont="1" applyBorder="1" applyAlignment="1">
      <alignment horizontal="center"/>
    </xf>
    <xf numFmtId="0" fontId="6" fillId="0" borderId="13" xfId="0" applyFont="1" applyBorder="1" applyAlignment="1">
      <alignment horizontal="left" vertical="center" wrapText="1"/>
    </xf>
    <xf numFmtId="0" fontId="6" fillId="2" borderId="6"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4" borderId="6" xfId="0" applyFont="1" applyFill="1" applyBorder="1" applyAlignment="1"/>
    <xf numFmtId="0" fontId="6" fillId="4" borderId="1" xfId="0" applyFont="1" applyFill="1" applyBorder="1" applyAlignment="1"/>
    <xf numFmtId="0" fontId="6" fillId="0" borderId="13" xfId="0" applyFont="1" applyBorder="1" applyAlignment="1"/>
    <xf numFmtId="0" fontId="6" fillId="6" borderId="10" xfId="0" applyFont="1" applyFill="1" applyBorder="1" applyAlignment="1"/>
  </cellXfs>
  <cellStyles count="2">
    <cellStyle name="Currency" xfId="1" builtinId="4"/>
    <cellStyle name="Normal" xfId="0" builtinId="0"/>
  </cellStyles>
  <dxfs count="3">
    <dxf>
      <font>
        <color theme="0"/>
      </font>
    </dxf>
    <dxf>
      <fill>
        <patternFill>
          <bgColor theme="0" tint="-4.9989318521683403E-2"/>
        </patternFill>
      </fill>
    </dxf>
    <dxf>
      <fill>
        <patternFill patternType="solid">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20</xdr:row>
          <xdr:rowOff>228600</xdr:rowOff>
        </xdr:from>
        <xdr:to>
          <xdr:col>10</xdr:col>
          <xdr:colOff>0</xdr:colOff>
          <xdr:row>22</xdr:row>
          <xdr:rowOff>76200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203200</xdr:rowOff>
        </xdr:from>
        <xdr:to>
          <xdr:col>9</xdr:col>
          <xdr:colOff>0</xdr:colOff>
          <xdr:row>22</xdr:row>
          <xdr:rowOff>114300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Close-Out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33</xdr:row>
          <xdr:rowOff>95250</xdr:rowOff>
        </xdr:from>
        <xdr:to>
          <xdr:col>10</xdr:col>
          <xdr:colOff>31750</xdr:colOff>
          <xdr:row>34</xdr:row>
          <xdr:rowOff>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114300</xdr:rowOff>
        </xdr:from>
        <xdr:to>
          <xdr:col>11</xdr:col>
          <xdr:colOff>342900</xdr:colOff>
          <xdr:row>34</xdr:row>
          <xdr:rowOff>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33</xdr:row>
          <xdr:rowOff>76200</xdr:rowOff>
        </xdr:from>
        <xdr:to>
          <xdr:col>13</xdr:col>
          <xdr:colOff>152400</xdr:colOff>
          <xdr:row>34</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Change of Account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FC121"/>
  <sheetViews>
    <sheetView showGridLines="0" tabSelected="1" topLeftCell="A96" zoomScaleNormal="100" zoomScalePageLayoutView="90" workbookViewId="0">
      <selection activeCell="B102" sqref="B102:N102"/>
    </sheetView>
  </sheetViews>
  <sheetFormatPr defaultColWidth="0" defaultRowHeight="12.5" zeroHeight="1" x14ac:dyDescent="0.25"/>
  <cols>
    <col min="1" max="1" width="3.54296875" customWidth="1"/>
    <col min="2" max="2" width="9.1796875" customWidth="1"/>
    <col min="3" max="3" width="11.453125" customWidth="1"/>
    <col min="4" max="4" width="9.1796875" customWidth="1"/>
    <col min="5" max="5" width="9.81640625" customWidth="1"/>
    <col min="6" max="6" width="10" customWidth="1"/>
    <col min="7" max="7" width="10.453125" customWidth="1"/>
    <col min="8" max="9" width="9.1796875" customWidth="1"/>
    <col min="10" max="10" width="11.1796875" customWidth="1"/>
    <col min="11" max="11" width="9.1796875" customWidth="1"/>
    <col min="12" max="14" width="10" customWidth="1"/>
    <col min="15" max="15" width="2.453125" style="11" customWidth="1"/>
    <col min="16384" max="16384" width="1" hidden="1" customWidth="1"/>
  </cols>
  <sheetData>
    <row r="1" spans="1:19" x14ac:dyDescent="0.25"/>
    <row r="2" spans="1:19" x14ac:dyDescent="0.25">
      <c r="B2" s="55" t="s">
        <v>57</v>
      </c>
      <c r="C2" s="56"/>
      <c r="D2" s="56"/>
      <c r="E2" s="56"/>
      <c r="F2" s="56"/>
      <c r="G2" s="56"/>
      <c r="H2" s="56"/>
      <c r="I2" s="56"/>
      <c r="J2" s="56"/>
      <c r="K2" s="56"/>
      <c r="L2" s="56"/>
      <c r="M2" s="56"/>
      <c r="N2" s="57"/>
    </row>
    <row r="3" spans="1:19" x14ac:dyDescent="0.25">
      <c r="B3" s="58" t="s">
        <v>79</v>
      </c>
      <c r="C3" s="59"/>
      <c r="D3" s="59"/>
      <c r="E3" s="59"/>
      <c r="F3" s="59"/>
      <c r="G3" s="59"/>
      <c r="H3" s="59"/>
      <c r="I3" s="59"/>
      <c r="J3" s="59"/>
      <c r="K3" s="59"/>
      <c r="L3" s="59"/>
      <c r="M3" s="59"/>
      <c r="N3" s="60"/>
    </row>
    <row r="4" spans="1:19" x14ac:dyDescent="0.25">
      <c r="B4" s="51" t="s">
        <v>56</v>
      </c>
      <c r="C4" s="52"/>
      <c r="D4" s="52"/>
      <c r="E4" s="52"/>
      <c r="F4" s="52"/>
      <c r="G4" s="52"/>
      <c r="H4" s="52"/>
      <c r="I4" s="52"/>
      <c r="J4" s="52"/>
      <c r="K4" s="52"/>
      <c r="L4" s="52"/>
      <c r="M4" s="52"/>
      <c r="N4" s="53"/>
    </row>
    <row r="5" spans="1:19" ht="12.75" customHeight="1" x14ac:dyDescent="0.25">
      <c r="B5" s="54"/>
      <c r="C5" s="52"/>
      <c r="D5" s="52"/>
      <c r="E5" s="52"/>
      <c r="F5" s="52"/>
      <c r="G5" s="52"/>
      <c r="H5" s="52"/>
      <c r="I5" s="52"/>
      <c r="J5" s="52"/>
      <c r="K5" s="52"/>
      <c r="L5" s="52"/>
      <c r="M5" s="52"/>
      <c r="N5" s="53"/>
      <c r="O5" s="12"/>
    </row>
    <row r="6" spans="1:19" ht="22.5" customHeight="1" x14ac:dyDescent="0.25">
      <c r="B6" s="54"/>
      <c r="C6" s="52"/>
      <c r="D6" s="52"/>
      <c r="E6" s="52"/>
      <c r="F6" s="52"/>
      <c r="G6" s="52"/>
      <c r="H6" s="52"/>
      <c r="I6" s="52"/>
      <c r="J6" s="52"/>
      <c r="K6" s="52"/>
      <c r="L6" s="52"/>
      <c r="M6" s="52"/>
      <c r="N6" s="53"/>
      <c r="O6" s="12"/>
    </row>
    <row r="7" spans="1:19" x14ac:dyDescent="0.25">
      <c r="B7" s="54"/>
      <c r="C7" s="52"/>
      <c r="D7" s="52"/>
      <c r="E7" s="52"/>
      <c r="F7" s="52"/>
      <c r="G7" s="52"/>
      <c r="H7" s="52"/>
      <c r="I7" s="52"/>
      <c r="J7" s="52"/>
      <c r="K7" s="52"/>
      <c r="L7" s="52"/>
      <c r="M7" s="52"/>
      <c r="N7" s="53"/>
      <c r="O7" s="12"/>
    </row>
    <row r="8" spans="1:19" ht="11.25" customHeight="1" x14ac:dyDescent="0.25">
      <c r="B8" s="54"/>
      <c r="C8" s="52"/>
      <c r="D8" s="52"/>
      <c r="E8" s="52"/>
      <c r="F8" s="52"/>
      <c r="G8" s="52"/>
      <c r="H8" s="52"/>
      <c r="I8" s="52"/>
      <c r="J8" s="52"/>
      <c r="K8" s="52"/>
      <c r="L8" s="52"/>
      <c r="M8" s="52"/>
      <c r="N8" s="53"/>
      <c r="O8" s="10"/>
    </row>
    <row r="9" spans="1:19" ht="0.75" customHeight="1" x14ac:dyDescent="0.25">
      <c r="B9" s="44"/>
      <c r="C9" s="2"/>
      <c r="D9" s="2"/>
      <c r="E9" s="2"/>
      <c r="F9" s="2"/>
      <c r="G9" s="2"/>
      <c r="H9" s="2"/>
      <c r="I9" s="2"/>
      <c r="J9" s="2"/>
      <c r="K9" s="2"/>
      <c r="L9" s="2"/>
      <c r="M9" s="2"/>
      <c r="N9" s="30"/>
      <c r="O9" s="10"/>
    </row>
    <row r="10" spans="1:19" ht="15" customHeight="1" x14ac:dyDescent="0.25">
      <c r="A10" s="2"/>
      <c r="B10" s="145" t="s">
        <v>75</v>
      </c>
      <c r="C10" s="146"/>
      <c r="D10" s="146"/>
      <c r="E10" s="146"/>
      <c r="F10" s="146"/>
      <c r="G10" s="146"/>
      <c r="H10" s="146"/>
      <c r="I10" s="146"/>
      <c r="J10" s="146"/>
      <c r="K10" s="146"/>
      <c r="L10" s="146"/>
      <c r="M10" s="146"/>
      <c r="N10" s="147"/>
      <c r="O10" s="13"/>
      <c r="P10" s="1"/>
    </row>
    <row r="11" spans="1:19" ht="15" customHeight="1" x14ac:dyDescent="0.25">
      <c r="A11" s="2"/>
      <c r="B11" s="148"/>
      <c r="C11" s="149"/>
      <c r="D11" s="149"/>
      <c r="E11" s="149"/>
      <c r="F11" s="149"/>
      <c r="G11" s="149"/>
      <c r="H11" s="149"/>
      <c r="I11" s="149"/>
      <c r="J11" s="149"/>
      <c r="K11" s="149"/>
      <c r="L11" s="149"/>
      <c r="M11" s="149"/>
      <c r="N11" s="150"/>
      <c r="O11" s="14"/>
      <c r="P11" s="1"/>
    </row>
    <row r="12" spans="1:19" ht="15" customHeight="1" x14ac:dyDescent="0.25">
      <c r="A12" s="2"/>
      <c r="B12" s="148"/>
      <c r="C12" s="149"/>
      <c r="D12" s="149"/>
      <c r="E12" s="149"/>
      <c r="F12" s="149"/>
      <c r="G12" s="149"/>
      <c r="H12" s="149"/>
      <c r="I12" s="149"/>
      <c r="J12" s="149"/>
      <c r="K12" s="149"/>
      <c r="L12" s="149"/>
      <c r="M12" s="149"/>
      <c r="N12" s="150"/>
      <c r="O12" s="14"/>
      <c r="P12" s="1"/>
    </row>
    <row r="13" spans="1:19" ht="15" customHeight="1" x14ac:dyDescent="0.25">
      <c r="A13" s="2"/>
      <c r="B13" s="148"/>
      <c r="C13" s="149"/>
      <c r="D13" s="149"/>
      <c r="E13" s="149"/>
      <c r="F13" s="149"/>
      <c r="G13" s="149"/>
      <c r="H13" s="149"/>
      <c r="I13" s="149"/>
      <c r="J13" s="149"/>
      <c r="K13" s="149"/>
      <c r="L13" s="149"/>
      <c r="M13" s="149"/>
      <c r="N13" s="150"/>
      <c r="O13" s="14"/>
      <c r="P13" s="1"/>
    </row>
    <row r="14" spans="1:19" ht="15" customHeight="1" x14ac:dyDescent="0.25">
      <c r="B14" s="148"/>
      <c r="C14" s="149"/>
      <c r="D14" s="149"/>
      <c r="E14" s="149"/>
      <c r="F14" s="149"/>
      <c r="G14" s="149"/>
      <c r="H14" s="149"/>
      <c r="I14" s="149"/>
      <c r="J14" s="149"/>
      <c r="K14" s="149"/>
      <c r="L14" s="149"/>
      <c r="M14" s="149"/>
      <c r="N14" s="150"/>
      <c r="O14" s="14"/>
      <c r="P14" s="1"/>
      <c r="S14" s="6"/>
    </row>
    <row r="15" spans="1:19" ht="15" customHeight="1" x14ac:dyDescent="0.25">
      <c r="B15" s="148"/>
      <c r="C15" s="149"/>
      <c r="D15" s="149"/>
      <c r="E15" s="149"/>
      <c r="F15" s="149"/>
      <c r="G15" s="149"/>
      <c r="H15" s="149"/>
      <c r="I15" s="149"/>
      <c r="J15" s="149"/>
      <c r="K15" s="149"/>
      <c r="L15" s="149"/>
      <c r="M15" s="149"/>
      <c r="N15" s="150"/>
      <c r="O15" s="14"/>
      <c r="P15" s="1"/>
    </row>
    <row r="16" spans="1:19" ht="18" customHeight="1" x14ac:dyDescent="0.25">
      <c r="B16" s="151"/>
      <c r="C16" s="152"/>
      <c r="D16" s="152"/>
      <c r="E16" s="152"/>
      <c r="F16" s="152"/>
      <c r="G16" s="152"/>
      <c r="H16" s="152"/>
      <c r="I16" s="152"/>
      <c r="J16" s="152"/>
      <c r="K16" s="152"/>
      <c r="L16" s="152"/>
      <c r="M16" s="152"/>
      <c r="N16" s="153"/>
      <c r="O16" s="13"/>
      <c r="P16" s="1"/>
    </row>
    <row r="17" spans="1:15" ht="20.149999999999999" customHeight="1" x14ac:dyDescent="0.25">
      <c r="A17" s="2"/>
      <c r="B17" s="40" t="s">
        <v>39</v>
      </c>
      <c r="C17" s="41" t="s">
        <v>58</v>
      </c>
      <c r="D17" s="41"/>
      <c r="E17" s="41"/>
      <c r="F17" s="41"/>
      <c r="G17" s="41"/>
      <c r="H17" s="41"/>
      <c r="I17" s="41"/>
      <c r="J17" s="41"/>
      <c r="K17" s="41"/>
      <c r="L17" s="41"/>
      <c r="M17" s="41"/>
      <c r="N17" s="42"/>
      <c r="O17" s="25"/>
    </row>
    <row r="18" spans="1:15" ht="24" customHeight="1" x14ac:dyDescent="0.35">
      <c r="A18" s="2"/>
      <c r="B18" s="69" t="s">
        <v>42</v>
      </c>
      <c r="C18" s="70"/>
      <c r="D18" s="70"/>
      <c r="E18" s="70"/>
      <c r="F18" s="159"/>
      <c r="G18" s="159"/>
      <c r="H18" s="70" t="s">
        <v>43</v>
      </c>
      <c r="I18" s="70"/>
      <c r="J18" s="160"/>
      <c r="K18" s="126"/>
      <c r="L18" s="126"/>
      <c r="M18" s="126"/>
      <c r="N18" s="161"/>
      <c r="O18" s="15"/>
    </row>
    <row r="19" spans="1:15" ht="24" customHeight="1" x14ac:dyDescent="0.35">
      <c r="A19" s="2"/>
      <c r="B19" s="158" t="s">
        <v>15</v>
      </c>
      <c r="C19" s="156"/>
      <c r="D19" s="190"/>
      <c r="E19" s="190"/>
      <c r="F19" s="190"/>
      <c r="G19" s="190"/>
      <c r="H19" s="156" t="s">
        <v>16</v>
      </c>
      <c r="I19" s="156"/>
      <c r="J19" s="106"/>
      <c r="K19" s="106"/>
      <c r="L19" s="106"/>
      <c r="M19" s="106"/>
      <c r="N19" s="157"/>
      <c r="O19" s="8"/>
    </row>
    <row r="20" spans="1:15" ht="23.25" customHeight="1" x14ac:dyDescent="0.35">
      <c r="A20" s="2"/>
      <c r="B20" s="158" t="s">
        <v>44</v>
      </c>
      <c r="C20" s="156"/>
      <c r="D20" s="192"/>
      <c r="E20" s="192"/>
      <c r="F20" s="32" t="s">
        <v>30</v>
      </c>
      <c r="G20" s="31"/>
      <c r="H20" s="156" t="s">
        <v>45</v>
      </c>
      <c r="I20" s="156"/>
      <c r="J20" s="106"/>
      <c r="K20" s="106"/>
      <c r="L20" s="106"/>
      <c r="M20" s="106"/>
      <c r="N20" s="157"/>
      <c r="O20" s="15"/>
    </row>
    <row r="21" spans="1:15" ht="24" customHeight="1" x14ac:dyDescent="0.35">
      <c r="A21" s="2"/>
      <c r="B21" s="205" t="s">
        <v>9</v>
      </c>
      <c r="C21" s="206"/>
      <c r="D21" s="193"/>
      <c r="E21" s="193"/>
      <c r="F21" s="193"/>
      <c r="G21" s="193"/>
      <c r="H21" s="154" t="s">
        <v>31</v>
      </c>
      <c r="I21" s="154"/>
      <c r="J21" s="154"/>
      <c r="K21" s="154"/>
      <c r="L21" s="154"/>
      <c r="M21" s="154"/>
      <c r="N21" s="155"/>
      <c r="O21" s="16"/>
    </row>
    <row r="22" spans="1:15" ht="20.149999999999999" customHeight="1" x14ac:dyDescent="0.25">
      <c r="A22" s="2"/>
      <c r="B22" s="83" t="s">
        <v>59</v>
      </c>
      <c r="C22" s="84"/>
      <c r="D22" s="84"/>
      <c r="E22" s="84"/>
      <c r="F22" s="84"/>
      <c r="G22" s="84"/>
      <c r="H22" s="84"/>
      <c r="I22" s="84"/>
      <c r="J22" s="84"/>
      <c r="K22" s="84"/>
      <c r="L22" s="84"/>
      <c r="M22" s="84"/>
      <c r="N22" s="85"/>
      <c r="O22" s="18"/>
    </row>
    <row r="23" spans="1:15" ht="24" customHeight="1" x14ac:dyDescent="0.35">
      <c r="A23" s="2"/>
      <c r="B23" s="45" t="s">
        <v>10</v>
      </c>
      <c r="C23" s="124"/>
      <c r="D23" s="124"/>
      <c r="E23" s="124"/>
      <c r="F23" s="124"/>
      <c r="G23" s="124"/>
      <c r="H23" s="124"/>
      <c r="I23" s="124"/>
      <c r="J23" s="124"/>
      <c r="K23" s="124"/>
      <c r="L23" s="124"/>
      <c r="M23" s="124"/>
      <c r="N23" s="125"/>
      <c r="O23" s="15"/>
    </row>
    <row r="24" spans="1:15" ht="24" customHeight="1" x14ac:dyDescent="0.35">
      <c r="A24" s="2"/>
      <c r="B24" s="46" t="s">
        <v>46</v>
      </c>
      <c r="C24" s="106"/>
      <c r="D24" s="106"/>
      <c r="E24" s="106"/>
      <c r="F24" s="106"/>
      <c r="G24" s="106"/>
      <c r="H24" s="106"/>
      <c r="I24" s="106"/>
      <c r="J24" s="106"/>
      <c r="K24" s="106"/>
      <c r="L24" s="106"/>
      <c r="M24" s="106"/>
      <c r="N24" s="157"/>
      <c r="O24" s="24"/>
    </row>
    <row r="25" spans="1:15" s="7" customFormat="1" ht="12" customHeight="1" x14ac:dyDescent="0.3">
      <c r="A25" s="39"/>
      <c r="B25" s="201" t="s">
        <v>0</v>
      </c>
      <c r="C25" s="191"/>
      <c r="D25" s="191"/>
      <c r="E25" s="191"/>
      <c r="F25" s="191"/>
      <c r="G25" s="191" t="s">
        <v>1</v>
      </c>
      <c r="H25" s="191"/>
      <c r="I25" s="191" t="s">
        <v>2</v>
      </c>
      <c r="J25" s="191"/>
      <c r="K25" s="191" t="s">
        <v>3</v>
      </c>
      <c r="L25" s="191"/>
      <c r="M25" s="191"/>
      <c r="N25" s="204"/>
      <c r="O25" s="28"/>
    </row>
    <row r="26" spans="1:15" ht="27.75" customHeight="1" x14ac:dyDescent="0.35">
      <c r="A26" s="2"/>
      <c r="B26" s="34" t="s">
        <v>47</v>
      </c>
      <c r="C26" s="109"/>
      <c r="D26" s="109"/>
      <c r="E26" s="196"/>
      <c r="F26" s="34" t="s">
        <v>48</v>
      </c>
      <c r="G26" s="109"/>
      <c r="H26" s="109"/>
      <c r="I26" s="196"/>
      <c r="J26" s="34" t="s">
        <v>49</v>
      </c>
      <c r="K26" s="197"/>
      <c r="L26" s="197"/>
      <c r="M26" s="197"/>
      <c r="N26" s="198"/>
      <c r="O26" s="24"/>
    </row>
    <row r="27" spans="1:15" ht="20.149999999999999" customHeight="1" x14ac:dyDescent="0.25">
      <c r="A27" s="2"/>
      <c r="B27" s="83" t="s">
        <v>60</v>
      </c>
      <c r="C27" s="84"/>
      <c r="D27" s="84"/>
      <c r="E27" s="84"/>
      <c r="F27" s="84"/>
      <c r="G27" s="84"/>
      <c r="H27" s="84"/>
      <c r="I27" s="84"/>
      <c r="J27" s="84"/>
      <c r="K27" s="84"/>
      <c r="L27" s="84"/>
      <c r="M27" s="84"/>
      <c r="N27" s="85"/>
      <c r="O27" s="18"/>
    </row>
    <row r="28" spans="1:15" s="4" customFormat="1" ht="18" customHeight="1" x14ac:dyDescent="0.35">
      <c r="A28" s="36"/>
      <c r="B28" s="69" t="s">
        <v>54</v>
      </c>
      <c r="C28" s="70"/>
      <c r="D28" s="70"/>
      <c r="E28" s="70"/>
      <c r="F28" s="160"/>
      <c r="G28" s="126"/>
      <c r="H28" s="126"/>
      <c r="I28" s="62" t="s">
        <v>55</v>
      </c>
      <c r="J28" s="62"/>
      <c r="K28" s="123"/>
      <c r="L28" s="124"/>
      <c r="M28" s="124"/>
      <c r="N28" s="125"/>
      <c r="O28" s="24"/>
    </row>
    <row r="29" spans="1:15" s="4" customFormat="1" ht="18" customHeight="1" x14ac:dyDescent="0.25">
      <c r="A29" s="36"/>
      <c r="B29" s="225" t="s">
        <v>8</v>
      </c>
      <c r="C29" s="226"/>
      <c r="D29" s="226"/>
      <c r="E29" s="226"/>
      <c r="F29" s="226"/>
      <c r="G29" s="226"/>
      <c r="H29" s="226"/>
      <c r="I29" s="226"/>
      <c r="J29" s="226"/>
      <c r="K29" s="226"/>
      <c r="L29" s="226"/>
      <c r="M29" s="226"/>
      <c r="N29" s="227"/>
      <c r="O29" s="15"/>
    </row>
    <row r="30" spans="1:15" ht="48" customHeight="1" x14ac:dyDescent="0.3">
      <c r="A30" s="2"/>
      <c r="B30" s="74" t="s">
        <v>11</v>
      </c>
      <c r="C30" s="75"/>
      <c r="D30" s="75"/>
      <c r="E30" s="35">
        <v>0</v>
      </c>
      <c r="F30" s="207" t="s">
        <v>41</v>
      </c>
      <c r="G30" s="208"/>
      <c r="H30" s="209">
        <v>20</v>
      </c>
      <c r="I30" s="210"/>
      <c r="J30" s="81" t="s">
        <v>12</v>
      </c>
      <c r="K30" s="82"/>
      <c r="L30" s="82"/>
      <c r="M30" s="223">
        <f>E30*H30</f>
        <v>0</v>
      </c>
      <c r="N30" s="224"/>
      <c r="O30" s="18"/>
    </row>
    <row r="31" spans="1:15" ht="21.75" customHeight="1" x14ac:dyDescent="0.3">
      <c r="A31" s="2"/>
      <c r="B31" s="199" t="s">
        <v>50</v>
      </c>
      <c r="C31" s="200"/>
      <c r="D31" s="37"/>
      <c r="E31" s="67">
        <f>H83+J83</f>
        <v>0</v>
      </c>
      <c r="F31" s="68"/>
      <c r="G31" s="200" t="s">
        <v>38</v>
      </c>
      <c r="H31" s="236"/>
      <c r="I31" s="236"/>
      <c r="J31" s="236"/>
      <c r="K31" s="236"/>
      <c r="L31" s="236"/>
      <c r="M31" s="67">
        <f>L83</f>
        <v>0</v>
      </c>
      <c r="N31" s="93"/>
      <c r="O31" s="27"/>
    </row>
    <row r="32" spans="1:15" ht="20.149999999999999" customHeight="1" x14ac:dyDescent="0.25">
      <c r="A32" s="2"/>
      <c r="B32" s="40" t="s">
        <v>61</v>
      </c>
      <c r="C32" s="41"/>
      <c r="D32" s="41"/>
      <c r="E32" s="41"/>
      <c r="F32" s="41"/>
      <c r="G32" s="41"/>
      <c r="H32" s="41"/>
      <c r="I32" s="41"/>
      <c r="J32" s="41"/>
      <c r="K32" s="41"/>
      <c r="L32" s="41"/>
      <c r="M32" s="41"/>
      <c r="N32" s="42"/>
      <c r="O32" s="25"/>
    </row>
    <row r="33" spans="1:15" ht="20.149999999999999" customHeight="1" x14ac:dyDescent="0.35">
      <c r="A33" s="2"/>
      <c r="B33" s="202" t="s">
        <v>13</v>
      </c>
      <c r="C33" s="203"/>
      <c r="D33" s="65"/>
      <c r="E33" s="65"/>
      <c r="F33" s="65"/>
      <c r="G33" s="65"/>
      <c r="H33" s="65"/>
      <c r="I33" s="66"/>
      <c r="J33" s="87" t="s">
        <v>4</v>
      </c>
      <c r="K33" s="88"/>
      <c r="L33" s="88"/>
      <c r="M33" s="88"/>
      <c r="N33" s="89"/>
      <c r="O33" s="15"/>
    </row>
    <row r="34" spans="1:15" ht="24" customHeight="1" x14ac:dyDescent="0.35">
      <c r="A34" s="2"/>
      <c r="B34" s="63" t="s">
        <v>14</v>
      </c>
      <c r="C34" s="64"/>
      <c r="D34" s="221"/>
      <c r="E34" s="221"/>
      <c r="F34" s="221"/>
      <c r="G34" s="221"/>
      <c r="H34" s="221"/>
      <c r="I34" s="222"/>
      <c r="J34" s="90"/>
      <c r="K34" s="91"/>
      <c r="L34" s="91"/>
      <c r="M34" s="91"/>
      <c r="N34" s="92"/>
      <c r="O34" s="8"/>
    </row>
    <row r="35" spans="1:15" ht="56.25" customHeight="1" x14ac:dyDescent="0.25">
      <c r="A35" s="2"/>
      <c r="B35" s="212" t="s">
        <v>77</v>
      </c>
      <c r="C35" s="213"/>
      <c r="D35" s="213"/>
      <c r="E35" s="213"/>
      <c r="F35" s="213"/>
      <c r="G35" s="213"/>
      <c r="H35" s="213"/>
      <c r="I35" s="213"/>
      <c r="J35" s="213"/>
      <c r="K35" s="213"/>
      <c r="L35" s="213"/>
      <c r="M35" s="213"/>
      <c r="N35" s="214"/>
      <c r="O35" s="26"/>
    </row>
    <row r="36" spans="1:15" ht="20.149999999999999" customHeight="1" x14ac:dyDescent="0.25">
      <c r="A36" s="2"/>
      <c r="B36" s="83" t="s">
        <v>62</v>
      </c>
      <c r="C36" s="84"/>
      <c r="D36" s="84"/>
      <c r="E36" s="84"/>
      <c r="F36" s="84"/>
      <c r="G36" s="84"/>
      <c r="H36" s="84"/>
      <c r="I36" s="84"/>
      <c r="J36" s="84"/>
      <c r="K36" s="84"/>
      <c r="L36" s="84"/>
      <c r="M36" s="84"/>
      <c r="N36" s="85"/>
      <c r="O36" s="25"/>
    </row>
    <row r="37" spans="1:15" ht="18" customHeight="1" x14ac:dyDescent="0.25">
      <c r="A37" s="2"/>
      <c r="B37" s="215" t="s">
        <v>37</v>
      </c>
      <c r="C37" s="216"/>
      <c r="D37" s="216"/>
      <c r="E37" s="216"/>
      <c r="F37" s="216"/>
      <c r="G37" s="216"/>
      <c r="H37" s="216"/>
      <c r="I37" s="216"/>
      <c r="J37" s="216"/>
      <c r="K37" s="216"/>
      <c r="L37" s="216"/>
      <c r="M37" s="216"/>
      <c r="N37" s="217"/>
      <c r="O37" s="23"/>
    </row>
    <row r="38" spans="1:15" ht="15.75" customHeight="1" x14ac:dyDescent="0.25">
      <c r="A38" s="2"/>
      <c r="B38" s="215"/>
      <c r="C38" s="216"/>
      <c r="D38" s="216"/>
      <c r="E38" s="216"/>
      <c r="F38" s="216"/>
      <c r="G38" s="216"/>
      <c r="H38" s="216"/>
      <c r="I38" s="216"/>
      <c r="J38" s="216"/>
      <c r="K38" s="216"/>
      <c r="L38" s="216"/>
      <c r="M38" s="216"/>
      <c r="N38" s="217"/>
      <c r="O38" s="23"/>
    </row>
    <row r="39" spans="1:15" ht="10.5" customHeight="1" x14ac:dyDescent="0.25">
      <c r="A39" s="2"/>
      <c r="B39" s="215"/>
      <c r="C39" s="216"/>
      <c r="D39" s="216"/>
      <c r="E39" s="216"/>
      <c r="F39" s="216"/>
      <c r="G39" s="216"/>
      <c r="H39" s="216"/>
      <c r="I39" s="216"/>
      <c r="J39" s="216"/>
      <c r="K39" s="216"/>
      <c r="L39" s="216"/>
      <c r="M39" s="216"/>
      <c r="N39" s="217"/>
      <c r="O39" s="23"/>
    </row>
    <row r="40" spans="1:15" ht="2.25" customHeight="1" x14ac:dyDescent="0.25">
      <c r="A40" s="2"/>
      <c r="B40" s="215"/>
      <c r="C40" s="216"/>
      <c r="D40" s="216"/>
      <c r="E40" s="216"/>
      <c r="F40" s="216"/>
      <c r="G40" s="216"/>
      <c r="H40" s="216"/>
      <c r="I40" s="216"/>
      <c r="J40" s="216"/>
      <c r="K40" s="216"/>
      <c r="L40" s="216"/>
      <c r="M40" s="216"/>
      <c r="N40" s="217"/>
      <c r="O40" s="23"/>
    </row>
    <row r="41" spans="1:15" ht="18" customHeight="1" x14ac:dyDescent="0.25">
      <c r="A41" s="2"/>
      <c r="B41" s="78" t="s">
        <v>63</v>
      </c>
      <c r="C41" s="79"/>
      <c r="D41" s="79"/>
      <c r="E41" s="79"/>
      <c r="F41" s="79"/>
      <c r="G41" s="79"/>
      <c r="H41" s="79"/>
      <c r="I41" s="79"/>
      <c r="J41" s="79"/>
      <c r="K41" s="79"/>
      <c r="L41" s="79"/>
      <c r="M41" s="79"/>
      <c r="N41" s="80"/>
      <c r="O41" s="24"/>
    </row>
    <row r="42" spans="1:15" ht="18" customHeight="1" x14ac:dyDescent="0.3">
      <c r="A42" s="2"/>
      <c r="B42" s="202" t="s">
        <v>52</v>
      </c>
      <c r="C42" s="203"/>
      <c r="D42" s="71"/>
      <c r="E42" s="71"/>
      <c r="F42" s="71"/>
      <c r="G42" s="71"/>
      <c r="H42" s="71"/>
      <c r="I42" s="71"/>
      <c r="J42" s="38" t="s">
        <v>51</v>
      </c>
      <c r="K42" s="72"/>
      <c r="L42" s="72"/>
      <c r="M42" s="72"/>
      <c r="N42" s="73"/>
      <c r="O42" s="8"/>
    </row>
    <row r="43" spans="1:15" ht="18" customHeight="1" x14ac:dyDescent="0.4">
      <c r="A43" s="2"/>
      <c r="B43" s="43" t="s">
        <v>6</v>
      </c>
      <c r="C43" s="86"/>
      <c r="D43" s="86"/>
      <c r="E43" s="86"/>
      <c r="F43" s="86"/>
      <c r="G43" s="86"/>
      <c r="H43" s="86"/>
      <c r="I43" s="86"/>
      <c r="J43" s="33" t="s">
        <v>7</v>
      </c>
      <c r="K43" s="194"/>
      <c r="L43" s="194"/>
      <c r="M43" s="194"/>
      <c r="N43" s="195"/>
      <c r="O43" s="8"/>
    </row>
    <row r="44" spans="1:15" ht="18" customHeight="1" x14ac:dyDescent="0.25">
      <c r="A44" s="2"/>
      <c r="B44" s="218" t="s">
        <v>40</v>
      </c>
      <c r="C44" s="219"/>
      <c r="D44" s="219"/>
      <c r="E44" s="219"/>
      <c r="F44" s="219"/>
      <c r="G44" s="219"/>
      <c r="H44" s="219"/>
      <c r="I44" s="219"/>
      <c r="J44" s="219"/>
      <c r="K44" s="219"/>
      <c r="L44" s="219"/>
      <c r="M44" s="219"/>
      <c r="N44" s="220"/>
      <c r="O44" s="15"/>
    </row>
    <row r="45" spans="1:15" ht="18" customHeight="1" x14ac:dyDescent="0.3">
      <c r="A45" s="2"/>
      <c r="B45" s="63" t="s">
        <v>53</v>
      </c>
      <c r="C45" s="64"/>
      <c r="D45" s="211"/>
      <c r="E45" s="211"/>
      <c r="F45" s="211"/>
      <c r="G45" s="211"/>
      <c r="H45" s="211"/>
      <c r="I45" s="211"/>
      <c r="J45" s="33" t="s">
        <v>5</v>
      </c>
      <c r="K45" s="76"/>
      <c r="L45" s="76"/>
      <c r="M45" s="76"/>
      <c r="N45" s="77"/>
      <c r="O45" s="8"/>
    </row>
    <row r="46" spans="1:15" ht="18" customHeight="1" x14ac:dyDescent="0.4">
      <c r="A46" s="2"/>
      <c r="B46" s="43" t="s">
        <v>6</v>
      </c>
      <c r="C46" s="50"/>
      <c r="D46" s="50"/>
      <c r="E46" s="50"/>
      <c r="F46" s="50"/>
      <c r="G46" s="50"/>
      <c r="H46" s="50"/>
      <c r="I46" s="50"/>
      <c r="J46" s="33" t="s">
        <v>7</v>
      </c>
      <c r="K46" s="106"/>
      <c r="L46" s="106"/>
      <c r="M46" s="106"/>
      <c r="N46" s="157"/>
      <c r="O46" s="29"/>
    </row>
    <row r="47" spans="1:15" ht="27.75" customHeight="1" x14ac:dyDescent="0.3">
      <c r="A47" s="2"/>
      <c r="B47" s="228" t="s">
        <v>73</v>
      </c>
      <c r="C47" s="229"/>
      <c r="D47" s="229"/>
      <c r="E47" s="229"/>
      <c r="F47" s="229"/>
      <c r="G47" s="229"/>
      <c r="H47" s="229"/>
      <c r="I47" s="229"/>
      <c r="J47" s="229"/>
      <c r="K47" s="229"/>
      <c r="L47" s="229"/>
      <c r="M47" s="229"/>
      <c r="N47" s="229"/>
      <c r="O47" s="29"/>
    </row>
    <row r="48" spans="1:15" ht="41.25" customHeight="1" x14ac:dyDescent="0.25">
      <c r="A48" s="2"/>
      <c r="B48" s="184" t="s">
        <v>74</v>
      </c>
      <c r="C48" s="184"/>
      <c r="D48" s="184"/>
      <c r="E48" s="184"/>
      <c r="F48" s="184"/>
      <c r="G48" s="184"/>
      <c r="H48" s="184"/>
      <c r="I48" s="184"/>
      <c r="J48" s="184"/>
      <c r="K48" s="184"/>
      <c r="L48" s="184"/>
      <c r="M48" s="184"/>
      <c r="N48" s="184"/>
      <c r="O48" s="29"/>
    </row>
    <row r="49" spans="1:15" ht="20.149999999999999" customHeight="1" x14ac:dyDescent="0.25">
      <c r="A49" s="2"/>
      <c r="B49" s="47" t="s">
        <v>64</v>
      </c>
      <c r="C49" s="48"/>
      <c r="D49" s="48"/>
      <c r="E49" s="48"/>
      <c r="F49" s="48"/>
      <c r="G49" s="48"/>
      <c r="H49" s="48"/>
      <c r="I49" s="48"/>
      <c r="J49" s="48"/>
      <c r="K49" s="48"/>
      <c r="L49" s="48"/>
      <c r="M49" s="48"/>
      <c r="N49" s="49"/>
      <c r="O49" s="18"/>
    </row>
    <row r="50" spans="1:15" ht="20.149999999999999" customHeight="1" x14ac:dyDescent="0.25">
      <c r="A50" s="2"/>
      <c r="B50" s="133" t="s">
        <v>16</v>
      </c>
      <c r="C50" s="134"/>
      <c r="D50" s="135">
        <f>J19</f>
        <v>0</v>
      </c>
      <c r="E50" s="135"/>
      <c r="F50" s="135"/>
      <c r="G50" s="135"/>
      <c r="H50" s="135"/>
      <c r="I50" s="135"/>
      <c r="J50" s="135"/>
      <c r="K50" s="135"/>
      <c r="L50" s="135"/>
      <c r="M50" s="135"/>
      <c r="N50" s="136"/>
      <c r="O50" s="24"/>
    </row>
    <row r="51" spans="1:15" ht="24" customHeight="1" x14ac:dyDescent="0.25">
      <c r="A51" s="2"/>
      <c r="B51" s="143" t="s">
        <v>65</v>
      </c>
      <c r="C51" s="144"/>
      <c r="D51" s="185" t="s">
        <v>66</v>
      </c>
      <c r="E51" s="186"/>
      <c r="F51" s="185" t="s">
        <v>67</v>
      </c>
      <c r="G51" s="186"/>
      <c r="H51" s="185" t="s">
        <v>68</v>
      </c>
      <c r="I51" s="186"/>
      <c r="J51" s="185" t="s">
        <v>69</v>
      </c>
      <c r="K51" s="186"/>
      <c r="L51" s="143" t="s">
        <v>70</v>
      </c>
      <c r="M51" s="188"/>
      <c r="N51" s="144"/>
      <c r="O51" s="18"/>
    </row>
    <row r="52" spans="1:15" ht="15" customHeight="1" x14ac:dyDescent="0.25">
      <c r="A52" s="2"/>
      <c r="B52" s="142">
        <v>1</v>
      </c>
      <c r="C52" s="142"/>
      <c r="D52" s="141" t="s">
        <v>76</v>
      </c>
      <c r="E52" s="141"/>
      <c r="F52" s="187"/>
      <c r="G52" s="187"/>
      <c r="H52" s="138"/>
      <c r="I52" s="139"/>
      <c r="J52" s="137"/>
      <c r="K52" s="137"/>
      <c r="L52" s="130">
        <f>SUM(H52+J52)*F52</f>
        <v>0</v>
      </c>
      <c r="M52" s="131"/>
      <c r="N52" s="132"/>
      <c r="O52" s="9"/>
    </row>
    <row r="53" spans="1:15" ht="15" customHeight="1" x14ac:dyDescent="0.25">
      <c r="A53" s="2"/>
      <c r="B53" s="142">
        <v>2</v>
      </c>
      <c r="C53" s="142"/>
      <c r="D53" s="141" t="s">
        <v>76</v>
      </c>
      <c r="E53" s="141"/>
      <c r="F53" s="140"/>
      <c r="G53" s="108"/>
      <c r="H53" s="138"/>
      <c r="I53" s="139"/>
      <c r="J53" s="137"/>
      <c r="K53" s="137"/>
      <c r="L53" s="130">
        <f t="shared" ref="L53:L82" si="0">SUM(H53+J53)*F53</f>
        <v>0</v>
      </c>
      <c r="M53" s="131"/>
      <c r="N53" s="132"/>
      <c r="O53" s="17"/>
    </row>
    <row r="54" spans="1:15" ht="15" customHeight="1" x14ac:dyDescent="0.25">
      <c r="A54" s="2"/>
      <c r="B54" s="142">
        <v>3</v>
      </c>
      <c r="C54" s="142"/>
      <c r="D54" s="141" t="s">
        <v>76</v>
      </c>
      <c r="E54" s="141"/>
      <c r="F54" s="140"/>
      <c r="G54" s="108"/>
      <c r="H54" s="138"/>
      <c r="I54" s="139"/>
      <c r="J54" s="137"/>
      <c r="K54" s="137"/>
      <c r="L54" s="130">
        <f t="shared" si="0"/>
        <v>0</v>
      </c>
      <c r="M54" s="131"/>
      <c r="N54" s="132"/>
      <c r="O54" s="17"/>
    </row>
    <row r="55" spans="1:15" ht="15" customHeight="1" x14ac:dyDescent="0.25">
      <c r="A55" s="2"/>
      <c r="B55" s="142">
        <v>4</v>
      </c>
      <c r="C55" s="142"/>
      <c r="D55" s="141" t="s">
        <v>76</v>
      </c>
      <c r="E55" s="141"/>
      <c r="F55" s="140"/>
      <c r="G55" s="108"/>
      <c r="H55" s="138"/>
      <c r="I55" s="139"/>
      <c r="J55" s="137"/>
      <c r="K55" s="137"/>
      <c r="L55" s="130">
        <f t="shared" si="0"/>
        <v>0</v>
      </c>
      <c r="M55" s="131"/>
      <c r="N55" s="132"/>
      <c r="O55" s="17"/>
    </row>
    <row r="56" spans="1:15" ht="15" customHeight="1" x14ac:dyDescent="0.25">
      <c r="A56" s="2"/>
      <c r="B56" s="142">
        <v>5</v>
      </c>
      <c r="C56" s="142"/>
      <c r="D56" s="141" t="s">
        <v>76</v>
      </c>
      <c r="E56" s="141"/>
      <c r="F56" s="140"/>
      <c r="G56" s="108"/>
      <c r="H56" s="138"/>
      <c r="I56" s="139"/>
      <c r="J56" s="137"/>
      <c r="K56" s="137"/>
      <c r="L56" s="130">
        <f t="shared" si="0"/>
        <v>0</v>
      </c>
      <c r="M56" s="131"/>
      <c r="N56" s="132"/>
      <c r="O56" s="17"/>
    </row>
    <row r="57" spans="1:15" ht="15" customHeight="1" x14ac:dyDescent="0.25">
      <c r="A57" s="2"/>
      <c r="B57" s="142">
        <v>6</v>
      </c>
      <c r="C57" s="142"/>
      <c r="D57" s="141" t="s">
        <v>76</v>
      </c>
      <c r="E57" s="141"/>
      <c r="F57" s="140"/>
      <c r="G57" s="108"/>
      <c r="H57" s="138"/>
      <c r="I57" s="139"/>
      <c r="J57" s="137"/>
      <c r="K57" s="137"/>
      <c r="L57" s="130">
        <f t="shared" si="0"/>
        <v>0</v>
      </c>
      <c r="M57" s="131"/>
      <c r="N57" s="132"/>
      <c r="O57" s="17"/>
    </row>
    <row r="58" spans="1:15" ht="15" customHeight="1" x14ac:dyDescent="0.25">
      <c r="A58" s="2"/>
      <c r="B58" s="142">
        <v>7</v>
      </c>
      <c r="C58" s="142"/>
      <c r="D58" s="141" t="s">
        <v>76</v>
      </c>
      <c r="E58" s="141"/>
      <c r="F58" s="140"/>
      <c r="G58" s="108"/>
      <c r="H58" s="138"/>
      <c r="I58" s="139"/>
      <c r="J58" s="137"/>
      <c r="K58" s="137"/>
      <c r="L58" s="130">
        <f t="shared" si="0"/>
        <v>0</v>
      </c>
      <c r="M58" s="131"/>
      <c r="N58" s="132"/>
      <c r="O58" s="17"/>
    </row>
    <row r="59" spans="1:15" ht="15" customHeight="1" x14ac:dyDescent="0.25">
      <c r="A59" s="2"/>
      <c r="B59" s="142">
        <v>8</v>
      </c>
      <c r="C59" s="142"/>
      <c r="D59" s="141" t="s">
        <v>76</v>
      </c>
      <c r="E59" s="141"/>
      <c r="F59" s="140"/>
      <c r="G59" s="108"/>
      <c r="H59" s="138"/>
      <c r="I59" s="139"/>
      <c r="J59" s="137"/>
      <c r="K59" s="137"/>
      <c r="L59" s="130">
        <f t="shared" si="0"/>
        <v>0</v>
      </c>
      <c r="M59" s="131"/>
      <c r="N59" s="132"/>
      <c r="O59" s="17"/>
    </row>
    <row r="60" spans="1:15" ht="15" customHeight="1" x14ac:dyDescent="0.25">
      <c r="A60" s="2"/>
      <c r="B60" s="142">
        <v>9</v>
      </c>
      <c r="C60" s="142"/>
      <c r="D60" s="141" t="s">
        <v>76</v>
      </c>
      <c r="E60" s="141"/>
      <c r="F60" s="140"/>
      <c r="G60" s="108"/>
      <c r="H60" s="138"/>
      <c r="I60" s="139"/>
      <c r="J60" s="137"/>
      <c r="K60" s="137"/>
      <c r="L60" s="130">
        <f t="shared" si="0"/>
        <v>0</v>
      </c>
      <c r="M60" s="131"/>
      <c r="N60" s="132"/>
      <c r="O60" s="17"/>
    </row>
    <row r="61" spans="1:15" ht="15" customHeight="1" x14ac:dyDescent="0.25">
      <c r="A61" s="2"/>
      <c r="B61" s="142">
        <v>10</v>
      </c>
      <c r="C61" s="142"/>
      <c r="D61" s="141" t="s">
        <v>76</v>
      </c>
      <c r="E61" s="141"/>
      <c r="F61" s="140"/>
      <c r="G61" s="108"/>
      <c r="H61" s="138"/>
      <c r="I61" s="139"/>
      <c r="J61" s="137"/>
      <c r="K61" s="137"/>
      <c r="L61" s="130">
        <f t="shared" si="0"/>
        <v>0</v>
      </c>
      <c r="M61" s="131"/>
      <c r="N61" s="132"/>
      <c r="O61" s="17"/>
    </row>
    <row r="62" spans="1:15" ht="15" customHeight="1" x14ac:dyDescent="0.25">
      <c r="A62" s="2"/>
      <c r="B62" s="142">
        <v>11</v>
      </c>
      <c r="C62" s="142"/>
      <c r="D62" s="141" t="s">
        <v>76</v>
      </c>
      <c r="E62" s="141"/>
      <c r="F62" s="140"/>
      <c r="G62" s="108"/>
      <c r="H62" s="138"/>
      <c r="I62" s="139"/>
      <c r="J62" s="137"/>
      <c r="K62" s="137"/>
      <c r="L62" s="130">
        <f>SUM(H62+J62)*F62</f>
        <v>0</v>
      </c>
      <c r="M62" s="131"/>
      <c r="N62" s="132"/>
      <c r="O62" s="17"/>
    </row>
    <row r="63" spans="1:15" ht="15" customHeight="1" x14ac:dyDescent="0.25">
      <c r="A63" s="2"/>
      <c r="B63" s="142">
        <v>12</v>
      </c>
      <c r="C63" s="142"/>
      <c r="D63" s="141" t="s">
        <v>76</v>
      </c>
      <c r="E63" s="141"/>
      <c r="F63" s="140"/>
      <c r="G63" s="108"/>
      <c r="H63" s="138"/>
      <c r="I63" s="139"/>
      <c r="J63" s="137"/>
      <c r="K63" s="137"/>
      <c r="L63" s="130">
        <f t="shared" si="0"/>
        <v>0</v>
      </c>
      <c r="M63" s="131"/>
      <c r="N63" s="132"/>
      <c r="O63" s="17"/>
    </row>
    <row r="64" spans="1:15" ht="15" customHeight="1" x14ac:dyDescent="0.25">
      <c r="A64" s="2"/>
      <c r="B64" s="142">
        <v>13</v>
      </c>
      <c r="C64" s="142"/>
      <c r="D64" s="141" t="s">
        <v>76</v>
      </c>
      <c r="E64" s="141"/>
      <c r="F64" s="140"/>
      <c r="G64" s="108"/>
      <c r="H64" s="138"/>
      <c r="I64" s="139"/>
      <c r="J64" s="137"/>
      <c r="K64" s="137"/>
      <c r="L64" s="130">
        <f t="shared" si="0"/>
        <v>0</v>
      </c>
      <c r="M64" s="131"/>
      <c r="N64" s="132"/>
      <c r="O64" s="17"/>
    </row>
    <row r="65" spans="1:15" ht="15" customHeight="1" x14ac:dyDescent="0.25">
      <c r="A65" s="2"/>
      <c r="B65" s="142">
        <v>14</v>
      </c>
      <c r="C65" s="142"/>
      <c r="D65" s="141" t="s">
        <v>76</v>
      </c>
      <c r="E65" s="141"/>
      <c r="F65" s="140"/>
      <c r="G65" s="108"/>
      <c r="H65" s="138"/>
      <c r="I65" s="139"/>
      <c r="J65" s="137"/>
      <c r="K65" s="137"/>
      <c r="L65" s="130">
        <f t="shared" si="0"/>
        <v>0</v>
      </c>
      <c r="M65" s="131"/>
      <c r="N65" s="132"/>
      <c r="O65" s="17"/>
    </row>
    <row r="66" spans="1:15" ht="15" customHeight="1" x14ac:dyDescent="0.25">
      <c r="A66" s="2"/>
      <c r="B66" s="142">
        <v>15</v>
      </c>
      <c r="C66" s="142"/>
      <c r="D66" s="141" t="s">
        <v>76</v>
      </c>
      <c r="E66" s="141"/>
      <c r="F66" s="140"/>
      <c r="G66" s="108"/>
      <c r="H66" s="138"/>
      <c r="I66" s="139"/>
      <c r="J66" s="137"/>
      <c r="K66" s="137"/>
      <c r="L66" s="130">
        <f t="shared" si="0"/>
        <v>0</v>
      </c>
      <c r="M66" s="131"/>
      <c r="N66" s="132"/>
      <c r="O66" s="17"/>
    </row>
    <row r="67" spans="1:15" ht="15" customHeight="1" x14ac:dyDescent="0.25">
      <c r="A67" s="2"/>
      <c r="B67" s="142">
        <v>16</v>
      </c>
      <c r="C67" s="142"/>
      <c r="D67" s="141" t="s">
        <v>76</v>
      </c>
      <c r="E67" s="141"/>
      <c r="F67" s="140"/>
      <c r="G67" s="108"/>
      <c r="H67" s="138"/>
      <c r="I67" s="139"/>
      <c r="J67" s="137"/>
      <c r="K67" s="137"/>
      <c r="L67" s="130">
        <f t="shared" si="0"/>
        <v>0</v>
      </c>
      <c r="M67" s="131"/>
      <c r="N67" s="132"/>
      <c r="O67" s="17"/>
    </row>
    <row r="68" spans="1:15" ht="15" customHeight="1" x14ac:dyDescent="0.25">
      <c r="A68" s="2"/>
      <c r="B68" s="142">
        <v>17</v>
      </c>
      <c r="C68" s="142"/>
      <c r="D68" s="141" t="s">
        <v>76</v>
      </c>
      <c r="E68" s="141"/>
      <c r="F68" s="140"/>
      <c r="G68" s="108"/>
      <c r="H68" s="138"/>
      <c r="I68" s="139"/>
      <c r="J68" s="137"/>
      <c r="K68" s="137"/>
      <c r="L68" s="130">
        <f t="shared" si="0"/>
        <v>0</v>
      </c>
      <c r="M68" s="131"/>
      <c r="N68" s="132"/>
      <c r="O68" s="17"/>
    </row>
    <row r="69" spans="1:15" ht="15" customHeight="1" x14ac:dyDescent="0.25">
      <c r="A69" s="2"/>
      <c r="B69" s="142">
        <v>18</v>
      </c>
      <c r="C69" s="142"/>
      <c r="D69" s="141" t="s">
        <v>76</v>
      </c>
      <c r="E69" s="141"/>
      <c r="F69" s="140"/>
      <c r="G69" s="108"/>
      <c r="H69" s="138"/>
      <c r="I69" s="139"/>
      <c r="J69" s="137"/>
      <c r="K69" s="137"/>
      <c r="L69" s="130">
        <f t="shared" si="0"/>
        <v>0</v>
      </c>
      <c r="M69" s="131"/>
      <c r="N69" s="132"/>
      <c r="O69" s="17"/>
    </row>
    <row r="70" spans="1:15" ht="15" customHeight="1" x14ac:dyDescent="0.25">
      <c r="A70" s="2"/>
      <c r="B70" s="142">
        <v>19</v>
      </c>
      <c r="C70" s="142"/>
      <c r="D70" s="141" t="s">
        <v>76</v>
      </c>
      <c r="E70" s="141"/>
      <c r="F70" s="140"/>
      <c r="G70" s="108"/>
      <c r="H70" s="138"/>
      <c r="I70" s="139"/>
      <c r="J70" s="137"/>
      <c r="K70" s="137"/>
      <c r="L70" s="130">
        <f t="shared" si="0"/>
        <v>0</v>
      </c>
      <c r="M70" s="131"/>
      <c r="N70" s="132"/>
      <c r="O70" s="17"/>
    </row>
    <row r="71" spans="1:15" ht="15" customHeight="1" x14ac:dyDescent="0.25">
      <c r="A71" s="2"/>
      <c r="B71" s="142">
        <v>20</v>
      </c>
      <c r="C71" s="142"/>
      <c r="D71" s="141" t="s">
        <v>76</v>
      </c>
      <c r="E71" s="141"/>
      <c r="F71" s="140"/>
      <c r="G71" s="108"/>
      <c r="H71" s="138"/>
      <c r="I71" s="139"/>
      <c r="J71" s="137"/>
      <c r="K71" s="137"/>
      <c r="L71" s="130">
        <f t="shared" si="0"/>
        <v>0</v>
      </c>
      <c r="M71" s="131"/>
      <c r="N71" s="132"/>
      <c r="O71" s="17"/>
    </row>
    <row r="72" spans="1:15" ht="15" customHeight="1" x14ac:dyDescent="0.25">
      <c r="A72" s="2"/>
      <c r="B72" s="142">
        <v>21</v>
      </c>
      <c r="C72" s="142"/>
      <c r="D72" s="141" t="s">
        <v>76</v>
      </c>
      <c r="E72" s="141"/>
      <c r="F72" s="140"/>
      <c r="G72" s="108"/>
      <c r="H72" s="138"/>
      <c r="I72" s="139"/>
      <c r="J72" s="137"/>
      <c r="K72" s="137"/>
      <c r="L72" s="130">
        <f t="shared" si="0"/>
        <v>0</v>
      </c>
      <c r="M72" s="131"/>
      <c r="N72" s="132"/>
      <c r="O72" s="17"/>
    </row>
    <row r="73" spans="1:15" ht="15" customHeight="1" x14ac:dyDescent="0.25">
      <c r="A73" s="2"/>
      <c r="B73" s="142">
        <v>22</v>
      </c>
      <c r="C73" s="142"/>
      <c r="D73" s="141" t="s">
        <v>76</v>
      </c>
      <c r="E73" s="141"/>
      <c r="F73" s="140"/>
      <c r="G73" s="108"/>
      <c r="H73" s="138"/>
      <c r="I73" s="139"/>
      <c r="J73" s="137"/>
      <c r="K73" s="137"/>
      <c r="L73" s="130">
        <f t="shared" si="0"/>
        <v>0</v>
      </c>
      <c r="M73" s="131"/>
      <c r="N73" s="132"/>
      <c r="O73" s="17"/>
    </row>
    <row r="74" spans="1:15" ht="15" customHeight="1" x14ac:dyDescent="0.25">
      <c r="A74" s="2"/>
      <c r="B74" s="142">
        <v>23</v>
      </c>
      <c r="C74" s="142"/>
      <c r="D74" s="141" t="s">
        <v>76</v>
      </c>
      <c r="E74" s="141"/>
      <c r="F74" s="140"/>
      <c r="G74" s="108"/>
      <c r="H74" s="138"/>
      <c r="I74" s="139"/>
      <c r="J74" s="137"/>
      <c r="K74" s="137"/>
      <c r="L74" s="130">
        <f t="shared" si="0"/>
        <v>0</v>
      </c>
      <c r="M74" s="131"/>
      <c r="N74" s="132"/>
      <c r="O74" s="17"/>
    </row>
    <row r="75" spans="1:15" ht="15" customHeight="1" x14ac:dyDescent="0.25">
      <c r="A75" s="2"/>
      <c r="B75" s="142">
        <v>24</v>
      </c>
      <c r="C75" s="142"/>
      <c r="D75" s="141" t="s">
        <v>76</v>
      </c>
      <c r="E75" s="141"/>
      <c r="F75" s="140"/>
      <c r="G75" s="108"/>
      <c r="H75" s="138"/>
      <c r="I75" s="139"/>
      <c r="J75" s="137"/>
      <c r="K75" s="137"/>
      <c r="L75" s="130">
        <f t="shared" si="0"/>
        <v>0</v>
      </c>
      <c r="M75" s="131"/>
      <c r="N75" s="132"/>
      <c r="O75" s="17"/>
    </row>
    <row r="76" spans="1:15" ht="15" customHeight="1" x14ac:dyDescent="0.25">
      <c r="A76" s="2"/>
      <c r="B76" s="142">
        <v>25</v>
      </c>
      <c r="C76" s="142"/>
      <c r="D76" s="141" t="s">
        <v>76</v>
      </c>
      <c r="E76" s="141"/>
      <c r="F76" s="140"/>
      <c r="G76" s="108"/>
      <c r="H76" s="138"/>
      <c r="I76" s="139"/>
      <c r="J76" s="137"/>
      <c r="K76" s="137"/>
      <c r="L76" s="130">
        <f t="shared" si="0"/>
        <v>0</v>
      </c>
      <c r="M76" s="131"/>
      <c r="N76" s="132"/>
      <c r="O76" s="17"/>
    </row>
    <row r="77" spans="1:15" ht="15" customHeight="1" x14ac:dyDescent="0.25">
      <c r="A77" s="2"/>
      <c r="B77" s="142">
        <v>26</v>
      </c>
      <c r="C77" s="142"/>
      <c r="D77" s="141" t="s">
        <v>76</v>
      </c>
      <c r="E77" s="141"/>
      <c r="F77" s="140"/>
      <c r="G77" s="108"/>
      <c r="H77" s="138"/>
      <c r="I77" s="139"/>
      <c r="J77" s="137"/>
      <c r="K77" s="137"/>
      <c r="L77" s="130">
        <f t="shared" si="0"/>
        <v>0</v>
      </c>
      <c r="M77" s="131"/>
      <c r="N77" s="132"/>
      <c r="O77" s="17"/>
    </row>
    <row r="78" spans="1:15" ht="15" customHeight="1" x14ac:dyDescent="0.25">
      <c r="A78" s="2"/>
      <c r="B78" s="142">
        <v>27</v>
      </c>
      <c r="C78" s="142"/>
      <c r="D78" s="141" t="s">
        <v>76</v>
      </c>
      <c r="E78" s="141"/>
      <c r="F78" s="140"/>
      <c r="G78" s="108"/>
      <c r="H78" s="138"/>
      <c r="I78" s="139"/>
      <c r="J78" s="137"/>
      <c r="K78" s="137"/>
      <c r="L78" s="130">
        <f t="shared" si="0"/>
        <v>0</v>
      </c>
      <c r="M78" s="131"/>
      <c r="N78" s="132"/>
      <c r="O78" s="17"/>
    </row>
    <row r="79" spans="1:15" ht="15" customHeight="1" x14ac:dyDescent="0.25">
      <c r="A79" s="2"/>
      <c r="B79" s="142">
        <v>28</v>
      </c>
      <c r="C79" s="142"/>
      <c r="D79" s="141" t="s">
        <v>76</v>
      </c>
      <c r="E79" s="141"/>
      <c r="F79" s="140"/>
      <c r="G79" s="108"/>
      <c r="H79" s="138"/>
      <c r="I79" s="139"/>
      <c r="J79" s="137"/>
      <c r="K79" s="137"/>
      <c r="L79" s="130">
        <f t="shared" si="0"/>
        <v>0</v>
      </c>
      <c r="M79" s="131"/>
      <c r="N79" s="132"/>
      <c r="O79" s="17"/>
    </row>
    <row r="80" spans="1:15" ht="15" customHeight="1" x14ac:dyDescent="0.25">
      <c r="A80" s="2"/>
      <c r="B80" s="142">
        <v>29</v>
      </c>
      <c r="C80" s="142"/>
      <c r="D80" s="141" t="s">
        <v>76</v>
      </c>
      <c r="E80" s="141"/>
      <c r="F80" s="140"/>
      <c r="G80" s="108"/>
      <c r="H80" s="138"/>
      <c r="I80" s="139"/>
      <c r="J80" s="137"/>
      <c r="K80" s="137"/>
      <c r="L80" s="130">
        <f t="shared" si="0"/>
        <v>0</v>
      </c>
      <c r="M80" s="131"/>
      <c r="N80" s="132"/>
      <c r="O80" s="17"/>
    </row>
    <row r="81" spans="1:17" ht="15" customHeight="1" x14ac:dyDescent="0.25">
      <c r="A81" s="2"/>
      <c r="B81" s="142">
        <v>30</v>
      </c>
      <c r="C81" s="142"/>
      <c r="D81" s="141" t="s">
        <v>76</v>
      </c>
      <c r="E81" s="141"/>
      <c r="F81" s="140"/>
      <c r="G81" s="108"/>
      <c r="H81" s="138"/>
      <c r="I81" s="139"/>
      <c r="J81" s="137"/>
      <c r="K81" s="137"/>
      <c r="L81" s="130">
        <f t="shared" si="0"/>
        <v>0</v>
      </c>
      <c r="M81" s="131"/>
      <c r="N81" s="132"/>
      <c r="O81" s="17"/>
    </row>
    <row r="82" spans="1:17" ht="15" customHeight="1" x14ac:dyDescent="0.25">
      <c r="A82" s="2"/>
      <c r="B82" s="163">
        <v>31</v>
      </c>
      <c r="C82" s="163"/>
      <c r="D82" s="162"/>
      <c r="E82" s="162"/>
      <c r="F82" s="129"/>
      <c r="G82" s="129"/>
      <c r="H82" s="180"/>
      <c r="I82" s="181"/>
      <c r="J82" s="165"/>
      <c r="K82" s="165"/>
      <c r="L82" s="115">
        <f t="shared" si="0"/>
        <v>0</v>
      </c>
      <c r="M82" s="116"/>
      <c r="N82" s="117"/>
      <c r="O82" s="9"/>
    </row>
    <row r="83" spans="1:17" ht="15" customHeight="1" x14ac:dyDescent="0.25">
      <c r="A83" s="2"/>
      <c r="B83" s="182"/>
      <c r="C83" s="182"/>
      <c r="D83" s="234"/>
      <c r="E83" s="235"/>
      <c r="F83" s="183">
        <f>SUM(F52:G82)</f>
        <v>0</v>
      </c>
      <c r="G83" s="183"/>
      <c r="H83" s="164">
        <f>IFERROR(SUMPRODUCT(H52:I82,F52:G82)/SUMPRODUCT(F52:G82),0)</f>
        <v>0</v>
      </c>
      <c r="I83" s="164"/>
      <c r="J83" s="164">
        <f>IFERROR(SUMPRODUCT(J52:K82,F52:G82)/SUMPRODUCT(F52:G82),0)</f>
        <v>0</v>
      </c>
      <c r="K83" s="164"/>
      <c r="L83" s="118">
        <f>SUM(L52:O82)</f>
        <v>0</v>
      </c>
      <c r="M83" s="118"/>
      <c r="N83" s="118"/>
      <c r="O83" s="8"/>
    </row>
    <row r="84" spans="1:17" ht="15" customHeight="1" x14ac:dyDescent="0.25">
      <c r="B84" s="119" t="s">
        <v>36</v>
      </c>
      <c r="C84" s="120"/>
      <c r="D84" s="120"/>
      <c r="E84" s="120"/>
      <c r="F84" s="120"/>
      <c r="G84" s="120"/>
      <c r="H84" s="120"/>
      <c r="I84" s="120"/>
      <c r="J84" s="120"/>
      <c r="K84" s="120"/>
      <c r="L84" s="120"/>
      <c r="M84" s="120"/>
      <c r="N84" s="121"/>
      <c r="O84" s="19"/>
    </row>
    <row r="85" spans="1:17" ht="6" customHeight="1" x14ac:dyDescent="0.25">
      <c r="B85" s="119"/>
      <c r="C85" s="120"/>
      <c r="D85" s="120"/>
      <c r="E85" s="120"/>
      <c r="F85" s="120"/>
      <c r="G85" s="120"/>
      <c r="H85" s="120"/>
      <c r="I85" s="120"/>
      <c r="J85" s="120"/>
      <c r="K85" s="120"/>
      <c r="L85" s="120"/>
      <c r="M85" s="120"/>
      <c r="N85" s="121"/>
      <c r="O85" s="19"/>
    </row>
    <row r="86" spans="1:17" x14ac:dyDescent="0.25">
      <c r="B86" s="178" t="s">
        <v>32</v>
      </c>
      <c r="C86" s="179"/>
      <c r="D86" s="179"/>
      <c r="E86" s="179"/>
      <c r="F86" s="179"/>
      <c r="G86" s="122" t="s">
        <v>24</v>
      </c>
      <c r="H86" s="237"/>
      <c r="I86" s="237"/>
      <c r="J86" s="237"/>
      <c r="K86" s="122" t="s">
        <v>33</v>
      </c>
      <c r="L86" s="122"/>
      <c r="M86" s="122"/>
      <c r="N86" s="122"/>
      <c r="O86" s="8"/>
      <c r="P86" s="5"/>
      <c r="Q86" s="3"/>
    </row>
    <row r="87" spans="1:17" ht="19.5" customHeight="1" x14ac:dyDescent="0.35">
      <c r="B87" s="231" t="s">
        <v>17</v>
      </c>
      <c r="C87" s="232"/>
      <c r="D87" s="232"/>
      <c r="E87" s="232"/>
      <c r="F87" s="233"/>
      <c r="G87" s="106"/>
      <c r="H87" s="107"/>
      <c r="I87" s="107"/>
      <c r="J87" s="108"/>
      <c r="K87" s="126"/>
      <c r="L87" s="127"/>
      <c r="M87" s="127"/>
      <c r="N87" s="128"/>
      <c r="O87" s="8"/>
    </row>
    <row r="88" spans="1:17" ht="16.5" customHeight="1" x14ac:dyDescent="0.35">
      <c r="B88" s="231" t="s">
        <v>18</v>
      </c>
      <c r="C88" s="232"/>
      <c r="D88" s="232"/>
      <c r="E88" s="232"/>
      <c r="F88" s="233"/>
      <c r="G88" s="106"/>
      <c r="H88" s="107"/>
      <c r="I88" s="107"/>
      <c r="J88" s="108"/>
      <c r="K88" s="106"/>
      <c r="L88" s="107"/>
      <c r="M88" s="107"/>
      <c r="N88" s="108"/>
      <c r="O88" s="20"/>
    </row>
    <row r="89" spans="1:17" ht="16.5" customHeight="1" x14ac:dyDescent="0.35">
      <c r="B89" s="231" t="s">
        <v>19</v>
      </c>
      <c r="C89" s="232"/>
      <c r="D89" s="232"/>
      <c r="E89" s="232"/>
      <c r="F89" s="233"/>
      <c r="G89" s="106"/>
      <c r="H89" s="107"/>
      <c r="I89" s="107"/>
      <c r="J89" s="108"/>
      <c r="K89" s="106"/>
      <c r="L89" s="107"/>
      <c r="M89" s="107"/>
      <c r="N89" s="108"/>
      <c r="O89" s="20"/>
    </row>
    <row r="90" spans="1:17" ht="16.5" customHeight="1" x14ac:dyDescent="0.35">
      <c r="B90" s="231" t="s">
        <v>20</v>
      </c>
      <c r="C90" s="232"/>
      <c r="D90" s="232"/>
      <c r="E90" s="232"/>
      <c r="F90" s="233"/>
      <c r="G90" s="106"/>
      <c r="H90" s="107"/>
      <c r="I90" s="107"/>
      <c r="J90" s="108"/>
      <c r="K90" s="106"/>
      <c r="L90" s="107"/>
      <c r="M90" s="107"/>
      <c r="N90" s="108"/>
      <c r="O90" s="20"/>
    </row>
    <row r="91" spans="1:17" ht="16.5" customHeight="1" x14ac:dyDescent="0.35">
      <c r="B91" s="231" t="s">
        <v>21</v>
      </c>
      <c r="C91" s="232"/>
      <c r="D91" s="232"/>
      <c r="E91" s="232"/>
      <c r="F91" s="233"/>
      <c r="G91" s="106"/>
      <c r="H91" s="107"/>
      <c r="I91" s="107"/>
      <c r="J91" s="108"/>
      <c r="K91" s="106"/>
      <c r="L91" s="107"/>
      <c r="M91" s="107"/>
      <c r="N91" s="108"/>
      <c r="O91" s="20"/>
    </row>
    <row r="92" spans="1:17" ht="16.5" customHeight="1" x14ac:dyDescent="0.35">
      <c r="B92" s="231" t="s">
        <v>22</v>
      </c>
      <c r="C92" s="232"/>
      <c r="D92" s="232"/>
      <c r="E92" s="232"/>
      <c r="F92" s="233"/>
      <c r="G92" s="106"/>
      <c r="H92" s="107"/>
      <c r="I92" s="107"/>
      <c r="J92" s="108"/>
      <c r="K92" s="106"/>
      <c r="L92" s="107"/>
      <c r="M92" s="107"/>
      <c r="N92" s="108"/>
      <c r="O92" s="20"/>
    </row>
    <row r="93" spans="1:17" ht="16.5" customHeight="1" x14ac:dyDescent="0.35">
      <c r="B93" s="171" t="s">
        <v>23</v>
      </c>
      <c r="C93" s="172"/>
      <c r="D93" s="172"/>
      <c r="E93" s="172"/>
      <c r="F93" s="173"/>
      <c r="G93" s="109"/>
      <c r="H93" s="110"/>
      <c r="I93" s="110"/>
      <c r="J93" s="111"/>
      <c r="K93" s="109"/>
      <c r="L93" s="110"/>
      <c r="M93" s="110"/>
      <c r="N93" s="111"/>
      <c r="O93" s="20"/>
    </row>
    <row r="94" spans="1:17" ht="16.5" customHeight="1" x14ac:dyDescent="0.25">
      <c r="B94" s="112" t="str">
        <f>IFERROR("Fringe Benefits are an added "&amp;TEXT(100*(J83/H83),"0.00")&amp;"%" &amp;" on top of the base salary.","This field will be automatically generated after you enter hours and pay into the large table above.")</f>
        <v>This field will be automatically generated after you enter hours and pay into the large table above.</v>
      </c>
      <c r="C94" s="113"/>
      <c r="D94" s="113"/>
      <c r="E94" s="113"/>
      <c r="F94" s="113"/>
      <c r="G94" s="113"/>
      <c r="H94" s="113"/>
      <c r="I94" s="113"/>
      <c r="J94" s="113"/>
      <c r="K94" s="113"/>
      <c r="L94" s="113"/>
      <c r="M94" s="113"/>
      <c r="N94" s="114"/>
      <c r="O94" s="21"/>
    </row>
    <row r="95" spans="1:17" ht="20.149999999999999" customHeight="1" x14ac:dyDescent="0.25">
      <c r="B95" s="83" t="s">
        <v>71</v>
      </c>
      <c r="C95" s="84"/>
      <c r="D95" s="84"/>
      <c r="E95" s="84"/>
      <c r="F95" s="84"/>
      <c r="G95" s="84"/>
      <c r="H95" s="84"/>
      <c r="I95" s="84"/>
      <c r="J95" s="84"/>
      <c r="K95" s="84"/>
      <c r="L95" s="84"/>
      <c r="M95" s="84"/>
      <c r="N95" s="85"/>
      <c r="O95" s="18"/>
    </row>
    <row r="96" spans="1:17" x14ac:dyDescent="0.25">
      <c r="B96" s="174" t="s">
        <v>72</v>
      </c>
      <c r="C96" s="175"/>
      <c r="D96" s="175"/>
      <c r="E96" s="175"/>
      <c r="F96" s="176"/>
      <c r="G96" s="176"/>
      <c r="H96" s="176"/>
      <c r="I96" s="177"/>
      <c r="J96" s="100" t="s">
        <v>34</v>
      </c>
      <c r="K96" s="100"/>
      <c r="L96" s="100"/>
      <c r="M96" s="100"/>
      <c r="N96" s="101"/>
      <c r="O96" s="8"/>
    </row>
    <row r="97" spans="2:15" ht="15.75" customHeight="1" x14ac:dyDescent="0.25">
      <c r="B97" s="166" t="s">
        <v>25</v>
      </c>
      <c r="C97" s="167"/>
      <c r="D97" s="167"/>
      <c r="E97" s="167"/>
      <c r="F97" s="168"/>
      <c r="G97" s="168"/>
      <c r="H97" s="168"/>
      <c r="I97" s="169"/>
      <c r="J97" s="102"/>
      <c r="K97" s="102"/>
      <c r="L97" s="102"/>
      <c r="M97" s="102"/>
      <c r="N97" s="103"/>
      <c r="O97" s="22"/>
    </row>
    <row r="98" spans="2:15" ht="19.149999999999999" customHeight="1" x14ac:dyDescent="0.25">
      <c r="B98" s="166" t="s">
        <v>26</v>
      </c>
      <c r="C98" s="167"/>
      <c r="D98" s="167"/>
      <c r="E98" s="167"/>
      <c r="F98" s="167"/>
      <c r="G98" s="167"/>
      <c r="H98" s="167"/>
      <c r="I98" s="170"/>
      <c r="J98" s="102"/>
      <c r="K98" s="102"/>
      <c r="L98" s="102"/>
      <c r="M98" s="102"/>
      <c r="N98" s="103"/>
      <c r="O98" s="22"/>
    </row>
    <row r="99" spans="2:15" ht="19.149999999999999" customHeight="1" x14ac:dyDescent="0.25">
      <c r="B99" s="166" t="s">
        <v>29</v>
      </c>
      <c r="C99" s="167"/>
      <c r="D99" s="167"/>
      <c r="E99" s="167"/>
      <c r="F99" s="168"/>
      <c r="G99" s="168"/>
      <c r="H99" s="168"/>
      <c r="I99" s="169"/>
      <c r="J99" s="102"/>
      <c r="K99" s="102"/>
      <c r="L99" s="102"/>
      <c r="M99" s="102"/>
      <c r="N99" s="103"/>
      <c r="O99" s="22"/>
    </row>
    <row r="100" spans="2:15" ht="19.149999999999999" customHeight="1" x14ac:dyDescent="0.25">
      <c r="B100" s="166" t="s">
        <v>27</v>
      </c>
      <c r="C100" s="167"/>
      <c r="D100" s="167"/>
      <c r="E100" s="167"/>
      <c r="F100" s="168"/>
      <c r="G100" s="168"/>
      <c r="H100" s="168"/>
      <c r="I100" s="169"/>
      <c r="J100" s="102"/>
      <c r="K100" s="102"/>
      <c r="L100" s="102"/>
      <c r="M100" s="102"/>
      <c r="N100" s="103"/>
      <c r="O100" s="22"/>
    </row>
    <row r="101" spans="2:15" ht="19.149999999999999" customHeight="1" x14ac:dyDescent="0.25">
      <c r="B101" s="166" t="s">
        <v>28</v>
      </c>
      <c r="C101" s="167"/>
      <c r="D101" s="167"/>
      <c r="E101" s="167"/>
      <c r="F101" s="168"/>
      <c r="G101" s="168"/>
      <c r="H101" s="168"/>
      <c r="I101" s="169"/>
      <c r="J101" s="104">
        <f>M30</f>
        <v>0</v>
      </c>
      <c r="K101" s="104"/>
      <c r="L101" s="104"/>
      <c r="M101" s="104"/>
      <c r="N101" s="105"/>
      <c r="O101" s="22"/>
    </row>
    <row r="102" spans="2:15" ht="78" customHeight="1" x14ac:dyDescent="0.25">
      <c r="B102" s="230" t="s">
        <v>80</v>
      </c>
      <c r="C102" s="230"/>
      <c r="D102" s="230"/>
      <c r="E102" s="230"/>
      <c r="F102" s="230"/>
      <c r="G102" s="230"/>
      <c r="H102" s="230"/>
      <c r="I102" s="230"/>
      <c r="J102" s="230"/>
      <c r="K102" s="230"/>
      <c r="L102" s="230"/>
      <c r="M102" s="230"/>
      <c r="N102" s="230"/>
      <c r="O102" s="8"/>
    </row>
    <row r="103" spans="2:15" hidden="1" x14ac:dyDescent="0.25">
      <c r="B103" s="94" t="s">
        <v>35</v>
      </c>
      <c r="C103" s="95"/>
      <c r="D103" s="95"/>
      <c r="E103" s="95"/>
      <c r="F103" s="95"/>
      <c r="G103" s="95"/>
      <c r="H103" s="95"/>
      <c r="I103" s="95"/>
      <c r="J103" s="95"/>
      <c r="K103" s="95"/>
      <c r="L103" s="95"/>
      <c r="M103" s="95"/>
      <c r="N103" s="96"/>
    </row>
    <row r="104" spans="2:15" ht="13" hidden="1" thickBot="1" x14ac:dyDescent="0.3">
      <c r="B104" s="97"/>
      <c r="C104" s="98"/>
      <c r="D104" s="98"/>
      <c r="E104" s="98"/>
      <c r="F104" s="98"/>
      <c r="G104" s="98"/>
      <c r="H104" s="98"/>
      <c r="I104" s="98"/>
      <c r="J104" s="98"/>
      <c r="K104" s="98"/>
      <c r="L104" s="98"/>
      <c r="M104" s="98"/>
      <c r="N104" s="99"/>
    </row>
    <row r="105" spans="2:15" hidden="1" x14ac:dyDescent="0.25">
      <c r="B105" s="44"/>
      <c r="C105" s="2"/>
      <c r="D105" s="2"/>
      <c r="E105" s="2"/>
      <c r="F105" s="2"/>
      <c r="G105" s="2"/>
      <c r="H105" s="2"/>
      <c r="I105" s="2"/>
      <c r="J105" s="2"/>
      <c r="K105" s="2"/>
      <c r="L105" s="2"/>
      <c r="M105" s="2"/>
      <c r="N105" s="30"/>
    </row>
    <row r="106" spans="2:15" hidden="1" x14ac:dyDescent="0.25">
      <c r="B106" s="44"/>
      <c r="C106" s="2"/>
      <c r="D106" s="2"/>
      <c r="E106" s="2"/>
      <c r="F106" s="2"/>
      <c r="G106" s="2"/>
      <c r="H106" s="2"/>
      <c r="I106" s="2"/>
      <c r="J106" s="2"/>
      <c r="K106" s="2"/>
      <c r="L106" s="2"/>
      <c r="M106" s="2"/>
      <c r="N106" s="30"/>
    </row>
    <row r="107" spans="2:15" hidden="1" x14ac:dyDescent="0.25">
      <c r="B107" s="44"/>
      <c r="C107" s="2"/>
      <c r="D107" s="2"/>
      <c r="E107" s="2"/>
      <c r="F107" s="2"/>
      <c r="G107" s="2"/>
      <c r="H107" s="2"/>
      <c r="I107" s="2"/>
      <c r="J107" s="2"/>
      <c r="K107" s="2"/>
      <c r="L107" s="2"/>
      <c r="M107" s="2"/>
      <c r="N107" s="30"/>
    </row>
    <row r="108" spans="2:15" hidden="1" x14ac:dyDescent="0.25">
      <c r="B108" s="44"/>
      <c r="C108" s="2"/>
      <c r="D108" s="2"/>
      <c r="E108" s="2"/>
      <c r="F108" s="2"/>
      <c r="G108" s="2"/>
      <c r="H108" s="2"/>
      <c r="I108" s="2"/>
      <c r="J108" s="2"/>
      <c r="K108" s="2"/>
      <c r="L108" s="2"/>
      <c r="M108" s="2"/>
      <c r="N108" s="30"/>
    </row>
    <row r="109" spans="2:15" hidden="1" x14ac:dyDescent="0.25">
      <c r="B109" s="44"/>
      <c r="C109" s="2"/>
      <c r="D109" s="2"/>
      <c r="E109" s="2"/>
      <c r="F109" s="2"/>
      <c r="G109" s="2"/>
      <c r="H109" s="2"/>
      <c r="I109" s="2"/>
      <c r="J109" s="2"/>
      <c r="K109" s="2"/>
      <c r="L109" s="2"/>
      <c r="M109" s="2"/>
      <c r="N109" s="30"/>
    </row>
    <row r="110" spans="2:15" hidden="1" x14ac:dyDescent="0.25">
      <c r="B110" s="44"/>
      <c r="C110" s="2"/>
      <c r="D110" s="2"/>
      <c r="E110" s="2"/>
      <c r="F110" s="2"/>
      <c r="G110" s="2"/>
      <c r="H110" s="2"/>
      <c r="I110" s="2"/>
      <c r="J110" s="2"/>
      <c r="K110" s="2"/>
      <c r="L110" s="2"/>
      <c r="M110" s="2"/>
      <c r="N110" s="30"/>
    </row>
    <row r="111" spans="2:15" x14ac:dyDescent="0.25">
      <c r="B111" s="61" t="s">
        <v>73</v>
      </c>
      <c r="C111" s="61"/>
      <c r="D111" s="61"/>
      <c r="E111" s="61"/>
      <c r="F111" s="61"/>
      <c r="G111" s="61"/>
      <c r="H111" s="61"/>
      <c r="I111" s="61"/>
      <c r="J111" s="61"/>
      <c r="K111" s="61"/>
      <c r="L111" s="61"/>
      <c r="M111" s="61"/>
      <c r="N111" s="61"/>
    </row>
    <row r="112" spans="2:15" ht="27.5" customHeight="1" x14ac:dyDescent="0.25">
      <c r="B112" s="189" t="s">
        <v>78</v>
      </c>
      <c r="C112" s="189"/>
      <c r="D112" s="189"/>
      <c r="E112" s="189"/>
      <c r="F112" s="189"/>
      <c r="G112" s="189"/>
      <c r="H112" s="189"/>
      <c r="I112" s="189"/>
      <c r="J112" s="189"/>
      <c r="K112" s="189"/>
      <c r="L112" s="189"/>
      <c r="M112" s="189"/>
      <c r="N112" s="189"/>
    </row>
    <row r="113" hidden="1" x14ac:dyDescent="0.25"/>
    <row r="114" hidden="1" x14ac:dyDescent="0.25"/>
    <row r="115" ht="17" customHeight="1" x14ac:dyDescent="0.25"/>
    <row r="116" x14ac:dyDescent="0.25"/>
    <row r="117" x14ac:dyDescent="0.25"/>
    <row r="118" x14ac:dyDescent="0.25"/>
    <row r="119" x14ac:dyDescent="0.25"/>
    <row r="120" x14ac:dyDescent="0.25"/>
    <row r="121" x14ac:dyDescent="0.25"/>
  </sheetData>
  <sheetProtection formatCells="0" selectLockedCells="1"/>
  <mergeCells count="309">
    <mergeCell ref="B102:N102"/>
    <mergeCell ref="B92:F92"/>
    <mergeCell ref="B91:F91"/>
    <mergeCell ref="D83:E83"/>
    <mergeCell ref="G31:L31"/>
    <mergeCell ref="B87:F87"/>
    <mergeCell ref="B88:F88"/>
    <mergeCell ref="B89:F89"/>
    <mergeCell ref="B33:C33"/>
    <mergeCell ref="K89:N89"/>
    <mergeCell ref="G90:J90"/>
    <mergeCell ref="G91:J91"/>
    <mergeCell ref="B90:F90"/>
    <mergeCell ref="G86:J86"/>
    <mergeCell ref="G87:J87"/>
    <mergeCell ref="G88:J88"/>
    <mergeCell ref="D57:E57"/>
    <mergeCell ref="D58:E58"/>
    <mergeCell ref="H64:I64"/>
    <mergeCell ref="H65:I65"/>
    <mergeCell ref="J63:K63"/>
    <mergeCell ref="F63:G63"/>
    <mergeCell ref="F64:G64"/>
    <mergeCell ref="F62:G62"/>
    <mergeCell ref="K25:N25"/>
    <mergeCell ref="J20:N20"/>
    <mergeCell ref="B21:C21"/>
    <mergeCell ref="F30:G30"/>
    <mergeCell ref="H30:I30"/>
    <mergeCell ref="D45:I45"/>
    <mergeCell ref="B35:N35"/>
    <mergeCell ref="B37:N40"/>
    <mergeCell ref="D51:E51"/>
    <mergeCell ref="B44:N44"/>
    <mergeCell ref="K46:N46"/>
    <mergeCell ref="D34:I34"/>
    <mergeCell ref="M30:N30"/>
    <mergeCell ref="B29:N29"/>
    <mergeCell ref="B47:N47"/>
    <mergeCell ref="B112:N112"/>
    <mergeCell ref="B19:C19"/>
    <mergeCell ref="D19:G19"/>
    <mergeCell ref="G25:H25"/>
    <mergeCell ref="I25:J25"/>
    <mergeCell ref="B22:N22"/>
    <mergeCell ref="D20:E20"/>
    <mergeCell ref="H20:I20"/>
    <mergeCell ref="F28:H28"/>
    <mergeCell ref="D21:G21"/>
    <mergeCell ref="C23:N23"/>
    <mergeCell ref="K43:N43"/>
    <mergeCell ref="C24:N24"/>
    <mergeCell ref="C26:E26"/>
    <mergeCell ref="G26:I26"/>
    <mergeCell ref="K26:N26"/>
    <mergeCell ref="B31:C31"/>
    <mergeCell ref="B25:F25"/>
    <mergeCell ref="B42:C42"/>
    <mergeCell ref="H55:I55"/>
    <mergeCell ref="B54:C54"/>
    <mergeCell ref="D52:E52"/>
    <mergeCell ref="D64:E64"/>
    <mergeCell ref="H63:I63"/>
    <mergeCell ref="J53:K53"/>
    <mergeCell ref="J54:K54"/>
    <mergeCell ref="J55:K55"/>
    <mergeCell ref="J56:K56"/>
    <mergeCell ref="L52:N52"/>
    <mergeCell ref="L53:N53"/>
    <mergeCell ref="L55:N55"/>
    <mergeCell ref="J60:K60"/>
    <mergeCell ref="J61:K61"/>
    <mergeCell ref="H54:I54"/>
    <mergeCell ref="D56:E56"/>
    <mergeCell ref="F54:G54"/>
    <mergeCell ref="F55:G55"/>
    <mergeCell ref="F56:G56"/>
    <mergeCell ref="D53:E53"/>
    <mergeCell ref="B48:N48"/>
    <mergeCell ref="F57:G57"/>
    <mergeCell ref="F58:G58"/>
    <mergeCell ref="L56:N56"/>
    <mergeCell ref="L57:N57"/>
    <mergeCell ref="L58:N58"/>
    <mergeCell ref="B55:C55"/>
    <mergeCell ref="J51:K51"/>
    <mergeCell ref="J57:K57"/>
    <mergeCell ref="J58:K58"/>
    <mergeCell ref="F52:G52"/>
    <mergeCell ref="L51:N51"/>
    <mergeCell ref="L54:N54"/>
    <mergeCell ref="F51:G51"/>
    <mergeCell ref="H51:I51"/>
    <mergeCell ref="B52:C52"/>
    <mergeCell ref="B53:C53"/>
    <mergeCell ref="J52:K52"/>
    <mergeCell ref="B77:C77"/>
    <mergeCell ref="B78:C78"/>
    <mergeCell ref="B101:I101"/>
    <mergeCell ref="B97:I97"/>
    <mergeCell ref="B98:I98"/>
    <mergeCell ref="B99:I99"/>
    <mergeCell ref="B93:F93"/>
    <mergeCell ref="B96:I96"/>
    <mergeCell ref="G93:J93"/>
    <mergeCell ref="B95:N95"/>
    <mergeCell ref="B100:I100"/>
    <mergeCell ref="J97:N97"/>
    <mergeCell ref="G89:J89"/>
    <mergeCell ref="B86:F86"/>
    <mergeCell ref="D77:E77"/>
    <mergeCell ref="D78:E78"/>
    <mergeCell ref="D80:E80"/>
    <mergeCell ref="D79:E79"/>
    <mergeCell ref="D81:E81"/>
    <mergeCell ref="H81:I81"/>
    <mergeCell ref="H82:I82"/>
    <mergeCell ref="B83:C83"/>
    <mergeCell ref="F83:G83"/>
    <mergeCell ref="H83:I83"/>
    <mergeCell ref="B72:C72"/>
    <mergeCell ref="B73:C73"/>
    <mergeCell ref="B74:C74"/>
    <mergeCell ref="B75:C75"/>
    <mergeCell ref="B76:C76"/>
    <mergeCell ref="B70:C70"/>
    <mergeCell ref="B59:C59"/>
    <mergeCell ref="B60:C60"/>
    <mergeCell ref="B61:C61"/>
    <mergeCell ref="B62:C62"/>
    <mergeCell ref="B63:C63"/>
    <mergeCell ref="B64:C64"/>
    <mergeCell ref="B67:C67"/>
    <mergeCell ref="B68:C68"/>
    <mergeCell ref="B69:C69"/>
    <mergeCell ref="B65:C65"/>
    <mergeCell ref="B66:C66"/>
    <mergeCell ref="F76:G76"/>
    <mergeCell ref="F75:G75"/>
    <mergeCell ref="F74:G74"/>
    <mergeCell ref="F73:G73"/>
    <mergeCell ref="F72:G72"/>
    <mergeCell ref="F71:G71"/>
    <mergeCell ref="D71:E71"/>
    <mergeCell ref="D72:E72"/>
    <mergeCell ref="D73:E73"/>
    <mergeCell ref="D74:E74"/>
    <mergeCell ref="D75:E75"/>
    <mergeCell ref="D76:E76"/>
    <mergeCell ref="H75:I75"/>
    <mergeCell ref="H74:I74"/>
    <mergeCell ref="H72:I72"/>
    <mergeCell ref="H73:I73"/>
    <mergeCell ref="F70:G70"/>
    <mergeCell ref="F69:G69"/>
    <mergeCell ref="F68:G68"/>
    <mergeCell ref="F67:G67"/>
    <mergeCell ref="F66:G66"/>
    <mergeCell ref="H66:I66"/>
    <mergeCell ref="H67:I67"/>
    <mergeCell ref="H69:I69"/>
    <mergeCell ref="H70:I70"/>
    <mergeCell ref="H71:I71"/>
    <mergeCell ref="J83:K83"/>
    <mergeCell ref="J76:K76"/>
    <mergeCell ref="J77:K77"/>
    <mergeCell ref="J75:K75"/>
    <mergeCell ref="J64:K64"/>
    <mergeCell ref="J65:K65"/>
    <mergeCell ref="J66:K66"/>
    <mergeCell ref="J67:K67"/>
    <mergeCell ref="J68:K68"/>
    <mergeCell ref="J72:K72"/>
    <mergeCell ref="J69:K69"/>
    <mergeCell ref="J70:K70"/>
    <mergeCell ref="J71:K71"/>
    <mergeCell ref="J81:K81"/>
    <mergeCell ref="J82:K82"/>
    <mergeCell ref="J80:K80"/>
    <mergeCell ref="J73:K73"/>
    <mergeCell ref="J74:K74"/>
    <mergeCell ref="D82:E82"/>
    <mergeCell ref="H79:I79"/>
    <mergeCell ref="H80:I80"/>
    <mergeCell ref="F81:G81"/>
    <mergeCell ref="F80:G80"/>
    <mergeCell ref="F79:G79"/>
    <mergeCell ref="B79:C79"/>
    <mergeCell ref="B80:C80"/>
    <mergeCell ref="B81:C81"/>
    <mergeCell ref="B82:C82"/>
    <mergeCell ref="B10:N16"/>
    <mergeCell ref="H21:N21"/>
    <mergeCell ref="H19:I19"/>
    <mergeCell ref="J19:N19"/>
    <mergeCell ref="B20:C20"/>
    <mergeCell ref="B18:E18"/>
    <mergeCell ref="F18:G18"/>
    <mergeCell ref="H18:I18"/>
    <mergeCell ref="J18:N18"/>
    <mergeCell ref="H52:I52"/>
    <mergeCell ref="B51:C51"/>
    <mergeCell ref="F53:G53"/>
    <mergeCell ref="B56:C56"/>
    <mergeCell ref="B57:C57"/>
    <mergeCell ref="B58:C58"/>
    <mergeCell ref="D55:E55"/>
    <mergeCell ref="D54:E54"/>
    <mergeCell ref="H68:I68"/>
    <mergeCell ref="H56:I56"/>
    <mergeCell ref="H62:I62"/>
    <mergeCell ref="F65:G65"/>
    <mergeCell ref="D65:E65"/>
    <mergeCell ref="D66:E66"/>
    <mergeCell ref="D67:E67"/>
    <mergeCell ref="D68:E68"/>
    <mergeCell ref="F60:G60"/>
    <mergeCell ref="F61:G61"/>
    <mergeCell ref="H53:I53"/>
    <mergeCell ref="H57:I57"/>
    <mergeCell ref="H58:I58"/>
    <mergeCell ref="H59:I59"/>
    <mergeCell ref="H60:I60"/>
    <mergeCell ref="H61:I61"/>
    <mergeCell ref="D69:E69"/>
    <mergeCell ref="D70:E70"/>
    <mergeCell ref="B71:C71"/>
    <mergeCell ref="D59:E59"/>
    <mergeCell ref="D60:E60"/>
    <mergeCell ref="D61:E61"/>
    <mergeCell ref="D62:E62"/>
    <mergeCell ref="D63:E63"/>
    <mergeCell ref="L59:N59"/>
    <mergeCell ref="L60:N60"/>
    <mergeCell ref="L61:N61"/>
    <mergeCell ref="L62:N62"/>
    <mergeCell ref="L63:N63"/>
    <mergeCell ref="L64:N64"/>
    <mergeCell ref="F59:G59"/>
    <mergeCell ref="J59:K59"/>
    <mergeCell ref="J62:K62"/>
    <mergeCell ref="L76:N76"/>
    <mergeCell ref="L65:N65"/>
    <mergeCell ref="L66:N66"/>
    <mergeCell ref="L67:N67"/>
    <mergeCell ref="L68:N68"/>
    <mergeCell ref="L69:N69"/>
    <mergeCell ref="L70:N70"/>
    <mergeCell ref="L71:N71"/>
    <mergeCell ref="L72:N72"/>
    <mergeCell ref="L73:N73"/>
    <mergeCell ref="L82:N82"/>
    <mergeCell ref="L83:N83"/>
    <mergeCell ref="B84:N85"/>
    <mergeCell ref="K86:N86"/>
    <mergeCell ref="K28:N28"/>
    <mergeCell ref="K87:N87"/>
    <mergeCell ref="K88:N88"/>
    <mergeCell ref="F82:G82"/>
    <mergeCell ref="L77:N77"/>
    <mergeCell ref="B50:C50"/>
    <mergeCell ref="D50:N50"/>
    <mergeCell ref="L78:N78"/>
    <mergeCell ref="L79:N79"/>
    <mergeCell ref="L80:N80"/>
    <mergeCell ref="L81:N81"/>
    <mergeCell ref="J78:K78"/>
    <mergeCell ref="J79:K79"/>
    <mergeCell ref="H78:I78"/>
    <mergeCell ref="F78:G78"/>
    <mergeCell ref="F77:G77"/>
    <mergeCell ref="L74:N74"/>
    <mergeCell ref="L75:N75"/>
    <mergeCell ref="H76:I76"/>
    <mergeCell ref="H77:I77"/>
    <mergeCell ref="J98:N98"/>
    <mergeCell ref="J99:N99"/>
    <mergeCell ref="J100:N100"/>
    <mergeCell ref="J101:N101"/>
    <mergeCell ref="K90:N90"/>
    <mergeCell ref="K91:N91"/>
    <mergeCell ref="K92:N92"/>
    <mergeCell ref="K93:N93"/>
    <mergeCell ref="B94:N94"/>
    <mergeCell ref="G92:J92"/>
    <mergeCell ref="B4:N8"/>
    <mergeCell ref="B2:N2"/>
    <mergeCell ref="B3:N3"/>
    <mergeCell ref="B111:N111"/>
    <mergeCell ref="I28:J28"/>
    <mergeCell ref="B45:C45"/>
    <mergeCell ref="D33:I33"/>
    <mergeCell ref="B34:C34"/>
    <mergeCell ref="E31:F31"/>
    <mergeCell ref="B28:E28"/>
    <mergeCell ref="D42:I42"/>
    <mergeCell ref="K42:N42"/>
    <mergeCell ref="B30:D30"/>
    <mergeCell ref="K45:N45"/>
    <mergeCell ref="B41:N41"/>
    <mergeCell ref="J30:L30"/>
    <mergeCell ref="B36:N36"/>
    <mergeCell ref="C43:I43"/>
    <mergeCell ref="J33:N33"/>
    <mergeCell ref="J34:N34"/>
    <mergeCell ref="M31:N31"/>
    <mergeCell ref="B103:N104"/>
    <mergeCell ref="J96:N96"/>
    <mergeCell ref="B27:N27"/>
  </mergeCells>
  <phoneticPr fontId="2" type="noConversion"/>
  <conditionalFormatting sqref="F18:G18">
    <cfRule type="containsBlanks" dxfId="2" priority="4">
      <formula>LEN(TRIM(F18))=0</formula>
    </cfRule>
  </conditionalFormatting>
  <conditionalFormatting sqref="F18:G18 D19:G19 D20:E20 G20 J18:N20 D21:G21 C23:N24 C26:E26 G26:I26 K26:N26 F28:H28 K28:N28 E30 H30:I30 D33:I34 N46">
    <cfRule type="containsBlanks" dxfId="1" priority="2">
      <formula>LEN(TRIM(C18))=0</formula>
    </cfRule>
  </conditionalFormatting>
  <conditionalFormatting sqref="D50:N50">
    <cfRule type="containsText" dxfId="0" priority="1" operator="containsText" text="0">
      <formula>NOT(ISERROR(SEARCH("0",D50)))</formula>
    </cfRule>
  </conditionalFormatting>
  <printOptions horizontalCentered="1"/>
  <pageMargins left="0.4" right="0.25" top="0.3" bottom="0.3" header="0.3" footer="0.3"/>
  <pageSetup scale="74" fitToWidth="2" fitToHeight="2" orientation="portrait" r:id="rId1"/>
  <headerFooter alignWithMargins="0"/>
  <rowBreaks count="1" manualBreakCount="1">
    <brk id="48"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9</xdr:col>
                    <xdr:colOff>0</xdr:colOff>
                    <xdr:row>20</xdr:row>
                    <xdr:rowOff>228600</xdr:rowOff>
                  </from>
                  <to>
                    <xdr:col>10</xdr:col>
                    <xdr:colOff>0</xdr:colOff>
                    <xdr:row>22</xdr:row>
                    <xdr:rowOff>76200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7</xdr:col>
                    <xdr:colOff>114300</xdr:colOff>
                    <xdr:row>20</xdr:row>
                    <xdr:rowOff>203200</xdr:rowOff>
                  </from>
                  <to>
                    <xdr:col>9</xdr:col>
                    <xdr:colOff>0</xdr:colOff>
                    <xdr:row>22</xdr:row>
                    <xdr:rowOff>114300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9</xdr:col>
                    <xdr:colOff>203200</xdr:colOff>
                    <xdr:row>33</xdr:row>
                    <xdr:rowOff>95250</xdr:rowOff>
                  </from>
                  <to>
                    <xdr:col>10</xdr:col>
                    <xdr:colOff>31750</xdr:colOff>
                    <xdr:row>34</xdr:row>
                    <xdr:rowOff>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10</xdr:col>
                    <xdr:colOff>247650</xdr:colOff>
                    <xdr:row>33</xdr:row>
                    <xdr:rowOff>114300</xdr:rowOff>
                  </from>
                  <to>
                    <xdr:col>11</xdr:col>
                    <xdr:colOff>342900</xdr:colOff>
                    <xdr:row>34</xdr:row>
                    <xdr:rowOff>0</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11</xdr:col>
                    <xdr:colOff>412750</xdr:colOff>
                    <xdr:row>33</xdr:row>
                    <xdr:rowOff>76200</xdr:rowOff>
                  </from>
                  <to>
                    <xdr:col>13</xdr:col>
                    <xdr:colOff>152400</xdr:colOff>
                    <xdr:row>34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cc26ded-df53-40e4-b0ec-50f0378640d6">2MNXFYDWMX7Y-1832746947-582</_dlc_DocId>
    <_dlc_DocIdUrl xmlns="dcc26ded-df53-40e4-b0ec-50f0378640d6">
      <Url>https://office.ishare.tsa.dhs.gov/sites/oit/bmo/pra/_layouts/15/DocIdRedir.aspx?ID=2MNXFYDWMX7Y-1832746947-582</Url>
      <Description>2MNXFYDWMX7Y-1832746947-582</Description>
    </_dlc_DocIdUrl>
    <Prog_x002e__x0020_Office xmlns="351d9c43-df41-4f76-8579-34e6da0a12cb">LE/FAMS</Prog_x002e__x0020_Office>
    <Col_x002e__x0020_Yr_x002e_ xmlns="351d9c43-df41-4f76-8579-34e6da0a12cb">FY21</Col_x002e__x0020_Yr_x002e_>
    <Reviewer_x0020_Cmt_x0028_s_x0029_ xmlns="351d9c43-df41-4f76-8579-34e6da0a12cb">Current version re Amy</Reviewer_x0020_Cmt_x0028_s_x0029_>
    <Doc_x002e__x0020_Type xmlns="351d9c43-df41-4f76-8579-34e6da0a12cb">Instrument</Doc_x002e__x0020_Type>
    <Other_x0020_Actions xmlns="351d9c43-df41-4f76-8579-34e6da0a12cb">PO Review</Other_x0020_Actions>
    <Request_x0020_Type xmlns="351d9c43-df41-4f76-8579-34e6da0a12cb">EXT</Reques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FAE3E703E4794793878A49BBFE0A14" ma:contentTypeVersion="6" ma:contentTypeDescription="Create a new document." ma:contentTypeScope="" ma:versionID="e3364a3656b296633d4492654086aacc">
  <xsd:schema xmlns:xsd="http://www.w3.org/2001/XMLSchema" xmlns:xs="http://www.w3.org/2001/XMLSchema" xmlns:p="http://schemas.microsoft.com/office/2006/metadata/properties" xmlns:ns2="dcc26ded-df53-40e4-b0ec-50f0378640d6" xmlns:ns3="351d9c43-df41-4f76-8579-34e6da0a12cb" targetNamespace="http://schemas.microsoft.com/office/2006/metadata/properties" ma:root="true" ma:fieldsID="49d6e3401e85328744c1d576e6799357" ns2:_="" ns3:_="">
    <xsd:import namespace="dcc26ded-df53-40e4-b0ec-50f0378640d6"/>
    <xsd:import namespace="351d9c43-df41-4f76-8579-34e6da0a12cb"/>
    <xsd:element name="properties">
      <xsd:complexType>
        <xsd:sequence>
          <xsd:element name="documentManagement">
            <xsd:complexType>
              <xsd:all>
                <xsd:element ref="ns2:_dlc_DocId" minOccurs="0"/>
                <xsd:element ref="ns2:_dlc_DocIdUrl" minOccurs="0"/>
                <xsd:element ref="ns2:_dlc_DocIdPersistId" minOccurs="0"/>
                <xsd:element ref="ns3:Col_x002e__x0020_Yr_x002e_" minOccurs="0"/>
                <xsd:element ref="ns3:Request_x0020_Type" minOccurs="0"/>
                <xsd:element ref="ns3:Doc_x002e__x0020_Type" minOccurs="0"/>
                <xsd:element ref="ns3:Reviewer_x0020_Cmt_x0028_s_x0029_" minOccurs="0"/>
                <xsd:element ref="ns3:Prog_x002e__x0020_Office" minOccurs="0"/>
                <xsd:element ref="ns3:Other_x0020_Ac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26ded-df53-40e4-b0ec-50f0378640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51d9c43-df41-4f76-8579-34e6da0a12cb" elementFormDefault="qualified">
    <xsd:import namespace="http://schemas.microsoft.com/office/2006/documentManagement/types"/>
    <xsd:import namespace="http://schemas.microsoft.com/office/infopath/2007/PartnerControls"/>
    <xsd:element name="Col_x002e__x0020_Yr_x002e_" ma:index="11" nillable="true" ma:displayName="Col. Yr." ma:default="FY21" ma:format="Dropdown" ma:internalName="Col_x002e__x0020_Yr_x002e_">
      <xsd:simpleType>
        <xsd:restriction base="dms:Choice">
          <xsd:enumeration value="FY20"/>
          <xsd:enumeration value="FY21"/>
          <xsd:enumeration value="FY22"/>
        </xsd:restriction>
      </xsd:simpleType>
    </xsd:element>
    <xsd:element name="Request_x0020_Type" ma:index="12" nillable="true" ma:displayName="Request Type" ma:default="EXT" ma:format="Dropdown" ma:internalName="Request_x0020_Type">
      <xsd:simpleType>
        <xsd:union memberTypes="dms:Text">
          <xsd:simpleType>
            <xsd:restriction base="dms:Choice">
              <xsd:enumeration value="EXT"/>
              <xsd:enumeration value="REV"/>
              <xsd:enumeration value="Gen. IC"/>
              <xsd:enumeration value="83C"/>
              <xsd:enumeration value="NEW"/>
              <xsd:enumeration value="IFR"/>
              <xsd:enumeration value="NPRM"/>
              <xsd:enumeration value="Other"/>
            </xsd:restriction>
          </xsd:simpleType>
        </xsd:union>
      </xsd:simpleType>
    </xsd:element>
    <xsd:element name="Doc_x002e__x0020_Type" ma:index="13" nillable="true" ma:displayName="Doc. Type" ma:default="N/A" ma:format="Dropdown" ma:internalName="Doc_x002e__x0020_Type">
      <xsd:simpleType>
        <xsd:union memberTypes="dms:Text">
          <xsd:simpleType>
            <xsd:restriction base="dms:Choice">
              <xsd:enumeration value="60DN"/>
              <xsd:enumeration value="30DN"/>
              <xsd:enumeration value="SS Pt. A"/>
              <xsd:enumeration value="SS Pt. B"/>
              <xsd:enumeration value="FR Pub."/>
              <xsd:enumeration value="N/A"/>
              <xsd:enumeration value="Instrument"/>
              <xsd:enumeration value="Screenshot(s)"/>
              <xsd:enumeration value="Instruction"/>
              <xsd:enumeration value="Gen. Appl."/>
              <xsd:enumeration value="PTA"/>
              <xsd:enumeration value="OMB NOA"/>
              <xsd:enumeration value="Auth."/>
              <xsd:enumeration value="SORN"/>
              <xsd:enumeration value="PIA"/>
              <xsd:enumeration value="Source"/>
            </xsd:restriction>
          </xsd:simpleType>
        </xsd:union>
      </xsd:simpleType>
    </xsd:element>
    <xsd:element name="Reviewer_x0020_Cmt_x0028_s_x0029_" ma:index="14" nillable="true" ma:displayName="Reviewer Cmt(s)" ma:internalName="Reviewer_x0020_Cmt_x0028_s_x0029_">
      <xsd:simpleType>
        <xsd:restriction base="dms:Text">
          <xsd:maxLength value="255"/>
        </xsd:restriction>
      </xsd:simpleType>
    </xsd:element>
    <xsd:element name="Prog_x002e__x0020_Office" ma:index="15" nillable="true" ma:displayName="Prog. Office" ma:default="N/A" ma:format="Dropdown" ma:internalName="Prog_x002e__x0020_Office">
      <xsd:simpleType>
        <xsd:union memberTypes="dms:Text">
          <xsd:simpleType>
            <xsd:restriction base="dms:Choice">
              <xsd:enumeration value="PPE"/>
              <xsd:enumeration value="LE/FAMS"/>
              <xsd:enumeration value="I&amp;A"/>
              <xsd:enumeration value="T&amp;D"/>
              <xsd:enumeration value="CFO"/>
              <xsd:enumeration value="HC"/>
              <xsd:enumeration value="IT"/>
              <xsd:enumeration value="CRL/OTE"/>
              <xsd:enumeration value="RCA"/>
              <xsd:enumeration value="SEC. OPs."/>
              <xsd:enumeration value="SCPA"/>
              <xsd:enumeration value="N/A"/>
            </xsd:restriction>
          </xsd:simpleType>
        </xsd:union>
      </xsd:simpleType>
    </xsd:element>
    <xsd:element name="Other_x0020_Actions" ma:index="16" nillable="true" ma:displayName="Other Actions" ma:default="Legacy" ma:format="Dropdown" ma:internalName="Other_x0020_Actions">
      <xsd:simpleType>
        <xsd:union memberTypes="dms:Text">
          <xsd:simpleType>
            <xsd:restriction base="dms:Choice">
              <xsd:enumeration value="PO Review"/>
              <xsd:enumeration value="EAB Review"/>
              <xsd:enumeration value="CC Review"/>
              <xsd:enumeration value="DocTracker"/>
              <xsd:enumeration value="CC Admin"/>
              <xsd:enumeration value="Legacy"/>
              <xsd:enumeration value="ROCIS"/>
              <xsd:enumeration value="DHS Privacy"/>
              <xsd:enumeration value="TSA Privacy"/>
              <xsd:enumeration value="Fed. Reg."/>
              <xsd:enumeration value="PO/EAB Review"/>
              <xsd:enumeration value="FORMS"/>
              <xsd:enumeration value="SSI"/>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Projec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B87D8-8CBA-42BE-B992-3EFD274CEE95}">
  <ds:schemaRefs>
    <ds:schemaRef ds:uri="http://schemas.microsoft.com/office/2006/documentManagement/types"/>
    <ds:schemaRef ds:uri="http://schemas.microsoft.com/office/2006/metadata/properties"/>
    <ds:schemaRef ds:uri="351d9c43-df41-4f76-8579-34e6da0a12cb"/>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dcc26ded-df53-40e4-b0ec-50f0378640d6"/>
    <ds:schemaRef ds:uri="http://www.w3.org/XML/1998/namespace"/>
  </ds:schemaRefs>
</ds:datastoreItem>
</file>

<file path=customXml/itemProps2.xml><?xml version="1.0" encoding="utf-8"?>
<ds:datastoreItem xmlns:ds="http://schemas.openxmlformats.org/officeDocument/2006/customXml" ds:itemID="{2C43D07E-E863-47D0-9044-39E86854F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26ded-df53-40e4-b0ec-50f0378640d6"/>
    <ds:schemaRef ds:uri="351d9c43-df41-4f76-8579-34e6da0a12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2F1E7E-BB71-4044-98EE-23907BA12181}">
  <ds:schemaRefs>
    <ds:schemaRef ds:uri="http://schemas.microsoft.com/sharepoint/events"/>
  </ds:schemaRefs>
</ds:datastoreItem>
</file>

<file path=customXml/itemProps4.xml><?xml version="1.0" encoding="utf-8"?>
<ds:datastoreItem xmlns:ds="http://schemas.openxmlformats.org/officeDocument/2006/customXml" ds:itemID="{57AF8838-D7DF-42C3-A5EE-B7DDF59E49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TSA Form 3503</vt:lpstr>
      <vt:lpstr>'TSA Form 3503'!Print_Area</vt:lpstr>
    </vt:vector>
  </TitlesOfParts>
  <Company>City of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cmcinnis</dc:creator>
  <cp:keywords>5000.22</cp:keywords>
  <cp:lastModifiedBy>Walsh, Christina</cp:lastModifiedBy>
  <cp:lastPrinted>2018-04-03T13:32:13Z</cp:lastPrinted>
  <dcterms:created xsi:type="dcterms:W3CDTF">2008-12-02T16:53:48Z</dcterms:created>
  <dcterms:modified xsi:type="dcterms:W3CDTF">2021-09-13T14:11:52Z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0x01010014FAE3E703E4794793878A49BBFE0A14</vt:lpwstr>
  </property>
  <property fmtid="{D5CDD505-2E9C-101B-9397-08002B2CF9AE}" pid="4" name="_dlc_DocIdItemGuid">
    <vt:lpwstr>c3538f57-ee7c-4f49-91d1-737aa79786b5</vt:lpwstr>
  </property>
</Properties>
</file>