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O:\MA-61\MA-612\MA-612 Actuarial\CABR\2020\Spreadsheet\"/>
    </mc:Choice>
  </mc:AlternateContent>
  <bookViews>
    <workbookView xWindow="360" yWindow="3555" windowWidth="15480" windowHeight="3300"/>
  </bookViews>
  <sheets>
    <sheet name="CABR Template" sheetId="21" r:id="rId1"/>
  </sheets>
  <definedNames>
    <definedName name="Enter_the_Contract_Number">'CABR Template'!$M$9:$M$67</definedName>
    <definedName name="_xlnm.Print_Area" localSheetId="0">'CABR Template'!$B$4:$G$169</definedName>
  </definedNames>
  <calcPr calcId="152511"/>
</workbook>
</file>

<file path=xl/calcChain.xml><?xml version="1.0" encoding="utf-8"?>
<calcChain xmlns="http://schemas.openxmlformats.org/spreadsheetml/2006/main">
  <c r="E124" i="21" l="1"/>
  <c r="C124" i="21"/>
  <c r="E62" i="21"/>
  <c r="E81" i="21" l="1"/>
  <c r="E79" i="21"/>
  <c r="E63" i="21"/>
  <c r="C37" i="21"/>
  <c r="E37" i="21"/>
  <c r="C176" i="21" l="1"/>
  <c r="E117" i="21" l="1"/>
  <c r="C117" i="21" s="1"/>
  <c r="E108" i="21" l="1"/>
  <c r="E107" i="21"/>
  <c r="E106" i="21"/>
  <c r="E105" i="21"/>
  <c r="E104" i="21"/>
  <c r="E103" i="21"/>
  <c r="E102" i="21"/>
  <c r="E101" i="21"/>
  <c r="E98" i="21"/>
  <c r="E97" i="21"/>
  <c r="E96" i="21"/>
  <c r="E95" i="21"/>
  <c r="E92" i="21"/>
  <c r="E91" i="21"/>
  <c r="E90" i="21"/>
  <c r="E89" i="21"/>
  <c r="E88" i="21"/>
  <c r="E87" i="21"/>
  <c r="E86" i="21"/>
  <c r="E85" i="21"/>
  <c r="E84" i="21"/>
  <c r="D74" i="21" s="1"/>
  <c r="E83" i="21"/>
  <c r="E82" i="21"/>
  <c r="E80" i="21"/>
  <c r="E78" i="21"/>
  <c r="E77" i="21"/>
  <c r="E76" i="21"/>
  <c r="E75" i="21"/>
  <c r="E71" i="21"/>
  <c r="E70" i="21"/>
  <c r="E69" i="21"/>
  <c r="E68" i="21"/>
  <c r="E64" i="21"/>
  <c r="E61" i="21"/>
  <c r="E60" i="21"/>
  <c r="E59" i="21"/>
  <c r="E58" i="21"/>
  <c r="E125" i="21"/>
  <c r="C125" i="21" s="1"/>
  <c r="E123" i="21"/>
  <c r="C123" i="21" s="1"/>
  <c r="E119" i="21"/>
  <c r="C119" i="21" s="1"/>
  <c r="D57" i="21"/>
  <c r="C57" i="21"/>
  <c r="C54" i="21"/>
  <c r="E54" i="21"/>
  <c r="C67" i="21"/>
  <c r="D67" i="21"/>
  <c r="C74" i="21"/>
  <c r="C94" i="21"/>
  <c r="D94" i="21"/>
  <c r="C100" i="21"/>
  <c r="D100" i="21"/>
  <c r="D112" i="21"/>
  <c r="F112" i="21"/>
  <c r="G112" i="21"/>
  <c r="E113" i="21"/>
  <c r="E114" i="21"/>
  <c r="C114" i="21" s="1"/>
  <c r="E115" i="21"/>
  <c r="C115" i="21" s="1"/>
  <c r="E116" i="21"/>
  <c r="C116" i="21" s="1"/>
  <c r="E118" i="21"/>
  <c r="C118" i="21" s="1"/>
  <c r="E120" i="21"/>
  <c r="C120" i="21" s="1"/>
  <c r="E121" i="21"/>
  <c r="C121" i="21" s="1"/>
  <c r="E122" i="21"/>
  <c r="C122" i="21" s="1"/>
  <c r="E126" i="21"/>
  <c r="C126" i="21" s="1"/>
  <c r="G41" i="21"/>
  <c r="F41" i="21"/>
  <c r="D41" i="21"/>
  <c r="E44" i="21"/>
  <c r="C44" i="21"/>
  <c r="E53" i="21"/>
  <c r="C53" i="21"/>
  <c r="E52" i="21"/>
  <c r="C52" i="21"/>
  <c r="E51" i="21"/>
  <c r="C51" i="21"/>
  <c r="E50" i="21"/>
  <c r="C50" i="21"/>
  <c r="E49" i="21"/>
  <c r="C49" i="21"/>
  <c r="E48" i="21"/>
  <c r="C48" i="21"/>
  <c r="E47" i="21"/>
  <c r="C47" i="21"/>
  <c r="G46" i="21"/>
  <c r="F46" i="21"/>
  <c r="D46" i="21"/>
  <c r="E43" i="21"/>
  <c r="C43" i="21"/>
  <c r="E42" i="21"/>
  <c r="C42" i="21"/>
  <c r="E40" i="21"/>
  <c r="C40" i="21"/>
  <c r="E39" i="21"/>
  <c r="C39" i="21"/>
  <c r="E38" i="21"/>
  <c r="C38" i="21"/>
  <c r="E36" i="21"/>
  <c r="C36" i="21"/>
  <c r="E35" i="21"/>
  <c r="C35" i="21"/>
  <c r="E34" i="21"/>
  <c r="C34" i="21"/>
  <c r="E33" i="21"/>
  <c r="C33" i="21"/>
  <c r="E32" i="21"/>
  <c r="C32" i="21"/>
  <c r="E31" i="21"/>
  <c r="C31" i="21"/>
  <c r="E30" i="21"/>
  <c r="C30" i="21"/>
  <c r="G29" i="21"/>
  <c r="G27" i="21" s="1"/>
  <c r="F29" i="21"/>
  <c r="F27" i="21" s="1"/>
  <c r="D29" i="21"/>
  <c r="D27" i="21" s="1"/>
  <c r="E28" i="21"/>
  <c r="C28" i="21"/>
  <c r="C20" i="21"/>
  <c r="E41" i="21" l="1"/>
  <c r="D26" i="21"/>
  <c r="E29" i="21"/>
  <c r="E46" i="21"/>
  <c r="E57" i="21"/>
  <c r="E67" i="21"/>
  <c r="E112" i="21"/>
  <c r="E94" i="21"/>
  <c r="G26" i="21"/>
  <c r="E100" i="21"/>
  <c r="C46" i="21"/>
  <c r="C41" i="21"/>
  <c r="E74" i="21"/>
  <c r="E27" i="21"/>
  <c r="F26" i="21"/>
  <c r="C29" i="21"/>
  <c r="C27" i="21" s="1"/>
  <c r="C113" i="21"/>
  <c r="C112" i="21" s="1"/>
  <c r="C22" i="21" s="1"/>
  <c r="E26" i="21" l="1"/>
  <c r="C26" i="21"/>
</calcChain>
</file>

<file path=xl/sharedStrings.xml><?xml version="1.0" encoding="utf-8"?>
<sst xmlns="http://schemas.openxmlformats.org/spreadsheetml/2006/main" count="379" uniqueCount="304">
  <si>
    <t>Field Office</t>
  </si>
  <si>
    <t>Enter the Contract Number</t>
  </si>
  <si>
    <t>Enter the Field Office</t>
  </si>
  <si>
    <t>Enter the Facility (Site)</t>
  </si>
  <si>
    <t>Facility (Site)</t>
  </si>
  <si>
    <t>Contractor</t>
  </si>
  <si>
    <t>Contract Number:</t>
  </si>
  <si>
    <t>DE-EM0001529  </t>
  </si>
  <si>
    <t>DE-AC02-07CH11358  </t>
  </si>
  <si>
    <t>DE-AC02-07CH11359  </t>
  </si>
  <si>
    <t>DE-AC02-09CH11466  </t>
  </si>
  <si>
    <t>DE-AC36-08GO28308  </t>
  </si>
  <si>
    <t>Types of Expenditure</t>
  </si>
  <si>
    <t>Total</t>
  </si>
  <si>
    <t>Total Nonbarg</t>
  </si>
  <si>
    <t>Exempt</t>
  </si>
  <si>
    <t>Non Exempt</t>
  </si>
  <si>
    <t>Gross Payroll</t>
  </si>
  <si>
    <t xml:space="preserve"> Annual Base Pay</t>
  </si>
  <si>
    <t xml:space="preserve">  Straight-Time Pay Worked:</t>
  </si>
  <si>
    <t xml:space="preserve">  Paid-Time off:</t>
  </si>
  <si>
    <t xml:space="preserve">    Vacation Pay</t>
  </si>
  <si>
    <t xml:space="preserve">    Holiday Pay:</t>
  </si>
  <si>
    <t xml:space="preserve">    Holiday Pay in Lieu:</t>
  </si>
  <si>
    <t xml:space="preserve">    Sick Leave Pay:</t>
  </si>
  <si>
    <t>DE-AC52-07NA27344  </t>
  </si>
  <si>
    <t xml:space="preserve">    Personal Leave Pay:</t>
  </si>
  <si>
    <t xml:space="preserve">    Parental Leave:</t>
  </si>
  <si>
    <t xml:space="preserve">    Other Paid Leave Pay:</t>
  </si>
  <si>
    <t xml:space="preserve">   Overtime Pay:</t>
  </si>
  <si>
    <t xml:space="preserve">    Straight Time Portion:</t>
  </si>
  <si>
    <t xml:space="preserve">    Premium Portion:</t>
  </si>
  <si>
    <t xml:space="preserve">   Other Pay:</t>
  </si>
  <si>
    <t xml:space="preserve">    Shift Differential:</t>
  </si>
  <si>
    <t xml:space="preserve">    Performance Incentive Compensation:</t>
  </si>
  <si>
    <t>DE-AC30-10CC40017  </t>
  </si>
  <si>
    <t>DE-AC06-09RL14728  </t>
  </si>
  <si>
    <t xml:space="preserve">    Hazard Duty Pay:</t>
  </si>
  <si>
    <t>DE-AC09-08SR22470  </t>
  </si>
  <si>
    <t xml:space="preserve">    Other Overtime Payment:</t>
  </si>
  <si>
    <t>DE-AC30-10CC60025  </t>
  </si>
  <si>
    <t xml:space="preserve">    Dependent Care:</t>
  </si>
  <si>
    <t xml:space="preserve">   Social Security:</t>
  </si>
  <si>
    <t>Life/Death Benefits:</t>
  </si>
  <si>
    <t>Medical/Medically Related:</t>
  </si>
  <si>
    <t xml:space="preserve">   Dental Active:</t>
  </si>
  <si>
    <t xml:space="preserve">   Dental-Retiree:</t>
  </si>
  <si>
    <t xml:space="preserve">   Misc. Medical-Retiree:</t>
  </si>
  <si>
    <t xml:space="preserve">   Short-Term Disability:</t>
  </si>
  <si>
    <t xml:space="preserve">   Long-Term Disability:</t>
  </si>
  <si>
    <t xml:space="preserve">   Displaced Worker:</t>
  </si>
  <si>
    <t>Retirement:</t>
  </si>
  <si>
    <t xml:space="preserve">    Defined Contribution, Employer Contribution:</t>
  </si>
  <si>
    <t>Other:</t>
  </si>
  <si>
    <t xml:space="preserve">    Employee Assistance Program:</t>
  </si>
  <si>
    <t xml:space="preserve">  Percent Active Single</t>
  </si>
  <si>
    <t xml:space="preserve">  Percent Active Family</t>
  </si>
  <si>
    <t>U.S. Department of Energy</t>
  </si>
  <si>
    <t xml:space="preserve"> Bargaining</t>
  </si>
  <si>
    <t>Paid Hours</t>
  </si>
  <si>
    <t xml:space="preserve">  Straight Hours</t>
  </si>
  <si>
    <t xml:space="preserve">  Premium Hours</t>
  </si>
  <si>
    <t xml:space="preserve">  Vacation Hours</t>
  </si>
  <si>
    <t xml:space="preserve">  Holiday Hours</t>
  </si>
  <si>
    <t xml:space="preserve">  Sick Leave Hours</t>
  </si>
  <si>
    <t xml:space="preserve">  Personal Leave Hours</t>
  </si>
  <si>
    <t xml:space="preserve">  Other Paid Leave Hours</t>
  </si>
  <si>
    <t xml:space="preserve">  Overtime Hours</t>
  </si>
  <si>
    <t>Comments:</t>
  </si>
  <si>
    <t>PART TWO - GROSS PAY</t>
  </si>
  <si>
    <t>PART TWO LIFE/DEATH</t>
  </si>
  <si>
    <t>PART TWO - MEDICAL</t>
  </si>
  <si>
    <t>PART TWO - RETIREMENT</t>
  </si>
  <si>
    <t>PART TWO - OTHER</t>
  </si>
  <si>
    <t>PART THREE - PAID HOURS</t>
  </si>
  <si>
    <t>PART FIVE -</t>
  </si>
  <si>
    <t>(DD/MM/YY)</t>
  </si>
  <si>
    <t>Use an average percentage of contributions vary among multiple plans.</t>
  </si>
  <si>
    <t>No.  of Employees</t>
  </si>
  <si>
    <t>PART ONE - EMPLOYMENT PER CONTRACT - IF FULL YEAR ENTER 52 WEEKS OTHERWISE ENTER NUMBER OF WEEKS BELOW</t>
  </si>
  <si>
    <t>Enter Number of Weeks or 52 below</t>
  </si>
  <si>
    <t>Start Date:</t>
  </si>
  <si>
    <t>Finish Date:</t>
  </si>
  <si>
    <t xml:space="preserve">                                      Status: Date Submitted </t>
  </si>
  <si>
    <t>Enter or select data in cells with yellow background.</t>
  </si>
  <si>
    <t>DE-NA0000622</t>
  </si>
  <si>
    <t xml:space="preserve">    Defined Benefit, Employer Contribution:</t>
  </si>
  <si>
    <t>PART FOUR - HEALTH CARE PLANS</t>
  </si>
  <si>
    <t xml:space="preserve">Enter the Contractor </t>
  </si>
  <si>
    <t>Use an average percentage if contributions vary among multiple plans.  Include both bargaining and nonbargaining in your average.</t>
  </si>
  <si>
    <t>Not Listed?  Please enter to the right</t>
  </si>
  <si>
    <t/>
  </si>
  <si>
    <t>GFO - Golden Field Office</t>
  </si>
  <si>
    <t>RL - Richland Operations Office</t>
  </si>
  <si>
    <t>SPRO - Strategic Petroleum Reserve Office</t>
  </si>
  <si>
    <t>SR - Savannah River Operations Office</t>
  </si>
  <si>
    <t xml:space="preserve"> Preferred Provider Organization ( PPO)</t>
  </si>
  <si>
    <t xml:space="preserve"> Health Maintenance Organization (HMO)</t>
  </si>
  <si>
    <t xml:space="preserve"> Group Indemnity Health Insurance</t>
  </si>
  <si>
    <t xml:space="preserve"> Point of Service Plan (POS)</t>
  </si>
  <si>
    <t xml:space="preserve"> Consumer Driven Health Plan (CDHP)</t>
  </si>
  <si>
    <t xml:space="preserve"> Other</t>
  </si>
  <si>
    <t xml:space="preserve">   Vision Active:</t>
  </si>
  <si>
    <t xml:space="preserve">   Misc. Medical Active:</t>
  </si>
  <si>
    <t xml:space="preserve">   Vision Retiree:</t>
  </si>
  <si>
    <t xml:space="preserve">   Insured Retiree Medical - Including Prescription Drugs:</t>
  </si>
  <si>
    <t xml:space="preserve">   Insured Active Medical - Including Prescription Drugs:</t>
  </si>
  <si>
    <t xml:space="preserve">   Self-Insured Active Medical - Including Prescription Drugs:</t>
  </si>
  <si>
    <t>DE-NA0001942</t>
  </si>
  <si>
    <t xml:space="preserve">    If Contract Less than a Year Enter Start Date and/or End Date Below</t>
  </si>
  <si>
    <t>DE-AC04-94AL85000  </t>
  </si>
  <si>
    <t xml:space="preserve"> Contractor Compensation and Benefits Report (CABR)</t>
  </si>
  <si>
    <t>ETTP - East Tennessee Technology Park</t>
  </si>
  <si>
    <t>ICP - Idaho Cleanup Project</t>
  </si>
  <si>
    <t>LBNL - Lawrence Berkeley National Laboratory</t>
  </si>
  <si>
    <t>NNSS - Nevada National Security Site</t>
  </si>
  <si>
    <t>ORISE - Oak Ridge Institute for Science and Education</t>
  </si>
  <si>
    <t>ORNL- Oak Ridge National Laboratory</t>
  </si>
  <si>
    <t>PADUCAH - Paducah Gaseous Diffusion Plant</t>
  </si>
  <si>
    <t>PNNL - Pacific Northwest National Laboratory</t>
  </si>
  <si>
    <t>SLAC - SLAC National Accelerator Laboratory</t>
  </si>
  <si>
    <t>SNL - Sandia National Laboratories</t>
  </si>
  <si>
    <t>DE-AC02-05CH11231</t>
  </si>
  <si>
    <t>DE-AC02-06CH11357</t>
  </si>
  <si>
    <t>DE-AC02-76SF00515  </t>
  </si>
  <si>
    <t>DE-AC05-00OR22725  </t>
  </si>
  <si>
    <t>DE-AC05-06OR23177  </t>
  </si>
  <si>
    <t>DE-AC05-76RL01830  </t>
  </si>
  <si>
    <t>DE-AC06-08RL14788  </t>
  </si>
  <si>
    <t>DE-AC07-05ID14517  </t>
  </si>
  <si>
    <t>DE-AC09-0SR22505  </t>
  </si>
  <si>
    <t>DE-AC27-08RV14800  </t>
  </si>
  <si>
    <t>DE-EM0001971</t>
  </si>
  <si>
    <t>DE-EM0003733</t>
  </si>
  <si>
    <t>DE-EM0004062</t>
  </si>
  <si>
    <t>DE-EM0004083</t>
  </si>
  <si>
    <t>DE-SC00014664</t>
  </si>
  <si>
    <t>DE-SC0004645  </t>
  </si>
  <si>
    <t>DE-SC0012704</t>
  </si>
  <si>
    <t xml:space="preserve">    Vacation Pay Cashed Out</t>
  </si>
  <si>
    <t>Number of Employees Based on Hours</t>
  </si>
  <si>
    <t>Methodology if Different than in the Instructions:</t>
  </si>
  <si>
    <t xml:space="preserve">    Paid Time Off (PTO) Bank:</t>
  </si>
  <si>
    <t xml:space="preserve">    Lump Sum Payments:</t>
  </si>
  <si>
    <t xml:space="preserve">    Cash Awards:</t>
  </si>
  <si>
    <t xml:space="preserve">    Union Steward Pay:</t>
  </si>
  <si>
    <t xml:space="preserve">    Severance Packages:</t>
  </si>
  <si>
    <t xml:space="preserve">    Miscellaneous Benefits:</t>
  </si>
  <si>
    <t xml:space="preserve">    Discretionary Bonuses:</t>
  </si>
  <si>
    <t xml:space="preserve">    Miscellaneous Compensation:</t>
  </si>
  <si>
    <t xml:space="preserve">   Workers' Compensation:</t>
  </si>
  <si>
    <t xml:space="preserve">   Unemployment - State and Federal:</t>
  </si>
  <si>
    <t xml:space="preserve">   Life Insurance for Active Employees:</t>
  </si>
  <si>
    <t xml:space="preserve">   Death Benefits for Active Employees:</t>
  </si>
  <si>
    <t xml:space="preserve">   Life Insurance for Retirees:</t>
  </si>
  <si>
    <t xml:space="preserve">   Death Benefits for Retirees:</t>
  </si>
  <si>
    <t xml:space="preserve">    Pay-As-You-Go Plan Disbursements:</t>
  </si>
  <si>
    <t xml:space="preserve">    Retirement Plan Expenses:</t>
  </si>
  <si>
    <t xml:space="preserve">   HSAs Active:</t>
  </si>
  <si>
    <t xml:space="preserve">   HRAs Active:</t>
  </si>
  <si>
    <t xml:space="preserve">   HSAs Retirees:</t>
  </si>
  <si>
    <t xml:space="preserve">   HRAs Retirees:</t>
  </si>
  <si>
    <t xml:space="preserve">    Education Allowance Benefits:</t>
  </si>
  <si>
    <t xml:space="preserve">    Relocation Expenses/Housing Allowances:</t>
  </si>
  <si>
    <t xml:space="preserve">    FMLA Benefits</t>
  </si>
  <si>
    <t xml:space="preserve">    Meal Allowances:</t>
  </si>
  <si>
    <t xml:space="preserve">  Vacation Hours Cashed Out</t>
  </si>
  <si>
    <t xml:space="preserve">  Holiday Hours in Lieu</t>
  </si>
  <si>
    <t xml:space="preserve">  Paid Time Off (PTO) Bank Hours</t>
  </si>
  <si>
    <t xml:space="preserve">  Parental Leave Hours</t>
  </si>
  <si>
    <t xml:space="preserve">  Union Steward Time Hours</t>
  </si>
  <si>
    <t>1. Provide the number of medical plans by category (If a type of medical plan is not provided, enter "0."  This field must not be blank:</t>
  </si>
  <si>
    <t>2. Provide the percentage of contribution the employees required to contribute to any medical plan(s) provided by employer (contractor).</t>
  </si>
  <si>
    <t xml:space="preserve">3. Provide the percentage the retirees are required to contribute to any medical Plan(s) provided by the Employer (contractor).  </t>
  </si>
  <si>
    <t xml:space="preserve">  Percent Active Single Plus One</t>
  </si>
  <si>
    <t xml:space="preserve">  Percent Under Medicare Retirement Age - Retirees</t>
  </si>
  <si>
    <t xml:space="preserve">  Percent At or Over Medicare Retirement Age - Retirees</t>
  </si>
  <si>
    <t xml:space="preserve">  Retirees in Medical Plans Covered by Medicare</t>
  </si>
  <si>
    <t xml:space="preserve"> 5. Retiree Medical Stipend Amount</t>
  </si>
  <si>
    <t xml:space="preserve"> 6. Retiree Medical Stipend Participation</t>
  </si>
  <si>
    <t xml:space="preserve">  Stipend Amount for Retirees Covered by Medicare</t>
  </si>
  <si>
    <t xml:space="preserve">  Stipend Amount for Spouses Covered by Medicare</t>
  </si>
  <si>
    <t xml:space="preserve">  Retirees in Medical Plans not Covered by Medicare</t>
  </si>
  <si>
    <t>4. Provide the number of retirees who are enrolled in a Retiree Medical Plan (exclude spouses and/or dependents).</t>
  </si>
  <si>
    <t>Include surviving spouses and surviving eligible domestic partners.  Include any retirees receiving a stipend only.</t>
  </si>
  <si>
    <t xml:space="preserve">  Number of Participating Retirees Covered by Medicare</t>
  </si>
  <si>
    <t xml:space="preserve">  Number of Participating Spouses Covered by Medicare</t>
  </si>
  <si>
    <t>UChicago Argonne, LLC</t>
  </si>
  <si>
    <t>CH2M Hill Plateau Remediation Company, LLC</t>
  </si>
  <si>
    <t>Washington River Protection Solutions, LLC (WRPS)</t>
  </si>
  <si>
    <t>Fluor Idaho, LLC</t>
  </si>
  <si>
    <t>University of California</t>
  </si>
  <si>
    <t>Lawrence Livermore National Security, LLC</t>
  </si>
  <si>
    <t>National Security Technologies, LLC</t>
  </si>
  <si>
    <t>Alliance for Sustainable Energy, LLC</t>
  </si>
  <si>
    <t>Princeton University</t>
  </si>
  <si>
    <t>Savannah River Nuclear Solutions, LLC</t>
  </si>
  <si>
    <t>Stanford University</t>
  </si>
  <si>
    <t>Consolidated Nuclear Security, LLC</t>
  </si>
  <si>
    <t>Fluor Federal Petroleum Operations, LLC</t>
  </si>
  <si>
    <t xml:space="preserve">   Self-Insured Ret. Med. - Including Prescription Drugs:</t>
  </si>
  <si>
    <t xml:space="preserve">    Remote/Isolation/Expatriate Pay:</t>
  </si>
  <si>
    <t>Centerra-SRS</t>
  </si>
  <si>
    <t xml:space="preserve"> </t>
  </si>
  <si>
    <t xml:space="preserve">The census divisions are defined as follows:
New England: Connecticut, Maine, Massachusetts, New Hampshire, Rhode Island and Vermont; 
Middle Atlantic: New Jersey, New York, and Pennsylvania; 
South Atlantic: Delaware, District of Columbia, Florida, Georgia, Maryland, North Carolina, South Carolina, Virginia, and West Virginia; 
East South Central: Alabama, Kentucky, Mississippi, and Tennessee; 
West South Central: Arkansas, Louisiana, Oklahoma, and Texas; 
East North Central: Illinois, Indiana, Michigan, Ohio, and Wisconsin; 
West North Central: Iowa, Kansas, Minnesota, Missouri, Nebraska, North Dakota, and South Dakota; 
Mountain: Arizona, Colorado, Idaho, Montana, Nevada, New Mexico, Utah, and Wyoming; and 
Pacific: Alaska, California, Hawaii, Oregon, and Washington. </t>
  </si>
  <si>
    <t>New England</t>
  </si>
  <si>
    <t>Middle Atlantic</t>
  </si>
  <si>
    <t>South Atlantic</t>
  </si>
  <si>
    <t>East South Central</t>
  </si>
  <si>
    <t>West South Central</t>
  </si>
  <si>
    <t>East North Central</t>
  </si>
  <si>
    <t>West North Central</t>
  </si>
  <si>
    <t>Mountain</t>
  </si>
  <si>
    <t>Pacific</t>
  </si>
  <si>
    <t>N/A</t>
  </si>
  <si>
    <t>Enter the Primary Census Division</t>
  </si>
  <si>
    <t>Enter the Secondary Census Division if Applicable</t>
  </si>
  <si>
    <t>Percent in Primary Census Division</t>
  </si>
  <si>
    <t>Percent in Secondary Census Division</t>
  </si>
  <si>
    <t>PART SIX - CENSUS DIVISION</t>
  </si>
  <si>
    <t>DE-NA0003624</t>
  </si>
  <si>
    <t>DE-EM0004895</t>
  </si>
  <si>
    <t>DE-EM0004559</t>
  </si>
  <si>
    <t>Enter the "Percent in Secondary Census Division" if 10% or more of the employees are in a secondary census division.  If less than 10% of the employees are in a secondary census division, leave the "Percent in Secondary Census Division" at 0%.  The percent in a tertiary or lower census division, if applicable, should be included in the primary census division.</t>
  </si>
  <si>
    <t>Triad National Security, LLC</t>
  </si>
  <si>
    <t>89233218CNA000001</t>
  </si>
  <si>
    <t>NNL - Naval Nuclear Laboratory</t>
  </si>
  <si>
    <t>Fluor Marine Propulsion, LLC</t>
  </si>
  <si>
    <t>Newport-News Nuclear BWXT-Los Alamos (N3B)</t>
  </si>
  <si>
    <t>AMES - Ames Laboratory</t>
  </si>
  <si>
    <t>ANL - Argonne National Laboratory</t>
  </si>
  <si>
    <t>BNL - Brookhaven National Laboratory</t>
  </si>
  <si>
    <t>FERMILAB - Fermi National Accelerator Laboratory</t>
  </si>
  <si>
    <t>NR - Naval Reactors Field Office</t>
  </si>
  <si>
    <t>ISC-CHI - Integrated Support Center Chicago Office</t>
  </si>
  <si>
    <t>ISC-OR - Integrated Support Center Oak Ridge Office</t>
  </si>
  <si>
    <t>CBFO - Carlsbad Field Office</t>
  </si>
  <si>
    <t>EMCBC - EM Consolidated Business Center</t>
  </si>
  <si>
    <t>IDAHO - Idaho Operations Office</t>
  </si>
  <si>
    <t>NNSA - National Nuclear Security Administration</t>
  </si>
  <si>
    <t>NFO - Nevada Field Office</t>
  </si>
  <si>
    <t>89303318CEM000007</t>
  </si>
  <si>
    <t>PPPO - Portsmouth/Paducah Project Office</t>
  </si>
  <si>
    <t>INL - Idaho National Laboratory</t>
  </si>
  <si>
    <t>LANL - Los Alamos National Laboratory</t>
  </si>
  <si>
    <t>LLNL - Lawrence Livermore National Laboratory</t>
  </si>
  <si>
    <t>NREL - National Renewable Energy Laboratory</t>
  </si>
  <si>
    <t>KCNSC - Kansas City National Security Campus</t>
  </si>
  <si>
    <t>SRS - Savannah River Site</t>
  </si>
  <si>
    <t>Fermi Research Alliance, LLC</t>
  </si>
  <si>
    <t>PANTEX/Y-12 - Pantex and Y-12 National Security Complex</t>
  </si>
  <si>
    <t>PORTSMOUTH - Portsmouth Gaseous Diffusion Plant</t>
  </si>
  <si>
    <t>PPPL - Princeton Plasma Physics Laboratory</t>
  </si>
  <si>
    <t>SPR - Strategic Petroleum Reserve</t>
  </si>
  <si>
    <t>TJNAF - Thomas Jefferson National Accelerator Facility</t>
  </si>
  <si>
    <t>WIPP - Waste Isolation Pilot Plant</t>
  </si>
  <si>
    <t>WVDP - West Valley Demonstration Project</t>
  </si>
  <si>
    <t>National Technology and Engineering Solutions of Sandia, LLC</t>
  </si>
  <si>
    <t>HANFORD-ORP - Hanford Site (ORP)</t>
  </si>
  <si>
    <t xml:space="preserve">ORP - Office of River Protection </t>
  </si>
  <si>
    <t>HANFORD-RL - Hanford Site (Richland)</t>
  </si>
  <si>
    <t>UT-Battelle, LLC</t>
  </si>
  <si>
    <t>Savannah River Remediation, LLC</t>
  </si>
  <si>
    <t>Swift &amp; Staley, Inc.</t>
  </si>
  <si>
    <t>Battelle Energy Alliance, LLC (BEA)</t>
  </si>
  <si>
    <t>Brookhaven Science Associates, LLC</t>
  </si>
  <si>
    <t>CH2M HILL BWXT West Valley, LLC (CHBWV)</t>
  </si>
  <si>
    <t>Honeywell Federal Manufacturing &amp; Technologies (FM&amp;T)</t>
  </si>
  <si>
    <t>Jefferson Science Associates, LLC</t>
  </si>
  <si>
    <t>Mid-America Conversion Services, LLC (MCS)</t>
  </si>
  <si>
    <t>Mission Support Alliance (MSA)</t>
  </si>
  <si>
    <t>Mission Support &amp; Test Services, LLC (MSTS)</t>
  </si>
  <si>
    <t>URS | CH2M Oak Ridge, LLC (UCOR)</t>
  </si>
  <si>
    <t>Fluor-BWXT Portsmouth, LLC (FBP)</t>
  </si>
  <si>
    <t>Nuclear Waste Partnership, LLC (NWP)</t>
  </si>
  <si>
    <t>Oak Ridge Associated Universities (ORAU)</t>
  </si>
  <si>
    <t>Portsmouth Mission Alliance, LLC (PMA)</t>
  </si>
  <si>
    <t>Iowa State University (ISU)</t>
  </si>
  <si>
    <t>Four Rivers Nuclear Partnership, LLC (FRNP)</t>
  </si>
  <si>
    <t>Number of Employees (Average FTEs)</t>
  </si>
  <si>
    <t>Exempt (Average FTEs):</t>
  </si>
  <si>
    <t>Bargaining Unit (Average FTEs):</t>
  </si>
  <si>
    <t>Nonexempt Nonbargaining Unit (Average FTEs):</t>
  </si>
  <si>
    <t>Total Full Time Employees (FTEs)</t>
  </si>
  <si>
    <t>ORPF – Oak Ridge Protective Force Security Services</t>
  </si>
  <si>
    <t>Golden SVCS, LLC</t>
  </si>
  <si>
    <t>892431-18-C-SC000013</t>
  </si>
  <si>
    <t>Battelle Memorial Institute</t>
  </si>
  <si>
    <t>LAFO - Los Alamos Field Office</t>
  </si>
  <si>
    <t xml:space="preserve">    Maternity Leave:</t>
  </si>
  <si>
    <t xml:space="preserve">   Onsite Clinics:</t>
  </si>
  <si>
    <t xml:space="preserve"> for Calendar Year 2019</t>
  </si>
  <si>
    <t xml:space="preserve">ORO - Oak Ridge Office </t>
  </si>
  <si>
    <t xml:space="preserve">   COVID-19 Related Paid Leave:</t>
  </si>
  <si>
    <t xml:space="preserve">   Family &amp; Medical Leave Funded With a Payroll Tax:</t>
  </si>
  <si>
    <t>Legally Required Pay, Benefits, and Insurance</t>
  </si>
  <si>
    <t xml:space="preserve">   Other Retirement Programs:</t>
  </si>
  <si>
    <t xml:space="preserve">   Other Legally Required Pay, Benefits, and Insurance:</t>
  </si>
  <si>
    <t xml:space="preserve">  COVID-19 Related Paid Leave Hours</t>
  </si>
  <si>
    <t>Hanford Mission Integration Solutions (HMIS), LLC</t>
  </si>
  <si>
    <t>89303320DEM000031</t>
  </si>
  <si>
    <t>DE-FE0011020</t>
  </si>
  <si>
    <t>DE-NR0000031</t>
  </si>
  <si>
    <t>PART TWO - LEGALLY REQUIRED</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</si>
</sst>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1010409]m/d/yyyy"/>
    <numFmt numFmtId="165" formatCode="[$-1010409]General"/>
    <numFmt numFmtId="166" formatCode="_(* #,##0_);_(* \(#,##0\);_(* &quot;-&quot;??_);_(@_)"/>
    <numFmt numFmtId="167" formatCode="m/d/yy;@"/>
    <numFmt numFmtId="168" formatCode="mm/dd/yy;@"/>
  </numFmts>
  <fonts count="18" x14ac:knownFonts="1">
    <font>
      <sz val="10"/>
      <name val="Arial"/>
      <charset val="1"/>
    </font>
    <font>
      <b/>
      <i/>
      <sz val="8"/>
      <color indexed="18"/>
      <name val="Times New Roman"/>
      <family val="1"/>
    </font>
    <font>
      <b/>
      <i/>
      <sz val="10"/>
      <color indexed="18"/>
      <name val="Times New Roman"/>
      <family val="1"/>
    </font>
    <font>
      <sz val="10"/>
      <name val="Arial"/>
      <family val="2"/>
    </font>
    <font>
      <b/>
      <sz val="10"/>
      <color indexed="8"/>
      <name val="Tahoma"/>
      <family val="2"/>
    </font>
    <font>
      <sz val="10"/>
      <color indexed="8"/>
      <name val="Tahoma"/>
      <family val="2"/>
    </font>
    <font>
      <sz val="6"/>
      <color indexed="8"/>
      <name val="Tahoma"/>
      <family val="2"/>
    </font>
    <font>
      <b/>
      <sz val="10"/>
      <name val="Arial"/>
      <family val="2"/>
    </font>
    <font>
      <sz val="10"/>
      <name val="Arial"/>
      <family val="2"/>
    </font>
    <font>
      <u/>
      <sz val="8.5"/>
      <color theme="10"/>
      <name val="Arial"/>
      <family val="2"/>
    </font>
    <font>
      <sz val="10"/>
      <color rgb="FF000000"/>
      <name val="Tahoma"/>
      <family val="2"/>
    </font>
    <font>
      <b/>
      <sz val="10"/>
      <color rgb="FF000000"/>
      <name val="Tahoma"/>
      <family val="2"/>
    </font>
    <font>
      <sz val="10"/>
      <color rgb="FF000000"/>
      <name val="Arial"/>
      <family val="2"/>
    </font>
    <font>
      <b/>
      <i/>
      <sz val="9"/>
      <color theme="3"/>
      <name val="Times New Roman"/>
      <family val="1"/>
    </font>
    <font>
      <b/>
      <i/>
      <sz val="11.95"/>
      <color theme="3"/>
      <name val="Times New Roman"/>
      <family val="1"/>
    </font>
    <font>
      <sz val="11"/>
      <color theme="3"/>
      <name val="Arial"/>
      <family val="2"/>
    </font>
    <font>
      <b/>
      <i/>
      <sz val="11"/>
      <color theme="3"/>
      <name val="Times New Roman"/>
      <family val="1"/>
    </font>
    <font>
      <b/>
      <u/>
      <sz val="10"/>
      <color theme="10"/>
      <name val="Arial"/>
      <family val="2"/>
    </font>
  </fonts>
  <fills count="7">
    <fill>
      <patternFill patternType="none"/>
    </fill>
    <fill>
      <patternFill patternType="gray125"/>
    </fill>
    <fill>
      <patternFill patternType="solid">
        <fgColor indexed="9"/>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alignment wrapText="1"/>
    </xf>
    <xf numFmtId="43" fontId="3" fillId="0" borderId="0" applyFont="0" applyFill="0" applyBorder="0" applyAlignment="0" applyProtection="0"/>
    <xf numFmtId="0" fontId="9" fillId="0" borderId="0" applyNumberFormat="0" applyFill="0" applyBorder="0" applyAlignment="0" applyProtection="0">
      <alignment vertical="top"/>
      <protection locked="0"/>
    </xf>
    <xf numFmtId="0" fontId="3" fillId="0" borderId="0"/>
  </cellStyleXfs>
  <cellXfs count="143">
    <xf numFmtId="0" fontId="0" fillId="0" borderId="0" xfId="0">
      <alignment wrapText="1"/>
    </xf>
    <xf numFmtId="0" fontId="0" fillId="0" borderId="0" xfId="0" applyBorder="1" applyProtection="1">
      <alignment wrapText="1"/>
    </xf>
    <xf numFmtId="164" fontId="1" fillId="0" borderId="0" xfId="0" applyNumberFormat="1" applyFont="1" applyFill="1" applyBorder="1" applyAlignment="1" applyProtection="1">
      <alignment horizontal="left" vertical="top" wrapText="1"/>
    </xf>
    <xf numFmtId="0" fontId="3" fillId="0" borderId="0" xfId="0" applyFont="1" applyBorder="1" applyProtection="1">
      <alignment wrapText="1"/>
    </xf>
    <xf numFmtId="0" fontId="4" fillId="0" borderId="0" xfId="0" applyFont="1" applyFill="1" applyBorder="1" applyAlignment="1" applyProtection="1">
      <alignment horizontal="left" vertical="top" wrapText="1"/>
    </xf>
    <xf numFmtId="0" fontId="2" fillId="2" borderId="0" xfId="0" applyFont="1" applyFill="1" applyBorder="1" applyAlignment="1" applyProtection="1">
      <alignment horizontal="center" vertical="top" wrapText="1"/>
      <protection locked="0"/>
    </xf>
    <xf numFmtId="0" fontId="2" fillId="2" borderId="0" xfId="0" applyFont="1" applyFill="1" applyBorder="1" applyAlignment="1" applyProtection="1">
      <alignment horizontal="center" vertical="top" wrapText="1"/>
    </xf>
    <xf numFmtId="0" fontId="0" fillId="0" borderId="1" xfId="0" applyBorder="1" applyProtection="1">
      <alignment wrapText="1"/>
    </xf>
    <xf numFmtId="0" fontId="6" fillId="0" borderId="0" xfId="0" applyFont="1" applyFill="1" applyBorder="1" applyAlignment="1" applyProtection="1">
      <alignment horizontal="right" vertical="top" wrapText="1"/>
    </xf>
    <xf numFmtId="0" fontId="6" fillId="0" borderId="0" xfId="0" applyFont="1" applyFill="1" applyBorder="1" applyAlignment="1" applyProtection="1">
      <alignment horizontal="left" vertical="top" wrapText="1"/>
    </xf>
    <xf numFmtId="0" fontId="5" fillId="0" borderId="0" xfId="0" applyFont="1" applyFill="1" applyBorder="1" applyAlignment="1" applyProtection="1">
      <alignment horizontal="left" vertical="top" wrapText="1"/>
    </xf>
    <xf numFmtId="0" fontId="7" fillId="0" borderId="0" xfId="0" applyFont="1" applyBorder="1" applyProtection="1">
      <alignment wrapText="1"/>
    </xf>
    <xf numFmtId="0" fontId="5" fillId="0" borderId="1" xfId="0" applyFont="1" applyFill="1" applyBorder="1" applyAlignment="1" applyProtection="1">
      <alignment horizontal="left" vertical="top" wrapText="1"/>
    </xf>
    <xf numFmtId="165" fontId="5" fillId="0" borderId="0" xfId="0" applyNumberFormat="1" applyFont="1" applyFill="1" applyBorder="1" applyAlignment="1" applyProtection="1">
      <alignment horizontal="right" vertical="top" wrapText="1"/>
    </xf>
    <xf numFmtId="165" fontId="6" fillId="0" borderId="0" xfId="0" applyNumberFormat="1" applyFont="1" applyFill="1" applyBorder="1" applyAlignment="1" applyProtection="1">
      <alignment horizontal="right" vertical="top" wrapText="1"/>
    </xf>
    <xf numFmtId="3" fontId="5" fillId="0" borderId="0" xfId="0" applyNumberFormat="1" applyFont="1" applyFill="1" applyBorder="1" applyAlignment="1" applyProtection="1">
      <alignment horizontal="right" vertical="top" wrapText="1"/>
    </xf>
    <xf numFmtId="3" fontId="6" fillId="0" borderId="0" xfId="0" applyNumberFormat="1" applyFont="1" applyFill="1" applyBorder="1" applyAlignment="1" applyProtection="1">
      <alignment horizontal="right" vertical="top" wrapText="1"/>
    </xf>
    <xf numFmtId="3" fontId="5" fillId="0" borderId="1" xfId="0" applyNumberFormat="1" applyFont="1" applyFill="1" applyBorder="1" applyAlignment="1" applyProtection="1">
      <alignment horizontal="center" vertical="top" wrapText="1"/>
    </xf>
    <xf numFmtId="0" fontId="5" fillId="0" borderId="1" xfId="0" applyFont="1" applyFill="1" applyBorder="1" applyAlignment="1" applyProtection="1">
      <alignment horizontal="center" vertical="top" wrapText="1"/>
    </xf>
    <xf numFmtId="0" fontId="10" fillId="0" borderId="1" xfId="0" applyFont="1" applyBorder="1" applyAlignment="1" applyProtection="1">
      <alignment horizontal="center" vertical="top" wrapText="1"/>
    </xf>
    <xf numFmtId="3" fontId="5" fillId="3" borderId="1" xfId="0" applyNumberFormat="1" applyFont="1" applyFill="1" applyBorder="1" applyAlignment="1" applyProtection="1">
      <alignment horizontal="right" vertical="top" wrapText="1"/>
    </xf>
    <xf numFmtId="166" fontId="3" fillId="0" borderId="0" xfId="1" applyNumberFormat="1" applyFont="1" applyBorder="1" applyAlignment="1" applyProtection="1">
      <alignment vertical="top" wrapText="1"/>
    </xf>
    <xf numFmtId="0" fontId="3" fillId="0" borderId="0" xfId="0" applyFont="1" applyBorder="1" applyAlignment="1" applyProtection="1">
      <alignment vertical="top" wrapText="1"/>
    </xf>
    <xf numFmtId="3" fontId="5" fillId="0" borderId="0" xfId="0" applyNumberFormat="1" applyFont="1" applyFill="1" applyBorder="1" applyAlignment="1" applyProtection="1">
      <alignment horizontal="right" vertical="top" wrapText="1"/>
      <protection locked="0"/>
    </xf>
    <xf numFmtId="3" fontId="0" fillId="0" borderId="0" xfId="0" applyNumberFormat="1" applyBorder="1" applyProtection="1">
      <alignment wrapText="1"/>
    </xf>
    <xf numFmtId="0" fontId="11" fillId="0" borderId="0" xfId="0" applyFont="1" applyAlignment="1" applyProtection="1">
      <alignment horizontal="left" vertical="top" wrapText="1" readingOrder="1"/>
    </xf>
    <xf numFmtId="3" fontId="11" fillId="0" borderId="0" xfId="0" applyNumberFormat="1" applyFont="1" applyAlignment="1" applyProtection="1">
      <alignment horizontal="right" vertical="top" readingOrder="1"/>
    </xf>
    <xf numFmtId="0" fontId="0" fillId="0" borderId="0" xfId="0" applyBorder="1" applyAlignment="1" applyProtection="1"/>
    <xf numFmtId="164" fontId="1" fillId="0" borderId="0" xfId="0" applyNumberFormat="1" applyFont="1" applyFill="1" applyBorder="1" applyAlignment="1" applyProtection="1">
      <alignment horizontal="left" vertical="top"/>
    </xf>
    <xf numFmtId="0" fontId="2" fillId="2" borderId="0" xfId="0" applyFont="1" applyFill="1" applyBorder="1" applyAlignment="1" applyProtection="1">
      <alignment horizontal="center" vertical="center"/>
    </xf>
    <xf numFmtId="0" fontId="12" fillId="0" borderId="0" xfId="0" applyFont="1" applyBorder="1" applyAlignment="1" applyProtection="1"/>
    <xf numFmtId="0" fontId="3" fillId="0" borderId="0" xfId="0" applyFont="1" applyBorder="1" applyAlignment="1" applyProtection="1"/>
    <xf numFmtId="14" fontId="13" fillId="0" borderId="0" xfId="0" applyNumberFormat="1" applyFont="1" applyAlignment="1" applyProtection="1">
      <alignment horizontal="left" vertical="top" readingOrder="1"/>
      <protection locked="0"/>
    </xf>
    <xf numFmtId="3" fontId="0" fillId="0" borderId="0" xfId="0" applyNumberFormat="1" applyAlignment="1"/>
    <xf numFmtId="2" fontId="0" fillId="0" borderId="0" xfId="0" applyNumberFormat="1" applyBorder="1" applyProtection="1">
      <alignment wrapText="1"/>
      <protection locked="0"/>
    </xf>
    <xf numFmtId="0" fontId="0" fillId="0" borderId="0" xfId="0" applyBorder="1" applyAlignment="1">
      <alignment vertical="top"/>
    </xf>
    <xf numFmtId="0" fontId="0" fillId="0" borderId="0" xfId="0" applyBorder="1" applyAlignment="1" applyProtection="1">
      <alignment vertical="top"/>
      <protection locked="0"/>
    </xf>
    <xf numFmtId="0" fontId="3" fillId="0" borderId="0" xfId="0" applyFont="1" applyBorder="1" applyAlignment="1" applyProtection="1">
      <alignment vertical="top"/>
      <protection locked="0"/>
    </xf>
    <xf numFmtId="0" fontId="3" fillId="0" borderId="0" xfId="0" applyFont="1" applyFill="1" applyBorder="1" applyProtection="1">
      <alignment wrapText="1"/>
    </xf>
    <xf numFmtId="0" fontId="14" fillId="0" borderId="0" xfId="0" applyFont="1" applyFill="1" applyAlignment="1" applyProtection="1">
      <alignment horizontal="center" vertical="top" readingOrder="1"/>
      <protection locked="0"/>
    </xf>
    <xf numFmtId="0" fontId="0" fillId="0" borderId="0" xfId="0" applyBorder="1" applyAlignment="1" applyProtection="1">
      <alignment horizontal="center"/>
      <protection locked="0"/>
    </xf>
    <xf numFmtId="3" fontId="5" fillId="4" borderId="0" xfId="0" applyNumberFormat="1" applyFont="1" applyFill="1" applyBorder="1" applyAlignment="1" applyProtection="1">
      <alignment horizontal="right" vertical="top" wrapText="1"/>
      <protection locked="0"/>
    </xf>
    <xf numFmtId="0" fontId="0" fillId="0" borderId="0" xfId="0" applyBorder="1" applyAlignment="1">
      <alignment vertical="top" wrapText="1"/>
    </xf>
    <xf numFmtId="0" fontId="3" fillId="0" borderId="1" xfId="0" applyFont="1" applyBorder="1" applyProtection="1">
      <alignment wrapText="1"/>
    </xf>
    <xf numFmtId="0" fontId="3" fillId="0" borderId="0" xfId="0" applyFont="1" applyBorder="1" applyAlignment="1" applyProtection="1">
      <alignment vertical="top"/>
    </xf>
    <xf numFmtId="0" fontId="15" fillId="0" borderId="0" xfId="0" applyFont="1" applyAlignment="1" applyProtection="1"/>
    <xf numFmtId="0" fontId="5" fillId="0" borderId="2" xfId="0" applyFont="1" applyFill="1" applyBorder="1" applyAlignment="1" applyProtection="1">
      <alignment horizontal="left" vertical="top" wrapText="1"/>
    </xf>
    <xf numFmtId="0" fontId="3" fillId="0" borderId="0" xfId="0" applyFont="1" applyBorder="1" applyAlignment="1">
      <alignment vertical="top"/>
    </xf>
    <xf numFmtId="0" fontId="5" fillId="0" borderId="0" xfId="0" applyFont="1" applyFill="1" applyBorder="1" applyAlignment="1" applyProtection="1">
      <alignment horizontal="center" vertical="top"/>
      <protection locked="0"/>
    </xf>
    <xf numFmtId="3" fontId="3" fillId="3" borderId="1" xfId="0" applyNumberFormat="1" applyFont="1" applyFill="1" applyBorder="1" applyAlignment="1" applyProtection="1"/>
    <xf numFmtId="3" fontId="0" fillId="3" borderId="1" xfId="0" applyNumberFormat="1" applyFill="1" applyBorder="1" applyAlignment="1"/>
    <xf numFmtId="3" fontId="0" fillId="3" borderId="1" xfId="0" applyNumberFormat="1" applyFill="1" applyBorder="1" applyAlignment="1" applyProtection="1"/>
    <xf numFmtId="0" fontId="4" fillId="0" borderId="0" xfId="0" applyFont="1" applyFill="1" applyBorder="1" applyAlignment="1" applyProtection="1">
      <alignment horizontal="left" vertical="top"/>
    </xf>
    <xf numFmtId="0" fontId="6" fillId="0" borderId="0" xfId="0" applyFont="1" applyFill="1" applyBorder="1" applyAlignment="1" applyProtection="1">
      <alignment horizontal="right" vertical="top"/>
    </xf>
    <xf numFmtId="0" fontId="5" fillId="0" borderId="0" xfId="0" applyFont="1" applyFill="1" applyBorder="1" applyAlignment="1" applyProtection="1">
      <alignment horizontal="right" vertical="top"/>
    </xf>
    <xf numFmtId="167" fontId="15" fillId="5" borderId="1" xfId="0" applyNumberFormat="1" applyFont="1" applyFill="1" applyBorder="1" applyAlignment="1" applyProtection="1">
      <protection locked="0"/>
    </xf>
    <xf numFmtId="0" fontId="0" fillId="5" borderId="1" xfId="0" applyFill="1" applyBorder="1" applyProtection="1">
      <alignment wrapText="1"/>
      <protection locked="0"/>
    </xf>
    <xf numFmtId="3" fontId="5" fillId="5" borderId="1" xfId="0" applyNumberFormat="1" applyFont="1" applyFill="1" applyBorder="1" applyAlignment="1" applyProtection="1">
      <alignment horizontal="right" vertical="top" wrapText="1"/>
      <protection locked="0"/>
    </xf>
    <xf numFmtId="3" fontId="5" fillId="5" borderId="3" xfId="0" applyNumberFormat="1" applyFont="1" applyFill="1" applyBorder="1" applyAlignment="1" applyProtection="1">
      <alignment horizontal="right" vertical="top" wrapText="1"/>
      <protection locked="0"/>
    </xf>
    <xf numFmtId="3" fontId="0" fillId="5" borderId="1" xfId="0" applyNumberFormat="1" applyFill="1" applyBorder="1" applyAlignment="1" applyProtection="1">
      <protection locked="0"/>
    </xf>
    <xf numFmtId="3" fontId="0" fillId="5" borderId="1" xfId="0" applyNumberFormat="1" applyFill="1" applyBorder="1" applyProtection="1">
      <alignment wrapText="1"/>
      <protection locked="0"/>
    </xf>
    <xf numFmtId="2" fontId="0" fillId="5" borderId="1" xfId="0" applyNumberFormat="1" applyFill="1" applyBorder="1" applyProtection="1">
      <alignment wrapText="1"/>
      <protection locked="0"/>
    </xf>
    <xf numFmtId="166" fontId="10" fillId="5" borderId="1" xfId="1" applyNumberFormat="1" applyFont="1" applyFill="1" applyBorder="1" applyAlignment="1" applyProtection="1">
      <alignment horizontal="right" vertical="top" wrapText="1" readingOrder="1"/>
      <protection locked="0"/>
    </xf>
    <xf numFmtId="37" fontId="10" fillId="5" borderId="1" xfId="1" applyNumberFormat="1" applyFont="1" applyFill="1" applyBorder="1" applyAlignment="1" applyProtection="1">
      <alignment horizontal="right" vertical="top" wrapText="1" readingOrder="1"/>
      <protection locked="0"/>
    </xf>
    <xf numFmtId="0" fontId="5" fillId="3" borderId="1" xfId="0" applyFont="1" applyFill="1" applyBorder="1" applyAlignment="1" applyProtection="1">
      <alignment horizontal="left" vertical="top" wrapText="1"/>
    </xf>
    <xf numFmtId="168" fontId="6" fillId="5" borderId="1" xfId="0" applyNumberFormat="1" applyFont="1" applyFill="1" applyBorder="1" applyAlignment="1" applyProtection="1">
      <alignment horizontal="right" vertical="top" wrapText="1"/>
      <protection locked="0"/>
    </xf>
    <xf numFmtId="3" fontId="5" fillId="5" borderId="4" xfId="0" applyNumberFormat="1" applyFont="1" applyFill="1" applyBorder="1" applyAlignment="1" applyProtection="1">
      <alignment horizontal="right" vertical="top" wrapText="1"/>
      <protection locked="0"/>
    </xf>
    <xf numFmtId="0" fontId="7" fillId="0" borderId="1" xfId="0" applyFont="1" applyBorder="1" applyProtection="1">
      <alignment wrapText="1"/>
    </xf>
    <xf numFmtId="0" fontId="7" fillId="5" borderId="1" xfId="0" applyFont="1" applyFill="1" applyBorder="1" applyProtection="1">
      <alignment wrapText="1"/>
    </xf>
    <xf numFmtId="0" fontId="0" fillId="0" borderId="0" xfId="0" applyAlignment="1">
      <alignment horizontal="center"/>
    </xf>
    <xf numFmtId="0" fontId="7" fillId="0" borderId="0" xfId="0" applyFont="1" applyBorder="1" applyAlignment="1" applyProtection="1"/>
    <xf numFmtId="0" fontId="0" fillId="0" borderId="0" xfId="0" applyAlignment="1"/>
    <xf numFmtId="168" fontId="6" fillId="5" borderId="4" xfId="0" applyNumberFormat="1" applyFont="1" applyFill="1" applyBorder="1" applyAlignment="1" applyProtection="1">
      <alignment horizontal="right" vertical="top" wrapText="1"/>
      <protection locked="0"/>
    </xf>
    <xf numFmtId="3" fontId="4" fillId="6" borderId="0" xfId="0" applyNumberFormat="1" applyFont="1" applyFill="1" applyBorder="1" applyAlignment="1" applyProtection="1">
      <alignment horizontal="right" vertical="top" wrapText="1"/>
    </xf>
    <xf numFmtId="3" fontId="11" fillId="6" borderId="0" xfId="0" applyNumberFormat="1" applyFont="1" applyFill="1" applyBorder="1" applyAlignment="1" applyProtection="1">
      <alignment horizontal="right" vertical="top" readingOrder="1"/>
    </xf>
    <xf numFmtId="0" fontId="3" fillId="0" borderId="1" xfId="0" applyFont="1" applyFill="1" applyBorder="1" applyProtection="1">
      <alignment wrapText="1"/>
    </xf>
    <xf numFmtId="0" fontId="7" fillId="0" borderId="2" xfId="0" applyFont="1" applyBorder="1" applyProtection="1">
      <alignment wrapText="1"/>
    </xf>
    <xf numFmtId="0" fontId="9" fillId="0" borderId="0" xfId="2" applyFont="1" applyAlignment="1" applyProtection="1"/>
    <xf numFmtId="0" fontId="9" fillId="0" borderId="1" xfId="2" applyFill="1" applyBorder="1" applyAlignment="1" applyProtection="1">
      <alignment horizontal="left" vertical="top" wrapText="1"/>
    </xf>
    <xf numFmtId="0" fontId="9" fillId="0" borderId="0" xfId="2" applyBorder="1" applyAlignment="1" applyProtection="1">
      <alignment wrapText="1"/>
    </xf>
    <xf numFmtId="0" fontId="9" fillId="0" borderId="1" xfId="2" applyBorder="1" applyAlignment="1" applyProtection="1">
      <alignment wrapText="1"/>
    </xf>
    <xf numFmtId="0" fontId="9" fillId="0" borderId="0" xfId="2" applyBorder="1" applyAlignment="1" applyProtection="1"/>
    <xf numFmtId="3" fontId="5" fillId="5" borderId="2" xfId="0" applyNumberFormat="1" applyFont="1" applyFill="1" applyBorder="1" applyAlignment="1" applyProtection="1">
      <alignment horizontal="right" vertical="top" wrapText="1"/>
      <protection locked="0"/>
    </xf>
    <xf numFmtId="3" fontId="0" fillId="3" borderId="2" xfId="0" applyNumberFormat="1" applyFill="1" applyBorder="1" applyProtection="1">
      <alignment wrapText="1"/>
    </xf>
    <xf numFmtId="0" fontId="9" fillId="0" borderId="1" xfId="2" applyFont="1" applyFill="1" applyBorder="1" applyAlignment="1" applyProtection="1">
      <alignment horizontal="left" vertical="top" wrapText="1"/>
    </xf>
    <xf numFmtId="166" fontId="8" fillId="5" borderId="0" xfId="1" applyNumberFormat="1" applyFont="1" applyFill="1" applyBorder="1" applyAlignment="1" applyProtection="1">
      <alignment wrapText="1"/>
      <protection locked="0"/>
    </xf>
    <xf numFmtId="0" fontId="16" fillId="0" borderId="5" xfId="0" applyFont="1" applyBorder="1" applyAlignment="1" applyProtection="1">
      <alignment vertical="top" readingOrder="1"/>
    </xf>
    <xf numFmtId="0" fontId="9" fillId="0" borderId="6" xfId="2" applyBorder="1" applyAlignment="1" applyProtection="1">
      <alignment wrapText="1"/>
    </xf>
    <xf numFmtId="0" fontId="0" fillId="0" borderId="6" xfId="0" applyBorder="1" applyProtection="1">
      <alignment wrapText="1"/>
    </xf>
    <xf numFmtId="0" fontId="3" fillId="0" borderId="1" xfId="0" applyFont="1" applyFill="1" applyBorder="1" applyAlignment="1" applyProtection="1">
      <alignment wrapText="1"/>
    </xf>
    <xf numFmtId="0" fontId="3" fillId="0" borderId="1" xfId="0" applyFont="1" applyBorder="1" applyAlignment="1" applyProtection="1">
      <alignment wrapText="1"/>
    </xf>
    <xf numFmtId="0" fontId="3" fillId="0" borderId="4" xfId="0" applyFont="1" applyBorder="1" applyAlignment="1" applyProtection="1">
      <alignment wrapText="1"/>
    </xf>
    <xf numFmtId="0" fontId="3" fillId="0" borderId="4" xfId="0" applyFont="1" applyFill="1" applyBorder="1" applyAlignment="1" applyProtection="1">
      <alignment wrapText="1"/>
    </xf>
    <xf numFmtId="3" fontId="0" fillId="3" borderId="1" xfId="0" applyNumberFormat="1" applyFill="1" applyBorder="1" applyProtection="1">
      <alignment wrapText="1"/>
    </xf>
    <xf numFmtId="0" fontId="17" fillId="0" borderId="0" xfId="2" applyFont="1" applyBorder="1" applyAlignment="1" applyProtection="1">
      <alignment wrapText="1"/>
    </xf>
    <xf numFmtId="0" fontId="3" fillId="0" borderId="2" xfId="0" applyFont="1" applyBorder="1" applyAlignment="1" applyProtection="1">
      <alignment wrapText="1"/>
    </xf>
    <xf numFmtId="165" fontId="3" fillId="0" borderId="2" xfId="0" applyNumberFormat="1" applyFont="1" applyBorder="1" applyAlignment="1" applyProtection="1">
      <alignment wrapText="1"/>
    </xf>
    <xf numFmtId="0" fontId="3" fillId="0" borderId="1" xfId="0" applyFont="1" applyBorder="1" applyAlignment="1" applyProtection="1">
      <alignment vertical="top"/>
      <protection locked="0"/>
    </xf>
    <xf numFmtId="0" fontId="3" fillId="0" borderId="0" xfId="0" applyFont="1" applyBorder="1" applyAlignment="1" applyProtection="1">
      <alignment wrapText="1"/>
    </xf>
    <xf numFmtId="3" fontId="5" fillId="0" borderId="0" xfId="0" applyNumberFormat="1" applyFont="1" applyFill="1" applyBorder="1" applyAlignment="1" applyProtection="1">
      <alignment horizontal="left" vertical="top" wrapText="1"/>
    </xf>
    <xf numFmtId="0" fontId="9" fillId="0" borderId="1" xfId="2" applyBorder="1" applyAlignment="1" applyProtection="1">
      <alignment horizontal="left" wrapText="1"/>
    </xf>
    <xf numFmtId="3" fontId="9" fillId="0" borderId="1" xfId="2" applyNumberFormat="1" applyFill="1" applyBorder="1" applyAlignment="1" applyProtection="1">
      <alignment horizontal="left" vertical="center" wrapText="1"/>
    </xf>
    <xf numFmtId="0" fontId="9" fillId="0" borderId="4" xfId="2" applyBorder="1" applyAlignment="1" applyProtection="1">
      <alignment wrapText="1"/>
    </xf>
    <xf numFmtId="0" fontId="7" fillId="0" borderId="1" xfId="0" applyFont="1" applyFill="1" applyBorder="1" applyAlignment="1" applyProtection="1">
      <alignment wrapText="1"/>
    </xf>
    <xf numFmtId="0" fontId="3" fillId="0" borderId="0" xfId="0" applyFont="1">
      <alignment wrapText="1"/>
    </xf>
    <xf numFmtId="9" fontId="0" fillId="3" borderId="0" xfId="0" applyNumberFormat="1" applyFill="1" applyBorder="1" applyProtection="1">
      <alignment wrapText="1"/>
    </xf>
    <xf numFmtId="9" fontId="0" fillId="5" borderId="0" xfId="0" applyNumberFormat="1" applyFill="1" applyBorder="1" applyProtection="1">
      <alignment wrapText="1"/>
      <protection locked="0"/>
    </xf>
    <xf numFmtId="3" fontId="5" fillId="0" borderId="4" xfId="0" applyNumberFormat="1" applyFont="1" applyFill="1" applyBorder="1" applyAlignment="1" applyProtection="1">
      <alignment horizontal="center" vertical="top" wrapText="1"/>
    </xf>
    <xf numFmtId="0" fontId="3" fillId="0" borderId="1" xfId="0" applyFont="1" applyBorder="1" applyAlignment="1" applyProtection="1">
      <alignment horizontal="center" wrapText="1"/>
    </xf>
    <xf numFmtId="0" fontId="3" fillId="0" borderId="4" xfId="0" applyFont="1" applyFill="1" applyBorder="1" applyProtection="1">
      <alignment wrapText="1"/>
    </xf>
    <xf numFmtId="0" fontId="3" fillId="0" borderId="4" xfId="0" applyFont="1" applyBorder="1" applyAlignment="1">
      <alignment wrapText="1"/>
    </xf>
    <xf numFmtId="0" fontId="3" fillId="0" borderId="1" xfId="0" applyFont="1" applyBorder="1">
      <alignment wrapText="1"/>
    </xf>
    <xf numFmtId="0" fontId="3" fillId="0" borderId="4" xfId="0" applyFont="1" applyBorder="1" applyProtection="1">
      <alignment wrapText="1"/>
    </xf>
    <xf numFmtId="0" fontId="3" fillId="0" borderId="2" xfId="0" applyFont="1" applyFill="1" applyBorder="1" applyProtection="1">
      <alignment wrapText="1"/>
    </xf>
    <xf numFmtId="0" fontId="14" fillId="0" borderId="0" xfId="0" applyFont="1" applyFill="1" applyAlignment="1" applyProtection="1">
      <alignment horizontal="center" vertical="top" readingOrder="1"/>
    </xf>
    <xf numFmtId="0" fontId="0" fillId="0" borderId="0" xfId="0" applyAlignment="1">
      <alignment horizontal="center" readingOrder="1"/>
    </xf>
    <xf numFmtId="0" fontId="0" fillId="0" borderId="0" xfId="0" applyAlignment="1">
      <alignment horizontal="center"/>
    </xf>
    <xf numFmtId="0" fontId="0" fillId="0" borderId="0" xfId="0" applyAlignment="1" applyProtection="1">
      <alignment horizontal="center"/>
    </xf>
    <xf numFmtId="0" fontId="3" fillId="5" borderId="2" xfId="2" applyFont="1" applyFill="1" applyBorder="1" applyAlignment="1" applyProtection="1">
      <alignment horizontal="center" vertical="top"/>
      <protection locked="0"/>
    </xf>
    <xf numFmtId="0" fontId="3" fillId="5" borderId="7" xfId="2" applyFont="1" applyFill="1" applyBorder="1" applyAlignment="1" applyProtection="1">
      <alignment horizontal="center" vertical="top"/>
      <protection locked="0"/>
    </xf>
    <xf numFmtId="0" fontId="3" fillId="5" borderId="3" xfId="2" applyFont="1" applyFill="1" applyBorder="1" applyAlignment="1" applyProtection="1">
      <alignment horizontal="center" vertical="top"/>
      <protection locked="0"/>
    </xf>
    <xf numFmtId="0" fontId="0" fillId="5" borderId="1" xfId="0" applyFill="1" applyBorder="1" applyAlignment="1" applyProtection="1">
      <alignment horizontal="center" wrapText="1"/>
      <protection locked="0"/>
    </xf>
    <xf numFmtId="0" fontId="3" fillId="0" borderId="0" xfId="0" applyFont="1" applyBorder="1" applyAlignment="1" applyProtection="1">
      <alignment wrapText="1"/>
    </xf>
    <xf numFmtId="0" fontId="0" fillId="0" borderId="0" xfId="0" applyAlignment="1">
      <alignment wrapText="1"/>
    </xf>
    <xf numFmtId="0" fontId="3" fillId="5" borderId="0" xfId="0" applyFont="1" applyFill="1" applyBorder="1" applyAlignment="1" applyProtection="1">
      <alignment wrapText="1"/>
      <protection locked="0"/>
    </xf>
    <xf numFmtId="0" fontId="0" fillId="5" borderId="0" xfId="0" applyFill="1" applyAlignment="1" applyProtection="1">
      <alignment wrapText="1"/>
      <protection locked="0"/>
    </xf>
    <xf numFmtId="0" fontId="3" fillId="0" borderId="0" xfId="0" applyFont="1" applyAlignment="1">
      <alignment wrapText="1"/>
    </xf>
    <xf numFmtId="0" fontId="3" fillId="5" borderId="2" xfId="0" applyFont="1" applyFill="1" applyBorder="1" applyAlignment="1" applyProtection="1">
      <alignment horizontal="center" vertical="top"/>
      <protection locked="0"/>
    </xf>
    <xf numFmtId="0" fontId="0" fillId="5" borderId="7" xfId="0" applyFill="1" applyBorder="1" applyAlignment="1" applyProtection="1">
      <alignment horizontal="center" vertical="top"/>
      <protection locked="0"/>
    </xf>
    <xf numFmtId="0" fontId="0" fillId="5" borderId="3" xfId="0" applyFill="1" applyBorder="1" applyAlignment="1" applyProtection="1">
      <alignment horizontal="center" vertical="top"/>
      <protection locked="0"/>
    </xf>
    <xf numFmtId="0" fontId="3" fillId="5" borderId="2" xfId="0" applyFont="1" applyFill="1" applyBorder="1" applyAlignment="1" applyProtection="1">
      <alignment vertical="top" wrapText="1"/>
      <protection locked="0"/>
    </xf>
    <xf numFmtId="0" fontId="3" fillId="5" borderId="7" xfId="0" applyFont="1" applyFill="1" applyBorder="1" applyAlignment="1" applyProtection="1">
      <alignment vertical="top" wrapText="1"/>
      <protection locked="0"/>
    </xf>
    <xf numFmtId="0" fontId="3" fillId="5" borderId="3" xfId="0" applyFont="1" applyFill="1" applyBorder="1" applyAlignment="1" applyProtection="1">
      <alignment vertical="top" wrapText="1"/>
      <protection locked="0"/>
    </xf>
    <xf numFmtId="0" fontId="5" fillId="5" borderId="2" xfId="0" applyFont="1" applyFill="1" applyBorder="1" applyAlignment="1" applyProtection="1">
      <alignment horizontal="center" vertical="top"/>
      <protection locked="0"/>
    </xf>
    <xf numFmtId="0" fontId="0" fillId="5" borderId="7" xfId="0" applyFill="1" applyBorder="1" applyAlignment="1" applyProtection="1">
      <alignment horizontal="center"/>
      <protection locked="0"/>
    </xf>
    <xf numFmtId="0" fontId="0" fillId="5" borderId="3" xfId="0" applyFill="1" applyBorder="1" applyAlignment="1" applyProtection="1">
      <alignment horizontal="center"/>
      <protection locked="0"/>
    </xf>
    <xf numFmtId="0" fontId="5" fillId="0" borderId="1" xfId="0" applyFont="1" applyFill="1" applyBorder="1" applyAlignment="1" applyProtection="1">
      <alignment horizontal="center" vertical="top"/>
      <protection locked="0"/>
    </xf>
    <xf numFmtId="0" fontId="0" fillId="0" borderId="1" xfId="0" applyBorder="1" applyAlignment="1"/>
    <xf numFmtId="165" fontId="5" fillId="5" borderId="8" xfId="0" applyNumberFormat="1" applyFont="1" applyFill="1" applyBorder="1" applyAlignment="1" applyProtection="1">
      <alignment horizontal="center" vertical="top"/>
      <protection locked="0"/>
    </xf>
    <xf numFmtId="0" fontId="0" fillId="5" borderId="8" xfId="0" applyFill="1" applyBorder="1" applyAlignment="1" applyProtection="1">
      <alignment horizontal="center" vertical="top"/>
      <protection locked="0"/>
    </xf>
    <xf numFmtId="0" fontId="7" fillId="0" borderId="0" xfId="0" applyFont="1" applyBorder="1" applyAlignment="1" applyProtection="1"/>
    <xf numFmtId="3" fontId="9" fillId="0" borderId="2" xfId="2" applyNumberFormat="1" applyFill="1" applyBorder="1" applyAlignment="1" applyProtection="1">
      <alignment horizontal="center" vertical="top" wrapText="1"/>
      <protection locked="0"/>
    </xf>
    <xf numFmtId="3" fontId="9" fillId="0" borderId="3" xfId="2" applyNumberFormat="1" applyFill="1" applyBorder="1" applyAlignment="1" applyProtection="1">
      <alignment horizontal="center" vertical="top" wrapText="1"/>
      <protection locked="0"/>
    </xf>
  </cellXfs>
  <cellStyles count="4">
    <cellStyle name="Comma" xfId="1" builtinId="3"/>
    <cellStyle name="Hyperlink" xfId="2" builtinId="8"/>
    <cellStyle name="Normal" xfId="0" builtinId="0"/>
    <cellStyle name="Normal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file:///C:\Users\mccaphi\AppData\Local\Microsoft\Windows\Temporary%20Internet%20Files\Content.Outlook\IJ16W8S4\CABR%20Template%20update%2011-26-2013.xlsx" TargetMode="External"/><Relationship Id="rId21" Type="http://schemas.openxmlformats.org/officeDocument/2006/relationships/hyperlink" Target="file:///C:\Users\mccaphi\AppData\Local\Microsoft\Windows\Temporary%20Internet%20Files\Content.Outlook\IJ16W8S4\CABR%20Template%20update%2011-26-2013.xlsx" TargetMode="External"/><Relationship Id="rId34" Type="http://schemas.openxmlformats.org/officeDocument/2006/relationships/hyperlink" Target="file:///C:\Users\mccaphi\AppData\Local\Microsoft\Windows\Temporary%20Internet%20Files\Content.Outlook\IJ16W8S4\CABR%20Template%20update%2011-26-2013.xlsx" TargetMode="External"/><Relationship Id="rId42" Type="http://schemas.openxmlformats.org/officeDocument/2006/relationships/hyperlink" Target="file:///C:\Users\mccaphi\AppData\Local\Microsoft\Windows\Temporary%20Internet%20Files\Content.Outlook\IJ16W8S4\CABR%20Template%20update%2011-26-2013.xlsx" TargetMode="External"/><Relationship Id="rId47" Type="http://schemas.openxmlformats.org/officeDocument/2006/relationships/hyperlink" Target="file:///C:\Users\mccaphi\AppData\Local\Microsoft\Windows\Temporary%20Internet%20Files\Content.Outlook\IJ16W8S4\CABR%20Template%20update%2011-26-2013.xlsx" TargetMode="External"/><Relationship Id="rId50" Type="http://schemas.openxmlformats.org/officeDocument/2006/relationships/hyperlink" Target="file:///C:\Users\mccaphi\AppData\Local\Microsoft\Windows\Temporary%20Internet%20Files\Content.Outlook\IJ16W8S4\CABR%20Template%20update%2011-26-2013.xlsx" TargetMode="External"/><Relationship Id="rId55" Type="http://schemas.openxmlformats.org/officeDocument/2006/relationships/hyperlink" Target="file:///C:\Users\mccaphi\AppData\Local\Microsoft\Windows\Temporary%20Internet%20Files\Content.Outlook\IJ16W8S4\CABR%20Template%20update%2011-26-2013.xlsx" TargetMode="External"/><Relationship Id="rId63" Type="http://schemas.openxmlformats.org/officeDocument/2006/relationships/hyperlink" Target="file:///C:\Users\mccaphi\AppData\Local\Microsoft\Windows\Temporary%20Internet%20Files\Content.Outlook\IJ16W8S4\CABR%20Template%20update%2011-26-2013.xlsx" TargetMode="External"/><Relationship Id="rId68" Type="http://schemas.openxmlformats.org/officeDocument/2006/relationships/hyperlink" Target="file:///C:\Users\mccaphi\AppData\Local\Microsoft\Windows\Temporary%20Internet%20Files\Content.Outlook\IJ16W8S4\CABR%20Template%20update%2011-26-2013.xlsx" TargetMode="External"/><Relationship Id="rId76" Type="http://schemas.openxmlformats.org/officeDocument/2006/relationships/hyperlink" Target="file:///C:\Users\mccaphi\AppData\Local\Microsoft\Windows\Temporary%20Internet%20Files\Content.Outlook\IJ16W8S4\CABR%20Template%20update%2011-26-2013.xlsx" TargetMode="External"/><Relationship Id="rId84" Type="http://schemas.openxmlformats.org/officeDocument/2006/relationships/hyperlink" Target="file:///C:\Users\mccaphi\AppData\Local\Microsoft\Windows\Temporary%20Internet%20Files\Content.Outlook\IJ16W8S4\CABR%20Template%20update%2011-26-2013.xlsx" TargetMode="External"/><Relationship Id="rId89" Type="http://schemas.openxmlformats.org/officeDocument/2006/relationships/hyperlink" Target="file:///C:\Users\mccaphi\AppData\Local\Microsoft\Windows\Temporary%20Internet%20Files\Content.Outlook\IJ16W8S4\CABR%20Template%20update%2011-26-2013.xlsx" TargetMode="External"/><Relationship Id="rId97" Type="http://schemas.openxmlformats.org/officeDocument/2006/relationships/hyperlink" Target="file:///\\Doe.local\dfsfr\ORG_MA\ma-60\MA-61\MA-612\MA-612%20CHRP\MA%20612%20CABR%20(formerly%20WFIS)\2018\Spreadsheet\CABR_Template_CY_2018%20draft%20unprotected%2012%2019%202018.xlsx" TargetMode="External"/><Relationship Id="rId7" Type="http://schemas.openxmlformats.org/officeDocument/2006/relationships/hyperlink" Target="file:///C:\Users\mccaphi\AppData\Local\Microsoft\Windows\Temporary%20Internet%20Files\Content.Outlook\IJ16W8S4\CABR%20Template%20update%2011-26-2013.xlsx" TargetMode="External"/><Relationship Id="rId71" Type="http://schemas.openxmlformats.org/officeDocument/2006/relationships/hyperlink" Target="file:///C:\Users\mccaphi\AppData\Local\Microsoft\Windows\Temporary%20Internet%20Files\Content.Outlook\IJ16W8S4\CABR%20Template%20update%2011-26-2013.xlsx" TargetMode="External"/><Relationship Id="rId92" Type="http://schemas.openxmlformats.org/officeDocument/2006/relationships/hyperlink" Target="file:///\\Doe.local\dfsfr\ORG_MA\ma-60\MA-61\MA-612\MA-612%20CHRP\MA%20612%20Actuarial\CABR%20Training%20Manual\CABR%20spreadsheet\2014%20CABR%20database%20with%20totals%2005182016.xlsx" TargetMode="External"/><Relationship Id="rId2" Type="http://schemas.openxmlformats.org/officeDocument/2006/relationships/hyperlink" Target="file:///C:\Users\mccaphi\AppData\Local\Microsoft\Windows\Temporary%20Internet%20Files\Content.Outlook\IJ16W8S4\CABR%20Template%20update%2011-26-2013.xlsx" TargetMode="External"/><Relationship Id="rId16" Type="http://schemas.openxmlformats.org/officeDocument/2006/relationships/hyperlink" Target="file:///C:\Users\mccaphi\AppData\Local\Microsoft\Windows\Temporary%20Internet%20Files\Content.Outlook\IJ16W8S4\CABR%20Template%20update%2011-26-2013.xlsx" TargetMode="External"/><Relationship Id="rId29" Type="http://schemas.openxmlformats.org/officeDocument/2006/relationships/hyperlink" Target="file:///C:\Users\mccaphi\AppData\Local\Microsoft\Windows\Temporary%20Internet%20Files\Content.Outlook\IJ16W8S4\CABR%20Template%20update%2011-26-2013.xlsx" TargetMode="External"/><Relationship Id="rId11" Type="http://schemas.openxmlformats.org/officeDocument/2006/relationships/hyperlink" Target="file:///C:\Users\mccaphi\AppData\Local\Microsoft\Windows\Temporary%20Internet%20Files\Content.Outlook\IJ16W8S4\CABR%20Template%20update%2011-26-2013.xlsx" TargetMode="External"/><Relationship Id="rId24" Type="http://schemas.openxmlformats.org/officeDocument/2006/relationships/hyperlink" Target="file:///C:\Users\mccaphi\AppData\Local\Microsoft\Windows\Temporary%20Internet%20Files\Content.Outlook\IJ16W8S4\CABR%20Template%20update%2011-26-2013.xlsx" TargetMode="External"/><Relationship Id="rId32" Type="http://schemas.openxmlformats.org/officeDocument/2006/relationships/hyperlink" Target="file:///C:\Users\mccaphi\AppData\Local\Microsoft\Windows\Temporary%20Internet%20Files\Content.Outlook\IJ16W8S4\CABR%20Template%20update%2011-26-2013.xlsx" TargetMode="External"/><Relationship Id="rId37" Type="http://schemas.openxmlformats.org/officeDocument/2006/relationships/hyperlink" Target="file:///C:\Users\mccaphi\AppData\Local\Microsoft\Windows\Temporary%20Internet%20Files\Content.Outlook\IJ16W8S4\CABR%20Template%20update%2011-26-2013.xlsx" TargetMode="External"/><Relationship Id="rId40" Type="http://schemas.openxmlformats.org/officeDocument/2006/relationships/hyperlink" Target="file:///C:\Users\mccaphi\AppData\Local\Microsoft\Windows\Temporary%20Internet%20Files\Content.Outlook\IJ16W8S4\CABR%20Template%20update%2011-26-2013.xlsx" TargetMode="External"/><Relationship Id="rId45" Type="http://schemas.openxmlformats.org/officeDocument/2006/relationships/hyperlink" Target="file:///C:\Users\mccaphi\AppData\Local\Microsoft\Windows\Temporary%20Internet%20Files\Content.Outlook\IJ16W8S4\CABR%20Template%20update%2011-26-2013.xlsx" TargetMode="External"/><Relationship Id="rId53" Type="http://schemas.openxmlformats.org/officeDocument/2006/relationships/hyperlink" Target="file:///C:\Users\mccaphi\AppData\Local\Microsoft\Windows\Temporary%20Internet%20Files\Content.Outlook\IJ16W8S4\CABR%20Template%20update%2011-26-2013.xlsx" TargetMode="External"/><Relationship Id="rId58" Type="http://schemas.openxmlformats.org/officeDocument/2006/relationships/hyperlink" Target="file:///C:\Users\mccaphi\AppData\Local\Microsoft\Windows\Temporary%20Internet%20Files\Content.Outlook\IJ16W8S4\CABR%20Template%20update%2011-26-2013.xlsx" TargetMode="External"/><Relationship Id="rId66" Type="http://schemas.openxmlformats.org/officeDocument/2006/relationships/hyperlink" Target="file:///C:\Users\mccaphi\AppData\Local\Microsoft\Windows\Temporary%20Internet%20Files\Content.Outlook\IJ16W8S4\CABR%20Template%20update%2011-26-2013.xlsx" TargetMode="External"/><Relationship Id="rId74" Type="http://schemas.openxmlformats.org/officeDocument/2006/relationships/hyperlink" Target="file:///C:\Users\mccaphi\AppData\Local\Microsoft\Windows\Temporary%20Internet%20Files\Content.Outlook\IJ16W8S4\CABR%20Template%20update%2011-26-2013.xlsx" TargetMode="External"/><Relationship Id="rId79" Type="http://schemas.openxmlformats.org/officeDocument/2006/relationships/hyperlink" Target="file:///C:\Users\mccaphi\AppData\Local\Microsoft\Windows\Temporary%20Internet%20Files\Content.Outlook\IJ16W8S4\CABR%20Template%20update%2011-26-2013.xlsx" TargetMode="External"/><Relationship Id="rId87" Type="http://schemas.openxmlformats.org/officeDocument/2006/relationships/hyperlink" Target="file:///C:\Users\mccaphi\AppData\Local\Microsoft\Windows\Temporary%20Internet%20Files\Content.Outlook\IJ16W8S4\CABR%20Template%20update%2011-26-2013.xlsx" TargetMode="External"/><Relationship Id="rId5" Type="http://schemas.openxmlformats.org/officeDocument/2006/relationships/hyperlink" Target="file:///C:\Users\mccaphi\AppData\Local\Microsoft\Windows\Temporary%20Internet%20Files\Content.Outlook\IJ16W8S4\CABR%20Template%20update%2011-26-2013.xlsx" TargetMode="External"/><Relationship Id="rId61" Type="http://schemas.openxmlformats.org/officeDocument/2006/relationships/hyperlink" Target="file:///C:\Users\mccaphi\AppData\Local\Microsoft\Windows\Temporary%20Internet%20Files\Content.Outlook\IJ16W8S4\CABR%20Template%20update%2011-26-2013.xlsx" TargetMode="External"/><Relationship Id="rId82" Type="http://schemas.openxmlformats.org/officeDocument/2006/relationships/hyperlink" Target="file:///C:\Users\mccaphi\AppData\Local\Microsoft\Windows\Temporary%20Internet%20Files\Content.Outlook\IJ16W8S4\CABR%20Template%20update%2011-26-2013.xlsx" TargetMode="External"/><Relationship Id="rId90" Type="http://schemas.openxmlformats.org/officeDocument/2006/relationships/hyperlink" Target="file:///C:\Users\mccaphi\AppData\Local\Microsoft\Windows\Temporary%20Internet%20Files\Content.Outlook\IJ16W8S4\CABR%20Template%20update%2011-26-2013.xlsx" TargetMode="External"/><Relationship Id="rId95" Type="http://schemas.openxmlformats.org/officeDocument/2006/relationships/hyperlink" Target="file:///\\Doe.local\dfsfr\ORG_MA\ma-60\MA-61\MA-612\MA-612%20CHRP\MA%20612%20CABR%20(formerly%20WFIS)\2018\Spreadsheet\CABR_Template_CY_2018%20draft%20unprotected%2010092018%200938.xlsx" TargetMode="External"/><Relationship Id="rId19" Type="http://schemas.openxmlformats.org/officeDocument/2006/relationships/hyperlink" Target="file:///C:\Users\mccaphi\AppData\Local\Microsoft\Windows\Temporary%20Internet%20Files\Content.Outlook\IJ16W8S4\CABR%20Template%20update%2011-26-2013.xlsx" TargetMode="External"/><Relationship Id="rId14" Type="http://schemas.openxmlformats.org/officeDocument/2006/relationships/hyperlink" Target="file:///C:\Users\mccaphi\AppData\Local\Microsoft\Windows\Temporary%20Internet%20Files\Content.Outlook\IJ16W8S4\CABR%20Template%20update%2011-26-2013.xlsx" TargetMode="External"/><Relationship Id="rId22" Type="http://schemas.openxmlformats.org/officeDocument/2006/relationships/hyperlink" Target="file:///C:\Users\mccaphi\AppData\Local\Microsoft\Windows\Temporary%20Internet%20Files\Content.Outlook\IJ16W8S4\CABR%20Template%20update%2011-26-2013.xlsx" TargetMode="External"/><Relationship Id="rId27" Type="http://schemas.openxmlformats.org/officeDocument/2006/relationships/hyperlink" Target="file:///C:\Users\mccaphi\AppData\Local\Microsoft\Windows\Temporary%20Internet%20Files\Content.Outlook\IJ16W8S4\CABR%20Template%20update%2011-26-2013.xlsx" TargetMode="External"/><Relationship Id="rId30" Type="http://schemas.openxmlformats.org/officeDocument/2006/relationships/hyperlink" Target="file:///C:\Users\mccaphi\AppData\Local\Microsoft\Windows\Temporary%20Internet%20Files\Content.Outlook\IJ16W8S4\CABR%20Template%20update%2011-26-2013.xlsx" TargetMode="External"/><Relationship Id="rId35" Type="http://schemas.openxmlformats.org/officeDocument/2006/relationships/hyperlink" Target="file:///C:\Users\mccaphi\AppData\Local\Microsoft\Windows\Temporary%20Internet%20Files\Content.Outlook\IJ16W8S4\CABR%20Template%20update%2011-26-2013.xlsx" TargetMode="External"/><Relationship Id="rId43" Type="http://schemas.openxmlformats.org/officeDocument/2006/relationships/hyperlink" Target="file:///C:\Users\mccaphi\AppData\Local\Microsoft\Windows\Temporary%20Internet%20Files\Content.Outlook\IJ16W8S4\CABR%20Template%20update%2011-26-2013.xlsx" TargetMode="External"/><Relationship Id="rId48" Type="http://schemas.openxmlformats.org/officeDocument/2006/relationships/hyperlink" Target="file:///C:\Users\mccaphi\AppData\Local\Microsoft\Windows\Temporary%20Internet%20Files\Content.Outlook\IJ16W8S4\CABR%20Template%20update%2011-26-2013.xlsx" TargetMode="External"/><Relationship Id="rId56" Type="http://schemas.openxmlformats.org/officeDocument/2006/relationships/hyperlink" Target="file:///C:\Users\mccaphi\AppData\Local\Microsoft\Windows\Temporary%20Internet%20Files\Content.Outlook\IJ16W8S4\CABR%20Template%20update%2011-26-2013.xlsx" TargetMode="External"/><Relationship Id="rId64" Type="http://schemas.openxmlformats.org/officeDocument/2006/relationships/hyperlink" Target="file:///C:\Users\mccaphi\AppData\Local\Microsoft\Windows\Temporary%20Internet%20Files\Content.Outlook\IJ16W8S4\CABR%20Template%20update%2011-26-2013.xlsx" TargetMode="External"/><Relationship Id="rId69" Type="http://schemas.openxmlformats.org/officeDocument/2006/relationships/hyperlink" Target="file:///C:\Users\mccaphi\AppData\Local\Microsoft\Windows\Temporary%20Internet%20Files\Content.Outlook\IJ16W8S4\CABR%20Template%20update%2011-26-2013.xlsx" TargetMode="External"/><Relationship Id="rId77" Type="http://schemas.openxmlformats.org/officeDocument/2006/relationships/hyperlink" Target="file:///C:\Users\mccaphi\AppData\Local\Microsoft\Windows\Temporary%20Internet%20Files\Content.Outlook\IJ16W8S4\CABR%20Template%20update%2011-26-2013.xlsx" TargetMode="External"/><Relationship Id="rId100" Type="http://schemas.openxmlformats.org/officeDocument/2006/relationships/hyperlink" Target="file:///\\Doe.local\dfsfr\ORG_MA\ma-60\MA-61\MA-612\MA-612%20CHRP\MA%20612%20CABR%20(formerly%20WFIS)\2018\Spreadsheet\CABR_Template_CY_2018%20draft%20unprotected%2012%2019%202018.xlsx" TargetMode="External"/><Relationship Id="rId8" Type="http://schemas.openxmlformats.org/officeDocument/2006/relationships/hyperlink" Target="file:///C:\Users\mccaphi\AppData\Local\Microsoft\Windows\Temporary%20Internet%20Files\Content.Outlook\IJ16W8S4\CABR%20Template%20update%2011-26-2013.xlsx" TargetMode="External"/><Relationship Id="rId51" Type="http://schemas.openxmlformats.org/officeDocument/2006/relationships/hyperlink" Target="file:///C:\Users\mccaphi\AppData\Local\Microsoft\Windows\Temporary%20Internet%20Files\Content.Outlook\IJ16W8S4\CABR%20Template%20update%2011-26-2013.xlsx" TargetMode="External"/><Relationship Id="rId72" Type="http://schemas.openxmlformats.org/officeDocument/2006/relationships/hyperlink" Target="file:///C:\Users\mccaphi\AppData\Local\Microsoft\Windows\Temporary%20Internet%20Files\Content.Outlook\IJ16W8S4\CABR%20Template%20update%2011-26-2013.xlsx" TargetMode="External"/><Relationship Id="rId80" Type="http://schemas.openxmlformats.org/officeDocument/2006/relationships/hyperlink" Target="file:///C:\Users\mccaphi\AppData\Local\Microsoft\Windows\Temporary%20Internet%20Files\Content.Outlook\IJ16W8S4\CABR%20Template%20update%2011-26-2013.xlsx" TargetMode="External"/><Relationship Id="rId85" Type="http://schemas.openxmlformats.org/officeDocument/2006/relationships/hyperlink" Target="file:///C:\Users\mccaphi\AppData\Local\Microsoft\Windows\Temporary%20Internet%20Files\Content.Outlook\IJ16W8S4\CABR%20Template%20update%2011-26-2013.xlsx" TargetMode="External"/><Relationship Id="rId93" Type="http://schemas.openxmlformats.org/officeDocument/2006/relationships/hyperlink" Target="file:///\\Doe.local\dfsfr\ORG_MA\ma-60\MA-61\MA-612\MA-612%20CHRP\MA%20612%20Actuarial\CABR%20Training%20Manual\CABR%20spreadsheet\2014%20CABR%20database%20with%20totals%2005182016.xlsx" TargetMode="External"/><Relationship Id="rId98" Type="http://schemas.openxmlformats.org/officeDocument/2006/relationships/hyperlink" Target="file:///\\Doe.local\dfsfr\ORG_MA\ma-60\MA-61\MA-612\MA-612%20CHRP\MA%20612%20CABR%20(formerly%20WFIS)\2018\Spreadsheet\CABR_Template_CY_2018%20draft%20unprotected%2012%2019%202018.xlsx" TargetMode="External"/><Relationship Id="rId3" Type="http://schemas.openxmlformats.org/officeDocument/2006/relationships/hyperlink" Target="file:///C:\Users\mccaphi\AppData\Local\Microsoft\Windows\Temporary%20Internet%20Files\Content.Outlook\IJ16W8S4\CABR%20Template%20update%2011-26-2013.xlsx" TargetMode="External"/><Relationship Id="rId12" Type="http://schemas.openxmlformats.org/officeDocument/2006/relationships/hyperlink" Target="file:///C:\Users\mccaphi\AppData\Local\Microsoft\Windows\Temporary%20Internet%20Files\Content.Outlook\IJ16W8S4\CABR%20Template%20update%2011-26-2013.xlsx" TargetMode="External"/><Relationship Id="rId17" Type="http://schemas.openxmlformats.org/officeDocument/2006/relationships/hyperlink" Target="file:///C:\Users\mccaphi\AppData\Local\Microsoft\Windows\Temporary%20Internet%20Files\Content.Outlook\IJ16W8S4\CABR%20Template%20update%2011-26-2013.xlsx" TargetMode="External"/><Relationship Id="rId25" Type="http://schemas.openxmlformats.org/officeDocument/2006/relationships/hyperlink" Target="file:///C:\Users\mccaphi\AppData\Local\Microsoft\Windows\Temporary%20Internet%20Files\Content.Outlook\IJ16W8S4\CABR%20Template%20update%2011-26-2013.xlsx" TargetMode="External"/><Relationship Id="rId33" Type="http://schemas.openxmlformats.org/officeDocument/2006/relationships/hyperlink" Target="file:///C:\Users\mccaphi\AppData\Local\Microsoft\Windows\Temporary%20Internet%20Files\Content.Outlook\IJ16W8S4\CABR%20Template%20update%2011-26-2013.xlsx" TargetMode="External"/><Relationship Id="rId38" Type="http://schemas.openxmlformats.org/officeDocument/2006/relationships/hyperlink" Target="file:///C:\Users\mccaphi\AppData\Local\Microsoft\Windows\Temporary%20Internet%20Files\Content.Outlook\IJ16W8S4\CABR%20Template%20update%2011-26-2013.xlsx" TargetMode="External"/><Relationship Id="rId46" Type="http://schemas.openxmlformats.org/officeDocument/2006/relationships/hyperlink" Target="file:///C:\Users\mccaphi\AppData\Local\Microsoft\Windows\Temporary%20Internet%20Files\Content.Outlook\IJ16W8S4\CABR%20Template%20update%2011-26-2013.xlsx" TargetMode="External"/><Relationship Id="rId59" Type="http://schemas.openxmlformats.org/officeDocument/2006/relationships/hyperlink" Target="file:///C:\Users\mccaphi\AppData\Local\Microsoft\Windows\Temporary%20Internet%20Files\Content.Outlook\IJ16W8S4\CABR%20Template%20update%2011-26-2013.xlsx" TargetMode="External"/><Relationship Id="rId67" Type="http://schemas.openxmlformats.org/officeDocument/2006/relationships/hyperlink" Target="file:///C:\Users\mccaphi\AppData\Local\Microsoft\Windows\Temporary%20Internet%20Files\Content.Outlook\IJ16W8S4\CABR%20Template%20update%2011-26-2013.xlsx" TargetMode="External"/><Relationship Id="rId20" Type="http://schemas.openxmlformats.org/officeDocument/2006/relationships/hyperlink" Target="file:///C:\Users\mccaphi\AppData\Local\Microsoft\Windows\Temporary%20Internet%20Files\Content.Outlook\IJ16W8S4\CABR%20Template%20update%2011-26-2013.xlsx" TargetMode="External"/><Relationship Id="rId41" Type="http://schemas.openxmlformats.org/officeDocument/2006/relationships/hyperlink" Target="file:///C:\Users\mccaphi\AppData\Local\Microsoft\Windows\Temporary%20Internet%20Files\Content.Outlook\IJ16W8S4\CABR%20Template%20update%2011-26-2013.xlsx" TargetMode="External"/><Relationship Id="rId54" Type="http://schemas.openxmlformats.org/officeDocument/2006/relationships/hyperlink" Target="file:///C:\Users\mccaphi\AppData\Local\Microsoft\Windows\Temporary%20Internet%20Files\Content.Outlook\IJ16W8S4\CABR%20Template%20update%2011-26-2013.xlsx" TargetMode="External"/><Relationship Id="rId62" Type="http://schemas.openxmlformats.org/officeDocument/2006/relationships/hyperlink" Target="file:///C:\Users\mccaphi\AppData\Local\Microsoft\Windows\Temporary%20Internet%20Files\Content.Outlook\IJ16W8S4\CABR%20Template%20update%2011-26-2013.xlsx" TargetMode="External"/><Relationship Id="rId70" Type="http://schemas.openxmlformats.org/officeDocument/2006/relationships/hyperlink" Target="file:///C:\Users\mccaphi\AppData\Local\Microsoft\Windows\Temporary%20Internet%20Files\Content.Outlook\IJ16W8S4\CABR%20Template%20update%2011-26-2013.xlsx" TargetMode="External"/><Relationship Id="rId75" Type="http://schemas.openxmlformats.org/officeDocument/2006/relationships/hyperlink" Target="file:///C:\Users\mccaphi\AppData\Local\Microsoft\Windows\Temporary%20Internet%20Files\Content.Outlook\IJ16W8S4\CABR%20Template%20update%2011-26-2013.xlsx" TargetMode="External"/><Relationship Id="rId83" Type="http://schemas.openxmlformats.org/officeDocument/2006/relationships/hyperlink" Target="file:///C:\Users\mccaphi\AppData\Local\Microsoft\Windows\Temporary%20Internet%20Files\Content.Outlook\IJ16W8S4\CABR%20Template%20update%2011-26-2013.xlsx" TargetMode="External"/><Relationship Id="rId88" Type="http://schemas.openxmlformats.org/officeDocument/2006/relationships/hyperlink" Target="file:///C:\Users\mccaphi\AppData\Local\Microsoft\Windows\Temporary%20Internet%20Files\Content.Outlook\IJ16W8S4\CABR%20Template%20update%2011-26-2013.xlsx" TargetMode="External"/><Relationship Id="rId91" Type="http://schemas.openxmlformats.org/officeDocument/2006/relationships/hyperlink" Target="file:///C:\Users\mccaphi\AppData\Local\Microsoft\Windows\Temporary%20Internet%20Files\Content.Outlook\IJ16W8S4\CABR%20Template%20update%2011-26-2013.xlsx" TargetMode="External"/><Relationship Id="rId96" Type="http://schemas.openxmlformats.org/officeDocument/2006/relationships/hyperlink" Target="file:///\\Doe.local\dfsfr\ORG_MA\ma-60\MA-61\MA-612\MA-612%20CHRP\MA%20612%20CABR%20(formerly%20WFIS)\2018\Spreadsheet\CABR_Template_CY_2018%20draft%20unprotected%2010122018%200833.xlsx" TargetMode="External"/><Relationship Id="rId1" Type="http://schemas.openxmlformats.org/officeDocument/2006/relationships/hyperlink" Target="file:///C:\Users\mccaphi\AppData\Local\Microsoft\Windows\Temporary%20Internet%20Files\Content.Outlook\IJ16W8S4\CABR%20Template%20update%2011-26-2013.xlsx" TargetMode="External"/><Relationship Id="rId6" Type="http://schemas.openxmlformats.org/officeDocument/2006/relationships/hyperlink" Target="file:///C:\Users\mccaphi\AppData\Local\Microsoft\Windows\Temporary%20Internet%20Files\Content.Outlook\IJ16W8S4\CABR%20Template%20update%2011-26-2013.xlsx" TargetMode="External"/><Relationship Id="rId15" Type="http://schemas.openxmlformats.org/officeDocument/2006/relationships/hyperlink" Target="file:///C:\Users\mccaphi\AppData\Local\Microsoft\Windows\Temporary%20Internet%20Files\Content.Outlook\IJ16W8S4\CABR%20Template%20update%2011-26-2013.xlsx" TargetMode="External"/><Relationship Id="rId23" Type="http://schemas.openxmlformats.org/officeDocument/2006/relationships/hyperlink" Target="file:///C:\Users\mccaphi\AppData\Local\Microsoft\Windows\Temporary%20Internet%20Files\Content.Outlook\IJ16W8S4\CABR%20Template%20update%2011-26-2013.xlsx" TargetMode="External"/><Relationship Id="rId28" Type="http://schemas.openxmlformats.org/officeDocument/2006/relationships/hyperlink" Target="file:///C:\Users\mccaphi\AppData\Local\Microsoft\Windows\Temporary%20Internet%20Files\Content.Outlook\IJ16W8S4\CABR%20Template%20update%2011-26-2013.xlsx" TargetMode="External"/><Relationship Id="rId36" Type="http://schemas.openxmlformats.org/officeDocument/2006/relationships/hyperlink" Target="file:///C:\Users\mccaphi\AppData\Local\Microsoft\Windows\Temporary%20Internet%20Files\Content.Outlook\IJ16W8S4\CABR%20Template%20update%2011-26-2013.xlsx" TargetMode="External"/><Relationship Id="rId49" Type="http://schemas.openxmlformats.org/officeDocument/2006/relationships/hyperlink" Target="file:///C:\Users\mccaphi\AppData\Local\Microsoft\Windows\Temporary%20Internet%20Files\Content.Outlook\IJ16W8S4\CABR%20Template%20update%2011-26-2013.xlsx" TargetMode="External"/><Relationship Id="rId57" Type="http://schemas.openxmlformats.org/officeDocument/2006/relationships/hyperlink" Target="file:///C:\Users\mccaphi\AppData\Local\Microsoft\Windows\Temporary%20Internet%20Files\Content.Outlook\IJ16W8S4\CABR%20Template%20update%2011-26-2013.xlsx" TargetMode="External"/><Relationship Id="rId10" Type="http://schemas.openxmlformats.org/officeDocument/2006/relationships/hyperlink" Target="file:///C:\Users\mccaphi\AppData\Local\Microsoft\Windows\Temporary%20Internet%20Files\Content.Outlook\IJ16W8S4\CABR%20Template%20update%2011-26-2013.xlsx" TargetMode="External"/><Relationship Id="rId31" Type="http://schemas.openxmlformats.org/officeDocument/2006/relationships/hyperlink" Target="file:///C:\Users\mccaphi\AppData\Local\Microsoft\Windows\Temporary%20Internet%20Files\Content.Outlook\IJ16W8S4\CABR%20Template%20update%2011-26-2013.xlsx" TargetMode="External"/><Relationship Id="rId44" Type="http://schemas.openxmlformats.org/officeDocument/2006/relationships/hyperlink" Target="file:///C:\Users\mccaphi\AppData\Local\Microsoft\Windows\Temporary%20Internet%20Files\Content.Outlook\IJ16W8S4\CABR%20Template%20update%2011-26-2013.xlsx" TargetMode="External"/><Relationship Id="rId52" Type="http://schemas.openxmlformats.org/officeDocument/2006/relationships/hyperlink" Target="file:///C:\Users\mccaphi\AppData\Local\Microsoft\Windows\Temporary%20Internet%20Files\Content.Outlook\IJ16W8S4\CABR%20Template%20update%2011-26-2013.xlsx" TargetMode="External"/><Relationship Id="rId60" Type="http://schemas.openxmlformats.org/officeDocument/2006/relationships/hyperlink" Target="file:///C:\Users\mccaphi\AppData\Local\Microsoft\Windows\Temporary%20Internet%20Files\Content.Outlook\IJ16W8S4\CABR%20Template%20update%2011-26-2013.xlsx" TargetMode="External"/><Relationship Id="rId65" Type="http://schemas.openxmlformats.org/officeDocument/2006/relationships/hyperlink" Target="file:///C:\Users\mccaphi\AppData\Local\Microsoft\Windows\Temporary%20Internet%20Files\Content.Outlook\IJ16W8S4\CABR%20Template%20update%2011-26-2013.xlsx" TargetMode="External"/><Relationship Id="rId73" Type="http://schemas.openxmlformats.org/officeDocument/2006/relationships/hyperlink" Target="file:///C:\Users\mccaphi\AppData\Local\Microsoft\Windows\Temporary%20Internet%20Files\Content.Outlook\IJ16W8S4\CABR%20Template%20update%2011-26-2013.xlsx" TargetMode="External"/><Relationship Id="rId78" Type="http://schemas.openxmlformats.org/officeDocument/2006/relationships/hyperlink" Target="file:///C:\Users\mccaphi\AppData\Local\Microsoft\Windows\Temporary%20Internet%20Files\Content.Outlook\IJ16W8S4\CABR%20Template%20update%2011-26-2013.xlsx" TargetMode="External"/><Relationship Id="rId81" Type="http://schemas.openxmlformats.org/officeDocument/2006/relationships/hyperlink" Target="file:///C:\Users\mccaphi\AppData\Local\Microsoft\Windows\Temporary%20Internet%20Files\Content.Outlook\IJ16W8S4\CABR%20Template%20update%2011-26-2013.xlsx" TargetMode="External"/><Relationship Id="rId86" Type="http://schemas.openxmlformats.org/officeDocument/2006/relationships/hyperlink" Target="file:///C:\Users\mccaphi\AppData\Local\Microsoft\Windows\Temporary%20Internet%20Files\Content.Outlook\IJ16W8S4\CABR%20Template%20update%2011-26-2013.xlsx" TargetMode="External"/><Relationship Id="rId94" Type="http://schemas.openxmlformats.org/officeDocument/2006/relationships/hyperlink" Target="file:///\\Doe.local\dfsfr\ORG_ME\me-11\Pensions%20&amp;%20Benefits\Compensation%20and%20Benefits%20Report%20(CABR)\FY%202017%20(CY%202016)\CABR_Template_CY_2016%20Final.xlsx" TargetMode="External"/><Relationship Id="rId99" Type="http://schemas.openxmlformats.org/officeDocument/2006/relationships/hyperlink" Target="file:///\\Doe.local\dfsfr\ORG_MA\ma-60\MA-61\MA-612\MA-612%20CHRP\MA%20612%20CABR%20(formerly%20WFIS)\2018\Spreadsheet\CABR_Template_CY_2018%20draft%20unprotected%2012%2019%202018.xlsx" TargetMode="External"/><Relationship Id="rId101" Type="http://schemas.openxmlformats.org/officeDocument/2006/relationships/printerSettings" Target="../printerSettings/printerSettings1.bin"/><Relationship Id="rId4" Type="http://schemas.openxmlformats.org/officeDocument/2006/relationships/hyperlink" Target="file:///C:\Users\mccaphi\AppData\Local\Microsoft\Windows\Temporary%20Internet%20Files\Content.Outlook\IJ16W8S4\CABR%20Template%20update%2011-26-2013.xlsx" TargetMode="External"/><Relationship Id="rId9" Type="http://schemas.openxmlformats.org/officeDocument/2006/relationships/hyperlink" Target="file:///C:\Users\mccaphi\AppData\Local\Microsoft\Windows\Temporary%20Internet%20Files\Content.Outlook\IJ16W8S4\CABR%20Template%20update%2011-26-2013.xlsx" TargetMode="External"/><Relationship Id="rId13" Type="http://schemas.openxmlformats.org/officeDocument/2006/relationships/hyperlink" Target="file:///C:\Users\mccaphi\AppData\Local\Microsoft\Windows\Temporary%20Internet%20Files\Content.Outlook\IJ16W8S4\CABR%20Template%20update%2011-26-2013.xlsx" TargetMode="External"/><Relationship Id="rId18" Type="http://schemas.openxmlformats.org/officeDocument/2006/relationships/hyperlink" Target="file:///C:\Users\mccaphi\AppData\Local\Microsoft\Windows\Temporary%20Internet%20Files\Content.Outlook\IJ16W8S4\CABR%20Template%20update%2011-26-2013.xlsx" TargetMode="External"/><Relationship Id="rId39" Type="http://schemas.openxmlformats.org/officeDocument/2006/relationships/hyperlink" Target="file:///C:\Users\mccaphi\AppData\Local\Microsoft\Windows\Temporary%20Internet%20Files\Content.Outlook\IJ16W8S4\CABR%20Template%20update%2011-26-2013.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B2:O180"/>
  <sheetViews>
    <sheetView showGridLines="0" tabSelected="1" showWhiteSpace="0" zoomScale="130" zoomScaleNormal="130" zoomScalePageLayoutView="85" workbookViewId="0">
      <selection activeCell="B34" sqref="B34"/>
    </sheetView>
  </sheetViews>
  <sheetFormatPr defaultColWidth="9.140625" defaultRowHeight="12.75" x14ac:dyDescent="0.2"/>
  <cols>
    <col min="1" max="1" width="1.42578125" style="1" customWidth="1"/>
    <col min="2" max="2" width="41.85546875" style="1" customWidth="1"/>
    <col min="3" max="3" width="16.85546875" style="1" customWidth="1"/>
    <col min="4" max="6" width="16.140625" style="1" customWidth="1"/>
    <col min="7" max="7" width="16.140625" style="3" customWidth="1"/>
    <col min="8" max="8" width="3.85546875" style="1" customWidth="1"/>
    <col min="9" max="9" width="11.140625" style="1" customWidth="1"/>
    <col min="10" max="10" width="48.140625" style="1" customWidth="1"/>
    <col min="11" max="11" width="50.85546875" style="1" customWidth="1"/>
    <col min="12" max="12" width="60" style="1" customWidth="1"/>
    <col min="13" max="13" width="33.5703125" style="1" customWidth="1"/>
    <col min="14" max="14" width="24.42578125" style="1" customWidth="1"/>
    <col min="15" max="15" width="28.85546875" style="1" customWidth="1"/>
    <col min="16" max="27" width="9.140625" style="1" customWidth="1"/>
    <col min="28" max="16384" width="9.140625" style="1"/>
  </cols>
  <sheetData>
    <row r="2" spans="2:15" ht="20.25" customHeight="1" x14ac:dyDescent="0.2">
      <c r="B2" s="32"/>
    </row>
    <row r="3" spans="2:15" ht="13.5" customHeight="1" x14ac:dyDescent="0.2">
      <c r="B3" s="32"/>
    </row>
    <row r="4" spans="2:15" s="71" customFormat="1" ht="15.75" x14ac:dyDescent="0.2">
      <c r="B4" s="114" t="s">
        <v>57</v>
      </c>
      <c r="C4" s="115"/>
      <c r="D4" s="115"/>
      <c r="E4" s="115"/>
      <c r="F4" s="115"/>
      <c r="G4" s="115"/>
      <c r="J4" s="77"/>
    </row>
    <row r="5" spans="2:15" s="71" customFormat="1" ht="15.75" x14ac:dyDescent="0.2">
      <c r="B5" s="114" t="s">
        <v>111</v>
      </c>
      <c r="C5" s="116"/>
      <c r="D5" s="116"/>
      <c r="E5" s="116"/>
      <c r="F5" s="116"/>
      <c r="G5" s="116"/>
    </row>
    <row r="6" spans="2:15" s="71" customFormat="1" ht="15.75" x14ac:dyDescent="0.2">
      <c r="B6" s="114" t="s">
        <v>291</v>
      </c>
      <c r="C6" s="117"/>
      <c r="D6" s="117"/>
      <c r="E6" s="117"/>
      <c r="F6" s="117"/>
      <c r="G6" s="117"/>
    </row>
    <row r="7" spans="2:15" s="71" customFormat="1" ht="15.75" x14ac:dyDescent="0.2">
      <c r="B7" s="39"/>
      <c r="C7" s="69"/>
      <c r="D7" s="69"/>
      <c r="E7" s="69"/>
      <c r="F7" s="69"/>
      <c r="G7" s="69"/>
    </row>
    <row r="8" spans="2:15" s="27" customFormat="1" ht="18" customHeight="1" x14ac:dyDescent="0.2">
      <c r="B8" s="86" t="s">
        <v>83</v>
      </c>
      <c r="C8" s="55"/>
      <c r="D8" s="45" t="s">
        <v>76</v>
      </c>
      <c r="E8" s="45"/>
      <c r="F8" s="29"/>
      <c r="G8" s="29"/>
      <c r="H8" s="29"/>
      <c r="I8" s="28"/>
      <c r="J8" s="30"/>
      <c r="K8" s="31"/>
      <c r="N8" s="71"/>
    </row>
    <row r="9" spans="2:15" ht="25.5" x14ac:dyDescent="0.2">
      <c r="B9" s="68" t="s">
        <v>84</v>
      </c>
      <c r="G9" s="5"/>
      <c r="H9" s="6"/>
      <c r="I9" s="2"/>
      <c r="J9" s="76" t="s">
        <v>2</v>
      </c>
      <c r="K9" s="76" t="s">
        <v>3</v>
      </c>
      <c r="L9" s="67" t="s">
        <v>88</v>
      </c>
      <c r="M9" s="67" t="s">
        <v>1</v>
      </c>
      <c r="N9" s="103" t="s">
        <v>215</v>
      </c>
      <c r="O9" s="103" t="s">
        <v>216</v>
      </c>
    </row>
    <row r="10" spans="2:15" ht="12.75" customHeight="1" x14ac:dyDescent="0.2">
      <c r="B10" s="12" t="s">
        <v>0</v>
      </c>
      <c r="C10" s="118" t="s">
        <v>2</v>
      </c>
      <c r="D10" s="119"/>
      <c r="E10" s="120"/>
      <c r="F10" s="47"/>
      <c r="G10" s="36"/>
      <c r="H10" s="8"/>
      <c r="I10" s="9"/>
      <c r="J10" s="89" t="s">
        <v>236</v>
      </c>
      <c r="K10" s="95" t="s">
        <v>229</v>
      </c>
      <c r="L10" s="90" t="s">
        <v>194</v>
      </c>
      <c r="M10" s="75" t="s">
        <v>225</v>
      </c>
      <c r="N10" s="89" t="s">
        <v>205</v>
      </c>
      <c r="O10" s="89" t="s">
        <v>205</v>
      </c>
    </row>
    <row r="11" spans="2:15" ht="12.75" customHeight="1" x14ac:dyDescent="0.2">
      <c r="B11" s="12" t="s">
        <v>4</v>
      </c>
      <c r="C11" s="121" t="s">
        <v>3</v>
      </c>
      <c r="D11" s="121"/>
      <c r="E11" s="121"/>
      <c r="F11" s="44"/>
      <c r="G11" s="36"/>
      <c r="H11" s="8"/>
      <c r="I11" s="9"/>
      <c r="J11" s="89" t="s">
        <v>237</v>
      </c>
      <c r="K11" s="95" t="s">
        <v>230</v>
      </c>
      <c r="L11" s="90" t="s">
        <v>264</v>
      </c>
      <c r="M11" s="75" t="s">
        <v>286</v>
      </c>
      <c r="N11" s="89" t="s">
        <v>206</v>
      </c>
      <c r="O11" s="89" t="s">
        <v>206</v>
      </c>
    </row>
    <row r="12" spans="2:15" ht="12.75" customHeight="1" x14ac:dyDescent="0.2">
      <c r="B12" s="46" t="s">
        <v>5</v>
      </c>
      <c r="C12" s="127" t="s">
        <v>88</v>
      </c>
      <c r="D12" s="128"/>
      <c r="E12" s="129"/>
      <c r="F12" s="37"/>
      <c r="H12" s="8"/>
      <c r="I12" s="9"/>
      <c r="J12" s="89" t="s">
        <v>92</v>
      </c>
      <c r="K12" s="95" t="s">
        <v>231</v>
      </c>
      <c r="L12" s="90" t="s">
        <v>287</v>
      </c>
      <c r="M12" s="89" t="s">
        <v>241</v>
      </c>
      <c r="N12" s="89" t="s">
        <v>207</v>
      </c>
      <c r="O12" s="89" t="s">
        <v>207</v>
      </c>
    </row>
    <row r="13" spans="2:15" ht="12.75" customHeight="1" x14ac:dyDescent="0.2">
      <c r="B13" s="12" t="s">
        <v>6</v>
      </c>
      <c r="C13" s="133" t="s">
        <v>1</v>
      </c>
      <c r="D13" s="134"/>
      <c r="E13" s="135"/>
      <c r="F13" s="37"/>
      <c r="I13" s="9"/>
      <c r="J13" s="89" t="s">
        <v>238</v>
      </c>
      <c r="K13" s="95" t="s">
        <v>112</v>
      </c>
      <c r="L13" s="90" t="s">
        <v>265</v>
      </c>
      <c r="M13" s="89" t="s">
        <v>300</v>
      </c>
      <c r="N13" s="89" t="s">
        <v>208</v>
      </c>
      <c r="O13" s="89" t="s">
        <v>208</v>
      </c>
    </row>
    <row r="14" spans="2:15" ht="12.75" customHeight="1" x14ac:dyDescent="0.2">
      <c r="B14" s="4"/>
      <c r="C14" s="48"/>
      <c r="D14" s="40"/>
      <c r="E14" s="40"/>
      <c r="F14" s="36"/>
      <c r="I14" s="9"/>
      <c r="J14" s="89" t="s">
        <v>234</v>
      </c>
      <c r="K14" s="95" t="s">
        <v>232</v>
      </c>
      <c r="L14" s="90" t="s">
        <v>202</v>
      </c>
      <c r="M14" s="89" t="s">
        <v>122</v>
      </c>
      <c r="N14" s="89" t="s">
        <v>209</v>
      </c>
      <c r="O14" s="89" t="s">
        <v>209</v>
      </c>
    </row>
    <row r="15" spans="2:15" x14ac:dyDescent="0.2">
      <c r="B15" s="52" t="s">
        <v>79</v>
      </c>
      <c r="C15" s="53"/>
      <c r="D15" s="54"/>
      <c r="E15" s="8"/>
      <c r="F15" s="8"/>
      <c r="G15" s="8"/>
      <c r="H15" s="9"/>
      <c r="I15" s="9"/>
      <c r="J15" s="89" t="s">
        <v>235</v>
      </c>
      <c r="K15" s="95" t="s">
        <v>258</v>
      </c>
      <c r="L15" s="90" t="s">
        <v>266</v>
      </c>
      <c r="M15" s="89" t="s">
        <v>123</v>
      </c>
      <c r="N15" s="89" t="s">
        <v>210</v>
      </c>
      <c r="O15" s="89" t="s">
        <v>210</v>
      </c>
    </row>
    <row r="16" spans="2:15" ht="12" customHeight="1" x14ac:dyDescent="0.2">
      <c r="B16" s="78" t="s">
        <v>279</v>
      </c>
      <c r="C16" s="78" t="s">
        <v>78</v>
      </c>
      <c r="D16" s="136" t="s">
        <v>80</v>
      </c>
      <c r="E16" s="137"/>
      <c r="F16" s="8"/>
      <c r="G16" s="8"/>
      <c r="H16" s="8"/>
      <c r="I16" s="9"/>
      <c r="J16" s="89" t="s">
        <v>288</v>
      </c>
      <c r="K16" s="95" t="s">
        <v>260</v>
      </c>
      <c r="L16" s="90" t="s">
        <v>188</v>
      </c>
      <c r="M16" s="90" t="s">
        <v>8</v>
      </c>
      <c r="N16" s="89" t="s">
        <v>211</v>
      </c>
      <c r="O16" s="89" t="s">
        <v>211</v>
      </c>
    </row>
    <row r="17" spans="2:15" x14ac:dyDescent="0.2">
      <c r="B17" s="78" t="s">
        <v>280</v>
      </c>
      <c r="C17" s="57"/>
      <c r="D17" s="138"/>
      <c r="E17" s="139"/>
      <c r="F17" s="8"/>
      <c r="G17" s="8"/>
      <c r="H17" s="8"/>
      <c r="I17" s="9"/>
      <c r="J17" s="89" t="s">
        <v>240</v>
      </c>
      <c r="K17" s="95" t="s">
        <v>113</v>
      </c>
      <c r="L17" s="89" t="s">
        <v>198</v>
      </c>
      <c r="M17" s="90" t="s">
        <v>9</v>
      </c>
      <c r="N17" s="89" t="s">
        <v>212</v>
      </c>
      <c r="O17" s="89" t="s">
        <v>212</v>
      </c>
    </row>
    <row r="18" spans="2:15" ht="25.35" customHeight="1" x14ac:dyDescent="0.2">
      <c r="B18" s="78" t="s">
        <v>281</v>
      </c>
      <c r="C18" s="82"/>
      <c r="D18" s="141" t="s">
        <v>109</v>
      </c>
      <c r="E18" s="142"/>
      <c r="F18" s="35"/>
      <c r="G18" s="35"/>
      <c r="H18" s="8"/>
      <c r="I18" s="9"/>
      <c r="J18" s="89" t="s">
        <v>239</v>
      </c>
      <c r="K18" s="95" t="s">
        <v>243</v>
      </c>
      <c r="L18" s="90" t="s">
        <v>249</v>
      </c>
      <c r="M18" s="90" t="s">
        <v>10</v>
      </c>
      <c r="N18" s="89" t="s">
        <v>213</v>
      </c>
      <c r="O18" s="89" t="s">
        <v>213</v>
      </c>
    </row>
    <row r="19" spans="2:15" ht="12.75" customHeight="1" x14ac:dyDescent="0.2">
      <c r="B19" s="78" t="s">
        <v>282</v>
      </c>
      <c r="C19" s="82"/>
      <c r="D19" s="107" t="s">
        <v>81</v>
      </c>
      <c r="E19" s="72"/>
      <c r="F19" s="14"/>
      <c r="G19" s="13"/>
      <c r="H19" s="8"/>
      <c r="I19" s="9"/>
      <c r="J19" s="89" t="s">
        <v>233</v>
      </c>
      <c r="K19" s="95" t="s">
        <v>247</v>
      </c>
      <c r="L19" s="97" t="s">
        <v>199</v>
      </c>
      <c r="M19" s="90" t="s">
        <v>124</v>
      </c>
      <c r="N19" s="1" t="s">
        <v>91</v>
      </c>
      <c r="O19" s="89" t="s">
        <v>214</v>
      </c>
    </row>
    <row r="20" spans="2:15" ht="13.5" customHeight="1" x14ac:dyDescent="0.2">
      <c r="B20" s="12" t="s">
        <v>283</v>
      </c>
      <c r="C20" s="83">
        <f>SUM(C17:C19)</f>
        <v>0</v>
      </c>
      <c r="D20" s="108" t="s">
        <v>82</v>
      </c>
      <c r="E20" s="65"/>
      <c r="H20" s="8"/>
      <c r="I20" s="9"/>
      <c r="J20" s="89" t="s">
        <v>292</v>
      </c>
      <c r="K20" s="95" t="s">
        <v>244</v>
      </c>
      <c r="L20" s="90" t="s">
        <v>190</v>
      </c>
      <c r="M20" s="90" t="s">
        <v>110</v>
      </c>
      <c r="N20" s="1" t="s">
        <v>91</v>
      </c>
    </row>
    <row r="21" spans="2:15" x14ac:dyDescent="0.2">
      <c r="B21" s="88"/>
      <c r="C21" s="7"/>
      <c r="H21" s="8"/>
      <c r="I21" s="9"/>
      <c r="J21" s="89" t="s">
        <v>259</v>
      </c>
      <c r="K21" s="95" t="s">
        <v>114</v>
      </c>
      <c r="L21" s="90" t="s">
        <v>227</v>
      </c>
      <c r="M21" s="90" t="s">
        <v>125</v>
      </c>
      <c r="N21" s="1" t="s">
        <v>91</v>
      </c>
    </row>
    <row r="22" spans="2:15" ht="12.75" customHeight="1" x14ac:dyDescent="0.2">
      <c r="B22" s="78" t="s">
        <v>140</v>
      </c>
      <c r="C22" s="93">
        <f>(C112-C114-C115)/2080</f>
        <v>0</v>
      </c>
      <c r="D22" s="15"/>
      <c r="E22" s="16"/>
      <c r="F22" s="14"/>
      <c r="G22" s="13"/>
      <c r="H22" s="8"/>
      <c r="I22" s="9"/>
      <c r="J22" s="89" t="s">
        <v>242</v>
      </c>
      <c r="K22" s="95" t="s">
        <v>245</v>
      </c>
      <c r="L22" s="90" t="s">
        <v>273</v>
      </c>
      <c r="M22" s="90" t="s">
        <v>126</v>
      </c>
      <c r="N22" s="1" t="s">
        <v>91</v>
      </c>
    </row>
    <row r="23" spans="2:15" x14ac:dyDescent="0.2">
      <c r="B23" s="10"/>
      <c r="C23" s="15"/>
      <c r="D23" s="15"/>
      <c r="E23" s="16"/>
      <c r="F23" s="14"/>
      <c r="G23" s="13"/>
      <c r="H23" s="8"/>
      <c r="I23" s="14"/>
      <c r="J23" s="89" t="s">
        <v>93</v>
      </c>
      <c r="K23" s="95" t="s">
        <v>226</v>
      </c>
      <c r="L23" s="90" t="s">
        <v>278</v>
      </c>
      <c r="M23" s="90" t="s">
        <v>127</v>
      </c>
      <c r="N23" s="1" t="s">
        <v>91</v>
      </c>
    </row>
    <row r="24" spans="2:15" x14ac:dyDescent="0.2">
      <c r="B24" s="52" t="s">
        <v>69</v>
      </c>
      <c r="C24" s="15"/>
      <c r="D24" s="15"/>
      <c r="E24" s="16"/>
      <c r="F24" s="14"/>
      <c r="G24" s="13"/>
      <c r="H24" s="8"/>
      <c r="I24" s="14"/>
      <c r="J24" s="89" t="s">
        <v>94</v>
      </c>
      <c r="K24" s="95" t="s">
        <v>115</v>
      </c>
      <c r="L24" s="90" t="s">
        <v>285</v>
      </c>
      <c r="M24" s="90" t="s">
        <v>128</v>
      </c>
      <c r="N24" s="1" t="s">
        <v>91</v>
      </c>
    </row>
    <row r="25" spans="2:15" x14ac:dyDescent="0.2">
      <c r="B25" t="s">
        <v>12</v>
      </c>
      <c r="C25" s="17" t="s">
        <v>13</v>
      </c>
      <c r="D25" s="17" t="s">
        <v>58</v>
      </c>
      <c r="E25" s="18" t="s">
        <v>14</v>
      </c>
      <c r="F25" s="18" t="s">
        <v>15</v>
      </c>
      <c r="G25" s="19" t="s">
        <v>16</v>
      </c>
      <c r="H25" s="8"/>
      <c r="I25" s="14"/>
      <c r="J25" s="89" t="s">
        <v>95</v>
      </c>
      <c r="K25" s="95" t="s">
        <v>246</v>
      </c>
      <c r="L25" s="90" t="s">
        <v>299</v>
      </c>
      <c r="M25" s="90" t="s">
        <v>36</v>
      </c>
      <c r="N25" s="1" t="s">
        <v>91</v>
      </c>
    </row>
    <row r="26" spans="2:15" ht="12.75" customHeight="1" x14ac:dyDescent="0.2">
      <c r="B26" s="64" t="s">
        <v>17</v>
      </c>
      <c r="C26" s="20">
        <f>C27+C41+C46</f>
        <v>0</v>
      </c>
      <c r="D26" s="20">
        <f>D27+D41+D46</f>
        <v>0</v>
      </c>
      <c r="E26" s="20">
        <f>E27+E41+E46</f>
        <v>0</v>
      </c>
      <c r="F26" s="20">
        <f>F27+F41+F46</f>
        <v>0</v>
      </c>
      <c r="G26" s="20">
        <f>G27+G41+G46</f>
        <v>0</v>
      </c>
      <c r="H26" s="8"/>
      <c r="I26" s="14"/>
      <c r="J26" s="113" t="s">
        <v>90</v>
      </c>
      <c r="K26" s="95" t="s">
        <v>116</v>
      </c>
      <c r="L26" s="90" t="s">
        <v>267</v>
      </c>
      <c r="M26" s="90" t="s">
        <v>129</v>
      </c>
      <c r="N26" s="1" t="s">
        <v>91</v>
      </c>
    </row>
    <row r="27" spans="2:15" x14ac:dyDescent="0.2">
      <c r="B27" s="64" t="s">
        <v>18</v>
      </c>
      <c r="C27" s="20">
        <f>SUM(C28:C29)</f>
        <v>0</v>
      </c>
      <c r="D27" s="20">
        <f>SUM(D28:D29)</f>
        <v>0</v>
      </c>
      <c r="E27" s="20">
        <f t="shared" ref="E27:E54" si="0">F27+G27</f>
        <v>0</v>
      </c>
      <c r="F27" s="20">
        <f>SUM(F28:F29)</f>
        <v>0</v>
      </c>
      <c r="G27" s="20">
        <f>SUM(G28:G29)</f>
        <v>0</v>
      </c>
      <c r="H27" s="8"/>
      <c r="I27" s="14"/>
      <c r="J27" s="38"/>
      <c r="K27" s="95" t="s">
        <v>117</v>
      </c>
      <c r="L27" s="90" t="s">
        <v>277</v>
      </c>
      <c r="M27" s="90" t="s">
        <v>38</v>
      </c>
      <c r="N27" s="1" t="s">
        <v>91</v>
      </c>
    </row>
    <row r="28" spans="2:15" x14ac:dyDescent="0.2">
      <c r="B28" s="78" t="s">
        <v>19</v>
      </c>
      <c r="C28" s="20">
        <f t="shared" ref="C28:C54" si="1">D28+F28+G28</f>
        <v>0</v>
      </c>
      <c r="D28" s="57"/>
      <c r="E28" s="20">
        <f t="shared" si="0"/>
        <v>0</v>
      </c>
      <c r="F28" s="57"/>
      <c r="G28" s="62"/>
      <c r="H28" s="8"/>
      <c r="I28" s="23"/>
      <c r="J28" s="3"/>
      <c r="K28" s="95" t="s">
        <v>284</v>
      </c>
      <c r="L28" s="90" t="s">
        <v>268</v>
      </c>
      <c r="M28" s="90" t="s">
        <v>130</v>
      </c>
      <c r="N28" s="1" t="s">
        <v>91</v>
      </c>
    </row>
    <row r="29" spans="2:15" ht="12.75" customHeight="1" x14ac:dyDescent="0.2">
      <c r="B29" s="64" t="s">
        <v>20</v>
      </c>
      <c r="C29" s="20">
        <f t="shared" si="1"/>
        <v>0</v>
      </c>
      <c r="D29" s="20">
        <f>SUM(D30:D40)</f>
        <v>0</v>
      </c>
      <c r="E29" s="20">
        <f t="shared" si="0"/>
        <v>0</v>
      </c>
      <c r="F29" s="20">
        <f>SUM(F30:F40)</f>
        <v>0</v>
      </c>
      <c r="G29" s="20">
        <f>SUM(G30:G40)</f>
        <v>0</v>
      </c>
      <c r="H29" s="8"/>
      <c r="I29" s="14"/>
      <c r="J29" s="3"/>
      <c r="K29" s="95" t="s">
        <v>118</v>
      </c>
      <c r="L29" s="90" t="s">
        <v>192</v>
      </c>
      <c r="M29" s="90" t="s">
        <v>131</v>
      </c>
      <c r="N29" s="1" t="s">
        <v>91</v>
      </c>
    </row>
    <row r="30" spans="2:15" ht="14.25" customHeight="1" x14ac:dyDescent="0.2">
      <c r="B30" s="78" t="s">
        <v>21</v>
      </c>
      <c r="C30" s="20">
        <f t="shared" si="1"/>
        <v>0</v>
      </c>
      <c r="D30" s="57"/>
      <c r="E30" s="20">
        <f t="shared" si="0"/>
        <v>0</v>
      </c>
      <c r="F30" s="57"/>
      <c r="G30" s="62"/>
      <c r="H30" s="8"/>
      <c r="I30" s="23"/>
      <c r="K30" s="95" t="s">
        <v>250</v>
      </c>
      <c r="L30" s="90" t="s">
        <v>269</v>
      </c>
      <c r="M30" s="90" t="s">
        <v>35</v>
      </c>
      <c r="N30" s="1" t="s">
        <v>91</v>
      </c>
    </row>
    <row r="31" spans="2:15" ht="12.75" customHeight="1" x14ac:dyDescent="0.2">
      <c r="B31" s="78" t="s">
        <v>139</v>
      </c>
      <c r="C31" s="20">
        <f t="shared" si="1"/>
        <v>0</v>
      </c>
      <c r="D31" s="57"/>
      <c r="E31" s="20">
        <f t="shared" si="0"/>
        <v>0</v>
      </c>
      <c r="F31" s="85"/>
      <c r="G31" s="57"/>
      <c r="H31" s="8"/>
      <c r="J31" s="3"/>
      <c r="K31" s="95" t="s">
        <v>119</v>
      </c>
      <c r="L31" s="43" t="s">
        <v>271</v>
      </c>
      <c r="M31" s="90" t="s">
        <v>40</v>
      </c>
      <c r="N31" s="1" t="s">
        <v>91</v>
      </c>
    </row>
    <row r="32" spans="2:15" ht="13.5" customHeight="1" x14ac:dyDescent="0.2">
      <c r="B32" s="78" t="s">
        <v>22</v>
      </c>
      <c r="C32" s="20">
        <f t="shared" si="1"/>
        <v>0</v>
      </c>
      <c r="D32" s="57"/>
      <c r="E32" s="20">
        <f t="shared" si="0"/>
        <v>0</v>
      </c>
      <c r="F32" s="57"/>
      <c r="G32" s="62"/>
      <c r="H32" s="8"/>
      <c r="I32" s="23"/>
      <c r="K32" s="96" t="s">
        <v>251</v>
      </c>
      <c r="L32" s="90" t="s">
        <v>270</v>
      </c>
      <c r="M32" s="90" t="s">
        <v>11</v>
      </c>
      <c r="N32" s="1" t="s">
        <v>91</v>
      </c>
    </row>
    <row r="33" spans="2:14" ht="12.75" customHeight="1" x14ac:dyDescent="0.2">
      <c r="B33" s="78" t="s">
        <v>23</v>
      </c>
      <c r="C33" s="20">
        <f t="shared" si="1"/>
        <v>0</v>
      </c>
      <c r="D33" s="57"/>
      <c r="E33" s="20">
        <f t="shared" si="0"/>
        <v>0</v>
      </c>
      <c r="F33" s="57"/>
      <c r="G33" s="57"/>
      <c r="H33" s="8"/>
      <c r="I33" s="23"/>
      <c r="K33" s="95" t="s">
        <v>252</v>
      </c>
      <c r="L33" s="90" t="s">
        <v>193</v>
      </c>
      <c r="M33" s="90" t="s">
        <v>25</v>
      </c>
      <c r="N33" s="1" t="s">
        <v>91</v>
      </c>
    </row>
    <row r="34" spans="2:14" ht="12.75" customHeight="1" x14ac:dyDescent="0.2">
      <c r="B34" s="78" t="s">
        <v>24</v>
      </c>
      <c r="C34" s="20">
        <f t="shared" si="1"/>
        <v>0</v>
      </c>
      <c r="D34" s="57"/>
      <c r="E34" s="20">
        <f t="shared" si="0"/>
        <v>0</v>
      </c>
      <c r="F34" s="57"/>
      <c r="G34" s="62"/>
      <c r="H34" s="8"/>
      <c r="I34" s="23"/>
      <c r="K34" s="95" t="s">
        <v>120</v>
      </c>
      <c r="L34" s="90" t="s">
        <v>257</v>
      </c>
      <c r="M34" s="91" t="s">
        <v>7</v>
      </c>
      <c r="N34" s="1" t="s">
        <v>91</v>
      </c>
    </row>
    <row r="35" spans="2:14" x14ac:dyDescent="0.2">
      <c r="B35" s="78" t="s">
        <v>142</v>
      </c>
      <c r="C35" s="20">
        <f t="shared" si="1"/>
        <v>0</v>
      </c>
      <c r="D35" s="57"/>
      <c r="E35" s="20">
        <f t="shared" si="0"/>
        <v>0</v>
      </c>
      <c r="F35" s="57"/>
      <c r="G35" s="63"/>
      <c r="H35" s="8"/>
      <c r="I35" s="23"/>
      <c r="K35" s="95" t="s">
        <v>121</v>
      </c>
      <c r="L35" s="111" t="s">
        <v>228</v>
      </c>
      <c r="M35" s="92" t="s">
        <v>132</v>
      </c>
      <c r="N35" s="1" t="s">
        <v>91</v>
      </c>
    </row>
    <row r="36" spans="2:14" x14ac:dyDescent="0.2">
      <c r="B36" s="78" t="s">
        <v>26</v>
      </c>
      <c r="C36" s="20">
        <f t="shared" si="1"/>
        <v>0</v>
      </c>
      <c r="D36" s="57"/>
      <c r="E36" s="20">
        <f t="shared" si="0"/>
        <v>0</v>
      </c>
      <c r="F36" s="57"/>
      <c r="G36" s="62"/>
      <c r="H36" s="8"/>
      <c r="I36" s="23"/>
      <c r="K36" s="95" t="s">
        <v>253</v>
      </c>
      <c r="L36" s="90" t="s">
        <v>274</v>
      </c>
      <c r="M36" s="92" t="s">
        <v>133</v>
      </c>
      <c r="N36" s="1" t="s">
        <v>91</v>
      </c>
    </row>
    <row r="37" spans="2:14" x14ac:dyDescent="0.2">
      <c r="B37" s="78" t="s">
        <v>289</v>
      </c>
      <c r="C37" s="20">
        <f t="shared" si="1"/>
        <v>0</v>
      </c>
      <c r="D37" s="57"/>
      <c r="E37" s="20">
        <f t="shared" si="0"/>
        <v>0</v>
      </c>
      <c r="F37" s="57"/>
      <c r="G37" s="62"/>
      <c r="H37" s="8"/>
      <c r="I37" s="23"/>
      <c r="K37" s="95" t="s">
        <v>248</v>
      </c>
      <c r="L37" s="90" t="s">
        <v>275</v>
      </c>
      <c r="M37" s="92" t="s">
        <v>134</v>
      </c>
    </row>
    <row r="38" spans="2:14" ht="12.75" customHeight="1" x14ac:dyDescent="0.2">
      <c r="B38" s="78" t="s">
        <v>27</v>
      </c>
      <c r="C38" s="20">
        <f t="shared" si="1"/>
        <v>0</v>
      </c>
      <c r="D38" s="57"/>
      <c r="E38" s="20">
        <f t="shared" si="0"/>
        <v>0</v>
      </c>
      <c r="F38" s="57"/>
      <c r="G38" s="63"/>
      <c r="H38" s="8"/>
      <c r="I38" s="23"/>
      <c r="K38" s="95" t="s">
        <v>254</v>
      </c>
      <c r="L38" s="90" t="s">
        <v>276</v>
      </c>
      <c r="M38" s="92" t="s">
        <v>135</v>
      </c>
      <c r="N38" s="1" t="s">
        <v>91</v>
      </c>
    </row>
    <row r="39" spans="2:14" x14ac:dyDescent="0.2">
      <c r="B39" s="78" t="s">
        <v>145</v>
      </c>
      <c r="C39" s="20">
        <f t="shared" si="1"/>
        <v>0</v>
      </c>
      <c r="D39" s="57"/>
      <c r="E39" s="20">
        <f t="shared" si="0"/>
        <v>0</v>
      </c>
      <c r="F39" s="57"/>
      <c r="G39" s="63"/>
      <c r="H39" s="8"/>
      <c r="I39" s="23"/>
      <c r="K39" s="95" t="s">
        <v>255</v>
      </c>
      <c r="L39" s="90" t="s">
        <v>195</v>
      </c>
      <c r="M39" s="91" t="s">
        <v>222</v>
      </c>
      <c r="N39" s="1" t="s">
        <v>91</v>
      </c>
    </row>
    <row r="40" spans="2:14" ht="12.75" customHeight="1" x14ac:dyDescent="0.2">
      <c r="B40" s="78" t="s">
        <v>28</v>
      </c>
      <c r="C40" s="20">
        <f t="shared" si="1"/>
        <v>0</v>
      </c>
      <c r="D40" s="57"/>
      <c r="E40" s="20">
        <f t="shared" si="0"/>
        <v>0</v>
      </c>
      <c r="F40" s="57"/>
      <c r="G40" s="62"/>
      <c r="H40" s="8"/>
      <c r="I40" s="23"/>
      <c r="K40" s="95" t="s">
        <v>256</v>
      </c>
      <c r="L40" s="90" t="s">
        <v>196</v>
      </c>
      <c r="M40" s="91" t="s">
        <v>221</v>
      </c>
      <c r="N40" s="1" t="s">
        <v>91</v>
      </c>
    </row>
    <row r="41" spans="2:14" x14ac:dyDescent="0.2">
      <c r="B41" s="64" t="s">
        <v>29</v>
      </c>
      <c r="C41" s="20">
        <f t="shared" si="1"/>
        <v>0</v>
      </c>
      <c r="D41" s="20">
        <f>SUM(D42:D44)</f>
        <v>0</v>
      </c>
      <c r="E41" s="20">
        <f t="shared" si="0"/>
        <v>0</v>
      </c>
      <c r="F41" s="20">
        <f>SUM(F42:F44)</f>
        <v>0</v>
      </c>
      <c r="G41" s="20">
        <f>SUM(G42:G44)</f>
        <v>0</v>
      </c>
      <c r="H41" s="8"/>
      <c r="I41" s="14"/>
      <c r="K41" s="113" t="s">
        <v>90</v>
      </c>
      <c r="L41" s="90" t="s">
        <v>262</v>
      </c>
      <c r="M41" s="91" t="s">
        <v>301</v>
      </c>
      <c r="N41" s="1" t="s">
        <v>91</v>
      </c>
    </row>
    <row r="42" spans="2:14" x14ac:dyDescent="0.2">
      <c r="B42" s="87" t="s">
        <v>30</v>
      </c>
      <c r="C42" s="20">
        <f t="shared" si="1"/>
        <v>0</v>
      </c>
      <c r="D42" s="57"/>
      <c r="E42" s="20">
        <f t="shared" si="0"/>
        <v>0</v>
      </c>
      <c r="F42" s="57"/>
      <c r="G42" s="62"/>
      <c r="H42" s="8"/>
      <c r="I42" s="14"/>
      <c r="L42" s="90" t="s">
        <v>197</v>
      </c>
      <c r="M42" s="91" t="s">
        <v>85</v>
      </c>
      <c r="N42" s="1" t="s">
        <v>91</v>
      </c>
    </row>
    <row r="43" spans="2:14" x14ac:dyDescent="0.2">
      <c r="B43" s="78" t="s">
        <v>31</v>
      </c>
      <c r="C43" s="20">
        <f t="shared" si="1"/>
        <v>0</v>
      </c>
      <c r="D43" s="57"/>
      <c r="E43" s="20">
        <f t="shared" si="0"/>
        <v>0</v>
      </c>
      <c r="F43" s="57"/>
      <c r="G43" s="62"/>
      <c r="H43" s="8"/>
      <c r="I43" s="14"/>
      <c r="K43" s="3"/>
      <c r="L43" s="90" t="s">
        <v>263</v>
      </c>
      <c r="M43" s="110" t="s">
        <v>108</v>
      </c>
      <c r="N43" s="1" t="s">
        <v>91</v>
      </c>
    </row>
    <row r="44" spans="2:14" x14ac:dyDescent="0.2">
      <c r="B44" s="78" t="s">
        <v>39</v>
      </c>
      <c r="C44" s="20">
        <f>D44+F44+G44</f>
        <v>0</v>
      </c>
      <c r="D44" s="57"/>
      <c r="E44" s="20">
        <f>F44+G44</f>
        <v>0</v>
      </c>
      <c r="F44" s="57"/>
      <c r="G44" s="63"/>
      <c r="H44" s="8"/>
      <c r="I44" s="14"/>
      <c r="K44" s="3"/>
      <c r="L44" s="90" t="s">
        <v>224</v>
      </c>
      <c r="M44" s="112" t="s">
        <v>220</v>
      </c>
    </row>
    <row r="45" spans="2:14" x14ac:dyDescent="0.2">
      <c r="B45" s="12" t="s">
        <v>12</v>
      </c>
      <c r="C45" s="17" t="s">
        <v>13</v>
      </c>
      <c r="D45" s="17" t="s">
        <v>58</v>
      </c>
      <c r="E45" s="18" t="s">
        <v>14</v>
      </c>
      <c r="F45" s="18" t="s">
        <v>15</v>
      </c>
      <c r="G45" s="19" t="s">
        <v>16</v>
      </c>
      <c r="H45" s="8"/>
      <c r="I45" s="14"/>
      <c r="K45" s="3"/>
      <c r="L45" s="90" t="s">
        <v>187</v>
      </c>
      <c r="M45" s="89" t="s">
        <v>302</v>
      </c>
    </row>
    <row r="46" spans="2:14" ht="12.75" customHeight="1" x14ac:dyDescent="0.2">
      <c r="B46" s="64" t="s">
        <v>32</v>
      </c>
      <c r="C46" s="20">
        <f t="shared" si="1"/>
        <v>0</v>
      </c>
      <c r="D46" s="20">
        <f>SUM(D47:D54)</f>
        <v>0</v>
      </c>
      <c r="E46" s="20">
        <f t="shared" si="0"/>
        <v>0</v>
      </c>
      <c r="F46" s="20">
        <f>SUM(F47:F54)</f>
        <v>0</v>
      </c>
      <c r="G46" s="20">
        <f>SUM(G47:G54)</f>
        <v>0</v>
      </c>
      <c r="H46" s="8"/>
      <c r="I46" s="14"/>
      <c r="K46" s="3"/>
      <c r="L46" s="90" t="s">
        <v>191</v>
      </c>
      <c r="M46" s="89" t="s">
        <v>136</v>
      </c>
      <c r="N46" s="1" t="s">
        <v>91</v>
      </c>
    </row>
    <row r="47" spans="2:14" ht="12.75" customHeight="1" x14ac:dyDescent="0.2">
      <c r="B47" s="78" t="s">
        <v>33</v>
      </c>
      <c r="C47" s="20">
        <f t="shared" si="1"/>
        <v>0</v>
      </c>
      <c r="D47" s="57"/>
      <c r="E47" s="20">
        <f t="shared" si="0"/>
        <v>0</v>
      </c>
      <c r="F47" s="57"/>
      <c r="G47" s="63"/>
      <c r="H47" s="8"/>
      <c r="I47" s="14"/>
      <c r="K47" s="3"/>
      <c r="L47" s="90" t="s">
        <v>272</v>
      </c>
      <c r="M47" s="90" t="s">
        <v>137</v>
      </c>
      <c r="N47" s="1" t="s">
        <v>91</v>
      </c>
    </row>
    <row r="48" spans="2:14" x14ac:dyDescent="0.2">
      <c r="B48" s="87" t="s">
        <v>143</v>
      </c>
      <c r="C48" s="20">
        <f t="shared" si="1"/>
        <v>0</v>
      </c>
      <c r="D48" s="57"/>
      <c r="E48" s="20">
        <f t="shared" si="0"/>
        <v>0</v>
      </c>
      <c r="F48" s="57"/>
      <c r="G48" s="63"/>
      <c r="H48" s="8"/>
      <c r="I48" s="14"/>
      <c r="K48" s="3"/>
      <c r="L48" s="90" t="s">
        <v>261</v>
      </c>
      <c r="M48" s="89" t="s">
        <v>138</v>
      </c>
      <c r="N48" s="1" t="s">
        <v>91</v>
      </c>
    </row>
    <row r="49" spans="2:15" ht="12.75" customHeight="1" x14ac:dyDescent="0.2">
      <c r="B49" s="78" t="s">
        <v>34</v>
      </c>
      <c r="C49" s="20">
        <f t="shared" si="1"/>
        <v>0</v>
      </c>
      <c r="D49" s="57"/>
      <c r="E49" s="20">
        <f t="shared" si="0"/>
        <v>0</v>
      </c>
      <c r="F49" s="57"/>
      <c r="G49" s="63"/>
      <c r="H49" s="8"/>
      <c r="I49" s="14"/>
      <c r="K49" s="3"/>
      <c r="L49" s="90" t="s">
        <v>189</v>
      </c>
      <c r="M49" s="109" t="s">
        <v>90</v>
      </c>
      <c r="N49" s="1" t="s">
        <v>91</v>
      </c>
    </row>
    <row r="50" spans="2:15" ht="12.75" customHeight="1" x14ac:dyDescent="0.2">
      <c r="B50" s="78" t="s">
        <v>144</v>
      </c>
      <c r="C50" s="20">
        <f t="shared" si="1"/>
        <v>0</v>
      </c>
      <c r="D50" s="57"/>
      <c r="E50" s="20">
        <f t="shared" si="0"/>
        <v>0</v>
      </c>
      <c r="F50" s="57"/>
      <c r="G50" s="63"/>
      <c r="H50" s="8"/>
      <c r="I50" s="14"/>
      <c r="K50" s="3"/>
      <c r="L50" s="75" t="s">
        <v>90</v>
      </c>
      <c r="N50" s="1" t="s">
        <v>91</v>
      </c>
    </row>
    <row r="51" spans="2:15" ht="12.75" customHeight="1" x14ac:dyDescent="0.2">
      <c r="B51" s="78" t="s">
        <v>148</v>
      </c>
      <c r="C51" s="20">
        <f t="shared" si="1"/>
        <v>0</v>
      </c>
      <c r="D51" s="57"/>
      <c r="E51" s="20">
        <f t="shared" si="0"/>
        <v>0</v>
      </c>
      <c r="F51" s="57"/>
      <c r="G51" s="63"/>
      <c r="H51" s="8"/>
      <c r="I51" s="14"/>
      <c r="K51" s="3"/>
      <c r="N51" s="1" t="s">
        <v>91</v>
      </c>
    </row>
    <row r="52" spans="2:15" ht="12.75" customHeight="1" x14ac:dyDescent="0.2">
      <c r="B52" s="100" t="s">
        <v>201</v>
      </c>
      <c r="C52" s="20">
        <f t="shared" si="1"/>
        <v>0</v>
      </c>
      <c r="D52" s="57"/>
      <c r="E52" s="20">
        <f t="shared" si="0"/>
        <v>0</v>
      </c>
      <c r="F52" s="57"/>
      <c r="G52" s="63"/>
      <c r="H52" s="8"/>
      <c r="I52" s="14"/>
      <c r="K52" s="3"/>
      <c r="N52" s="1" t="s">
        <v>91</v>
      </c>
    </row>
    <row r="53" spans="2:15" ht="12.75" customHeight="1" x14ac:dyDescent="0.2">
      <c r="B53" s="78" t="s">
        <v>37</v>
      </c>
      <c r="C53" s="20">
        <f t="shared" si="1"/>
        <v>0</v>
      </c>
      <c r="D53" s="57"/>
      <c r="E53" s="20">
        <f t="shared" si="0"/>
        <v>0</v>
      </c>
      <c r="F53" s="57"/>
      <c r="G53" s="63"/>
      <c r="H53" s="8"/>
      <c r="I53" s="14"/>
      <c r="K53" s="3"/>
      <c r="N53" s="1" t="s">
        <v>91</v>
      </c>
    </row>
    <row r="54" spans="2:15" ht="12.75" customHeight="1" x14ac:dyDescent="0.2">
      <c r="B54" s="78" t="s">
        <v>149</v>
      </c>
      <c r="C54" s="20">
        <f t="shared" si="1"/>
        <v>0</v>
      </c>
      <c r="D54" s="57"/>
      <c r="E54" s="20">
        <f t="shared" si="0"/>
        <v>0</v>
      </c>
      <c r="F54" s="57"/>
      <c r="G54" s="62"/>
      <c r="H54" s="8"/>
      <c r="I54" s="14"/>
    </row>
    <row r="55" spans="2:15" x14ac:dyDescent="0.2">
      <c r="B55" s="10"/>
      <c r="C55" s="15"/>
      <c r="D55" s="15"/>
      <c r="E55" s="15"/>
      <c r="F55" s="15"/>
      <c r="G55" s="21"/>
      <c r="H55" s="8"/>
      <c r="I55" s="14"/>
    </row>
    <row r="56" spans="2:15" x14ac:dyDescent="0.2">
      <c r="B56" s="4" t="s">
        <v>303</v>
      </c>
      <c r="C56" s="17" t="s">
        <v>13</v>
      </c>
      <c r="D56" s="17" t="s">
        <v>58</v>
      </c>
      <c r="E56" s="18" t="s">
        <v>14</v>
      </c>
      <c r="F56" s="15"/>
      <c r="G56" s="21"/>
      <c r="H56" s="8"/>
      <c r="I56" s="14"/>
    </row>
    <row r="57" spans="2:15" ht="12.75" customHeight="1" x14ac:dyDescent="0.2">
      <c r="B57" s="64" t="s">
        <v>295</v>
      </c>
      <c r="C57" s="20">
        <f>SUM(C58:C64)</f>
        <v>0</v>
      </c>
      <c r="D57" s="20">
        <f>SUM(D58:D64)</f>
        <v>0</v>
      </c>
      <c r="E57" s="20">
        <f>SUM(E58:E64)</f>
        <v>0</v>
      </c>
      <c r="F57" s="99"/>
      <c r="G57" s="22"/>
      <c r="H57" s="8"/>
      <c r="I57" s="14"/>
    </row>
    <row r="58" spans="2:15" x14ac:dyDescent="0.2">
      <c r="B58" s="78" t="s">
        <v>42</v>
      </c>
      <c r="C58" s="57"/>
      <c r="D58" s="57"/>
      <c r="E58" s="20">
        <f t="shared" ref="E58:E64" si="2">C58-D58</f>
        <v>0</v>
      </c>
      <c r="F58" s="15"/>
      <c r="G58" s="22"/>
      <c r="H58" s="8"/>
      <c r="I58" s="14"/>
    </row>
    <row r="59" spans="2:15" ht="12.75" customHeight="1" x14ac:dyDescent="0.2">
      <c r="B59" s="87" t="s">
        <v>296</v>
      </c>
      <c r="C59" s="57"/>
      <c r="D59" s="57"/>
      <c r="E59" s="20">
        <f t="shared" si="2"/>
        <v>0</v>
      </c>
      <c r="F59" s="15"/>
      <c r="G59" s="22"/>
      <c r="H59" s="8"/>
      <c r="I59" s="14"/>
    </row>
    <row r="60" spans="2:15" ht="12.75" customHeight="1" x14ac:dyDescent="0.2">
      <c r="B60" s="78" t="s">
        <v>151</v>
      </c>
      <c r="C60" s="57"/>
      <c r="D60" s="57"/>
      <c r="E60" s="20">
        <f t="shared" si="2"/>
        <v>0</v>
      </c>
      <c r="F60" s="15"/>
      <c r="G60" s="13"/>
      <c r="H60" s="8"/>
      <c r="I60" s="14"/>
    </row>
    <row r="61" spans="2:15" ht="12.75" customHeight="1" x14ac:dyDescent="0.2">
      <c r="B61" s="78" t="s">
        <v>150</v>
      </c>
      <c r="C61" s="57"/>
      <c r="D61" s="58"/>
      <c r="E61" s="20">
        <f t="shared" si="2"/>
        <v>0</v>
      </c>
      <c r="F61" s="15"/>
      <c r="G61" s="13"/>
      <c r="H61" s="8"/>
      <c r="I61" s="14"/>
      <c r="O61" s="71"/>
    </row>
    <row r="62" spans="2:15" ht="12.75" customHeight="1" x14ac:dyDescent="0.2">
      <c r="B62" s="78" t="s">
        <v>294</v>
      </c>
      <c r="C62" s="57"/>
      <c r="D62" s="58"/>
      <c r="E62" s="20">
        <f t="shared" ref="E62" si="3">C62-D62</f>
        <v>0</v>
      </c>
      <c r="F62" s="15"/>
      <c r="G62" s="13"/>
      <c r="H62" s="8"/>
      <c r="I62" s="14"/>
    </row>
    <row r="63" spans="2:15" ht="12.75" customHeight="1" x14ac:dyDescent="0.2">
      <c r="B63" s="78" t="s">
        <v>293</v>
      </c>
      <c r="C63" s="57"/>
      <c r="D63" s="58"/>
      <c r="E63" s="20">
        <f t="shared" si="2"/>
        <v>0</v>
      </c>
      <c r="F63" s="15"/>
      <c r="G63" s="13"/>
      <c r="H63" s="8"/>
      <c r="I63" s="14"/>
    </row>
    <row r="64" spans="2:15" x14ac:dyDescent="0.2">
      <c r="B64" s="78" t="s">
        <v>297</v>
      </c>
      <c r="C64" s="57"/>
      <c r="D64" s="57"/>
      <c r="E64" s="20">
        <f t="shared" si="2"/>
        <v>0</v>
      </c>
      <c r="F64" s="15"/>
      <c r="G64" s="13"/>
      <c r="H64" s="8"/>
      <c r="I64" s="14"/>
      <c r="L64" s="98"/>
    </row>
    <row r="65" spans="2:9" x14ac:dyDescent="0.2">
      <c r="B65" s="10"/>
      <c r="C65" s="41"/>
      <c r="D65" s="23"/>
      <c r="E65" s="15"/>
      <c r="F65" s="15"/>
      <c r="G65" s="13"/>
      <c r="H65" s="8"/>
      <c r="I65" s="14"/>
    </row>
    <row r="66" spans="2:9" x14ac:dyDescent="0.2">
      <c r="B66" s="4" t="s">
        <v>70</v>
      </c>
      <c r="C66" s="17" t="s">
        <v>13</v>
      </c>
      <c r="D66" s="17" t="s">
        <v>58</v>
      </c>
      <c r="E66" s="18" t="s">
        <v>14</v>
      </c>
      <c r="F66" s="15"/>
      <c r="G66" s="13"/>
      <c r="H66" s="8"/>
      <c r="I66" s="14"/>
    </row>
    <row r="67" spans="2:9" x14ac:dyDescent="0.2">
      <c r="B67" s="64" t="s">
        <v>43</v>
      </c>
      <c r="C67" s="20">
        <f>SUM(C68:C71)</f>
        <v>0</v>
      </c>
      <c r="D67" s="20">
        <f>SUM(D68:D71)</f>
        <v>0</v>
      </c>
      <c r="E67" s="20">
        <f>SUM(E68:E71)</f>
        <v>0</v>
      </c>
      <c r="F67" s="15"/>
      <c r="G67" s="13"/>
      <c r="H67" s="8"/>
      <c r="I67" s="14"/>
    </row>
    <row r="68" spans="2:9" ht="12.75" customHeight="1" x14ac:dyDescent="0.2">
      <c r="B68" s="78" t="s">
        <v>152</v>
      </c>
      <c r="C68" s="57"/>
      <c r="D68" s="66"/>
      <c r="E68" s="20">
        <f>C68-D68</f>
        <v>0</v>
      </c>
      <c r="F68" s="15"/>
      <c r="G68" s="13"/>
      <c r="H68" s="8"/>
      <c r="I68" s="14"/>
    </row>
    <row r="69" spans="2:9" ht="12.75" customHeight="1" x14ac:dyDescent="0.2">
      <c r="B69" s="78" t="s">
        <v>153</v>
      </c>
      <c r="C69" s="57"/>
      <c r="D69" s="66"/>
      <c r="E69" s="20">
        <f>C69-D69</f>
        <v>0</v>
      </c>
      <c r="F69" s="15"/>
      <c r="G69" s="13"/>
      <c r="H69" s="8"/>
      <c r="I69" s="14"/>
    </row>
    <row r="70" spans="2:9" ht="12.75" customHeight="1" x14ac:dyDescent="0.2">
      <c r="B70" s="78" t="s">
        <v>154</v>
      </c>
      <c r="C70" s="57"/>
      <c r="D70" s="66"/>
      <c r="E70" s="20">
        <f>C70-D70</f>
        <v>0</v>
      </c>
      <c r="F70" s="15"/>
      <c r="G70" s="13"/>
      <c r="H70" s="8"/>
      <c r="I70" s="14"/>
    </row>
    <row r="71" spans="2:9" ht="12.75" customHeight="1" x14ac:dyDescent="0.2">
      <c r="B71" s="78" t="s">
        <v>155</v>
      </c>
      <c r="C71" s="57"/>
      <c r="D71" s="57"/>
      <c r="E71" s="20">
        <f>C71-D71</f>
        <v>0</v>
      </c>
      <c r="F71" s="15"/>
      <c r="G71" s="13"/>
      <c r="H71" s="8"/>
      <c r="I71" s="14"/>
    </row>
    <row r="72" spans="2:9" ht="12.75" customHeight="1" x14ac:dyDescent="0.2">
      <c r="B72" s="10"/>
      <c r="C72" s="41"/>
      <c r="D72" s="23"/>
      <c r="E72" s="15"/>
      <c r="F72" s="15"/>
      <c r="G72" s="13"/>
      <c r="H72" s="8"/>
      <c r="I72" s="14"/>
    </row>
    <row r="73" spans="2:9" ht="12.75" customHeight="1" x14ac:dyDescent="0.2">
      <c r="B73" s="4" t="s">
        <v>71</v>
      </c>
      <c r="C73" s="17" t="s">
        <v>13</v>
      </c>
      <c r="D73" s="17" t="s">
        <v>58</v>
      </c>
      <c r="E73" s="18" t="s">
        <v>14</v>
      </c>
      <c r="F73" s="15"/>
      <c r="G73" s="13"/>
      <c r="H73" s="8"/>
      <c r="I73" s="14"/>
    </row>
    <row r="74" spans="2:9" ht="12.75" customHeight="1" x14ac:dyDescent="0.2">
      <c r="B74" s="64" t="s">
        <v>44</v>
      </c>
      <c r="C74" s="20">
        <f>SUM(C75:C92)</f>
        <v>0</v>
      </c>
      <c r="D74" s="20">
        <f>SUM(D75:D92)</f>
        <v>0</v>
      </c>
      <c r="E74" s="20">
        <f>SUM(E75:E92)</f>
        <v>0</v>
      </c>
      <c r="F74" s="15"/>
      <c r="G74" s="13"/>
      <c r="H74" s="8"/>
      <c r="I74" s="14"/>
    </row>
    <row r="75" spans="2:9" x14ac:dyDescent="0.2">
      <c r="B75" s="87" t="s">
        <v>106</v>
      </c>
      <c r="C75" s="66"/>
      <c r="D75" s="66"/>
      <c r="E75" s="20">
        <f>C75-D75</f>
        <v>0</v>
      </c>
      <c r="F75" s="15"/>
      <c r="G75" s="13"/>
      <c r="H75" s="8"/>
      <c r="I75" s="14"/>
    </row>
    <row r="76" spans="2:9" ht="12.75" customHeight="1" x14ac:dyDescent="0.2">
      <c r="B76" s="78" t="s">
        <v>107</v>
      </c>
      <c r="C76" s="66"/>
      <c r="D76" s="57"/>
      <c r="E76" s="20">
        <f t="shared" ref="E76:E92" si="4">C76-D76</f>
        <v>0</v>
      </c>
      <c r="F76" s="15"/>
      <c r="G76" s="13"/>
      <c r="H76" s="8"/>
      <c r="I76" s="14"/>
    </row>
    <row r="77" spans="2:9" ht="12.75" customHeight="1" x14ac:dyDescent="0.2">
      <c r="B77" s="78" t="s">
        <v>45</v>
      </c>
      <c r="C77" s="66"/>
      <c r="D77" s="57"/>
      <c r="E77" s="20">
        <f t="shared" si="4"/>
        <v>0</v>
      </c>
      <c r="F77" s="15"/>
      <c r="G77" s="13"/>
      <c r="H77" s="8"/>
      <c r="I77" s="14"/>
    </row>
    <row r="78" spans="2:9" ht="12.75" customHeight="1" x14ac:dyDescent="0.2">
      <c r="B78" s="80" t="s">
        <v>102</v>
      </c>
      <c r="C78" s="66"/>
      <c r="D78" s="57"/>
      <c r="E78" s="20">
        <f t="shared" si="4"/>
        <v>0</v>
      </c>
      <c r="F78" s="15"/>
      <c r="G78" s="13"/>
      <c r="H78" s="8"/>
      <c r="I78" s="14"/>
    </row>
    <row r="79" spans="2:9" ht="12.75" customHeight="1" x14ac:dyDescent="0.2">
      <c r="B79" s="102" t="s">
        <v>158</v>
      </c>
      <c r="C79" s="66"/>
      <c r="D79" s="57"/>
      <c r="E79" s="20">
        <f t="shared" si="4"/>
        <v>0</v>
      </c>
      <c r="F79" s="15"/>
      <c r="G79" s="13"/>
      <c r="H79" s="8"/>
      <c r="I79" s="14"/>
    </row>
    <row r="80" spans="2:9" ht="12.75" customHeight="1" x14ac:dyDescent="0.2">
      <c r="B80" s="80" t="s">
        <v>159</v>
      </c>
      <c r="C80" s="66"/>
      <c r="D80" s="57"/>
      <c r="E80" s="20">
        <f t="shared" si="4"/>
        <v>0</v>
      </c>
      <c r="F80" s="15"/>
      <c r="G80" s="13"/>
      <c r="H80" s="8"/>
      <c r="I80" s="14"/>
    </row>
    <row r="81" spans="2:9" ht="12.75" customHeight="1" x14ac:dyDescent="0.2">
      <c r="B81" s="80" t="s">
        <v>290</v>
      </c>
      <c r="C81" s="66"/>
      <c r="D81" s="57"/>
      <c r="E81" s="20">
        <f t="shared" si="4"/>
        <v>0</v>
      </c>
      <c r="F81" s="15"/>
      <c r="G81" s="13"/>
      <c r="H81" s="8"/>
      <c r="I81" s="14"/>
    </row>
    <row r="82" spans="2:9" ht="12" customHeight="1" x14ac:dyDescent="0.2">
      <c r="B82" s="78" t="s">
        <v>103</v>
      </c>
      <c r="C82" s="66"/>
      <c r="D82" s="57"/>
      <c r="E82" s="20">
        <f t="shared" si="4"/>
        <v>0</v>
      </c>
      <c r="F82" s="15"/>
      <c r="G82" s="13"/>
      <c r="H82" s="8"/>
      <c r="I82" s="14"/>
    </row>
    <row r="83" spans="2:9" x14ac:dyDescent="0.2">
      <c r="B83" s="78" t="s">
        <v>105</v>
      </c>
      <c r="C83" s="66"/>
      <c r="D83" s="57"/>
      <c r="E83" s="20">
        <f t="shared" si="4"/>
        <v>0</v>
      </c>
      <c r="G83" s="13"/>
      <c r="H83" s="8"/>
      <c r="I83" s="14"/>
    </row>
    <row r="84" spans="2:9" ht="12.6" customHeight="1" x14ac:dyDescent="0.2">
      <c r="B84" s="101" t="s">
        <v>200</v>
      </c>
      <c r="C84" s="66"/>
      <c r="D84" s="57"/>
      <c r="E84" s="20">
        <f>C84-D84</f>
        <v>0</v>
      </c>
      <c r="F84" s="13"/>
      <c r="G84" s="8"/>
      <c r="H84" s="14"/>
    </row>
    <row r="85" spans="2:9" ht="12.75" customHeight="1" x14ac:dyDescent="0.2">
      <c r="B85" s="78" t="s">
        <v>46</v>
      </c>
      <c r="C85" s="66"/>
      <c r="D85" s="57"/>
      <c r="E85" s="20">
        <f t="shared" si="4"/>
        <v>0</v>
      </c>
      <c r="F85" s="15"/>
      <c r="G85" s="13"/>
      <c r="H85" s="8"/>
      <c r="I85" s="14"/>
    </row>
    <row r="86" spans="2:9" ht="12.75" customHeight="1" x14ac:dyDescent="0.2">
      <c r="B86" s="78" t="s">
        <v>104</v>
      </c>
      <c r="C86" s="66"/>
      <c r="D86" s="57"/>
      <c r="E86" s="20">
        <f t="shared" si="4"/>
        <v>0</v>
      </c>
      <c r="F86" s="15"/>
      <c r="G86" s="13"/>
      <c r="H86" s="8"/>
      <c r="I86" s="14"/>
    </row>
    <row r="87" spans="2:9" ht="12.75" customHeight="1" x14ac:dyDescent="0.2">
      <c r="B87" s="78" t="s">
        <v>160</v>
      </c>
      <c r="C87" s="66"/>
      <c r="D87" s="57"/>
      <c r="E87" s="20">
        <f t="shared" si="4"/>
        <v>0</v>
      </c>
      <c r="F87" s="15"/>
      <c r="G87" s="13"/>
      <c r="H87" s="8"/>
      <c r="I87" s="14"/>
    </row>
    <row r="88" spans="2:9" ht="12.75" customHeight="1" x14ac:dyDescent="0.2">
      <c r="B88" s="78" t="s">
        <v>161</v>
      </c>
      <c r="C88" s="66"/>
      <c r="D88" s="57"/>
      <c r="E88" s="20">
        <f t="shared" si="4"/>
        <v>0</v>
      </c>
      <c r="F88" s="15"/>
      <c r="G88" s="13"/>
      <c r="H88" s="8"/>
      <c r="I88" s="14"/>
    </row>
    <row r="89" spans="2:9" ht="12.75" customHeight="1" x14ac:dyDescent="0.2">
      <c r="B89" s="84" t="s">
        <v>47</v>
      </c>
      <c r="C89" s="66"/>
      <c r="D89" s="57"/>
      <c r="E89" s="20">
        <f t="shared" si="4"/>
        <v>0</v>
      </c>
      <c r="F89" s="15"/>
      <c r="G89" s="13"/>
      <c r="H89" s="8"/>
      <c r="I89" s="14"/>
    </row>
    <row r="90" spans="2:9" x14ac:dyDescent="0.2">
      <c r="B90" s="78" t="s">
        <v>48</v>
      </c>
      <c r="C90" s="66"/>
      <c r="D90" s="57"/>
      <c r="E90" s="20">
        <f t="shared" si="4"/>
        <v>0</v>
      </c>
      <c r="F90" s="15"/>
      <c r="G90" s="13"/>
      <c r="H90" s="8"/>
      <c r="I90" s="14"/>
    </row>
    <row r="91" spans="2:9" x14ac:dyDescent="0.2">
      <c r="B91" s="78" t="s">
        <v>49</v>
      </c>
      <c r="C91" s="66"/>
      <c r="D91" s="57"/>
      <c r="E91" s="20">
        <f t="shared" si="4"/>
        <v>0</v>
      </c>
      <c r="F91" s="15"/>
      <c r="G91" s="13"/>
      <c r="H91" s="8"/>
      <c r="I91" s="14"/>
    </row>
    <row r="92" spans="2:9" ht="12.75" customHeight="1" x14ac:dyDescent="0.2">
      <c r="B92" s="84" t="s">
        <v>50</v>
      </c>
      <c r="C92" s="66"/>
      <c r="D92" s="57"/>
      <c r="E92" s="20">
        <f t="shared" si="4"/>
        <v>0</v>
      </c>
      <c r="F92" s="15"/>
      <c r="G92" s="13"/>
      <c r="H92" s="8"/>
      <c r="I92" s="14"/>
    </row>
    <row r="93" spans="2:9" ht="12.75" customHeight="1" x14ac:dyDescent="0.2">
      <c r="B93" s="4" t="s">
        <v>72</v>
      </c>
      <c r="C93" s="17" t="s">
        <v>13</v>
      </c>
      <c r="D93" s="17" t="s">
        <v>58</v>
      </c>
      <c r="E93" s="18" t="s">
        <v>14</v>
      </c>
      <c r="F93" s="15"/>
      <c r="G93" s="13"/>
      <c r="H93" s="8"/>
      <c r="I93" s="14"/>
    </row>
    <row r="94" spans="2:9" x14ac:dyDescent="0.2">
      <c r="B94" s="64" t="s">
        <v>51</v>
      </c>
      <c r="C94" s="20">
        <f>SUM(C95:C98)</f>
        <v>0</v>
      </c>
      <c r="D94" s="20">
        <f>SUM(D95:D98)</f>
        <v>0</v>
      </c>
      <c r="E94" s="20">
        <f>SUM(E95:E98)</f>
        <v>0</v>
      </c>
      <c r="F94" s="15"/>
      <c r="G94" s="13"/>
      <c r="H94" s="8"/>
      <c r="I94" s="14"/>
    </row>
    <row r="95" spans="2:9" x14ac:dyDescent="0.2">
      <c r="B95" s="78" t="s">
        <v>52</v>
      </c>
      <c r="C95" s="57"/>
      <c r="D95" s="57"/>
      <c r="E95" s="20">
        <f>C95-D95</f>
        <v>0</v>
      </c>
      <c r="F95" s="15"/>
      <c r="G95" s="13"/>
      <c r="H95" s="8"/>
      <c r="I95" s="14"/>
    </row>
    <row r="96" spans="2:9" x14ac:dyDescent="0.2">
      <c r="B96" s="78" t="s">
        <v>86</v>
      </c>
      <c r="C96" s="57"/>
      <c r="D96" s="57"/>
      <c r="E96" s="20">
        <f>C96-D96</f>
        <v>0</v>
      </c>
      <c r="F96" s="15"/>
      <c r="G96" s="13"/>
      <c r="H96" s="8"/>
      <c r="I96" s="14"/>
    </row>
    <row r="97" spans="2:9" x14ac:dyDescent="0.2">
      <c r="B97" s="78" t="s">
        <v>156</v>
      </c>
      <c r="C97" s="57"/>
      <c r="D97" s="57"/>
      <c r="E97" s="20">
        <f>C97-D97</f>
        <v>0</v>
      </c>
      <c r="F97" s="15"/>
      <c r="G97" s="13"/>
      <c r="H97" s="8"/>
      <c r="I97" s="14"/>
    </row>
    <row r="98" spans="2:9" ht="12.75" customHeight="1" x14ac:dyDescent="0.2">
      <c r="B98" s="78" t="s">
        <v>157</v>
      </c>
      <c r="C98" s="57"/>
      <c r="D98" s="57"/>
      <c r="E98" s="20">
        <f>C98-D98</f>
        <v>0</v>
      </c>
      <c r="F98" s="15"/>
      <c r="G98" s="13"/>
      <c r="H98" s="8"/>
      <c r="I98" s="14"/>
    </row>
    <row r="99" spans="2:9" ht="12.75" customHeight="1" x14ac:dyDescent="0.2">
      <c r="B99" s="4" t="s">
        <v>73</v>
      </c>
      <c r="C99" s="17" t="s">
        <v>13</v>
      </c>
      <c r="D99" s="17" t="s">
        <v>58</v>
      </c>
      <c r="E99" s="18" t="s">
        <v>14</v>
      </c>
      <c r="F99" s="15"/>
      <c r="G99" s="13"/>
      <c r="H99" s="8"/>
      <c r="I99" s="14"/>
    </row>
    <row r="100" spans="2:9" x14ac:dyDescent="0.2">
      <c r="B100" s="64" t="s">
        <v>53</v>
      </c>
      <c r="C100" s="20">
        <f>SUM(C101:C108)</f>
        <v>0</v>
      </c>
      <c r="D100" s="20">
        <f>SUM(D101:D108)</f>
        <v>0</v>
      </c>
      <c r="E100" s="20">
        <f>SUM(E101:E108)</f>
        <v>0</v>
      </c>
      <c r="F100" s="15"/>
      <c r="G100" s="13"/>
      <c r="H100" s="8"/>
      <c r="I100" s="14"/>
    </row>
    <row r="101" spans="2:9" ht="12.75" customHeight="1" x14ac:dyDescent="0.2">
      <c r="B101" s="78" t="s">
        <v>41</v>
      </c>
      <c r="C101" s="57"/>
      <c r="D101" s="57"/>
      <c r="E101" s="20">
        <f>C101-D101</f>
        <v>0</v>
      </c>
      <c r="F101" s="15"/>
      <c r="G101" s="13"/>
      <c r="H101" s="8"/>
      <c r="I101" s="14"/>
    </row>
    <row r="102" spans="2:9" ht="12.6" customHeight="1" x14ac:dyDescent="0.2">
      <c r="B102" s="78" t="s">
        <v>54</v>
      </c>
      <c r="C102" s="57"/>
      <c r="D102" s="57"/>
      <c r="E102" s="20">
        <f t="shared" ref="E102:E108" si="5">C102-D102</f>
        <v>0</v>
      </c>
      <c r="F102" s="15"/>
      <c r="G102" s="13"/>
      <c r="H102" s="8"/>
      <c r="I102" s="14"/>
    </row>
    <row r="103" spans="2:9" ht="12.6" customHeight="1" x14ac:dyDescent="0.2">
      <c r="B103" s="78" t="s">
        <v>162</v>
      </c>
      <c r="C103" s="57"/>
      <c r="D103" s="57"/>
      <c r="E103" s="20">
        <f t="shared" si="5"/>
        <v>0</v>
      </c>
      <c r="F103" s="15"/>
      <c r="G103" s="13"/>
      <c r="H103" s="8"/>
      <c r="I103" s="9"/>
    </row>
    <row r="104" spans="2:9" ht="12.6" customHeight="1" x14ac:dyDescent="0.2">
      <c r="B104" s="78" t="s">
        <v>163</v>
      </c>
      <c r="C104" s="57"/>
      <c r="D104" s="57"/>
      <c r="E104" s="20">
        <f t="shared" si="5"/>
        <v>0</v>
      </c>
      <c r="F104" s="15"/>
      <c r="G104" s="13"/>
      <c r="H104" s="8"/>
      <c r="I104" s="9"/>
    </row>
    <row r="105" spans="2:9" ht="12.6" customHeight="1" x14ac:dyDescent="0.2">
      <c r="B105" s="78" t="s">
        <v>146</v>
      </c>
      <c r="C105" s="57"/>
      <c r="D105" s="57"/>
      <c r="E105" s="20">
        <f t="shared" si="5"/>
        <v>0</v>
      </c>
      <c r="F105" s="15"/>
      <c r="G105" s="13"/>
      <c r="H105" s="8"/>
      <c r="I105" s="9"/>
    </row>
    <row r="106" spans="2:9" ht="12.6" customHeight="1" x14ac:dyDescent="0.2">
      <c r="B106" s="78" t="s">
        <v>164</v>
      </c>
      <c r="C106" s="57"/>
      <c r="D106" s="57"/>
      <c r="E106" s="20">
        <f t="shared" si="5"/>
        <v>0</v>
      </c>
      <c r="F106" s="15"/>
      <c r="G106" s="13"/>
      <c r="H106" s="8"/>
      <c r="I106" s="9"/>
    </row>
    <row r="107" spans="2:9" ht="12.6" customHeight="1" x14ac:dyDescent="0.2">
      <c r="B107" s="78" t="s">
        <v>165</v>
      </c>
      <c r="C107" s="57"/>
      <c r="D107" s="57"/>
      <c r="E107" s="20">
        <f t="shared" si="5"/>
        <v>0</v>
      </c>
      <c r="F107" s="15"/>
      <c r="G107" s="13"/>
      <c r="H107" s="8"/>
      <c r="I107" s="9"/>
    </row>
    <row r="108" spans="2:9" ht="12.6" customHeight="1" x14ac:dyDescent="0.2">
      <c r="B108" s="78" t="s">
        <v>147</v>
      </c>
      <c r="C108" s="57"/>
      <c r="D108" s="57"/>
      <c r="E108" s="20">
        <f t="shared" si="5"/>
        <v>0</v>
      </c>
      <c r="F108" s="15"/>
      <c r="G108" s="13"/>
    </row>
    <row r="109" spans="2:9" ht="12.6" customHeight="1" x14ac:dyDescent="0.2">
      <c r="B109" s="4"/>
      <c r="C109" s="73"/>
      <c r="D109" s="24"/>
      <c r="E109" s="25"/>
      <c r="F109" s="26"/>
      <c r="G109" s="13"/>
    </row>
    <row r="110" spans="2:9" ht="12.6" customHeight="1" x14ac:dyDescent="0.2">
      <c r="B110" s="11"/>
      <c r="C110" s="74"/>
      <c r="E110" s="25"/>
      <c r="F110" s="26"/>
    </row>
    <row r="111" spans="2:9" ht="12.6" customHeight="1" x14ac:dyDescent="0.2">
      <c r="B111" s="4" t="s">
        <v>74</v>
      </c>
      <c r="C111" s="17" t="s">
        <v>13</v>
      </c>
      <c r="D111" s="17" t="s">
        <v>58</v>
      </c>
      <c r="E111" s="18" t="s">
        <v>14</v>
      </c>
      <c r="F111" s="18" t="s">
        <v>15</v>
      </c>
      <c r="G111" s="19" t="s">
        <v>16</v>
      </c>
    </row>
    <row r="112" spans="2:9" ht="12.6" customHeight="1" x14ac:dyDescent="0.2">
      <c r="B112" s="67" t="s">
        <v>59</v>
      </c>
      <c r="C112" s="49">
        <f>SUM(C113:C126)</f>
        <v>0</v>
      </c>
      <c r="D112" s="49">
        <f>SUM(D113:D126)</f>
        <v>0</v>
      </c>
      <c r="E112" s="50">
        <f>SUM(E113:E126)</f>
        <v>0</v>
      </c>
      <c r="F112" s="49">
        <f>SUM(F113:F126)</f>
        <v>0</v>
      </c>
      <c r="G112" s="50">
        <f>SUM(G113:G126)</f>
        <v>0</v>
      </c>
      <c r="I112" s="9"/>
    </row>
    <row r="113" spans="2:9" ht="12.6" customHeight="1" x14ac:dyDescent="0.2">
      <c r="B113" s="80" t="s">
        <v>60</v>
      </c>
      <c r="C113" s="51">
        <f t="shared" ref="C113:C126" si="6">SUM(D113:E113)</f>
        <v>0</v>
      </c>
      <c r="D113" s="59"/>
      <c r="E113" s="51">
        <f>F113+G113</f>
        <v>0</v>
      </c>
      <c r="F113" s="59"/>
      <c r="G113" s="59"/>
      <c r="I113" s="33"/>
    </row>
    <row r="114" spans="2:9" ht="12.6" customHeight="1" x14ac:dyDescent="0.2">
      <c r="B114" s="80" t="s">
        <v>67</v>
      </c>
      <c r="C114" s="51">
        <f t="shared" si="6"/>
        <v>0</v>
      </c>
      <c r="D114" s="60"/>
      <c r="E114" s="51">
        <f t="shared" ref="E114:E126" si="7">F114+G114</f>
        <v>0</v>
      </c>
      <c r="F114" s="60"/>
      <c r="G114" s="59"/>
      <c r="I114" s="33"/>
    </row>
    <row r="115" spans="2:9" x14ac:dyDescent="0.2">
      <c r="B115" s="80" t="s">
        <v>61</v>
      </c>
      <c r="C115" s="51">
        <f t="shared" si="6"/>
        <v>0</v>
      </c>
      <c r="D115" s="60"/>
      <c r="E115" s="51">
        <f t="shared" si="7"/>
        <v>0</v>
      </c>
      <c r="F115" s="60"/>
      <c r="G115" s="59"/>
      <c r="I115" s="33"/>
    </row>
    <row r="116" spans="2:9" x14ac:dyDescent="0.2">
      <c r="B116" s="80" t="s">
        <v>62</v>
      </c>
      <c r="C116" s="51">
        <f t="shared" si="6"/>
        <v>0</v>
      </c>
      <c r="D116" s="60"/>
      <c r="E116" s="51">
        <f t="shared" si="7"/>
        <v>0</v>
      </c>
      <c r="F116" s="60"/>
      <c r="G116" s="59"/>
      <c r="I116" s="33"/>
    </row>
    <row r="117" spans="2:9" x14ac:dyDescent="0.2">
      <c r="B117" s="80" t="s">
        <v>166</v>
      </c>
      <c r="C117" s="51">
        <f t="shared" si="6"/>
        <v>0</v>
      </c>
      <c r="D117" s="60"/>
      <c r="E117" s="51">
        <f t="shared" si="7"/>
        <v>0</v>
      </c>
      <c r="F117" s="60"/>
      <c r="G117" s="59"/>
      <c r="I117" s="33"/>
    </row>
    <row r="118" spans="2:9" x14ac:dyDescent="0.2">
      <c r="B118" s="80" t="s">
        <v>63</v>
      </c>
      <c r="C118" s="51">
        <f t="shared" si="6"/>
        <v>0</v>
      </c>
      <c r="D118" s="60"/>
      <c r="E118" s="51">
        <f t="shared" si="7"/>
        <v>0</v>
      </c>
      <c r="F118" s="60"/>
      <c r="G118" s="59"/>
      <c r="I118" s="33"/>
    </row>
    <row r="119" spans="2:9" x14ac:dyDescent="0.2">
      <c r="B119" s="80" t="s">
        <v>167</v>
      </c>
      <c r="C119" s="51">
        <f>SUM(D119:E119)</f>
        <v>0</v>
      </c>
      <c r="D119" s="60"/>
      <c r="E119" s="51">
        <f>F119+G119</f>
        <v>0</v>
      </c>
      <c r="F119" s="60"/>
      <c r="G119" s="59"/>
      <c r="I119" s="33"/>
    </row>
    <row r="120" spans="2:9" x14ac:dyDescent="0.2">
      <c r="B120" s="80" t="s">
        <v>64</v>
      </c>
      <c r="C120" s="51">
        <f t="shared" si="6"/>
        <v>0</v>
      </c>
      <c r="D120" s="60"/>
      <c r="E120" s="51">
        <f t="shared" si="7"/>
        <v>0</v>
      </c>
      <c r="F120" s="60"/>
      <c r="G120" s="59"/>
      <c r="I120" s="33"/>
    </row>
    <row r="121" spans="2:9" x14ac:dyDescent="0.2">
      <c r="B121" s="80" t="s">
        <v>168</v>
      </c>
      <c r="C121" s="51">
        <f t="shared" si="6"/>
        <v>0</v>
      </c>
      <c r="D121" s="60"/>
      <c r="E121" s="51">
        <f t="shared" si="7"/>
        <v>0</v>
      </c>
      <c r="F121" s="60"/>
      <c r="G121" s="59"/>
      <c r="I121" s="33"/>
    </row>
    <row r="122" spans="2:9" x14ac:dyDescent="0.2">
      <c r="B122" s="80" t="s">
        <v>65</v>
      </c>
      <c r="C122" s="51">
        <f t="shared" si="6"/>
        <v>0</v>
      </c>
      <c r="D122" s="60"/>
      <c r="E122" s="51">
        <f t="shared" si="7"/>
        <v>0</v>
      </c>
      <c r="F122" s="60"/>
      <c r="G122" s="59"/>
      <c r="I122" s="33"/>
    </row>
    <row r="123" spans="2:9" x14ac:dyDescent="0.2">
      <c r="B123" s="80" t="s">
        <v>169</v>
      </c>
      <c r="C123" s="51">
        <f>SUM(D123:E123)</f>
        <v>0</v>
      </c>
      <c r="D123" s="60"/>
      <c r="E123" s="51">
        <f>F123+G123</f>
        <v>0</v>
      </c>
      <c r="F123" s="60"/>
      <c r="G123" s="59"/>
      <c r="I123" s="33"/>
    </row>
    <row r="124" spans="2:9" x14ac:dyDescent="0.2">
      <c r="B124" s="80" t="s">
        <v>170</v>
      </c>
      <c r="C124" s="51">
        <f>SUM(D124:E124)</f>
        <v>0</v>
      </c>
      <c r="D124" s="60"/>
      <c r="E124" s="51">
        <f>F124+G124</f>
        <v>0</v>
      </c>
      <c r="F124" s="60"/>
      <c r="G124" s="59"/>
      <c r="I124" s="33"/>
    </row>
    <row r="125" spans="2:9" x14ac:dyDescent="0.2">
      <c r="B125" s="80" t="s">
        <v>298</v>
      </c>
      <c r="C125" s="51">
        <f>SUM(D125:E125)</f>
        <v>0</v>
      </c>
      <c r="D125" s="60"/>
      <c r="E125" s="51">
        <f>F125+G125</f>
        <v>0</v>
      </c>
      <c r="F125" s="60"/>
      <c r="G125" s="59"/>
      <c r="I125" s="33"/>
    </row>
    <row r="126" spans="2:9" x14ac:dyDescent="0.2">
      <c r="B126" s="80" t="s">
        <v>66</v>
      </c>
      <c r="C126" s="51">
        <f t="shared" si="6"/>
        <v>0</v>
      </c>
      <c r="D126" s="60"/>
      <c r="E126" s="51">
        <f t="shared" si="7"/>
        <v>0</v>
      </c>
      <c r="F126" s="60"/>
      <c r="G126" s="59"/>
      <c r="I126" s="33"/>
    </row>
    <row r="129" spans="2:9" x14ac:dyDescent="0.2">
      <c r="B129" s="4" t="s">
        <v>87</v>
      </c>
      <c r="D129" s="24"/>
      <c r="E129" s="24"/>
      <c r="F129" s="24"/>
      <c r="G129" s="24"/>
      <c r="H129" s="24"/>
      <c r="I129" s="24"/>
    </row>
    <row r="130" spans="2:9" x14ac:dyDescent="0.2">
      <c r="B130" s="3"/>
    </row>
    <row r="131" spans="2:9" x14ac:dyDescent="0.2">
      <c r="B131" s="70" t="s">
        <v>171</v>
      </c>
    </row>
    <row r="132" spans="2:9" x14ac:dyDescent="0.2">
      <c r="B132" s="3" t="s">
        <v>98</v>
      </c>
      <c r="C132" s="56"/>
    </row>
    <row r="133" spans="2:9" x14ac:dyDescent="0.2">
      <c r="B133" t="s">
        <v>97</v>
      </c>
      <c r="C133" s="56"/>
    </row>
    <row r="134" spans="2:9" x14ac:dyDescent="0.2">
      <c r="B134" t="s">
        <v>96</v>
      </c>
      <c r="C134" s="56"/>
    </row>
    <row r="135" spans="2:9" x14ac:dyDescent="0.2">
      <c r="B135" t="s">
        <v>99</v>
      </c>
      <c r="C135" s="56"/>
    </row>
    <row r="136" spans="2:9" x14ac:dyDescent="0.2">
      <c r="B136" t="s">
        <v>100</v>
      </c>
      <c r="C136" s="56"/>
    </row>
    <row r="137" spans="2:9" x14ac:dyDescent="0.2">
      <c r="B137" s="3" t="s">
        <v>101</v>
      </c>
      <c r="C137" s="56"/>
    </row>
    <row r="140" spans="2:9" x14ac:dyDescent="0.2">
      <c r="B140" s="70" t="s">
        <v>172</v>
      </c>
    </row>
    <row r="141" spans="2:9" x14ac:dyDescent="0.2">
      <c r="B141" s="70" t="s">
        <v>89</v>
      </c>
    </row>
    <row r="142" spans="2:9" x14ac:dyDescent="0.2">
      <c r="B142" s="79" t="s">
        <v>55</v>
      </c>
      <c r="C142" s="61"/>
    </row>
    <row r="143" spans="2:9" x14ac:dyDescent="0.2">
      <c r="B143" s="79" t="s">
        <v>174</v>
      </c>
      <c r="C143" s="61"/>
    </row>
    <row r="144" spans="2:9" x14ac:dyDescent="0.2">
      <c r="B144" s="79" t="s">
        <v>56</v>
      </c>
      <c r="C144" s="61"/>
    </row>
    <row r="145" spans="2:7" x14ac:dyDescent="0.2">
      <c r="B145" s="3"/>
      <c r="C145" s="34"/>
    </row>
    <row r="146" spans="2:7" x14ac:dyDescent="0.2">
      <c r="B146" s="70" t="s">
        <v>173</v>
      </c>
      <c r="C146" s="34"/>
    </row>
    <row r="147" spans="2:7" x14ac:dyDescent="0.2">
      <c r="B147" s="70" t="s">
        <v>77</v>
      </c>
      <c r="C147" s="34"/>
    </row>
    <row r="148" spans="2:7" x14ac:dyDescent="0.2">
      <c r="B148" s="79" t="s">
        <v>175</v>
      </c>
      <c r="C148" s="61"/>
    </row>
    <row r="149" spans="2:7" x14ac:dyDescent="0.2">
      <c r="B149" s="79" t="s">
        <v>176</v>
      </c>
      <c r="C149" s="61"/>
    </row>
    <row r="150" spans="2:7" ht="12.6" customHeight="1" x14ac:dyDescent="0.2">
      <c r="B150" s="140" t="s">
        <v>183</v>
      </c>
      <c r="C150" s="140"/>
      <c r="D150" s="140"/>
      <c r="E150" s="140"/>
      <c r="F150" s="140"/>
      <c r="G150" s="140"/>
    </row>
    <row r="151" spans="2:7" x14ac:dyDescent="0.2">
      <c r="B151" s="140"/>
      <c r="C151" s="140"/>
      <c r="D151" s="140"/>
      <c r="E151" s="140"/>
      <c r="F151" s="140"/>
      <c r="G151" s="140"/>
    </row>
    <row r="152" spans="2:7" x14ac:dyDescent="0.2">
      <c r="B152" s="70" t="s">
        <v>184</v>
      </c>
      <c r="C152" s="70"/>
      <c r="D152" s="70"/>
      <c r="E152" s="70"/>
      <c r="F152" s="70"/>
      <c r="G152" s="70"/>
    </row>
    <row r="153" spans="2:7" x14ac:dyDescent="0.2">
      <c r="B153" s="79" t="s">
        <v>182</v>
      </c>
      <c r="C153" s="60"/>
    </row>
    <row r="154" spans="2:7" x14ac:dyDescent="0.2">
      <c r="B154" s="79" t="s">
        <v>177</v>
      </c>
      <c r="C154" s="60"/>
    </row>
    <row r="155" spans="2:7" x14ac:dyDescent="0.2">
      <c r="B155" s="79"/>
    </row>
    <row r="156" spans="2:7" x14ac:dyDescent="0.2">
      <c r="B156" s="94" t="s">
        <v>178</v>
      </c>
    </row>
    <row r="157" spans="2:7" x14ac:dyDescent="0.2">
      <c r="B157" s="79" t="s">
        <v>180</v>
      </c>
      <c r="C157" s="60"/>
    </row>
    <row r="158" spans="2:7" x14ac:dyDescent="0.2">
      <c r="B158" s="79" t="s">
        <v>181</v>
      </c>
      <c r="C158" s="60"/>
    </row>
    <row r="159" spans="2:7" x14ac:dyDescent="0.2">
      <c r="B159" s="79"/>
    </row>
    <row r="160" spans="2:7" x14ac:dyDescent="0.2">
      <c r="B160" s="94" t="s">
        <v>179</v>
      </c>
    </row>
    <row r="161" spans="2:7" x14ac:dyDescent="0.2">
      <c r="B161" s="79" t="s">
        <v>185</v>
      </c>
      <c r="C161" s="60"/>
    </row>
    <row r="162" spans="2:7" x14ac:dyDescent="0.2">
      <c r="B162" s="79" t="s">
        <v>186</v>
      </c>
      <c r="C162" s="60"/>
    </row>
    <row r="163" spans="2:7" ht="15" customHeight="1" x14ac:dyDescent="0.2"/>
    <row r="164" spans="2:7" x14ac:dyDescent="0.2">
      <c r="B164" s="4" t="s">
        <v>75</v>
      </c>
    </row>
    <row r="165" spans="2:7" ht="18" customHeight="1" x14ac:dyDescent="0.2">
      <c r="B165" s="81" t="s">
        <v>68</v>
      </c>
      <c r="C165" s="37"/>
      <c r="D165" s="35"/>
      <c r="E165" s="42"/>
    </row>
    <row r="166" spans="2:7" ht="113.25" customHeight="1" x14ac:dyDescent="0.2">
      <c r="B166" s="130"/>
      <c r="C166" s="131"/>
      <c r="D166" s="131"/>
      <c r="E166" s="131"/>
      <c r="F166" s="131"/>
      <c r="G166" s="132"/>
    </row>
    <row r="168" spans="2:7" x14ac:dyDescent="0.2">
      <c r="B168" s="79" t="s">
        <v>141</v>
      </c>
    </row>
    <row r="169" spans="2:7" ht="85.5" customHeight="1" x14ac:dyDescent="0.2">
      <c r="B169" s="130"/>
      <c r="C169" s="131"/>
      <c r="D169" s="131"/>
      <c r="E169" s="131"/>
      <c r="F169" s="131"/>
      <c r="G169" s="132"/>
    </row>
    <row r="171" spans="2:7" x14ac:dyDescent="0.2">
      <c r="B171" s="4" t="s">
        <v>219</v>
      </c>
    </row>
    <row r="173" spans="2:7" x14ac:dyDescent="0.2">
      <c r="C173" s="124" t="s">
        <v>215</v>
      </c>
      <c r="D173" s="125"/>
      <c r="E173" s="125"/>
    </row>
    <row r="174" spans="2:7" x14ac:dyDescent="0.2">
      <c r="C174" s="124" t="s">
        <v>216</v>
      </c>
      <c r="D174" s="125"/>
      <c r="E174" s="125"/>
    </row>
    <row r="176" spans="2:7" x14ac:dyDescent="0.2">
      <c r="B176" s="3" t="s">
        <v>217</v>
      </c>
      <c r="C176" s="105">
        <f>100%-C177</f>
        <v>1</v>
      </c>
    </row>
    <row r="177" spans="2:7" x14ac:dyDescent="0.2">
      <c r="B177" s="3" t="s">
        <v>218</v>
      </c>
      <c r="C177" s="106">
        <v>0</v>
      </c>
    </row>
    <row r="178" spans="2:7" customFormat="1" x14ac:dyDescent="0.2">
      <c r="E178" s="104" t="s">
        <v>203</v>
      </c>
    </row>
    <row r="179" spans="2:7" customFormat="1" ht="46.5" customHeight="1" x14ac:dyDescent="0.2">
      <c r="B179" s="126" t="s">
        <v>223</v>
      </c>
      <c r="C179" s="123"/>
      <c r="D179" s="123"/>
      <c r="E179" s="123"/>
      <c r="F179" s="123"/>
      <c r="G179" s="123"/>
    </row>
    <row r="180" spans="2:7" ht="136.5" customHeight="1" x14ac:dyDescent="0.2">
      <c r="B180" s="122" t="s">
        <v>204</v>
      </c>
      <c r="C180" s="123"/>
      <c r="D180" s="123"/>
      <c r="E180" s="123"/>
      <c r="F180" s="123"/>
      <c r="G180" s="123"/>
    </row>
  </sheetData>
  <sheetProtection formatCells="0"/>
  <sortState ref="L10:L57">
    <sortCondition ref="L10:L57"/>
  </sortState>
  <dataConsolidate/>
  <mergeCells count="17">
    <mergeCell ref="B180:G180"/>
    <mergeCell ref="C173:E173"/>
    <mergeCell ref="C174:E174"/>
    <mergeCell ref="B179:G179"/>
    <mergeCell ref="C12:E12"/>
    <mergeCell ref="B169:G169"/>
    <mergeCell ref="C13:E13"/>
    <mergeCell ref="D16:E16"/>
    <mergeCell ref="D17:E17"/>
    <mergeCell ref="B150:G151"/>
    <mergeCell ref="B166:G166"/>
    <mergeCell ref="D18:E18"/>
    <mergeCell ref="B4:G4"/>
    <mergeCell ref="B5:G5"/>
    <mergeCell ref="B6:G6"/>
    <mergeCell ref="C10:E10"/>
    <mergeCell ref="C11:E11"/>
  </mergeCells>
  <dataValidations count="6">
    <dataValidation type="list" allowBlank="1" showInputMessage="1" showErrorMessage="1" sqref="C10:E10">
      <formula1>$J$9:$J$26</formula1>
    </dataValidation>
    <dataValidation type="list" allowBlank="1" showInputMessage="1" showErrorMessage="1" sqref="C173">
      <formula1>$N$9:$N$18</formula1>
    </dataValidation>
    <dataValidation type="list" allowBlank="1" showInputMessage="1" showErrorMessage="1" sqref="C174:E174">
      <formula1>$O$9:$O$19</formula1>
    </dataValidation>
    <dataValidation type="list" allowBlank="1" showInputMessage="1" showErrorMessage="1" sqref="C11:E11">
      <formula1>$K$9:$K$41</formula1>
    </dataValidation>
    <dataValidation type="list" allowBlank="1" showInputMessage="1" showErrorMessage="1" sqref="C12:E12">
      <formula1>$L$9:$L$50</formula1>
    </dataValidation>
    <dataValidation type="list" allowBlank="1" showInputMessage="1" showErrorMessage="1" sqref="C13:E13">
      <formula1>$M$10:$M$49</formula1>
    </dataValidation>
  </dataValidations>
  <hyperlinks>
    <hyperlink ref="B16" r:id="rId1" tooltip="Average Full-Time Equivalent (FTE) Employees for the Calendar Year.  Enter the monthly average number of FTEs.  This equals the sum of FTEs as of the last calendar day of each month during the reporting calendar year, divided by 12. "/>
    <hyperlink ref="B17" r:id="rId2" tooltip="Enter the average number (FTE) of exempt employees for the calendar year.  Use a numerator equal to the number of hours in the pay periods for the month, and a denominator equal to 2,080 prorated by the number of pay periods in the month."/>
    <hyperlink ref="B18" r:id="rId3" tooltip="Enter the average number (FTE) of bargaining unit employees for the calendar year.  Use a numerator equal to the number of hours in the pay periods for the month, and a denominator equal to 2,080 prorated by the number of pay periods in the month."/>
    <hyperlink ref="B19" r:id="rId4" tooltip="Enter the average number (FTE) of nonexempt non-bargaining unit employees for the calendar year.  Use a numerator equal to the number of hours in the pay periods for the month, and a denominator equal to 2,080 prorated by number of pay periods in the mont"/>
    <hyperlink ref="B22" r:id="rId5" tooltip="Calculated using a formula in the spreadsheet based on total calendar year hours; minus overtime and premium hours; divided by 2,080.  Seasonal, temporary, and part-time employees are included in the calculation."/>
    <hyperlink ref="B24" r:id="rId6" tooltip="Enter only the amount that is paid by the employer and is reimbursable by DOE. The amount should reflect actual dollars and should be reported in whole dollars (no decimals)."/>
    <hyperlink ref="B28" r:id="rId7" tooltip="Enter the total amount paid for time worked at the straight-time rate."/>
    <hyperlink ref="B30" r:id="rId8" tooltip="Enter the total amount paid for vacation time actually taken (not worked).  Do not include vacation pay carried over."/>
    <hyperlink ref="B31" r:id="rId9" tooltip="Enter the total amount for vacation time paid for but not taken.  This includes any lump-sum cash-out when an employee terminates employment.  Do not include vacation pay carried over."/>
    <hyperlink ref="B32" r:id="rId10" tooltip="Enter the total amount paid for holiday time actually taken (not worked)."/>
    <hyperlink ref="B34" r:id="rId11" tooltip="Enter the total amount paid for sick leave actually taken.  Do not include disability benefits."/>
    <hyperlink ref="B35" r:id="rId12" tooltip="Enter the total amount paid from a PTO bank (no distinction between sick, personal, and vacation pay; and possibly holiday pay or floating holidays).  Include vacation/holiday funds if not reported above."/>
    <hyperlink ref="B36" r:id="rId13" tooltip="Enter the total amount paid for military, jury, witness, voting, community programs, and funeral leave taken."/>
    <hyperlink ref="B38" r:id="rId14" tooltip="Enter total amount paid for leave for new parents."/>
    <hyperlink ref="B39" r:id="rId15" tooltip="Enter total amount paid for union steward time doing just union business doing just union business."/>
    <hyperlink ref="B40" r:id="rId16" tooltip="Enter the total amount paid for any other types of time not worked.  Do not include disability benefits.  Explain in the comments section."/>
    <hyperlink ref="B41" r:id="rId17" tooltip="This includes the total amount paid for work over the regular workday.  Regardless of the rate overtime is paid (e.g., straight-time, time and one-half), the overtime hours must be reported on line item &quot;Overtime Hours&quot; below."/>
    <hyperlink ref="B43" r:id="rId18" tooltip="Enter the total amount of pay that was paid at a premium rate."/>
    <hyperlink ref="B42" r:id="rId19" tooltip="Enter the total amount of overtime pay that was paid at a straight-time rate.  If the rate is time and one-half, report the amount paid at a straight-time rate on line item “Straight-Time Portion,” and report the 1/2 time rate on item “Premium Portion&quot;"/>
    <hyperlink ref="B47" r:id="rId20" tooltip="Enter the total payment above the regular day shift rates. "/>
    <hyperlink ref="B48" r:id="rId21" tooltip="Payment that an employee receives in lieu of an increase in base pay.  For bargaining unit employees, this payment is usually reflected in a collective bargaining agreement."/>
    <hyperlink ref="B49" r:id="rId22" tooltip="Report the total payments made as part of a formal plan that systematically rewards an employee for higher or continued performance.  It includes lump sum (non-base) merit increase and performance plan payments. "/>
    <hyperlink ref="B50" r:id="rId23" tooltip="Report the payments that reward or recognize an employee for a specific performance (task-oriented), a special project, or an event (e.g., stipends, spot awards, years of service awards, recruitment, and retention).  Do not include non-monetary awards."/>
    <hyperlink ref="B51" r:id="rId24" tooltip="Report the payments that do not relate directly to individual or work-group performance.  These are determined by management and have no predetermined formula or promises, and are not guaranteed. "/>
    <hyperlink ref="B44" r:id="rId25" tooltip="Report lump sum payments paid in lieu of overtime and any other form of overtime pay.  "/>
    <hyperlink ref="B53" r:id="rId26" tooltip="Report the total amount paid for Hazard Duty Pay related to the risk of the job being performed."/>
    <hyperlink ref="B59" r:id="rId27" tooltip="Enter the total amount paid for legally required retirement income and protection programs that are similar to Social Security (e.g., Railroad Retirement Board, state pension plans)."/>
    <hyperlink ref="B168" r:id="rId28" tooltip="Provide any information on the methodology of how the data is being reported if outside the scope of the instructions.  Provide section and subsection identifiers. "/>
    <hyperlink ref="B165" r:id="rId29" tooltip="Provide section and subsection identifiers for any comments."/>
    <hyperlink ref="B154" r:id="rId30" tooltip="Enter the number of retirees and surviving spouses who are enrolled in a Retiree Medical Plan who are over the Medicare retirement age or covered by Medicare.  "/>
    <hyperlink ref="B153" r:id="rId31" tooltip="Enter the number of retirees and surviving spouses who are enrolled in a Retiree Medical Plan who are under the Medicare retirement age.  Also include any retirees and surviving spouses over the Medicare retirement age if they are not covered by Medicare."/>
    <hyperlink ref="B149" r:id="rId32" tooltip="If the question is not applicable, the field should remain blank.  If the plan is fully funded by the employer, enter &quot;0.&quot;"/>
    <hyperlink ref="B148" r:id="rId33" tooltip="If the question is not applicable, the field should remain blank.  If the plan is fully funded by the employer, enter &quot;0.&quot;"/>
    <hyperlink ref="B144" r:id="rId34" tooltip="If the question is not applicable, the field should remain blank.  If the plan is fully funded by the employer, enter &quot;0.&quot;"/>
    <hyperlink ref="B142" r:id="rId35" tooltip="If the question is not applicable, the field should remain blank.  If the plan is fully funded by the employer, enter &quot;0.&quot;"/>
    <hyperlink ref="B126" r:id="rId36" tooltip="Enter the total number of hours for other paid leave."/>
    <hyperlink ref="B122" r:id="rId37" tooltip="Enter the total number of hours for paid leave, such as military service, jury duty, serving as a witness, voting, and attending a funeral, that were taken."/>
    <hyperlink ref="B121" r:id="rId38" tooltip="Enter the total number of hours for which payments for leave were made from a PTO bank (no distinction between sick, personal, and vacation pay; and possibly holiday pay or floating holidays)."/>
    <hyperlink ref="B120" r:id="rId39" tooltip="Enter the total number of hours for which sick leave payments were made."/>
    <hyperlink ref="B118" r:id="rId40" tooltip="Enter the total number of hours of paid holidays taken.  "/>
    <hyperlink ref="B116" r:id="rId41" tooltip="Enter the total number of hours of paid vacation.  Include hours for which payment was made instead of vacation time taken."/>
    <hyperlink ref="B115" r:id="rId42" tooltip="Enter the total number of hours worked credited beyond the normal workday or workweek, and not considered overtime, for which payments are reported.  Usually this is the one-half in time and one-half.  "/>
    <hyperlink ref="B114" r:id="rId43" tooltip="Enter the total number of hours worked beyond the normal workday or workweek for which overtime payments are reported.  "/>
    <hyperlink ref="B113" r:id="rId44" tooltip="Enter the total number of hours worked as part of the normal workday that were paid at a straight-time or basic rate of pay.  Exclude overtime and premium hours as well as hours paid but not worked."/>
    <hyperlink ref="B108" r:id="rId45" tooltip="Enter the total amount paid for any other type of benefits payments not listed above.    The type of benefit payments, as well as the respective dollar amount, should be individually described in the comments section."/>
    <hyperlink ref="B103" r:id="rId46" tooltip="Total amount paid for education benefits.  Include payments for reimbursements of employees’ education expenditures and payments for the cost of their dependents’ education.  The amount is calculated as the sum of the payments for employees and dependents"/>
    <hyperlink ref="B98" r:id="rId47" tooltip="Enter the total amount paid for miscellaneous expenses for a retirement plan, such as administrative expenses and PBGC premiums paid from corporate funds and not paid to the trust.  "/>
    <hyperlink ref="B97" r:id="rId48" tooltip="Made directly to participants from employer funds only.  This does not included benefits paid from the pension fund or trust.  Pays benefits that are accrued for a working life period, not funded, but paid only when an employee retires, such as a SERP."/>
    <hyperlink ref="B96" r:id="rId49" tooltip="Total EMPLOYER ONLY contributions to trusts established for defined benefit plans. DO NOT INCLUDE EMPLOYEE CONTRIBUTIONS. "/>
    <hyperlink ref="B95" r:id="rId50" tooltip="Total EMPLOYER (ER) ONLY contributions paid to trusts est. for def. contrib. plans. ER contribs to money purchase, savings &amp; thrift, employer stock option, investment, target benefit, stock bonus &amp; profit sharing plans. DO NOT INC ANY EMPLOYEE DEFERRALS."/>
    <hyperlink ref="B92" r:id="rId51" tooltip="Enter the total net amount paid for medically related benefits for employees who qualify under the Displaced Worker Medical Benefits Program."/>
    <hyperlink ref="B91" r:id="rId52" tooltip="Enter the total net amount for long-term disability payments.  This amount should reflect payments, whether they are insured, self-administered or a trust.  This amount should include payments for retirees inherited from previous contracts. "/>
    <hyperlink ref="B90" r:id="rId53" tooltip="Enter the total net amount for short-term disability, sickness, or accident insurance payments.  This amount should reflect an employer's plan and/or an insured plan."/>
    <hyperlink ref="B89" r:id="rId54" tooltip="Enter total amount paid for any other type of medical or medically related benefits payments for retirees not listed above.  List type of payments and dollar amount in the &quot;Comments&quot; section. Include payments for retirees inherited from previous contracts"/>
    <hyperlink ref="B86" r:id="rId55" tooltip="Enter the total net amount paid for vision care for retired employees and their dependents and survivors.  This amount should include payments for retirees inherited from previous contracts."/>
    <hyperlink ref="B85" r:id="rId56" tooltip="Enter the total net amount paid for dental insurance premiums for retired employees and their dependents and survivors.  This amount should include payments for retirees inherited from previous contracts."/>
    <hyperlink ref="B83" r:id="rId57" tooltip="Enter total net amount paid to private welfare plans or funds for hospital, surgical, medical, Rx, and major medical insurance premiums for retired employees, their dependents and survivors. Include payments for retirees inherited from previous contracts."/>
    <hyperlink ref="B82" r:id="rId58" tooltip="Enter the total amout paid for any other type of medical or medically related benefits payments for active employees not listed above.- This amount should include payments for spouses and dependents. Comments section should include type and dollar amount"/>
    <hyperlink ref="B77" r:id="rId59" tooltip="Enter the total net amount paid for dental insurance premiums for active employees. - This amount should include payments for spouses and dependents."/>
    <hyperlink ref="B76" r:id="rId60" tooltip="Enter the total amount from self-insured plans or funds for hospital, surgical, medical, prescription drug, and major medical payments for active employees. - This amount should include payments for spouses and dependents." display="   Self-Insured Active Medical:"/>
    <hyperlink ref="B75" r:id="rId61" tooltip="Enter the total net amount paid to private welfare plans or funds for hospital, surgical, medical, prescription drug, and major medical insurance premiums for active employees. - This amount should include payments for spouses and dependents. " display="   Insured Active Medical:"/>
    <hyperlink ref="B66" r:id="rId62" tooltip="For the following items, &quot;net amount paid&quot; means payments by the employer (contractor) after deduction of refunds, rebates, dividends, and any other credits.  DO NOT INCLUDE ANY EMPLOYEE CONTRIBUTIONS. Inc. pmts for inherited retirees, survivor &amp; spouse "/>
    <hyperlink ref="B71" r:id="rId63" tooltip="Enter the total net amount paid for death benefits not covered by insurance for retirees."/>
    <hyperlink ref="B61" r:id="rId64" tooltip="Enter the total payments made for workers’ compensation including insurance premiums and costs for self-funded programs under state and federal laws for the 12-month period.  If the workers’ compensation is self-funded, include the administrative costs."/>
    <hyperlink ref="B60" r:id="rId65" tooltip="Enter the total amount paid to State and Federal unemployment compensation funds.  "/>
    <hyperlink ref="B58" r:id="rId66" tooltip="Enter the total amount paid to Social Security."/>
    <hyperlink ref="B68" r:id="rId67" tooltip="Enter the total net employer amount paid for life insurance premiums including basic and optional for active employees and employer paid accidental death and dismemberment insurance for active employees."/>
    <hyperlink ref="B54" r:id="rId68" tooltip="Report the total amount paid for miscellaneous compensation.  Do not include payments for dependent care, education, relocation, severance, or meal allowances as they are included under benefits.  "/>
    <hyperlink ref="B105" r:id="rId69" tooltip="Enter the total amount of payments and benefits related to involuntary or voluntary temporary or permanent loss of employment including payments due to workforce restructuring."/>
    <hyperlink ref="B64" r:id="rId70" tooltip="Enter values for other legally required pay, benefits, and insurance if applicable, such as benefits under the Energy Employees Occupational Illness Compensation Program Act (EEOICPA)."/>
    <hyperlink ref="B33" r:id="rId71" tooltip="Enter the total amount paid for in lieu of holidays."/>
    <hyperlink ref="B69" r:id="rId72" tooltip="Enter the total net amount paid for death benefits not covered by insurance premiums for active employees."/>
    <hyperlink ref="B70" r:id="rId73" tooltip="Enter the total net employer amount paid for life insurance premiums including basic and optional for retirees and employer paid accidental death and dismemberment insurance for retirees."/>
    <hyperlink ref="B87:B88" r:id="rId74" tooltip="Enter the total net amount paid for vision care for active employees.  - This amount should include payments for spouses and dependents." display="   Vision-Active:"/>
    <hyperlink ref="B80" r:id="rId75" tooltip="Include the total employer paid amount for any Health Reimbursement Arrangements (HRAs) for active employees.  "/>
    <hyperlink ref="B87" r:id="rId76" tooltip="Include the total employer paid amount for any Health Savings Accounts (HSAs) for retirees.  "/>
    <hyperlink ref="B88" r:id="rId77" tooltip="Include the total employer paid amount for any Health Reimbursement Arrangements (HRAs) for retirees.  "/>
    <hyperlink ref="B101" r:id="rId78" tooltip="Enter the total net amount paid for dependent care programs."/>
    <hyperlink ref="B102" r:id="rId79" tooltip="Enter the total amount reflecting the actual cost for internal and external providers for any employee assistance program.  The amount should include costs for items such as personnel and overhead, as well as fees and charges to external providers. "/>
    <hyperlink ref="B104" r:id="rId80" tooltip="Total reimbursable employer amount paid for relocation including direct and indirect expenses and housing allowances. "/>
    <hyperlink ref="B106" r:id="rId81" tooltip="Enter the total employer paid amounts for Family and Medical Leave Act (FMLA) Salary Continuance &amp; FMLA Illness, if they are in addition to any sick leave, parental leave, disability payments, vacation, PTO, or personal leave.  "/>
    <hyperlink ref="B107" r:id="rId82" tooltip="Report the total employer amount paid for meal allowances.  Include meal allowances both while on-site and while working at another location."/>
    <hyperlink ref="B119" r:id="rId83" tooltip="Enter the total number of hours that were paid for in lieu of holidays."/>
    <hyperlink ref="B123" r:id="rId84" tooltip="Enter the total number of hours for parental leave."/>
    <hyperlink ref="B143" r:id="rId85" tooltip="If the question is not applicable, the field should remain blank.  If the plan is fully funded by the employer, enter &quot;0.&quot;" display="  Percent Active Single"/>
    <hyperlink ref="B156" r:id="rId86" tooltip="If retirees are provided with a dollar amount or stipend to purchase medical benefits and other benefits such as a Healthcare Reimbursement Account (HRA), provide the annual amount paid to each retiree by the Employer (contractor)."/>
    <hyperlink ref="B160" r:id="rId87" tooltip="If retirees, surviving spouses, or spouses are provided with a dollar amount or stipend to purchase medical benefits and other benefits, provide the number receiving a stipend.  Include eligible domestic partners with spouses."/>
    <hyperlink ref="B157" r:id="rId88" tooltip="Enter the annual stipend paid to each retiree over the Medicare retirement age or covered by Medicare. Use an average amount of contributions if they vary and provide an explanation in the comments section."/>
    <hyperlink ref="B158" r:id="rId89" tooltip="Enter the annual stipend paid to spouses and surviving spouses who are over the Medicare retirement age or covered by Medicare."/>
    <hyperlink ref="B161" r:id="rId90" tooltip="Enter the number of participating retirees and surviving spouses who are over the Medicare retirement age or covered by Medicare and receiving a stipend."/>
    <hyperlink ref="B162" r:id="rId91" tooltip="Enter the number of participating spouses of retirees who are over the Medicare retirement age or covered by Medicare and receiving a stipend."/>
    <hyperlink ref="C16" r:id="rId92" tooltip="Seasonal, temporary, and part-time employees are included, even if not eligible for benefits.  "/>
    <hyperlink ref="D18:E18" r:id="rId93" tooltip="When there are two contracts for the same facility during the year, each contractor should count the workforce for the partial year, so the sum of the FTEs for the two contractors equals the total number of FTEs for the year without double-counting. " display="    If Contract Less than a Year Enter Start Date and/or End Date Below"/>
    <hyperlink ref="B84" location="'CABR Template'!B80" tooltip="Enter total amount paid from self-insured plans or funds for hospital, surgival, medical, Rx, and major medical payents for retired employees, their dependents and survivors.  Amoung should include payments for retirees inherited from previous contracts." display="   Self-Insured Retiree Medical - Including Prescription Drugs"/>
    <hyperlink ref="B52" location="'CABR Template'!B51" tooltip="Report the Total Amount paid for Remote/Isolation/Expatriate Pay due to the location of the duty station." display="    Remote/Isolation/Expatriate Pay:"/>
    <hyperlink ref="B125" location="'CABR Template'!A1" tooltip="Enter total number of hours of paid leave related to COVID-19, such as weather and safety leave." display="  COVID-19 Related Paid Leave Hours"/>
    <hyperlink ref="B117" r:id="rId94" tooltip="Enter the number of hours for vacation time paid for, but not taken.  This includes any hours for a lump-sum cash-out when an employee terminates employment.  Do not include vacation pay carried over."/>
    <hyperlink ref="B78" r:id="rId95" tooltip="Enter the total net amount paid for vision insurance premiums for active employees. - This amount should include payments for spouses and dependents."/>
    <hyperlink ref="B79" r:id="rId96" tooltip="Include the total employer paid amount for any Health Savings Accounts (HSAs) for active employees.  "/>
    <hyperlink ref="B37" r:id="rId97" tooltip="Enter the total amount paid for maternity benefits."/>
    <hyperlink ref="B81" r:id="rId98" tooltip="Enter the total amount paid for onsite clinics." display="    Onsite Clinics:"/>
    <hyperlink ref="B63" r:id="rId99" tooltip="Enter the employer-paid amount for COVID-19 related paid leave such as weather and safety leave."/>
    <hyperlink ref="B62" r:id="rId100" tooltip="Enter the employer paid amount for legally required paid family and medical leave funded through a payroll tax."/>
    <hyperlink ref="B124" location="'CABR Template'!A1" tooltip="Enter the total number of hours for union steward time doing just union business." display="  Union Steward Time Hours"/>
  </hyperlinks>
  <pageMargins left="0.376041666666667" right="0.7" top="0.5" bottom="0.5" header="0.3" footer="0.3"/>
  <pageSetup fitToHeight="0" orientation="landscape" r:id="rId101"/>
  <headerFooter alignWithMargins="0">
    <oddFooter>&amp;R&amp;P</oddFooter>
  </headerFooter>
  <rowBreaks count="2" manualBreakCount="2">
    <brk id="72" min="1" max="6" man="1"/>
    <brk id="166" min="1" max="6" man="1"/>
  </rowBreaks>
  <ignoredErrors>
    <ignoredError sqref="E27 E29 E41 E46"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CABR Template</vt:lpstr>
      <vt:lpstr>Enter_the_Contract_Number</vt:lpstr>
      <vt:lpstr>'CABR Template'!Print_Area</vt:lpstr>
    </vt:vector>
  </TitlesOfParts>
  <Company>U.S. Department of Energy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Hallfra;Martin.McCaulay@hq.doe.gov</dc:creator>
  <cp:lastModifiedBy>McCaulay, Martin</cp:lastModifiedBy>
  <cp:lastPrinted>2016-12-22T15:45:37Z</cp:lastPrinted>
  <dcterms:created xsi:type="dcterms:W3CDTF">2012-09-19T14:09:11Z</dcterms:created>
  <dcterms:modified xsi:type="dcterms:W3CDTF">2020-12-03T15:32:49Z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