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268" documentId="11_EAC6BAF68C5C04FCB6608DE6887CB6B2551F31AD" xr6:coauthVersionLast="47" xr6:coauthVersionMax="47" xr10:uidLastSave="{343F59FB-6D9E-4526-9D33-156FA59869DF}"/>
  <bookViews>
    <workbookView xWindow="-120" yWindow="-120" windowWidth="29040" windowHeight="15840" xr2:uid="{00000000-000D-0000-FFFF-FFFF00000000}"/>
  </bookViews>
  <sheets>
    <sheet name="Company Information" sheetId="1" r:id="rId1"/>
    <sheet name="Annual Reporting" sheetId="7" r:id="rId2"/>
    <sheet name="Lists" sheetId="3" r:id="rId3"/>
  </sheets>
  <definedNames>
    <definedName name="_xlnm._FilterDatabase" localSheetId="2" hidden="1">Lists!$A$1:$I$1</definedName>
    <definedName name="CASRN">Lists!$I$2:$I$19</definedName>
    <definedName name="Common_Name">Lists!$B$2:$B$19</definedName>
    <definedName name="Common_Name_1">OFFSET(Lists!$F$2:$F$19,0,0,COUNT(Lists!$C$2:$C$19),1)</definedName>
    <definedName name="Common_Name_2">OFFSET(Lists!$G$2:$G$19,0,0,COUNT(Lists!$D$2:$D$19),1)</definedName>
    <definedName name="Common_Name_5">OFFSET(Lists!$H$2:$H$19,0,0,COUNT(Lists!$E$2:$E$19),1)</definedName>
    <definedName name="Month">Lists!$L$2:$L$13</definedName>
    <definedName name="Option_1">Lists!$A$22:$A$23</definedName>
    <definedName name="Span">Lists!$K$2:$K$3</definedName>
    <definedName name="State">Lists!$O$2:$O$57</definedName>
    <definedName name="Year">Lists!$M$2:$M$10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7" l="1"/>
  <c r="O36" i="7"/>
  <c r="O37" i="7"/>
  <c r="O34" i="7"/>
  <c r="E3" i="3" l="1"/>
  <c r="E4" i="3"/>
  <c r="E5" i="3"/>
  <c r="E6" i="3"/>
  <c r="E7" i="3"/>
  <c r="E8" i="3"/>
  <c r="E9" i="3"/>
  <c r="E10" i="3"/>
  <c r="E11" i="3"/>
  <c r="E12" i="3"/>
  <c r="E13" i="3"/>
  <c r="E14" i="3"/>
  <c r="E15" i="3"/>
  <c r="E16" i="3"/>
  <c r="E17" i="3"/>
  <c r="E18" i="3"/>
  <c r="E19" i="3"/>
  <c r="E2" i="3"/>
  <c r="C3" i="3"/>
  <c r="C4" i="3"/>
  <c r="C5" i="3"/>
  <c r="C6" i="3"/>
  <c r="C7" i="3"/>
  <c r="C8" i="3"/>
  <c r="C9" i="3"/>
  <c r="C10" i="3"/>
  <c r="C11" i="3"/>
  <c r="C12" i="3"/>
  <c r="C13" i="3"/>
  <c r="C14" i="3"/>
  <c r="C15" i="3"/>
  <c r="C16" i="3"/>
  <c r="C17" i="3"/>
  <c r="C18" i="3"/>
  <c r="C19" i="3"/>
  <c r="C2" i="3"/>
  <c r="H7" i="3" l="1"/>
  <c r="H13" i="3"/>
  <c r="H12" i="3"/>
  <c r="H11" i="3"/>
  <c r="H3" i="3"/>
  <c r="H14" i="3"/>
  <c r="H10" i="3"/>
  <c r="H6" i="3"/>
  <c r="H2" i="3"/>
  <c r="H19" i="3"/>
  <c r="H9" i="3"/>
  <c r="H8" i="3"/>
  <c r="H5" i="3"/>
  <c r="H4" i="3"/>
  <c r="H18" i="3"/>
  <c r="H17" i="3"/>
  <c r="H16" i="3"/>
  <c r="H15" i="3"/>
  <c r="B9" i="7"/>
  <c r="D3" i="3" l="1"/>
  <c r="D4" i="3"/>
  <c r="D5" i="3"/>
  <c r="D6" i="3"/>
  <c r="D7" i="3"/>
  <c r="D8" i="3"/>
  <c r="D9" i="3"/>
  <c r="D10" i="3"/>
  <c r="D11" i="3"/>
  <c r="D12" i="3"/>
  <c r="D13" i="3"/>
  <c r="D14" i="3"/>
  <c r="D15" i="3"/>
  <c r="D16" i="3"/>
  <c r="D17" i="3"/>
  <c r="D18" i="3"/>
  <c r="D19" i="3"/>
  <c r="D2" i="3"/>
  <c r="G3" i="3" l="1"/>
  <c r="G11" i="3"/>
  <c r="G19" i="3"/>
  <c r="G13" i="3"/>
  <c r="G16" i="3"/>
  <c r="G10" i="3"/>
  <c r="G4" i="3"/>
  <c r="G12" i="3"/>
  <c r="G5" i="3"/>
  <c r="G8" i="3"/>
  <c r="G17" i="3"/>
  <c r="G6" i="3"/>
  <c r="G14" i="3"/>
  <c r="G7" i="3"/>
  <c r="G15" i="3"/>
  <c r="G9" i="3"/>
  <c r="G18" i="3"/>
  <c r="G2" i="3"/>
  <c r="F3" i="3" l="1"/>
  <c r="F12" i="3"/>
  <c r="F15" i="3"/>
  <c r="F10" i="3"/>
  <c r="F9" i="3"/>
  <c r="F16" i="3"/>
  <c r="F8" i="3"/>
  <c r="F7" i="3"/>
  <c r="F13" i="3"/>
  <c r="F2" i="3"/>
  <c r="F19" i="3"/>
  <c r="F11" i="3"/>
  <c r="F18" i="3"/>
  <c r="F17" i="3"/>
  <c r="F14" i="3"/>
  <c r="F6" i="3"/>
  <c r="F5" i="3"/>
  <c r="F4" i="3"/>
  <c r="B11" i="7" l="1"/>
</calcChain>
</file>

<file path=xl/sharedStrings.xml><?xml version="1.0" encoding="utf-8"?>
<sst xmlns="http://schemas.openxmlformats.org/spreadsheetml/2006/main" count="225" uniqueCount="192">
  <si>
    <t>Reporting Period:</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</si>
  <si>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</si>
  <si>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</si>
  <si>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</si>
  <si>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</si>
  <si>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</si>
  <si>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</si>
  <si>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</si>
  <si>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</si>
  <si>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</si>
  <si>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</si>
  <si>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</si>
  <si>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</si>
  <si>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</si>
  <si>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</si>
  <si>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</si>
  <si>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</si>
  <si>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</si>
  <si>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</si>
  <si>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American Samoa</t>
  </si>
  <si>
    <t>Guam</t>
  </si>
  <si>
    <t>Northern Mariana Islands</t>
  </si>
  <si>
    <t>Pueto Rico</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</si>
  <si>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</si>
  <si>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</si>
  <si>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</si>
  <si>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</si>
  <si>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</si>
  <si>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</si>
  <si>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</si>
  <si>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</si>
  <si>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</si>
  <si>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</si>
  <si>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</si>
  <si>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</si>
  <si>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</si>
  <si>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</si>
  <si>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</si>
  <si>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</si>
  <si>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</si>
  <si>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</si>
  <si>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</si>
  <si>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</si>
  <si>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</si>
  <si>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</si>
  <si>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</si>
  <si>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</si>
  <si>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</si>
  <si>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</si>
  <si>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</si>
  <si>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</si>
  <si>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</si>
  <si>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</si>
  <si>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</si>
  <si>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</si>
  <si>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</si>
  <si>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</si>
  <si>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</si>
  <si>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</si>
  <si>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</si>
  <si>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</si>
  <si>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</si>
  <si>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</si>
  <si>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</si>
  <si>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</si>
  <si>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</si>
  <si>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</si>
  <si>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</si>
  <si>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</si>
  <si>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</si>
  <si>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</si>
  <si>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</si>
  <si>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</si>
  <si>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</si>
  <si>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</si>
  <si>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</si>
  <si>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</si>
  <si>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</si>
  <si>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</si>
  <si>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</si>
  <si>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</si>
  <si>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</si>
  <si>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</si>
  <si>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</si>
  <si>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</si>
  <si>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</si>
  <si>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</si>
  <si>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</si>
  <si>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</si>
  <si>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</si>
  <si>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</si>
  <si>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</si>
  <si>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</si>
  <si>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</si>
  <si>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</si>
  <si>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</si>
  <si>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</si>
  <si>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75-46-7</t>
  </si>
  <si>
    <t>75-10-5</t>
  </si>
  <si>
    <t>593-53-3</t>
  </si>
  <si>
    <t>354-33-6</t>
  </si>
  <si>
    <t>811-97-2</t>
  </si>
  <si>
    <t>420-46-2</t>
  </si>
  <si>
    <t>75-37-6</t>
  </si>
  <si>
    <t>431-89-0</t>
  </si>
  <si>
    <t>460-73-1</t>
  </si>
  <si>
    <t>138495-42-8</t>
  </si>
  <si>
    <t>359-35-3</t>
  </si>
  <si>
    <t>430-66-0</t>
  </si>
  <si>
    <t>624-72-6</t>
  </si>
  <si>
    <t>677-56-5</t>
  </si>
  <si>
    <t>431-63-0</t>
  </si>
  <si>
    <t>690-39-1</t>
  </si>
  <si>
    <t>1814-88-6</t>
  </si>
  <si>
    <t>406-58-6</t>
  </si>
  <si>
    <t>Yes</t>
  </si>
  <si>
    <t>No</t>
  </si>
  <si>
    <t>District of Columbia</t>
  </si>
  <si>
    <t>[Common Name]</t>
  </si>
  <si>
    <t>[CASRN]</t>
  </si>
  <si>
    <t>[Year]</t>
  </si>
  <si>
    <t>[State]</t>
  </si>
  <si>
    <t>[Common_Name_1]</t>
  </si>
  <si>
    <t>[Common_Name_2]</t>
  </si>
  <si>
    <t>[Option 1]</t>
  </si>
  <si>
    <t>Company Name:</t>
  </si>
  <si>
    <t>AIMRS Company ID:</t>
  </si>
  <si>
    <t>American Innovation and Manufacturing Act - HFC Application-Specific Allowance Holder Biannual Reporting Form</t>
  </si>
  <si>
    <t>Instructions: Provide the names of the companies to which application-specific allowances were conferred.</t>
  </si>
  <si>
    <t>HFC Allowance Conferral Data</t>
  </si>
  <si>
    <t>Section 1 - Company Identification</t>
  </si>
  <si>
    <t>[Common_Name_5]</t>
  </si>
  <si>
    <t>r0.1</t>
  </si>
  <si>
    <t>HFC</t>
  </si>
  <si>
    <t xml:space="preserve">HFC </t>
  </si>
  <si>
    <t>Company Contact Name
§84.31(h)(1)(vi)</t>
  </si>
  <si>
    <t>Company Contact Email
§84.31(h)(1)(vi)</t>
  </si>
  <si>
    <t>Company Contact Phone
§84.31(h)(1)(vi)</t>
  </si>
  <si>
    <t>Instructions: Complete the following company information.</t>
  </si>
  <si>
    <t>[Month]</t>
  </si>
  <si>
    <t>January</t>
  </si>
  <si>
    <t>February</t>
  </si>
  <si>
    <t>March</t>
  </si>
  <si>
    <t>April</t>
  </si>
  <si>
    <t>May</t>
  </si>
  <si>
    <t>June</t>
  </si>
  <si>
    <t>July</t>
  </si>
  <si>
    <t>August</t>
  </si>
  <si>
    <t>September</t>
  </si>
  <si>
    <t>October</t>
  </si>
  <si>
    <t>November</t>
  </si>
  <si>
    <t>December</t>
  </si>
  <si>
    <t>Section 5 - Additional Application-Specific Allowances for Next Calendar Year</t>
  </si>
  <si>
    <t>Please include a detailed explanation (and additional documentation, if neccesary) to justify the additional need of allowances. §84.31(h)(1)(viii)</t>
  </si>
  <si>
    <t>Instructions: If the company is contracting out the manufacturing of defense sprays or metered dose inhalers, or paying another person (whether it is in cash, credit, goods, or services) to perform the servicing of onboard aerospace fire suppression, complete the following information for the contact doing to manufacturing or servicing:</t>
  </si>
  <si>
    <t>Company to Which Allowances Were Conferred</t>
  </si>
  <si>
    <t>Contact Name
§84.31(h)(1)(ix)</t>
  </si>
  <si>
    <t>Contact Address
§84.31(h)(1)(ix)</t>
  </si>
  <si>
    <t>Contract City
§84.31(h)(1)(ix)</t>
  </si>
  <si>
    <t>Contact State
§84.31(h)(1)(ix)</t>
  </si>
  <si>
    <t>Contact Zip
§84.31(h)(1)(ix)</t>
  </si>
  <si>
    <t>Contact Email
§84.31(h)(1)(ix)</t>
  </si>
  <si>
    <t>Quantity Acquired through Conferring Allowances
(kg)
§84.31(h)(1)(i)</t>
  </si>
  <si>
    <t>Quantity Acquired through Expending Allowances and Directly Imported
(kg)
§84.31(h)(1)(ii)</t>
  </si>
  <si>
    <t>Quantity Purchased for Application-Specific Allowances without Expending Application-Specific Allowances
(kg)
§84.31(h)(1)(iii)</t>
  </si>
  <si>
    <t>Quantity Destroyed
(kg)
§84.31(h)(1)(v)</t>
  </si>
  <si>
    <t>Quantity Recycled
(kg)
§84.31(h)(1)(v)</t>
  </si>
  <si>
    <t>OMB Control Number: 2060-XXXX</t>
  </si>
  <si>
    <t>Expiration Date: X/XX/202X</t>
  </si>
  <si>
    <t>Reporting Year:</t>
  </si>
  <si>
    <t>[Period]</t>
  </si>
  <si>
    <t>Quantity Held in Inventory by the Reporting Company or Held  under Contract by Another Company for the Reporting Company’s Use
(kg)
§84.31(h)(1)(iv)</t>
  </si>
  <si>
    <t xml:space="preserve">Acquired, Held in Inventory, Destroyed or Recycled </t>
  </si>
  <si>
    <t>Instructions: Enter the quantity of each regulated substance that was acquired through conferring allowances, directly imported, or purchased without expending application-specific allowances (i.e., from the open market) during the previous six months. Additionally, provide the quantity held in inventory on the last day of the previous six-month period, and the quantity destroyed or recycled during the previous six months.</t>
  </si>
  <si>
    <t>Section 2 - Application-Specific Data</t>
  </si>
  <si>
    <t>Quantiy of Allowances Conferred
(kg)
§84.31(h)(1)(vi)</t>
  </si>
  <si>
    <t>Quantity of HFC Received
(kg)
§84.31(h)(1)(vi)</t>
  </si>
  <si>
    <t>Provide a description of plans to transition application-specific use of regulated substances to regulated substances with a lower exchange value or alternatives to regulated substances. §84.31(h)(1)(vii)</t>
  </si>
  <si>
    <t>Section 3 - Allowance Conferral Data</t>
  </si>
  <si>
    <t xml:space="preserve">January </t>
  </si>
  <si>
    <t>Quantity Needed for Application-Specific Use (kg)
§84.31(h)(1)(viii)</t>
  </si>
  <si>
    <t>Company Name
§84.31(h)(1)(ix)</t>
  </si>
  <si>
    <t>Total</t>
  </si>
  <si>
    <t>January 1 - June 30</t>
  </si>
  <si>
    <t>July 1 - December 31</t>
  </si>
  <si>
    <t>Instructions: If the company is requesting additional allowances due to one or more of the circumstances listed in 84.13(b)(1), provide a projection of the monthly quantity of additional regulated substances needed for application-specific uses by month in the next calendar year.</t>
  </si>
  <si>
    <t>Provide clarification on whether the responses in this report apply to the company that is allocated application-specific allowances or the company receiving the contract for manufacturing and/or servicing using application-specific allowances: §84.31(h)(1)(ix)</t>
  </si>
  <si>
    <t>Section 4 - Transition Plan</t>
  </si>
  <si>
    <t>Section 6 - Contracting Information</t>
  </si>
  <si>
    <t>Manufacturing/Serviving Representative</t>
  </si>
  <si>
    <t>EPA Form # 5900-551</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</si>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</sst>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rgb="FF000000"/>
      <name val="Arial"/>
      <family val="2"/>
    </font>
    <font>
      <b/>
      <sz val="16"/>
      <color theme="1"/>
      <name val="Arial"/>
      <family val="2"/>
    </font>
    <font>
      <sz val="11"/>
      <color theme="0" tint="-0.249977111117893"/>
      <name val="Arial"/>
      <family val="2"/>
    </font>
    <font>
      <sz val="8"/>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8">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cellStyleXfs>
  <cellXfs count="191">
    <xf numFmtId="0" fontId="0" fillId="0" borderId="0" xfId="0"/>
    <xf numFmtId="0" fontId="10" fillId="2" borderId="2" xfId="1" applyFont="1" applyFill="1" applyBorder="1" applyProtection="1"/>
    <xf numFmtId="0" fontId="6" fillId="4" borderId="3" xfId="1" applyFont="1" applyFill="1" applyBorder="1" applyAlignment="1" applyProtection="1">
      <alignment horizontal="left" vertical="center"/>
    </xf>
    <xf numFmtId="0" fontId="11" fillId="0" borderId="17" xfId="1" applyFont="1" applyBorder="1"/>
    <xf numFmtId="0" fontId="9" fillId="0" borderId="18" xfId="1" applyFont="1" applyBorder="1"/>
    <xf numFmtId="0" fontId="11" fillId="2" borderId="2"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14" xfId="1" applyFont="1" applyFill="1" applyBorder="1" applyAlignment="1" applyProtection="1">
      <alignment horizontal="center" vertical="center" wrapText="1"/>
    </xf>
    <xf numFmtId="0" fontId="12" fillId="0" borderId="0" xfId="2" applyFont="1" applyBorder="1" applyAlignment="1" applyProtection="1"/>
    <xf numFmtId="0" fontId="6" fillId="4" borderId="20" xfId="1" applyFont="1" applyFill="1" applyBorder="1" applyAlignment="1" applyProtection="1">
      <alignment horizontal="left" vertical="center"/>
    </xf>
    <xf numFmtId="0" fontId="11" fillId="0" borderId="9" xfId="0" applyFont="1" applyBorder="1"/>
    <xf numFmtId="14" fontId="11" fillId="0" borderId="9" xfId="0" applyNumberFormat="1" applyFont="1" applyBorder="1" applyAlignment="1">
      <alignment horizontal="left" vertical="center"/>
    </xf>
    <xf numFmtId="0" fontId="7" fillId="3" borderId="11" xfId="1" applyFont="1" applyFill="1" applyBorder="1" applyAlignment="1" applyProtection="1">
      <alignment horizontal="center" vertical="center"/>
      <protection locked="0"/>
    </xf>
    <xf numFmtId="0" fontId="7" fillId="3" borderId="21" xfId="1" applyNumberFormat="1" applyFont="1" applyFill="1" applyBorder="1" applyAlignment="1" applyProtection="1">
      <alignment horizontal="center" vertical="center"/>
      <protection locked="0"/>
    </xf>
    <xf numFmtId="0" fontId="11" fillId="3" borderId="14" xfId="1" applyFont="1" applyFill="1" applyBorder="1" applyAlignment="1" applyProtection="1">
      <alignment horizontal="center" vertical="center"/>
      <protection locked="0"/>
    </xf>
    <xf numFmtId="0" fontId="12" fillId="0" borderId="6" xfId="2" applyFont="1" applyBorder="1" applyAlignment="1" applyProtection="1"/>
    <xf numFmtId="0" fontId="11" fillId="0" borderId="0" xfId="0" applyFont="1"/>
    <xf numFmtId="0" fontId="11" fillId="0" borderId="0" xfId="0" applyFont="1" applyBorder="1"/>
    <xf numFmtId="0" fontId="11" fillId="0" borderId="7" xfId="0" applyFont="1" applyBorder="1"/>
    <xf numFmtId="0" fontId="11" fillId="0" borderId="6" xfId="0" applyFont="1" applyBorder="1"/>
    <xf numFmtId="0" fontId="10" fillId="0" borderId="17" xfId="1" applyFont="1" applyBorder="1"/>
    <xf numFmtId="0" fontId="17" fillId="0" borderId="0" xfId="0" applyFont="1"/>
    <xf numFmtId="0" fontId="18" fillId="0" borderId="0" xfId="0" applyFont="1"/>
    <xf numFmtId="0" fontId="9" fillId="0" borderId="0" xfId="1" applyFont="1" applyFill="1" applyAlignment="1">
      <alignmen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16" fillId="0" borderId="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0" fillId="4" borderId="12" xfId="0" applyFont="1" applyFill="1" applyBorder="1"/>
    <xf numFmtId="0" fontId="11" fillId="3" borderId="2" xfId="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0" fontId="6" fillId="0" borderId="23" xfId="1" applyFont="1" applyBorder="1" applyAlignment="1" applyProtection="1">
      <alignment vertical="center"/>
    </xf>
    <xf numFmtId="0" fontId="6" fillId="0" borderId="16" xfId="1" applyFont="1" applyBorder="1" applyAlignment="1" applyProtection="1">
      <alignment vertical="center"/>
    </xf>
    <xf numFmtId="0" fontId="11" fillId="0" borderId="22" xfId="1" applyFont="1" applyBorder="1"/>
    <xf numFmtId="0" fontId="3" fillId="2" borderId="19" xfId="1" applyFont="1" applyFill="1" applyBorder="1" applyAlignment="1" applyProtection="1">
      <alignment horizontal="center" vertical="center" wrapText="1"/>
    </xf>
    <xf numFmtId="0" fontId="3" fillId="2" borderId="14" xfId="1" applyFont="1" applyFill="1" applyBorder="1" applyAlignment="1" applyProtection="1">
      <alignment horizontal="center" vertical="center" wrapText="1"/>
    </xf>
    <xf numFmtId="2" fontId="11" fillId="3" borderId="5" xfId="1" applyNumberFormat="1" applyFont="1" applyFill="1" applyBorder="1" applyAlignment="1" applyProtection="1">
      <alignment horizontal="center" vertical="center"/>
      <protection locked="0"/>
    </xf>
    <xf numFmtId="2" fontId="11" fillId="3" borderId="4" xfId="1" applyNumberFormat="1" applyFont="1" applyFill="1" applyBorder="1" applyAlignment="1" applyProtection="1">
      <alignment horizontal="center" vertical="center"/>
      <protection locked="0"/>
    </xf>
    <xf numFmtId="2" fontId="11" fillId="3" borderId="26" xfId="1" applyNumberFormat="1" applyFont="1" applyFill="1" applyBorder="1" applyAlignment="1" applyProtection="1">
      <alignment horizontal="center" vertical="center"/>
      <protection locked="0"/>
    </xf>
    <xf numFmtId="0" fontId="10" fillId="0" borderId="0" xfId="1" applyFont="1" applyBorder="1" applyAlignment="1" applyProtection="1">
      <alignment vertical="center"/>
    </xf>
    <xf numFmtId="2" fontId="11" fillId="3" borderId="19" xfId="1" applyNumberFormat="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12" xfId="1" applyFont="1" applyFill="1" applyBorder="1" applyAlignment="1" applyProtection="1">
      <alignment horizontal="center" vertical="center"/>
      <protection locked="0"/>
    </xf>
    <xf numFmtId="0" fontId="9" fillId="0" borderId="18" xfId="1" applyFont="1" applyBorder="1" applyAlignment="1">
      <alignment vertical="center"/>
    </xf>
    <xf numFmtId="0" fontId="10" fillId="0" borderId="17" xfId="1" applyFont="1" applyBorder="1" applyAlignment="1">
      <alignment vertical="center"/>
    </xf>
    <xf numFmtId="0" fontId="11" fillId="3" borderId="19" xfId="1" applyFont="1" applyFill="1" applyBorder="1" applyAlignment="1" applyProtection="1">
      <alignment horizontal="center" vertical="center"/>
      <protection locked="0"/>
    </xf>
    <xf numFmtId="0" fontId="11" fillId="3" borderId="4" xfId="1" applyFont="1" applyFill="1" applyBorder="1" applyAlignment="1" applyProtection="1">
      <alignment horizontal="center" vertical="center"/>
      <protection locked="0"/>
    </xf>
    <xf numFmtId="0" fontId="11" fillId="3" borderId="26" xfId="1"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2" fontId="11" fillId="3" borderId="4" xfId="0" applyNumberFormat="1" applyFont="1" applyFill="1" applyBorder="1" applyAlignment="1" applyProtection="1">
      <alignment horizontal="center" vertical="center"/>
      <protection locked="0"/>
    </xf>
    <xf numFmtId="2" fontId="11" fillId="3" borderId="26" xfId="0" applyNumberFormat="1" applyFont="1" applyFill="1" applyBorder="1" applyAlignment="1" applyProtection="1">
      <alignment horizontal="center" vertical="center"/>
      <protection locked="0"/>
    </xf>
    <xf numFmtId="0" fontId="11" fillId="2" borderId="37" xfId="1" applyFont="1" applyFill="1" applyBorder="1" applyAlignment="1" applyProtection="1">
      <alignment horizontal="center" vertical="center" wrapText="1"/>
    </xf>
    <xf numFmtId="0" fontId="11" fillId="2" borderId="41" xfId="1" applyFont="1" applyFill="1" applyBorder="1" applyAlignment="1" applyProtection="1">
      <alignment horizontal="center" vertical="center" wrapText="1"/>
    </xf>
    <xf numFmtId="0" fontId="11" fillId="3" borderId="41" xfId="1" applyFont="1" applyFill="1" applyBorder="1" applyAlignment="1" applyProtection="1">
      <alignment horizontal="center" vertical="center"/>
      <protection locked="0"/>
    </xf>
    <xf numFmtId="0" fontId="11" fillId="3" borderId="30" xfId="1" applyFont="1" applyFill="1" applyBorder="1" applyAlignment="1" applyProtection="1">
      <alignment horizontal="center" vertical="center"/>
      <protection locked="0"/>
    </xf>
    <xf numFmtId="0" fontId="11" fillId="3" borderId="42" xfId="1" applyFont="1" applyFill="1" applyBorder="1" applyAlignment="1" applyProtection="1">
      <alignment horizontal="center" vertical="center"/>
      <protection locked="0"/>
    </xf>
    <xf numFmtId="0" fontId="11" fillId="0" borderId="22" xfId="0" applyFont="1" applyBorder="1"/>
    <xf numFmtId="0" fontId="11" fillId="0" borderId="24" xfId="0" applyFont="1" applyBorder="1"/>
    <xf numFmtId="2" fontId="11" fillId="3" borderId="37" xfId="1" applyNumberFormat="1" applyFont="1" applyFill="1" applyBorder="1" applyAlignment="1" applyProtection="1">
      <alignment horizontal="center" vertical="center"/>
      <protection locked="0"/>
    </xf>
    <xf numFmtId="2" fontId="11" fillId="3" borderId="39" xfId="1" applyNumberFormat="1" applyFont="1" applyFill="1" applyBorder="1" applyAlignment="1" applyProtection="1">
      <alignment horizontal="center" vertical="center"/>
      <protection locked="0"/>
    </xf>
    <xf numFmtId="2" fontId="11" fillId="3" borderId="40" xfId="1" applyNumberFormat="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7" fillId="0" borderId="0" xfId="1" applyNumberFormat="1"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0" fillId="0" borderId="4" xfId="0" applyBorder="1"/>
    <xf numFmtId="0" fontId="7" fillId="3" borderId="2" xfId="1" applyFont="1" applyFill="1" applyBorder="1" applyAlignment="1" applyProtection="1">
      <alignment horizontal="center" vertical="center"/>
      <protection locked="0"/>
    </xf>
    <xf numFmtId="0" fontId="11" fillId="3" borderId="11" xfId="1" applyFont="1" applyFill="1" applyBorder="1" applyAlignment="1" applyProtection="1">
      <alignment horizontal="center" vertical="center"/>
      <protection locked="0"/>
    </xf>
    <xf numFmtId="0" fontId="11" fillId="3" borderId="13" xfId="1" applyFont="1" applyFill="1" applyBorder="1" applyAlignment="1" applyProtection="1">
      <alignment horizontal="center" vertical="center"/>
      <protection locked="0"/>
    </xf>
    <xf numFmtId="0" fontId="11" fillId="0" borderId="0" xfId="0" applyFont="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7" xfId="0" applyFont="1" applyBorder="1" applyAlignment="1">
      <alignment vertical="center"/>
    </xf>
    <xf numFmtId="0" fontId="2" fillId="0" borderId="9" xfId="0" applyFont="1" applyBorder="1" applyAlignment="1">
      <alignment vertical="center"/>
    </xf>
    <xf numFmtId="0" fontId="12" fillId="0" borderId="9" xfId="2" applyFont="1" applyBorder="1" applyAlignment="1" applyProtection="1">
      <alignment vertical="center"/>
    </xf>
    <xf numFmtId="0" fontId="12" fillId="0" borderId="0" xfId="2" applyFont="1" applyBorder="1" applyAlignment="1" applyProtection="1">
      <alignment vertical="center"/>
    </xf>
    <xf numFmtId="0" fontId="12" fillId="0" borderId="10" xfId="2" applyFont="1" applyBorder="1" applyAlignment="1" applyProtection="1">
      <alignment vertical="center"/>
    </xf>
    <xf numFmtId="0" fontId="12" fillId="0" borderId="6" xfId="2" applyFont="1" applyBorder="1" applyAlignment="1" applyProtection="1">
      <alignment vertical="center"/>
    </xf>
    <xf numFmtId="0" fontId="12" fillId="0" borderId="7" xfId="2" applyFont="1" applyBorder="1" applyAlignment="1" applyProtection="1">
      <alignment vertical="center"/>
    </xf>
    <xf numFmtId="0" fontId="12" fillId="0" borderId="8" xfId="2" applyFont="1" applyBorder="1" applyAlignment="1" applyProtection="1">
      <alignment vertical="center"/>
    </xf>
    <xf numFmtId="0" fontId="6" fillId="2" borderId="20" xfId="1" applyFont="1" applyFill="1" applyBorder="1" applyAlignment="1" applyProtection="1">
      <alignment horizontal="center" vertical="center" wrapText="1"/>
    </xf>
    <xf numFmtId="0" fontId="1" fillId="0" borderId="0" xfId="0" applyFont="1" applyAlignment="1">
      <alignment horizontal="right"/>
    </xf>
    <xf numFmtId="0" fontId="1" fillId="0" borderId="0" xfId="0" applyFont="1"/>
    <xf numFmtId="0" fontId="1" fillId="0" borderId="0" xfId="0" applyFont="1" applyAlignment="1">
      <alignment wrapText="1"/>
    </xf>
    <xf numFmtId="2" fontId="2" fillId="3" borderId="4" xfId="1" applyNumberFormat="1" applyFont="1" applyFill="1" applyBorder="1" applyAlignment="1" applyProtection="1">
      <alignment horizontal="center" vertical="center"/>
      <protection locked="0"/>
    </xf>
    <xf numFmtId="2" fontId="11" fillId="3" borderId="11" xfId="0" applyNumberFormat="1" applyFont="1" applyFill="1" applyBorder="1" applyAlignment="1" applyProtection="1">
      <protection locked="0"/>
    </xf>
    <xf numFmtId="2" fontId="2" fillId="3" borderId="26" xfId="1" applyNumberFormat="1" applyFont="1" applyFill="1" applyBorder="1" applyAlignment="1" applyProtection="1">
      <alignment horizontal="center" vertical="center"/>
      <protection locked="0"/>
    </xf>
    <xf numFmtId="2" fontId="11" fillId="3" borderId="13" xfId="0" applyNumberFormat="1" applyFont="1" applyFill="1" applyBorder="1" applyAlignment="1" applyProtection="1">
      <protection locked="0"/>
    </xf>
    <xf numFmtId="0" fontId="11" fillId="3" borderId="43" xfId="1" applyFont="1" applyFill="1" applyBorder="1" applyAlignment="1" applyProtection="1">
      <alignment horizontal="center" vertical="center"/>
      <protection locked="0"/>
    </xf>
    <xf numFmtId="2" fontId="2" fillId="3" borderId="5" xfId="1" applyNumberFormat="1" applyFont="1" applyFill="1" applyBorder="1" applyAlignment="1" applyProtection="1">
      <alignment horizontal="center" vertical="center"/>
      <protection locked="0"/>
    </xf>
    <xf numFmtId="2" fontId="11" fillId="3" borderId="5" xfId="0" applyNumberFormat="1" applyFont="1" applyFill="1" applyBorder="1" applyAlignment="1" applyProtection="1">
      <alignment horizontal="center" vertical="center"/>
      <protection locked="0"/>
    </xf>
    <xf numFmtId="2" fontId="11" fillId="3" borderId="44" xfId="0" applyNumberFormat="1" applyFont="1" applyFill="1" applyBorder="1" applyAlignment="1" applyProtection="1">
      <protection locked="0"/>
    </xf>
    <xf numFmtId="49" fontId="10" fillId="2" borderId="35" xfId="1" applyNumberFormat="1" applyFont="1" applyFill="1" applyBorder="1" applyAlignment="1">
      <alignment horizontal="center"/>
    </xf>
    <xf numFmtId="49" fontId="6" fillId="4" borderId="35" xfId="1" applyNumberFormat="1" applyFont="1" applyFill="1" applyBorder="1" applyAlignment="1">
      <alignment horizontal="center" vertical="center"/>
    </xf>
    <xf numFmtId="2" fontId="7" fillId="3" borderId="4" xfId="1" applyNumberFormat="1" applyFont="1" applyFill="1" applyBorder="1" applyAlignment="1" applyProtection="1">
      <alignment horizontal="center" vertical="center"/>
      <protection locked="0"/>
    </xf>
    <xf numFmtId="2" fontId="7" fillId="3" borderId="19" xfId="1" applyNumberFormat="1" applyFont="1" applyFill="1" applyBorder="1" applyAlignment="1" applyProtection="1">
      <alignment horizontal="center" vertical="center"/>
      <protection locked="0"/>
    </xf>
    <xf numFmtId="2" fontId="7" fillId="3" borderId="26" xfId="1" applyNumberFormat="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protection locked="0"/>
    </xf>
    <xf numFmtId="0" fontId="11" fillId="3" borderId="44" xfId="1" applyFont="1" applyFill="1" applyBorder="1" applyAlignment="1" applyProtection="1">
      <alignment horizontal="center" vertical="center"/>
      <protection locked="0"/>
    </xf>
    <xf numFmtId="0" fontId="0" fillId="0" borderId="0" xfId="0" applyBorder="1"/>
    <xf numFmtId="0" fontId="0" fillId="0" borderId="22" xfId="0" applyBorder="1"/>
    <xf numFmtId="0" fontId="0" fillId="0" borderId="17" xfId="0" applyBorder="1"/>
    <xf numFmtId="0" fontId="11" fillId="0" borderId="17" xfId="0" applyFont="1" applyBorder="1"/>
    <xf numFmtId="0" fontId="0" fillId="0" borderId="7" xfId="0" applyBorder="1"/>
    <xf numFmtId="0" fontId="0" fillId="0" borderId="6" xfId="0" applyBorder="1"/>
    <xf numFmtId="0" fontId="0" fillId="0" borderId="8" xfId="0" applyBorder="1"/>
    <xf numFmtId="2" fontId="7" fillId="4" borderId="11" xfId="1" applyNumberFormat="1" applyFont="1" applyFill="1" applyBorder="1" applyAlignment="1" applyProtection="1">
      <alignment horizontal="center" vertical="center"/>
      <protection locked="0"/>
    </xf>
    <xf numFmtId="2" fontId="7" fillId="4" borderId="13" xfId="1" applyNumberFormat="1" applyFont="1" applyFill="1" applyBorder="1" applyAlignment="1" applyProtection="1">
      <alignment horizontal="center" vertical="center"/>
      <protection locked="0"/>
    </xf>
    <xf numFmtId="49" fontId="6" fillId="4" borderId="21" xfId="1" applyNumberFormat="1" applyFont="1" applyFill="1" applyBorder="1" applyAlignment="1">
      <alignment horizontal="center" vertical="center"/>
    </xf>
    <xf numFmtId="2" fontId="7" fillId="4" borderId="14" xfId="1" applyNumberFormat="1" applyFont="1" applyFill="1" applyBorder="1" applyAlignment="1" applyProtection="1">
      <alignment horizontal="center" vertical="center"/>
      <protection locked="0"/>
    </xf>
    <xf numFmtId="0" fontId="1" fillId="0" borderId="0" xfId="0" applyFont="1" applyBorder="1"/>
    <xf numFmtId="0" fontId="12" fillId="0" borderId="45" xfId="2" applyFont="1" applyBorder="1" applyAlignment="1" applyProtection="1">
      <alignment vertical="center"/>
    </xf>
    <xf numFmtId="0" fontId="12" fillId="0" borderId="46" xfId="2" applyFont="1" applyBorder="1" applyAlignment="1" applyProtection="1"/>
    <xf numFmtId="0" fontId="12" fillId="0" borderId="46" xfId="2" applyFont="1" applyBorder="1" applyAlignment="1" applyProtection="1">
      <alignment vertical="center"/>
    </xf>
    <xf numFmtId="0" fontId="12" fillId="0" borderId="47" xfId="2" applyFont="1" applyBorder="1" applyAlignment="1" applyProtection="1">
      <alignment vertical="center"/>
    </xf>
    <xf numFmtId="0" fontId="11" fillId="0" borderId="46" xfId="0" applyFont="1" applyBorder="1"/>
    <xf numFmtId="0" fontId="11" fillId="0" borderId="47" xfId="0" applyFont="1" applyBorder="1"/>
    <xf numFmtId="0" fontId="1" fillId="0" borderId="0" xfId="0" applyFont="1" applyAlignment="1">
      <alignment horizontal="left" wrapText="1"/>
    </xf>
    <xf numFmtId="0" fontId="10" fillId="4" borderId="30" xfId="0" applyFont="1" applyFill="1" applyBorder="1" applyAlignment="1">
      <alignment horizontal="left" vertical="center"/>
    </xf>
    <xf numFmtId="0" fontId="10" fillId="4" borderId="31" xfId="0" applyFont="1" applyFill="1" applyBorder="1" applyAlignment="1">
      <alignment horizontal="left" vertical="center"/>
    </xf>
    <xf numFmtId="0" fontId="10" fillId="4" borderId="32" xfId="0" applyFont="1" applyFill="1" applyBorder="1" applyAlignment="1">
      <alignment horizontal="left" vertical="center"/>
    </xf>
    <xf numFmtId="0" fontId="6" fillId="2" borderId="3"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22" xfId="1" applyFont="1" applyFill="1" applyBorder="1" applyAlignment="1" applyProtection="1">
      <alignment horizontal="center" vertical="center"/>
    </xf>
    <xf numFmtId="0" fontId="6" fillId="0" borderId="1"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25" xfId="1" applyFont="1" applyBorder="1" applyAlignment="1" applyProtection="1">
      <alignment horizontal="left" vertical="center" wrapText="1"/>
    </xf>
    <xf numFmtId="0" fontId="6" fillId="0" borderId="23" xfId="1" applyFont="1" applyBorder="1" applyAlignment="1" applyProtection="1">
      <alignment horizontal="left" vertical="center" wrapText="1"/>
    </xf>
    <xf numFmtId="0" fontId="6" fillId="0" borderId="16" xfId="1" applyFont="1" applyBorder="1" applyAlignment="1" applyProtection="1">
      <alignment horizontal="left" vertical="center" wrapText="1"/>
    </xf>
    <xf numFmtId="0" fontId="6" fillId="0" borderId="24" xfId="1" applyFont="1" applyBorder="1" applyAlignment="1" applyProtection="1">
      <alignment horizontal="left" vertical="center" wrapText="1"/>
    </xf>
    <xf numFmtId="0" fontId="10" fillId="2" borderId="11"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4" borderId="38"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2" borderId="15" xfId="1" applyFont="1" applyFill="1" applyBorder="1" applyAlignment="1" applyProtection="1">
      <alignment horizontal="center" vertical="center"/>
    </xf>
    <xf numFmtId="0" fontId="10" fillId="2" borderId="27" xfId="1" applyFont="1" applyFill="1" applyBorder="1" applyAlignment="1" applyProtection="1">
      <alignment horizontal="center" vertical="center"/>
    </xf>
    <xf numFmtId="0" fontId="10" fillId="2" borderId="28" xfId="1" applyFont="1" applyFill="1" applyBorder="1" applyAlignment="1" applyProtection="1">
      <alignment horizontal="center" vertical="center"/>
    </xf>
    <xf numFmtId="0" fontId="10" fillId="4" borderId="35"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6" fillId="2" borderId="20" xfId="1" applyFont="1" applyFill="1" applyBorder="1" applyAlignment="1" applyProtection="1">
      <alignment horizontal="center" vertical="center" wrapText="1"/>
    </xf>
    <xf numFmtId="0" fontId="6" fillId="2" borderId="33" xfId="1" applyFont="1" applyFill="1" applyBorder="1" applyAlignment="1" applyProtection="1">
      <alignment horizontal="center" vertical="center" wrapText="1"/>
    </xf>
    <xf numFmtId="0" fontId="6" fillId="2" borderId="36"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10" fillId="4" borderId="4"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2" borderId="1"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2" borderId="25" xfId="1"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0" xfId="0" applyFont="1" applyAlignment="1">
      <alignment horizontal="left" vertical="center" wrapText="1"/>
    </xf>
    <xf numFmtId="0" fontId="11" fillId="3" borderId="18"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25" xfId="0" applyFont="1" applyFill="1" applyBorder="1" applyAlignment="1">
      <alignment horizontal="left" vertical="top" wrapText="1"/>
    </xf>
    <xf numFmtId="0" fontId="11" fillId="3" borderId="23"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4" xfId="0" applyFont="1" applyFill="1" applyBorder="1" applyAlignment="1">
      <alignment horizontal="left" vertical="top" wrapText="1"/>
    </xf>
    <xf numFmtId="0" fontId="10"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3" borderId="1" xfId="0" applyFont="1" applyFill="1" applyBorder="1" applyAlignment="1">
      <alignment horizontal="left" vertical="top"/>
    </xf>
    <xf numFmtId="0" fontId="11" fillId="3" borderId="0" xfId="0" applyFont="1" applyFill="1" applyBorder="1" applyAlignment="1">
      <alignment horizontal="left" vertical="top"/>
    </xf>
    <xf numFmtId="0" fontId="11" fillId="3" borderId="25" xfId="0" applyFont="1" applyFill="1" applyBorder="1" applyAlignment="1">
      <alignment horizontal="left" vertical="top"/>
    </xf>
    <xf numFmtId="0" fontId="11" fillId="3" borderId="23" xfId="0" applyFont="1" applyFill="1" applyBorder="1" applyAlignment="1">
      <alignment horizontal="left" vertical="top"/>
    </xf>
    <xf numFmtId="0" fontId="11" fillId="3" borderId="16" xfId="0" applyFont="1" applyFill="1" applyBorder="1" applyAlignment="1">
      <alignment horizontal="left" vertical="top"/>
    </xf>
    <xf numFmtId="0" fontId="11" fillId="3" borderId="24" xfId="0" applyFont="1" applyFill="1" applyBorder="1" applyAlignment="1">
      <alignment horizontal="left" vertical="top"/>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25" xfId="0" applyFont="1" applyBorder="1" applyAlignment="1">
      <alignment horizontal="left"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24" xfId="0" applyFont="1" applyBorder="1" applyAlignment="1">
      <alignment horizontal="left" vertical="center" wrapText="1"/>
    </xf>
    <xf numFmtId="0" fontId="10" fillId="2" borderId="1"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5"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5">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showGridLines="0" tabSelected="1" zoomScale="85" zoomScaleNormal="85" workbookViewId="0"/>
  </sheetViews>
  <sheetFormatPr defaultColWidth="8.7109375" defaultRowHeight="14.25" x14ac:dyDescent="0.2"/>
  <cols>
    <col min="1" max="1" width="8.7109375" style="16"/>
    <col min="2" max="2" width="36.5703125" style="16" customWidth="1"/>
    <col min="3" max="3" width="28.42578125" style="16" customWidth="1"/>
    <col min="4" max="4" width="27.140625" style="16" customWidth="1"/>
    <col min="5" max="5" width="33.140625" style="16" customWidth="1"/>
    <col min="6" max="6" width="35.140625" style="16" customWidth="1"/>
    <col min="7" max="7" width="32.85546875" style="16" customWidth="1"/>
    <col min="8" max="8" width="26.5703125" style="16" customWidth="1"/>
    <col min="9" max="16384" width="8.7109375" style="16"/>
  </cols>
  <sheetData>
    <row r="1" spans="2:8" x14ac:dyDescent="0.2">
      <c r="F1" s="88" t="s">
        <v>167</v>
      </c>
    </row>
    <row r="2" spans="2:8" x14ac:dyDescent="0.2">
      <c r="F2" s="88" t="s">
        <v>168</v>
      </c>
    </row>
    <row r="4" spans="2:8" ht="20.25" x14ac:dyDescent="0.3">
      <c r="B4" s="21" t="s">
        <v>127</v>
      </c>
      <c r="G4"/>
      <c r="H4"/>
    </row>
    <row r="5" spans="2:8" x14ac:dyDescent="0.2">
      <c r="B5" s="76"/>
      <c r="C5" s="76"/>
      <c r="D5" s="76"/>
      <c r="E5" s="76"/>
      <c r="F5" s="76"/>
      <c r="G5"/>
      <c r="H5"/>
    </row>
    <row r="6" spans="2:8" ht="15" x14ac:dyDescent="0.2">
      <c r="B6" s="125" t="s">
        <v>74</v>
      </c>
      <c r="C6" s="126"/>
      <c r="D6" s="126"/>
      <c r="E6" s="126"/>
      <c r="F6" s="127"/>
      <c r="G6"/>
      <c r="H6"/>
    </row>
    <row r="7" spans="2:8" x14ac:dyDescent="0.2">
      <c r="B7" s="77"/>
      <c r="C7" s="78"/>
      <c r="D7" s="78"/>
      <c r="E7" s="78"/>
      <c r="F7" s="79"/>
      <c r="G7"/>
      <c r="H7"/>
    </row>
    <row r="8" spans="2:8" ht="15" x14ac:dyDescent="0.2">
      <c r="B8" s="125" t="s">
        <v>75</v>
      </c>
      <c r="C8" s="126"/>
      <c r="D8" s="126"/>
      <c r="E8" s="126"/>
      <c r="F8" s="127"/>
      <c r="G8"/>
      <c r="H8"/>
    </row>
    <row r="9" spans="2:8" x14ac:dyDescent="0.2">
      <c r="B9" s="80" t="s">
        <v>132</v>
      </c>
      <c r="C9" s="78"/>
      <c r="D9" s="78"/>
      <c r="E9" s="78"/>
      <c r="F9" s="79"/>
      <c r="G9"/>
      <c r="H9"/>
    </row>
    <row r="10" spans="2:8" ht="15" x14ac:dyDescent="0.2">
      <c r="B10" s="125" t="s">
        <v>76</v>
      </c>
      <c r="C10" s="126"/>
      <c r="D10" s="126"/>
      <c r="E10" s="126"/>
      <c r="F10" s="127"/>
      <c r="G10"/>
      <c r="H10"/>
    </row>
    <row r="11" spans="2:8" x14ac:dyDescent="0.2">
      <c r="B11" s="11">
        <v>44463</v>
      </c>
      <c r="C11" s="78"/>
      <c r="D11" s="78"/>
      <c r="E11" s="78"/>
      <c r="F11" s="79"/>
      <c r="G11"/>
      <c r="H11"/>
    </row>
    <row r="12" spans="2:8" ht="15" x14ac:dyDescent="0.2">
      <c r="B12" s="125" t="s">
        <v>77</v>
      </c>
      <c r="C12" s="126"/>
      <c r="D12" s="126"/>
      <c r="E12" s="126"/>
      <c r="F12" s="127"/>
      <c r="G12"/>
      <c r="H12"/>
    </row>
    <row r="13" spans="2:8" x14ac:dyDescent="0.2">
      <c r="B13" s="77"/>
      <c r="C13" s="78"/>
      <c r="D13" s="78"/>
      <c r="E13" s="78"/>
      <c r="F13" s="79"/>
      <c r="G13"/>
      <c r="H13"/>
    </row>
    <row r="14" spans="2:8" ht="15" x14ac:dyDescent="0.2">
      <c r="B14" s="125" t="s">
        <v>78</v>
      </c>
      <c r="C14" s="126"/>
      <c r="D14" s="126"/>
      <c r="E14" s="126"/>
      <c r="F14" s="127"/>
      <c r="G14"/>
      <c r="H14"/>
    </row>
    <row r="15" spans="2:8" x14ac:dyDescent="0.2">
      <c r="B15" s="118" t="s">
        <v>130</v>
      </c>
      <c r="C15" s="119" t="s">
        <v>187</v>
      </c>
      <c r="D15" s="120"/>
      <c r="E15" s="120"/>
      <c r="F15" s="121"/>
      <c r="G15"/>
      <c r="H15"/>
    </row>
    <row r="16" spans="2:8" x14ac:dyDescent="0.2">
      <c r="B16" s="81" t="s">
        <v>174</v>
      </c>
      <c r="C16" s="8" t="s">
        <v>152</v>
      </c>
      <c r="D16" s="82"/>
      <c r="E16" s="82"/>
      <c r="F16" s="85"/>
      <c r="G16"/>
      <c r="H16"/>
    </row>
    <row r="17" spans="2:9" x14ac:dyDescent="0.2">
      <c r="B17" s="83" t="s">
        <v>178</v>
      </c>
      <c r="C17" s="15" t="s">
        <v>188</v>
      </c>
      <c r="D17" s="84"/>
      <c r="E17" s="84"/>
      <c r="F17" s="86"/>
      <c r="G17"/>
      <c r="H17"/>
    </row>
    <row r="18" spans="2:9" x14ac:dyDescent="0.2">
      <c r="C18" s="117"/>
      <c r="G18"/>
      <c r="H18"/>
    </row>
    <row r="19" spans="2:9" ht="18" x14ac:dyDescent="0.2">
      <c r="B19" s="23" t="s">
        <v>130</v>
      </c>
      <c r="C19" s="23"/>
      <c r="D19" s="23"/>
      <c r="E19" s="23"/>
      <c r="F19" s="23"/>
      <c r="G19" s="23"/>
    </row>
    <row r="20" spans="2:9" ht="15.75" thickBot="1" x14ac:dyDescent="0.25">
      <c r="B20" s="46" t="s">
        <v>138</v>
      </c>
      <c r="C20" s="46"/>
      <c r="D20" s="46"/>
      <c r="E20" s="46"/>
      <c r="F20" s="46"/>
      <c r="G20"/>
    </row>
    <row r="21" spans="2:9" ht="15" x14ac:dyDescent="0.25">
      <c r="B21" s="1" t="s">
        <v>125</v>
      </c>
      <c r="C21" s="14"/>
      <c r="D21" s="68"/>
      <c r="E21" s="68"/>
      <c r="F21" s="68"/>
      <c r="G21"/>
    </row>
    <row r="22" spans="2:9" ht="15" x14ac:dyDescent="0.2">
      <c r="B22" s="2" t="s">
        <v>126</v>
      </c>
      <c r="C22" s="12"/>
      <c r="D22" s="69"/>
      <c r="E22" s="69"/>
      <c r="F22" s="69"/>
      <c r="G22"/>
    </row>
    <row r="23" spans="2:9" ht="15" x14ac:dyDescent="0.2">
      <c r="B23" s="9" t="s">
        <v>169</v>
      </c>
      <c r="C23" s="13"/>
      <c r="D23" s="70"/>
      <c r="E23" s="70"/>
      <c r="F23" s="70"/>
      <c r="G23"/>
    </row>
    <row r="24" spans="2:9" ht="15.75" thickBot="1" x14ac:dyDescent="0.3">
      <c r="B24" s="34" t="s">
        <v>0</v>
      </c>
      <c r="C24" s="55"/>
      <c r="D24" s="71"/>
      <c r="E24" s="71"/>
      <c r="F24" s="71"/>
      <c r="G24"/>
    </row>
    <row r="25" spans="2:9" ht="15" thickBot="1" x14ac:dyDescent="0.25">
      <c r="G25"/>
    </row>
    <row r="26" spans="2:9" ht="18" x14ac:dyDescent="0.25">
      <c r="B26" s="4" t="s">
        <v>174</v>
      </c>
      <c r="C26" s="20"/>
      <c r="D26" s="20"/>
      <c r="E26" s="20"/>
      <c r="F26" s="20"/>
      <c r="G26" s="3"/>
      <c r="H26" s="40"/>
      <c r="I26"/>
    </row>
    <row r="27" spans="2:9" ht="14.1" customHeight="1" x14ac:dyDescent="0.2">
      <c r="B27" s="135" t="s">
        <v>173</v>
      </c>
      <c r="C27" s="136"/>
      <c r="D27" s="136"/>
      <c r="E27" s="136"/>
      <c r="F27" s="136"/>
      <c r="G27" s="136"/>
      <c r="H27" s="137"/>
      <c r="I27"/>
    </row>
    <row r="28" spans="2:9" ht="15" thickBot="1" x14ac:dyDescent="0.25">
      <c r="B28" s="138"/>
      <c r="C28" s="139"/>
      <c r="D28" s="139"/>
      <c r="E28" s="139"/>
      <c r="F28" s="139"/>
      <c r="G28" s="139"/>
      <c r="H28" s="140"/>
      <c r="I28"/>
    </row>
    <row r="29" spans="2:9" ht="14.1" customHeight="1" thickBot="1" x14ac:dyDescent="0.25">
      <c r="B29" s="132" t="s">
        <v>172</v>
      </c>
      <c r="C29" s="133"/>
      <c r="D29" s="133"/>
      <c r="E29" s="133"/>
      <c r="F29" s="133"/>
      <c r="G29" s="133"/>
      <c r="H29" s="134"/>
      <c r="I29"/>
    </row>
    <row r="30" spans="2:9" x14ac:dyDescent="0.2">
      <c r="B30" s="5">
        <v>1</v>
      </c>
      <c r="C30" s="6">
        <v>2</v>
      </c>
      <c r="D30" s="6">
        <v>4</v>
      </c>
      <c r="E30" s="6">
        <v>5</v>
      </c>
      <c r="F30" s="6">
        <v>7</v>
      </c>
      <c r="G30" s="6">
        <v>8</v>
      </c>
      <c r="H30" s="7">
        <v>9</v>
      </c>
    </row>
    <row r="31" spans="2:9" ht="14.1" customHeight="1" x14ac:dyDescent="0.2">
      <c r="B31" s="128" t="s">
        <v>134</v>
      </c>
      <c r="C31" s="130" t="s">
        <v>162</v>
      </c>
      <c r="D31" s="130" t="s">
        <v>163</v>
      </c>
      <c r="E31" s="130" t="s">
        <v>164</v>
      </c>
      <c r="F31" s="130" t="s">
        <v>171</v>
      </c>
      <c r="G31" s="130" t="s">
        <v>165</v>
      </c>
      <c r="H31" s="141" t="s">
        <v>166</v>
      </c>
    </row>
    <row r="32" spans="2:9" ht="14.1" customHeight="1" x14ac:dyDescent="0.2">
      <c r="B32" s="128"/>
      <c r="C32" s="130"/>
      <c r="D32" s="130"/>
      <c r="E32" s="130"/>
      <c r="F32" s="130"/>
      <c r="G32" s="130"/>
      <c r="H32" s="141"/>
    </row>
    <row r="33" spans="1:8" ht="14.1" customHeight="1" x14ac:dyDescent="0.2">
      <c r="B33" s="128"/>
      <c r="C33" s="130"/>
      <c r="D33" s="130"/>
      <c r="E33" s="130"/>
      <c r="F33" s="130"/>
      <c r="G33" s="130"/>
      <c r="H33" s="141"/>
    </row>
    <row r="34" spans="1:8" ht="14.1" customHeight="1" x14ac:dyDescent="0.2">
      <c r="B34" s="128"/>
      <c r="C34" s="130"/>
      <c r="D34" s="130"/>
      <c r="E34" s="130"/>
      <c r="F34" s="130"/>
      <c r="G34" s="130"/>
      <c r="H34" s="141"/>
    </row>
    <row r="35" spans="1:8" ht="14.1" customHeight="1" x14ac:dyDescent="0.2">
      <c r="B35" s="128"/>
      <c r="C35" s="130"/>
      <c r="D35" s="130"/>
      <c r="E35" s="130"/>
      <c r="F35" s="130"/>
      <c r="G35" s="130"/>
      <c r="H35" s="141"/>
    </row>
    <row r="36" spans="1:8" ht="14.1" customHeight="1" x14ac:dyDescent="0.2">
      <c r="B36" s="128"/>
      <c r="C36" s="130"/>
      <c r="D36" s="130"/>
      <c r="E36" s="130"/>
      <c r="F36" s="130"/>
      <c r="G36" s="130"/>
      <c r="H36" s="141"/>
    </row>
    <row r="37" spans="1:8" ht="14.1" customHeight="1" thickBot="1" x14ac:dyDescent="0.25">
      <c r="B37" s="129"/>
      <c r="C37" s="131"/>
      <c r="D37" s="131"/>
      <c r="E37" s="131"/>
      <c r="F37" s="131"/>
      <c r="G37" s="131"/>
      <c r="H37" s="142"/>
    </row>
    <row r="38" spans="1:8" x14ac:dyDescent="0.2">
      <c r="A38" s="22">
        <v>1</v>
      </c>
      <c r="B38" s="95"/>
      <c r="C38" s="43"/>
      <c r="D38" s="43"/>
      <c r="E38" s="43"/>
      <c r="F38" s="96"/>
      <c r="G38" s="97"/>
      <c r="H38" s="98"/>
    </row>
    <row r="39" spans="1:8" x14ac:dyDescent="0.2">
      <c r="A39" s="22">
        <v>2</v>
      </c>
      <c r="B39" s="36"/>
      <c r="C39" s="44"/>
      <c r="D39" s="44"/>
      <c r="E39" s="44"/>
      <c r="F39" s="91"/>
      <c r="G39" s="56"/>
      <c r="H39" s="92"/>
    </row>
    <row r="40" spans="1:8" x14ac:dyDescent="0.2">
      <c r="A40" s="22">
        <v>3</v>
      </c>
      <c r="B40" s="36"/>
      <c r="C40" s="44"/>
      <c r="D40" s="44"/>
      <c r="E40" s="44"/>
      <c r="F40" s="91"/>
      <c r="G40" s="56"/>
      <c r="H40" s="92"/>
    </row>
    <row r="41" spans="1:8" ht="15" thickBot="1" x14ac:dyDescent="0.25">
      <c r="A41" s="22">
        <v>4</v>
      </c>
      <c r="B41" s="37"/>
      <c r="C41" s="45"/>
      <c r="D41" s="45"/>
      <c r="E41" s="45"/>
      <c r="F41" s="93"/>
      <c r="G41" s="57"/>
      <c r="H41" s="94"/>
    </row>
    <row r="42" spans="1:8" ht="15" thickBot="1" x14ac:dyDescent="0.25"/>
    <row r="43" spans="1:8" ht="18" x14ac:dyDescent="0.25">
      <c r="B43" s="4" t="s">
        <v>178</v>
      </c>
      <c r="C43" s="20"/>
      <c r="D43" s="20"/>
      <c r="E43" s="20"/>
      <c r="F43" s="20"/>
      <c r="G43" s="20"/>
      <c r="H43" s="63"/>
    </row>
    <row r="44" spans="1:8" ht="14.1" customHeight="1" thickBot="1" x14ac:dyDescent="0.25">
      <c r="B44" s="38" t="s">
        <v>128</v>
      </c>
      <c r="C44" s="39"/>
      <c r="D44" s="39"/>
      <c r="E44" s="39"/>
      <c r="F44" s="39"/>
      <c r="G44" s="39"/>
      <c r="H44" s="64"/>
    </row>
    <row r="45" spans="1:8" ht="15.75" thickBot="1" x14ac:dyDescent="0.25">
      <c r="B45" s="146" t="s">
        <v>129</v>
      </c>
      <c r="C45" s="147"/>
      <c r="D45" s="147"/>
      <c r="E45" s="147"/>
      <c r="F45" s="147"/>
      <c r="G45" s="147"/>
      <c r="H45" s="148"/>
    </row>
    <row r="46" spans="1:8" x14ac:dyDescent="0.2">
      <c r="B46" s="5">
        <v>1</v>
      </c>
      <c r="C46" s="6">
        <v>2</v>
      </c>
      <c r="D46" s="59">
        <v>3</v>
      </c>
      <c r="E46" s="59">
        <v>4</v>
      </c>
      <c r="F46" s="59">
        <v>5</v>
      </c>
      <c r="G46" s="6">
        <v>6</v>
      </c>
      <c r="H46" s="58">
        <v>7</v>
      </c>
    </row>
    <row r="47" spans="1:8" ht="14.1" customHeight="1" x14ac:dyDescent="0.2">
      <c r="B47" s="152" t="s">
        <v>133</v>
      </c>
      <c r="C47" s="149" t="s">
        <v>155</v>
      </c>
      <c r="D47" s="149" t="s">
        <v>135</v>
      </c>
      <c r="E47" s="149" t="s">
        <v>136</v>
      </c>
      <c r="F47" s="149" t="s">
        <v>137</v>
      </c>
      <c r="G47" s="149" t="s">
        <v>175</v>
      </c>
      <c r="H47" s="143" t="s">
        <v>176</v>
      </c>
    </row>
    <row r="48" spans="1:8" x14ac:dyDescent="0.2">
      <c r="B48" s="153"/>
      <c r="C48" s="150"/>
      <c r="D48" s="150"/>
      <c r="E48" s="150"/>
      <c r="F48" s="150"/>
      <c r="G48" s="150"/>
      <c r="H48" s="144"/>
    </row>
    <row r="49" spans="1:9" ht="15" thickBot="1" x14ac:dyDescent="0.25">
      <c r="B49" s="154"/>
      <c r="C49" s="151"/>
      <c r="D49" s="151"/>
      <c r="E49" s="151"/>
      <c r="F49" s="151"/>
      <c r="G49" s="151"/>
      <c r="H49" s="145"/>
    </row>
    <row r="50" spans="1:9" x14ac:dyDescent="0.2">
      <c r="A50" s="22">
        <v>1</v>
      </c>
      <c r="B50" s="35"/>
      <c r="C50" s="52"/>
      <c r="D50" s="60"/>
      <c r="E50" s="60"/>
      <c r="F50" s="60"/>
      <c r="G50" s="47"/>
      <c r="H50" s="65"/>
    </row>
    <row r="51" spans="1:9" x14ac:dyDescent="0.2">
      <c r="A51" s="22">
        <v>2</v>
      </c>
      <c r="B51" s="36"/>
      <c r="C51" s="53"/>
      <c r="D51" s="61"/>
      <c r="E51" s="61"/>
      <c r="F51" s="61"/>
      <c r="G51" s="44"/>
      <c r="H51" s="66"/>
    </row>
    <row r="52" spans="1:9" x14ac:dyDescent="0.2">
      <c r="A52" s="22">
        <v>3</v>
      </c>
      <c r="B52" s="36"/>
      <c r="C52" s="53"/>
      <c r="D52" s="61"/>
      <c r="E52" s="61"/>
      <c r="F52" s="61"/>
      <c r="G52" s="44"/>
      <c r="H52" s="66"/>
    </row>
    <row r="53" spans="1:9" x14ac:dyDescent="0.2">
      <c r="A53" s="22">
        <v>4</v>
      </c>
      <c r="B53" s="36"/>
      <c r="C53" s="53"/>
      <c r="D53" s="61"/>
      <c r="E53" s="61"/>
      <c r="F53" s="61"/>
      <c r="G53" s="44"/>
      <c r="H53" s="66"/>
    </row>
    <row r="54" spans="1:9" ht="15" thickBot="1" x14ac:dyDescent="0.25">
      <c r="A54" s="22">
        <v>5</v>
      </c>
      <c r="B54" s="37"/>
      <c r="C54" s="54"/>
      <c r="D54" s="62"/>
      <c r="E54" s="62"/>
      <c r="F54" s="62"/>
      <c r="G54" s="45"/>
      <c r="H54" s="67"/>
    </row>
    <row r="56" spans="1:9" ht="14.1" customHeight="1" x14ac:dyDescent="0.2">
      <c r="B56" s="124" t="s">
        <v>191</v>
      </c>
      <c r="C56" s="124"/>
      <c r="D56" s="124"/>
      <c r="E56" s="124"/>
      <c r="F56" s="124"/>
      <c r="G56" s="124"/>
      <c r="H56" s="90"/>
      <c r="I56" s="90"/>
    </row>
    <row r="57" spans="1:9" x14ac:dyDescent="0.2">
      <c r="B57" s="124"/>
      <c r="C57" s="124"/>
      <c r="D57" s="124"/>
      <c r="E57" s="124"/>
      <c r="F57" s="124"/>
      <c r="G57" s="124"/>
      <c r="H57" s="90"/>
      <c r="I57" s="90"/>
    </row>
    <row r="58" spans="1:9" x14ac:dyDescent="0.2">
      <c r="B58" s="124"/>
      <c r="C58" s="124"/>
      <c r="D58" s="124"/>
      <c r="E58" s="124"/>
      <c r="F58" s="124"/>
      <c r="G58" s="124"/>
      <c r="H58" s="90"/>
      <c r="I58" s="90"/>
    </row>
    <row r="59" spans="1:9" x14ac:dyDescent="0.2">
      <c r="B59" s="124"/>
      <c r="C59" s="124"/>
      <c r="D59" s="124"/>
      <c r="E59" s="124"/>
      <c r="F59" s="124"/>
      <c r="G59" s="124"/>
      <c r="H59" s="90"/>
      <c r="I59" s="90"/>
    </row>
    <row r="60" spans="1:9" x14ac:dyDescent="0.2">
      <c r="B60" s="124"/>
      <c r="C60" s="124"/>
      <c r="D60" s="124"/>
      <c r="E60" s="124"/>
      <c r="F60" s="124"/>
      <c r="G60" s="124"/>
      <c r="H60" s="89"/>
      <c r="I60" s="89"/>
    </row>
    <row r="61" spans="1:9" x14ac:dyDescent="0.2">
      <c r="C61" s="89"/>
      <c r="D61" s="89"/>
      <c r="E61" s="89"/>
      <c r="F61" s="89"/>
      <c r="G61" s="89"/>
      <c r="H61" s="89"/>
      <c r="I61" s="89"/>
    </row>
    <row r="62" spans="1:9" x14ac:dyDescent="0.2">
      <c r="B62" s="89" t="s">
        <v>190</v>
      </c>
    </row>
  </sheetData>
  <mergeCells count="23">
    <mergeCell ref="B45:H45"/>
    <mergeCell ref="G47:G49"/>
    <mergeCell ref="C47:C49"/>
    <mergeCell ref="B47:B49"/>
    <mergeCell ref="E47:E49"/>
    <mergeCell ref="D47:D49"/>
    <mergeCell ref="F47:F49"/>
    <mergeCell ref="B56:G60"/>
    <mergeCell ref="B6:F6"/>
    <mergeCell ref="B8:F8"/>
    <mergeCell ref="B10:F10"/>
    <mergeCell ref="B12:F12"/>
    <mergeCell ref="B14:F14"/>
    <mergeCell ref="B31:B37"/>
    <mergeCell ref="F31:F37"/>
    <mergeCell ref="B29:H29"/>
    <mergeCell ref="B27:H28"/>
    <mergeCell ref="H31:H37"/>
    <mergeCell ref="G31:G37"/>
    <mergeCell ref="E31:E37"/>
    <mergeCell ref="D31:D37"/>
    <mergeCell ref="C31:C37"/>
    <mergeCell ref="H47:H49"/>
  </mergeCells>
  <conditionalFormatting sqref="B50:H54">
    <cfRule type="expression" dxfId="4" priority="7">
      <formula>#REF!="No"</formula>
    </cfRule>
  </conditionalFormatting>
  <conditionalFormatting sqref="B38:E41 G38:H41">
    <cfRule type="expression" dxfId="3" priority="1">
      <formula>#REF!="No"</formula>
    </cfRule>
  </conditionalFormatting>
  <dataValidations count="7">
    <dataValidation type="list" allowBlank="1" showInputMessage="1" showErrorMessage="1" sqref="C24:F24" xr:uid="{00000000-0002-0000-0000-000000000000}">
      <formula1>Span</formula1>
    </dataValidation>
    <dataValidation type="list" allowBlank="1" showInputMessage="1" showErrorMessage="1" sqref="C23:F23" xr:uid="{00000000-0002-0000-0000-000001000000}">
      <formula1>Year</formula1>
    </dataValidation>
    <dataValidation type="decimal" operator="greaterThanOrEqual" allowBlank="1" showInputMessage="1" showErrorMessage="1" sqref="C38:E41 G38:H41" xr:uid="{00000000-0002-0000-0100-000001000000}">
      <formula1>0</formula1>
    </dataValidation>
    <dataValidation type="list" allowBlank="1" showInputMessage="1" showErrorMessage="1" sqref="B38:B41" xr:uid="{00000000-0002-0000-0100-000000000000}">
      <formula1>Common_Name_2</formula1>
    </dataValidation>
    <dataValidation operator="greaterThanOrEqual" allowBlank="1" showInputMessage="1" showErrorMessage="1" error="The enter value must not be negative." sqref="C50:F54" xr:uid="{00000000-0002-0000-0000-000002000000}"/>
    <dataValidation type="decimal" operator="greaterThanOrEqual" allowBlank="1" showInputMessage="1" showErrorMessage="1" error="The enter value must not be negative." sqref="G50:H54" xr:uid="{00000000-0002-0000-0000-000003000000}">
      <formula1>0</formula1>
    </dataValidation>
    <dataValidation type="list" allowBlank="1" showInputMessage="1" showErrorMessage="1" sqref="B50:B54" xr:uid="{00000000-0002-0000-0000-000004000000}">
      <formula1>Common_Name_1</formula1>
    </dataValidation>
  </dataValidations>
  <hyperlinks>
    <hyperlink ref="B15" location="'Company Information'!C18" display="Section 1 - Company Identification" xr:uid="{00000000-0004-0000-0000-000000000000}"/>
    <hyperlink ref="B16" location="'Company Information'!B30" display="Section 2 - Allowance Conferral Data" xr:uid="{00000000-0004-0000-0000-000001000000}"/>
    <hyperlink ref="B17" location="'Company Information'!B57" display="Section 3 - Contracting or Paying Out for Manufacturing or Services" xr:uid="{00000000-0004-0000-0000-000002000000}"/>
    <hyperlink ref="C15" location="'Annual Reporting'!A1" display="Section 4 - Transition Plan" xr:uid="{1977E313-CE4A-4642-B2AB-F2F2D0C5B6BD}"/>
    <hyperlink ref="C16" location="'Annual Reporting'!A1" display="Section 5 - Additional Application-Specific Allowances for Next Calendar Year" xr:uid="{13EC1B16-E5A3-41F1-B68C-887D5509234B}"/>
    <hyperlink ref="C17" location="'Annual Reporting'!A1" display="Section 6 - Contracting Information" xr:uid="{B6FB5A9D-0BC0-4288-A392-15DCD54ABB99}"/>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9"/>
  <sheetViews>
    <sheetView showGridLines="0" zoomScale="85" zoomScaleNormal="85" workbookViewId="0"/>
  </sheetViews>
  <sheetFormatPr defaultColWidth="8.7109375" defaultRowHeight="14.25" x14ac:dyDescent="0.2"/>
  <cols>
    <col min="1" max="1" width="8.7109375" style="16"/>
    <col min="2" max="2" width="36.42578125" style="16" customWidth="1"/>
    <col min="3" max="8" width="22.42578125" style="16" customWidth="1"/>
    <col min="9" max="15" width="17.42578125" style="16" customWidth="1"/>
    <col min="16" max="16384" width="8.7109375" style="16"/>
  </cols>
  <sheetData>
    <row r="1" spans="2:9" x14ac:dyDescent="0.2">
      <c r="H1" s="88" t="s">
        <v>167</v>
      </c>
    </row>
    <row r="2" spans="2:9" x14ac:dyDescent="0.2">
      <c r="H2" s="88" t="s">
        <v>168</v>
      </c>
    </row>
    <row r="4" spans="2:9" ht="20.25" x14ac:dyDescent="0.3">
      <c r="B4" s="21" t="s">
        <v>127</v>
      </c>
    </row>
    <row r="6" spans="2:9" ht="15" x14ac:dyDescent="0.2">
      <c r="B6" s="125" t="s">
        <v>74</v>
      </c>
      <c r="C6" s="126"/>
      <c r="D6" s="126"/>
      <c r="E6" s="126"/>
      <c r="F6" s="126"/>
      <c r="G6" s="126"/>
      <c r="H6" s="127"/>
    </row>
    <row r="7" spans="2:9" x14ac:dyDescent="0.2">
      <c r="B7" s="10"/>
      <c r="C7" s="17"/>
      <c r="D7" s="17"/>
      <c r="E7" s="17"/>
      <c r="F7" s="17"/>
      <c r="G7" s="17"/>
      <c r="H7" s="18"/>
    </row>
    <row r="8" spans="2:9" ht="15" x14ac:dyDescent="0.2">
      <c r="B8" s="125" t="s">
        <v>75</v>
      </c>
      <c r="C8" s="126"/>
      <c r="D8" s="126"/>
      <c r="E8" s="126"/>
      <c r="F8" s="126"/>
      <c r="G8" s="126"/>
      <c r="H8" s="127"/>
    </row>
    <row r="9" spans="2:9" x14ac:dyDescent="0.2">
      <c r="B9" s="10" t="str">
        <f>'Company Information'!B9</f>
        <v>r0.1</v>
      </c>
      <c r="C9" s="17"/>
      <c r="D9" s="17"/>
      <c r="E9" s="17"/>
      <c r="F9" s="17"/>
      <c r="G9" s="17"/>
      <c r="H9" s="18"/>
    </row>
    <row r="10" spans="2:9" ht="15" x14ac:dyDescent="0.2">
      <c r="B10" s="125" t="s">
        <v>76</v>
      </c>
      <c r="C10" s="126"/>
      <c r="D10" s="126"/>
      <c r="E10" s="126"/>
      <c r="F10" s="126"/>
      <c r="G10" s="126"/>
      <c r="H10" s="127"/>
    </row>
    <row r="11" spans="2:9" x14ac:dyDescent="0.2">
      <c r="B11" s="11">
        <f>'Company Information'!B11</f>
        <v>44463</v>
      </c>
      <c r="C11" s="17"/>
      <c r="D11" s="17"/>
      <c r="E11" s="17"/>
      <c r="F11" s="17"/>
      <c r="G11" s="17"/>
      <c r="H11" s="18"/>
    </row>
    <row r="12" spans="2:9" ht="15" x14ac:dyDescent="0.2">
      <c r="B12" s="125" t="s">
        <v>77</v>
      </c>
      <c r="C12" s="126"/>
      <c r="D12" s="126"/>
      <c r="E12" s="126"/>
      <c r="F12" s="126"/>
      <c r="G12" s="126"/>
      <c r="H12" s="127"/>
    </row>
    <row r="13" spans="2:9" x14ac:dyDescent="0.2">
      <c r="B13" s="10"/>
      <c r="C13" s="17"/>
      <c r="D13" s="17"/>
      <c r="E13" s="17"/>
      <c r="F13" s="17"/>
      <c r="G13" s="17"/>
      <c r="H13" s="18"/>
      <c r="I13"/>
    </row>
    <row r="14" spans="2:9" ht="15" x14ac:dyDescent="0.2">
      <c r="B14" s="125" t="s">
        <v>78</v>
      </c>
      <c r="C14" s="126"/>
      <c r="D14" s="126"/>
      <c r="E14" s="126"/>
      <c r="F14" s="126"/>
      <c r="G14" s="126"/>
      <c r="H14" s="127"/>
      <c r="I14"/>
    </row>
    <row r="15" spans="2:9" x14ac:dyDescent="0.2">
      <c r="B15" s="118" t="s">
        <v>130</v>
      </c>
      <c r="C15" s="119" t="s">
        <v>187</v>
      </c>
      <c r="D15" s="122"/>
      <c r="E15" s="122"/>
      <c r="F15" s="122"/>
      <c r="G15" s="122"/>
      <c r="H15" s="123"/>
      <c r="I15"/>
    </row>
    <row r="16" spans="2:9" x14ac:dyDescent="0.2">
      <c r="B16" s="81" t="s">
        <v>174</v>
      </c>
      <c r="C16" s="8" t="s">
        <v>152</v>
      </c>
      <c r="D16" s="17"/>
      <c r="E16" s="17"/>
      <c r="F16" s="106"/>
      <c r="G16" s="106"/>
      <c r="H16" s="110"/>
      <c r="I16"/>
    </row>
    <row r="17" spans="2:15" x14ac:dyDescent="0.2">
      <c r="B17" s="83" t="s">
        <v>178</v>
      </c>
      <c r="C17" s="15" t="s">
        <v>188</v>
      </c>
      <c r="D17" s="19"/>
      <c r="E17" s="19"/>
      <c r="F17" s="111"/>
      <c r="G17" s="111"/>
      <c r="H17" s="112"/>
      <c r="I17"/>
    </row>
    <row r="18" spans="2:15" ht="15" thickBot="1" x14ac:dyDescent="0.25">
      <c r="C18" s="117"/>
      <c r="D18" s="17"/>
      <c r="E18" s="17"/>
      <c r="F18" s="17"/>
      <c r="G18"/>
      <c r="H18"/>
      <c r="I18"/>
    </row>
    <row r="19" spans="2:15" ht="18" x14ac:dyDescent="0.2">
      <c r="B19" s="50" t="s">
        <v>187</v>
      </c>
      <c r="C19" s="51"/>
      <c r="D19" s="51"/>
      <c r="E19" s="108"/>
      <c r="F19" s="108"/>
      <c r="G19" s="108"/>
      <c r="H19" s="107"/>
      <c r="I19" s="106"/>
      <c r="J19" s="17"/>
      <c r="K19" s="17"/>
      <c r="L19" s="17"/>
      <c r="M19" s="17"/>
      <c r="N19" s="17"/>
      <c r="O19" s="17"/>
    </row>
    <row r="20" spans="2:15" ht="14.45" customHeight="1" x14ac:dyDescent="0.2">
      <c r="B20" s="182" t="s">
        <v>177</v>
      </c>
      <c r="C20" s="183"/>
      <c r="D20" s="183"/>
      <c r="E20" s="183"/>
      <c r="F20" s="183"/>
      <c r="G20" s="183"/>
      <c r="H20" s="184"/>
      <c r="I20" s="17"/>
      <c r="J20" s="17"/>
      <c r="K20" s="17"/>
      <c r="L20" s="17"/>
      <c r="M20" s="17"/>
      <c r="N20" s="17"/>
      <c r="O20" s="17"/>
    </row>
    <row r="21" spans="2:15" ht="15" customHeight="1" thickBot="1" x14ac:dyDescent="0.25">
      <c r="B21" s="185"/>
      <c r="C21" s="186"/>
      <c r="D21" s="186"/>
      <c r="E21" s="186"/>
      <c r="F21" s="186"/>
      <c r="G21" s="186"/>
      <c r="H21" s="187"/>
      <c r="I21" s="17"/>
      <c r="J21" s="17"/>
      <c r="K21" s="17"/>
      <c r="L21" s="17"/>
      <c r="M21" s="17"/>
      <c r="N21" s="17"/>
      <c r="O21" s="17"/>
    </row>
    <row r="22" spans="2:15" x14ac:dyDescent="0.2">
      <c r="B22" s="176"/>
      <c r="C22" s="177"/>
      <c r="D22" s="177"/>
      <c r="E22" s="177"/>
      <c r="F22" s="177"/>
      <c r="G22" s="177"/>
      <c r="H22" s="178"/>
    </row>
    <row r="23" spans="2:15" x14ac:dyDescent="0.2">
      <c r="B23" s="176"/>
      <c r="C23" s="177"/>
      <c r="D23" s="177"/>
      <c r="E23" s="177"/>
      <c r="F23" s="177"/>
      <c r="G23" s="177"/>
      <c r="H23" s="178"/>
    </row>
    <row r="24" spans="2:15" x14ac:dyDescent="0.2">
      <c r="B24" s="176"/>
      <c r="C24" s="177"/>
      <c r="D24" s="177"/>
      <c r="E24" s="177"/>
      <c r="F24" s="177"/>
      <c r="G24" s="177"/>
      <c r="H24" s="178"/>
    </row>
    <row r="25" spans="2:15" x14ac:dyDescent="0.2">
      <c r="B25" s="176"/>
      <c r="C25" s="177"/>
      <c r="D25" s="177"/>
      <c r="E25" s="177"/>
      <c r="F25" s="177"/>
      <c r="G25" s="177"/>
      <c r="H25" s="178"/>
    </row>
    <row r="26" spans="2:15" x14ac:dyDescent="0.2">
      <c r="B26" s="176"/>
      <c r="C26" s="177"/>
      <c r="D26" s="177"/>
      <c r="E26" s="177"/>
      <c r="F26" s="177"/>
      <c r="G26" s="177"/>
      <c r="H26" s="178"/>
    </row>
    <row r="27" spans="2:15" ht="15" thickBot="1" x14ac:dyDescent="0.25">
      <c r="B27" s="179"/>
      <c r="C27" s="180"/>
      <c r="D27" s="180"/>
      <c r="E27" s="180"/>
      <c r="F27" s="180"/>
      <c r="G27" s="180"/>
      <c r="H27" s="181"/>
    </row>
    <row r="28" spans="2:15" ht="15" thickBot="1" x14ac:dyDescent="0.25"/>
    <row r="29" spans="2:15" ht="18" x14ac:dyDescent="0.2">
      <c r="B29" s="50" t="s">
        <v>152</v>
      </c>
      <c r="C29" s="51"/>
      <c r="D29" s="51"/>
      <c r="E29" s="108"/>
      <c r="F29" s="108"/>
      <c r="G29" s="108"/>
      <c r="H29" s="108"/>
      <c r="I29" s="108"/>
      <c r="J29" s="109"/>
      <c r="K29" s="109"/>
      <c r="L29" s="109"/>
      <c r="M29" s="109"/>
      <c r="N29" s="109"/>
      <c r="O29" s="63"/>
    </row>
    <row r="30" spans="2:15" ht="14.25" customHeight="1" thickBot="1" x14ac:dyDescent="0.25">
      <c r="B30" s="138" t="s">
        <v>185</v>
      </c>
      <c r="C30" s="139"/>
      <c r="D30" s="139"/>
      <c r="E30" s="139"/>
      <c r="F30" s="139"/>
      <c r="G30" s="139"/>
      <c r="H30" s="139"/>
      <c r="I30" s="139"/>
      <c r="J30" s="139"/>
      <c r="K30" s="139"/>
      <c r="L30" s="139"/>
      <c r="M30" s="139"/>
      <c r="N30" s="139"/>
      <c r="O30" s="140"/>
    </row>
    <row r="31" spans="2:15" ht="15.75" customHeight="1" thickBot="1" x14ac:dyDescent="0.25">
      <c r="B31" s="188" t="s">
        <v>180</v>
      </c>
      <c r="C31" s="189"/>
      <c r="D31" s="189"/>
      <c r="E31" s="189"/>
      <c r="F31" s="189"/>
      <c r="G31" s="189"/>
      <c r="H31" s="189"/>
      <c r="I31" s="189"/>
      <c r="J31" s="189"/>
      <c r="K31" s="189"/>
      <c r="L31" s="189"/>
      <c r="M31" s="189"/>
      <c r="N31" s="189"/>
      <c r="O31" s="190"/>
    </row>
    <row r="32" spans="2:15" x14ac:dyDescent="0.2">
      <c r="B32" s="5">
        <v>1</v>
      </c>
      <c r="C32" s="41">
        <v>2</v>
      </c>
      <c r="D32" s="41">
        <v>3</v>
      </c>
      <c r="E32" s="41">
        <v>4</v>
      </c>
      <c r="F32" s="41">
        <v>5</v>
      </c>
      <c r="G32" s="41">
        <v>6</v>
      </c>
      <c r="H32" s="41">
        <v>7</v>
      </c>
      <c r="I32" s="41">
        <v>8</v>
      </c>
      <c r="J32" s="41">
        <v>9</v>
      </c>
      <c r="K32" s="41">
        <v>10</v>
      </c>
      <c r="L32" s="41">
        <v>11</v>
      </c>
      <c r="M32" s="41">
        <v>12</v>
      </c>
      <c r="N32" s="41">
        <v>13</v>
      </c>
      <c r="O32" s="42">
        <v>14</v>
      </c>
    </row>
    <row r="33" spans="1:15" ht="14.1" customHeight="1" thickBot="1" x14ac:dyDescent="0.3">
      <c r="B33" s="87" t="s">
        <v>133</v>
      </c>
      <c r="C33" s="99" t="s">
        <v>179</v>
      </c>
      <c r="D33" s="99" t="s">
        <v>141</v>
      </c>
      <c r="E33" s="100" t="s">
        <v>142</v>
      </c>
      <c r="F33" s="99" t="s">
        <v>143</v>
      </c>
      <c r="G33" s="100" t="s">
        <v>144</v>
      </c>
      <c r="H33" s="99" t="s">
        <v>145</v>
      </c>
      <c r="I33" s="100" t="s">
        <v>146</v>
      </c>
      <c r="J33" s="99" t="s">
        <v>147</v>
      </c>
      <c r="K33" s="100" t="s">
        <v>148</v>
      </c>
      <c r="L33" s="99" t="s">
        <v>149</v>
      </c>
      <c r="M33" s="100" t="s">
        <v>150</v>
      </c>
      <c r="N33" s="100" t="s">
        <v>151</v>
      </c>
      <c r="O33" s="115" t="s">
        <v>182</v>
      </c>
    </row>
    <row r="34" spans="1:15" x14ac:dyDescent="0.2">
      <c r="A34" s="22">
        <v>1</v>
      </c>
      <c r="B34" s="73"/>
      <c r="C34" s="102"/>
      <c r="D34" s="102"/>
      <c r="E34" s="102"/>
      <c r="F34" s="102"/>
      <c r="G34" s="102"/>
      <c r="H34" s="102"/>
      <c r="I34" s="102"/>
      <c r="J34" s="102"/>
      <c r="K34" s="102"/>
      <c r="L34" s="102"/>
      <c r="M34" s="102"/>
      <c r="N34" s="102"/>
      <c r="O34" s="116">
        <f>SUM(C34:N34)</f>
        <v>0</v>
      </c>
    </row>
    <row r="35" spans="1:15" x14ac:dyDescent="0.2">
      <c r="A35" s="22">
        <v>2</v>
      </c>
      <c r="B35" s="48"/>
      <c r="C35" s="101"/>
      <c r="D35" s="101"/>
      <c r="E35" s="101"/>
      <c r="F35" s="101"/>
      <c r="G35" s="101"/>
      <c r="H35" s="101"/>
      <c r="I35" s="101"/>
      <c r="J35" s="101"/>
      <c r="K35" s="101"/>
      <c r="L35" s="101"/>
      <c r="M35" s="101"/>
      <c r="N35" s="101"/>
      <c r="O35" s="113">
        <f t="shared" ref="O35:O37" si="0">SUM(C35:N35)</f>
        <v>0</v>
      </c>
    </row>
    <row r="36" spans="1:15" x14ac:dyDescent="0.2">
      <c r="A36" s="22">
        <v>3</v>
      </c>
      <c r="B36" s="48"/>
      <c r="C36" s="101"/>
      <c r="D36" s="101"/>
      <c r="E36" s="101"/>
      <c r="F36" s="101"/>
      <c r="G36" s="101"/>
      <c r="H36" s="101"/>
      <c r="I36" s="101"/>
      <c r="J36" s="101"/>
      <c r="K36" s="101"/>
      <c r="L36" s="101"/>
      <c r="M36" s="101"/>
      <c r="N36" s="101"/>
      <c r="O36" s="113">
        <f t="shared" si="0"/>
        <v>0</v>
      </c>
    </row>
    <row r="37" spans="1:15" ht="15" thickBot="1" x14ac:dyDescent="0.25">
      <c r="A37" s="22">
        <v>4</v>
      </c>
      <c r="B37" s="49"/>
      <c r="C37" s="103"/>
      <c r="D37" s="103"/>
      <c r="E37" s="103"/>
      <c r="F37" s="103"/>
      <c r="G37" s="103"/>
      <c r="H37" s="103"/>
      <c r="I37" s="103"/>
      <c r="J37" s="103"/>
      <c r="K37" s="103"/>
      <c r="L37" s="103"/>
      <c r="M37" s="103"/>
      <c r="N37" s="103"/>
      <c r="O37" s="114">
        <f t="shared" si="0"/>
        <v>0</v>
      </c>
    </row>
    <row r="39" spans="1:15" ht="14.25" customHeight="1" thickBot="1" x14ac:dyDescent="0.25">
      <c r="B39" s="164" t="s">
        <v>153</v>
      </c>
      <c r="C39" s="164"/>
      <c r="D39" s="164"/>
      <c r="E39" s="164"/>
      <c r="F39" s="164"/>
      <c r="G39" s="164"/>
      <c r="H39" s="164"/>
    </row>
    <row r="40" spans="1:15" x14ac:dyDescent="0.2">
      <c r="B40" s="165"/>
      <c r="C40" s="166"/>
      <c r="D40" s="166"/>
      <c r="E40" s="166"/>
      <c r="F40" s="166"/>
      <c r="G40" s="166"/>
      <c r="H40" s="167"/>
    </row>
    <row r="41" spans="1:15" x14ac:dyDescent="0.2">
      <c r="B41" s="168"/>
      <c r="C41" s="169"/>
      <c r="D41" s="169"/>
      <c r="E41" s="169"/>
      <c r="F41" s="169"/>
      <c r="G41" s="169"/>
      <c r="H41" s="170"/>
    </row>
    <row r="42" spans="1:15" x14ac:dyDescent="0.2">
      <c r="B42" s="168"/>
      <c r="C42" s="169"/>
      <c r="D42" s="169"/>
      <c r="E42" s="169"/>
      <c r="F42" s="169"/>
      <c r="G42" s="169"/>
      <c r="H42" s="170"/>
    </row>
    <row r="43" spans="1:15" x14ac:dyDescent="0.2">
      <c r="B43" s="168"/>
      <c r="C43" s="169"/>
      <c r="D43" s="169"/>
      <c r="E43" s="169"/>
      <c r="F43" s="169"/>
      <c r="G43" s="169"/>
      <c r="H43" s="170"/>
    </row>
    <row r="44" spans="1:15" x14ac:dyDescent="0.2">
      <c r="B44" s="168"/>
      <c r="C44" s="169"/>
      <c r="D44" s="169"/>
      <c r="E44" s="169"/>
      <c r="F44" s="169"/>
      <c r="G44" s="169"/>
      <c r="H44" s="170"/>
    </row>
    <row r="45" spans="1:15" ht="15" thickBot="1" x14ac:dyDescent="0.25">
      <c r="B45" s="171"/>
      <c r="C45" s="172"/>
      <c r="D45" s="172"/>
      <c r="E45" s="172"/>
      <c r="F45" s="172"/>
      <c r="G45" s="172"/>
      <c r="H45" s="173"/>
    </row>
    <row r="46" spans="1:15" ht="15" thickBot="1" x14ac:dyDescent="0.25"/>
    <row r="47" spans="1:15" ht="18" x14ac:dyDescent="0.25">
      <c r="B47" s="4" t="s">
        <v>188</v>
      </c>
      <c r="C47" s="20"/>
      <c r="D47" s="20"/>
      <c r="E47" s="20"/>
      <c r="F47" s="20"/>
      <c r="G47" s="20"/>
      <c r="H47" s="107"/>
    </row>
    <row r="48" spans="1:15" ht="14.25" customHeight="1" x14ac:dyDescent="0.2">
      <c r="B48" s="135" t="s">
        <v>154</v>
      </c>
      <c r="C48" s="136"/>
      <c r="D48" s="136"/>
      <c r="E48" s="136"/>
      <c r="F48" s="136"/>
      <c r="G48" s="136"/>
      <c r="H48" s="137"/>
    </row>
    <row r="49" spans="1:8" ht="15" customHeight="1" thickBot="1" x14ac:dyDescent="0.25">
      <c r="B49" s="138"/>
      <c r="C49" s="139"/>
      <c r="D49" s="139"/>
      <c r="E49" s="139"/>
      <c r="F49" s="139"/>
      <c r="G49" s="139"/>
      <c r="H49" s="140"/>
    </row>
    <row r="50" spans="1:8" ht="15.75" thickBot="1" x14ac:dyDescent="0.25">
      <c r="B50" s="159" t="s">
        <v>189</v>
      </c>
      <c r="C50" s="160"/>
      <c r="D50" s="160"/>
      <c r="E50" s="160"/>
      <c r="F50" s="160"/>
      <c r="G50" s="160"/>
      <c r="H50" s="161"/>
    </row>
    <row r="51" spans="1:8" x14ac:dyDescent="0.2">
      <c r="B51" s="5">
        <v>1</v>
      </c>
      <c r="C51" s="6">
        <v>2</v>
      </c>
      <c r="D51" s="6">
        <v>3</v>
      </c>
      <c r="E51" s="6">
        <v>4</v>
      </c>
      <c r="F51" s="6">
        <v>5</v>
      </c>
      <c r="G51" s="6">
        <v>6</v>
      </c>
      <c r="H51" s="7">
        <v>7</v>
      </c>
    </row>
    <row r="52" spans="1:8" x14ac:dyDescent="0.2">
      <c r="B52" s="162" t="s">
        <v>181</v>
      </c>
      <c r="C52" s="155" t="s">
        <v>156</v>
      </c>
      <c r="D52" s="157" t="s">
        <v>161</v>
      </c>
      <c r="E52" s="157" t="s">
        <v>157</v>
      </c>
      <c r="F52" s="157" t="s">
        <v>158</v>
      </c>
      <c r="G52" s="157" t="s">
        <v>159</v>
      </c>
      <c r="H52" s="174" t="s">
        <v>160</v>
      </c>
    </row>
    <row r="53" spans="1:8" ht="14.25" customHeight="1" x14ac:dyDescent="0.2">
      <c r="B53" s="162"/>
      <c r="C53" s="155"/>
      <c r="D53" s="157"/>
      <c r="E53" s="157"/>
      <c r="F53" s="157"/>
      <c r="G53" s="157"/>
      <c r="H53" s="174"/>
    </row>
    <row r="54" spans="1:8" ht="15" customHeight="1" thickBot="1" x14ac:dyDescent="0.25">
      <c r="B54" s="163"/>
      <c r="C54" s="156"/>
      <c r="D54" s="158"/>
      <c r="E54" s="158"/>
      <c r="F54" s="158"/>
      <c r="G54" s="158"/>
      <c r="H54" s="175"/>
    </row>
    <row r="55" spans="1:8" x14ac:dyDescent="0.2">
      <c r="A55" s="22">
        <v>1</v>
      </c>
      <c r="B55" s="95"/>
      <c r="C55" s="104"/>
      <c r="D55" s="104"/>
      <c r="E55" s="104"/>
      <c r="F55" s="104"/>
      <c r="G55" s="104"/>
      <c r="H55" s="105"/>
    </row>
    <row r="56" spans="1:8" x14ac:dyDescent="0.2">
      <c r="A56" s="22">
        <v>2</v>
      </c>
      <c r="B56" s="36"/>
      <c r="C56" s="53"/>
      <c r="D56" s="53"/>
      <c r="E56" s="53"/>
      <c r="F56" s="53"/>
      <c r="G56" s="53"/>
      <c r="H56" s="74"/>
    </row>
    <row r="57" spans="1:8" x14ac:dyDescent="0.2">
      <c r="A57" s="22">
        <v>3</v>
      </c>
      <c r="B57" s="36"/>
      <c r="C57" s="53"/>
      <c r="D57" s="53"/>
      <c r="E57" s="53"/>
      <c r="F57" s="53"/>
      <c r="G57" s="53"/>
      <c r="H57" s="74"/>
    </row>
    <row r="58" spans="1:8" x14ac:dyDescent="0.2">
      <c r="A58" s="22">
        <v>4</v>
      </c>
      <c r="B58" s="36"/>
      <c r="C58" s="53"/>
      <c r="D58" s="53"/>
      <c r="E58" s="53"/>
      <c r="F58" s="53"/>
      <c r="G58" s="53"/>
      <c r="H58" s="74"/>
    </row>
    <row r="59" spans="1:8" x14ac:dyDescent="0.2">
      <c r="A59" s="22">
        <v>5</v>
      </c>
      <c r="B59" s="36"/>
      <c r="C59" s="53"/>
      <c r="D59" s="53"/>
      <c r="E59" s="53"/>
      <c r="F59" s="53"/>
      <c r="G59" s="53"/>
      <c r="H59" s="74"/>
    </row>
    <row r="60" spans="1:8" ht="15" thickBot="1" x14ac:dyDescent="0.25">
      <c r="A60" s="22">
        <v>6</v>
      </c>
      <c r="B60" s="37"/>
      <c r="C60" s="54"/>
      <c r="D60" s="54"/>
      <c r="E60" s="54"/>
      <c r="F60" s="54"/>
      <c r="G60" s="54"/>
      <c r="H60" s="75"/>
    </row>
    <row r="62" spans="1:8" ht="14.25" customHeight="1" x14ac:dyDescent="0.2">
      <c r="B62" s="164" t="s">
        <v>186</v>
      </c>
      <c r="C62" s="164"/>
      <c r="D62" s="164"/>
      <c r="E62" s="164"/>
      <c r="F62" s="164"/>
      <c r="G62" s="164"/>
      <c r="H62" s="164"/>
    </row>
    <row r="63" spans="1:8" ht="15.75" customHeight="1" thickBot="1" x14ac:dyDescent="0.25">
      <c r="B63" s="164"/>
      <c r="C63" s="164"/>
      <c r="D63" s="164"/>
      <c r="E63" s="164"/>
      <c r="F63" s="164"/>
      <c r="G63" s="164"/>
      <c r="H63" s="164"/>
    </row>
    <row r="64" spans="1:8" x14ac:dyDescent="0.2">
      <c r="B64" s="165"/>
      <c r="C64" s="166"/>
      <c r="D64" s="166"/>
      <c r="E64" s="166"/>
      <c r="F64" s="166"/>
      <c r="G64" s="166"/>
      <c r="H64" s="167"/>
    </row>
    <row r="65" spans="2:8" x14ac:dyDescent="0.2">
      <c r="B65" s="168"/>
      <c r="C65" s="169"/>
      <c r="D65" s="169"/>
      <c r="E65" s="169"/>
      <c r="F65" s="169"/>
      <c r="G65" s="169"/>
      <c r="H65" s="170"/>
    </row>
    <row r="66" spans="2:8" x14ac:dyDescent="0.2">
      <c r="B66" s="168"/>
      <c r="C66" s="169"/>
      <c r="D66" s="169"/>
      <c r="E66" s="169"/>
      <c r="F66" s="169"/>
      <c r="G66" s="169"/>
      <c r="H66" s="170"/>
    </row>
    <row r="67" spans="2:8" x14ac:dyDescent="0.2">
      <c r="B67" s="168"/>
      <c r="C67" s="169"/>
      <c r="D67" s="169"/>
      <c r="E67" s="169"/>
      <c r="F67" s="169"/>
      <c r="G67" s="169"/>
      <c r="H67" s="170"/>
    </row>
    <row r="68" spans="2:8" x14ac:dyDescent="0.2">
      <c r="B68" s="168"/>
      <c r="C68" s="169"/>
      <c r="D68" s="169"/>
      <c r="E68" s="169"/>
      <c r="F68" s="169"/>
      <c r="G68" s="169"/>
      <c r="H68" s="170"/>
    </row>
    <row r="69" spans="2:8" ht="15" thickBot="1" x14ac:dyDescent="0.25">
      <c r="B69" s="171"/>
      <c r="C69" s="172"/>
      <c r="D69" s="172"/>
      <c r="E69" s="172"/>
      <c r="F69" s="172"/>
      <c r="G69" s="172"/>
      <c r="H69" s="173"/>
    </row>
  </sheetData>
  <mergeCells count="22">
    <mergeCell ref="B6:H6"/>
    <mergeCell ref="B8:H8"/>
    <mergeCell ref="B10:H10"/>
    <mergeCell ref="B12:H12"/>
    <mergeCell ref="B14:H14"/>
    <mergeCell ref="B22:H27"/>
    <mergeCell ref="B39:H39"/>
    <mergeCell ref="B20:H21"/>
    <mergeCell ref="B31:O31"/>
    <mergeCell ref="B30:O30"/>
    <mergeCell ref="B62:H63"/>
    <mergeCell ref="B64:H69"/>
    <mergeCell ref="H52:H54"/>
    <mergeCell ref="G52:G54"/>
    <mergeCell ref="B40:H45"/>
    <mergeCell ref="C52:C54"/>
    <mergeCell ref="E52:E54"/>
    <mergeCell ref="F52:F54"/>
    <mergeCell ref="B50:H50"/>
    <mergeCell ref="B48:H49"/>
    <mergeCell ref="B52:B54"/>
    <mergeCell ref="D52:D54"/>
  </mergeCells>
  <phoneticPr fontId="19" type="noConversion"/>
  <conditionalFormatting sqref="B64 B55:H60">
    <cfRule type="expression" dxfId="2" priority="2">
      <formula>#REF!="No"</formula>
    </cfRule>
  </conditionalFormatting>
  <dataValidations count="2">
    <dataValidation type="list" allowBlank="1" showInputMessage="1" showErrorMessage="1" sqref="B34:B37" xr:uid="{00000000-0002-0000-0200-000000000000}">
      <formula1>Common_Name_5</formula1>
    </dataValidation>
    <dataValidation type="list" allowBlank="1" showInputMessage="1" showErrorMessage="1" sqref="G55:G60" xr:uid="{00000000-0002-0000-0000-000005000000}">
      <formula1>State</formula1>
    </dataValidation>
  </dataValidations>
  <hyperlinks>
    <hyperlink ref="C15" location="'Annual Reporting'!A1" display="Section 4 - Transition Plan" xr:uid="{00000000-0004-0000-0200-000003000000}"/>
    <hyperlink ref="C16" location="'Annual Reporting'!A1" display="Section 5 - Additional Application-Specific Allowances for Next Calendar Year" xr:uid="{00000000-0004-0000-0200-000004000000}"/>
    <hyperlink ref="B15" location="'Company Information'!C18" display="Section 1 - Company Identification" xr:uid="{6AC3E277-31A8-4B75-9FDF-971E7FB03C4B}"/>
    <hyperlink ref="B16" location="'Company Information'!B30" display="Section 2 - Allowance Conferral Data" xr:uid="{479851AA-A282-4572-9A20-3AB782CCDD2F}"/>
    <hyperlink ref="B17" location="'Company Information'!B57" display="Section 3 - Contracting or Paying Out for Manufacturing or Services" xr:uid="{C3821F36-60D5-4BD5-B63D-B77B7C6D293B}"/>
    <hyperlink ref="C17" location="'Annual Reporting'!A1" display="Section 6 - Contracting Information" xr:uid="{CABC44AE-DCB5-4ED6-842B-E043A1C4EFF4}"/>
  </hyperlinks>
  <pageMargins left="0.7" right="0.7" top="0.75" bottom="0.75" header="0.3" footer="0.3"/>
  <pageSetup orientation="portrait" horizontalDpi="300" verticalDpi="1200" r:id="rId1"/>
  <extLst>
    <ext xmlns:x14="http://schemas.microsoft.com/office/spreadsheetml/2009/9/main" uri="{78C0D931-6437-407d-A8EE-F0AAD7539E65}">
      <x14:conditionalFormattings>
        <x14:conditionalFormatting xmlns:xm="http://schemas.microsoft.com/office/excel/2006/main">
          <x14:cfRule type="expression" priority="5" id="{E9D93C49-2796-4DE1-99C0-3A792E973349}">
            <xm:f>'Company Information'!$C$24="July 1st - December 31st"</xm:f>
            <x14:dxf>
              <font>
                <color rgb="FFFF0000"/>
              </font>
              <fill>
                <patternFill>
                  <bgColor theme="1"/>
                </patternFill>
              </fill>
            </x14:dxf>
          </x14:cfRule>
          <xm:sqref>B40 B34:O37</xm:sqref>
        </x14:conditionalFormatting>
        <x14:conditionalFormatting xmlns:xm="http://schemas.microsoft.com/office/excel/2006/main">
          <x14:cfRule type="expression" priority="10" id="{C8A697CD-A395-41EB-B4DF-341E30D5D2CA}">
            <xm:f>'Company Information'!C24="July 1st - December 31st"</xm:f>
            <x14:dxf>
              <font>
                <color rgb="FFFF0000"/>
              </font>
              <fill>
                <patternFill>
                  <bgColor theme="1"/>
                </patternFill>
              </fill>
            </x14:dxf>
          </x14:cfRule>
          <xm:sqref>B22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topLeftCell="D1" zoomScale="85" zoomScaleNormal="85" workbookViewId="0">
      <selection activeCell="K1" sqref="K1"/>
    </sheetView>
  </sheetViews>
  <sheetFormatPr defaultColWidth="8.7109375" defaultRowHeight="12.75" x14ac:dyDescent="0.2"/>
  <cols>
    <col min="1" max="1" width="18" style="25" customWidth="1"/>
    <col min="2" max="2" width="17.5703125" style="25" bestFit="1" customWidth="1"/>
    <col min="3" max="8" width="17.5703125" style="25" customWidth="1"/>
    <col min="9" max="9" width="18.85546875" style="31" bestFit="1" customWidth="1"/>
    <col min="10" max="10" width="8.7109375" style="25"/>
    <col min="11" max="11" width="21.140625" style="25" bestFit="1" customWidth="1"/>
    <col min="12" max="12" width="9.85546875" style="25" customWidth="1"/>
    <col min="13" max="13" width="7.85546875" style="25" bestFit="1" customWidth="1"/>
    <col min="14" max="14" width="7.85546875" style="25" customWidth="1"/>
    <col min="15" max="15" width="21.5703125" style="25" bestFit="1" customWidth="1"/>
    <col min="16" max="16" width="7.42578125" style="25" bestFit="1" customWidth="1"/>
    <col min="17" max="16384" width="8.7109375" style="25"/>
  </cols>
  <sheetData>
    <row r="1" spans="1:15" x14ac:dyDescent="0.2">
      <c r="A1" s="24" t="s">
        <v>79</v>
      </c>
      <c r="B1" s="24" t="s">
        <v>118</v>
      </c>
      <c r="C1" s="24"/>
      <c r="D1" s="24"/>
      <c r="E1" s="24"/>
      <c r="F1" s="24" t="s">
        <v>122</v>
      </c>
      <c r="G1" s="24" t="s">
        <v>123</v>
      </c>
      <c r="H1" s="24" t="s">
        <v>131</v>
      </c>
      <c r="I1" s="24" t="s">
        <v>119</v>
      </c>
      <c r="K1" s="26" t="s">
        <v>170</v>
      </c>
      <c r="L1" s="26" t="s">
        <v>139</v>
      </c>
      <c r="M1" s="26" t="s">
        <v>120</v>
      </c>
      <c r="N1" s="27"/>
      <c r="O1" s="26" t="s">
        <v>121</v>
      </c>
    </row>
    <row r="2" spans="1:15" ht="15.75" x14ac:dyDescent="0.2">
      <c r="A2" s="28" t="s">
        <v>80</v>
      </c>
      <c r="B2" s="28" t="s">
        <v>3</v>
      </c>
      <c r="C2" s="28">
        <f>IF(COUNTIF('Company Information'!B$50:B$54,B2)&gt;=1,"",ROW())</f>
        <v>2</v>
      </c>
      <c r="D2" s="28">
        <f>IF(COUNTIF('Company Information'!B$38:B$41,B2)&gt;=1,"",ROW())</f>
        <v>2</v>
      </c>
      <c r="E2" s="28">
        <f>IF(COUNTIF('Annual Reporting'!B$34:B$37,B2)&gt;=1,"",ROW())</f>
        <v>2</v>
      </c>
      <c r="F2" s="28" t="str">
        <f t="shared" ref="F2:F19" si="0">IF(ROW(B2)-ROW(B$2)+1&gt;COUNT(C$2:C$19),"",INDEX(B:B,SMALL(C$2:C$19,1+ROW(B2)-ROW(B$2))))</f>
        <v>HFC-23</v>
      </c>
      <c r="G2" s="28" t="str">
        <f t="shared" ref="G2:G19" si="1">IF(ROW(B2)-ROW(B$2)+1&gt;COUNT(D$2:D$19),"",INDEX(B:B,SMALL(D$2:D$19,1+ROW(B2)-ROW(B$2))))</f>
        <v>HFC-23</v>
      </c>
      <c r="H2" s="28" t="str">
        <f t="shared" ref="H2:H19" si="2">IF(ROW(B2)-ROW(B$2)+1&gt;COUNT(E$2:E$19),"",INDEX(B:B,SMALL(E$2:E$19,1+ROW(B2)-ROW(B$2))))</f>
        <v>HFC-23</v>
      </c>
      <c r="I2" s="29" t="s">
        <v>97</v>
      </c>
      <c r="K2" s="28" t="s">
        <v>183</v>
      </c>
      <c r="L2" s="28" t="s">
        <v>140</v>
      </c>
      <c r="M2" s="28">
        <v>2022</v>
      </c>
      <c r="O2" s="28" t="s">
        <v>25</v>
      </c>
    </row>
    <row r="3" spans="1:15" ht="15.75" x14ac:dyDescent="0.2">
      <c r="A3" s="28" t="s">
        <v>81</v>
      </c>
      <c r="B3" s="28" t="s">
        <v>4</v>
      </c>
      <c r="C3" s="28">
        <f>IF(COUNTIF('Company Information'!B$50:B$54,B3)&gt;=1,"",ROW())</f>
        <v>3</v>
      </c>
      <c r="D3" s="28">
        <f>IF(COUNTIF('Company Information'!B$38:B$41,B3)&gt;=1,"",ROW())</f>
        <v>3</v>
      </c>
      <c r="E3" s="28">
        <f>IF(COUNTIF('Annual Reporting'!B$34:B$37,B3)&gt;=1,"",ROW())</f>
        <v>3</v>
      </c>
      <c r="F3" s="28" t="str">
        <f t="shared" si="0"/>
        <v>HFC-32</v>
      </c>
      <c r="G3" s="28" t="str">
        <f t="shared" si="1"/>
        <v>HFC-32</v>
      </c>
      <c r="H3" s="28" t="str">
        <f t="shared" si="2"/>
        <v>HFC-32</v>
      </c>
      <c r="I3" s="30" t="s">
        <v>98</v>
      </c>
      <c r="K3" s="28" t="s">
        <v>184</v>
      </c>
      <c r="L3" s="28" t="s">
        <v>141</v>
      </c>
      <c r="M3" s="28">
        <v>2023</v>
      </c>
      <c r="O3" s="28" t="s">
        <v>26</v>
      </c>
    </row>
    <row r="4" spans="1:15" ht="15.75" x14ac:dyDescent="0.2">
      <c r="A4" s="28" t="s">
        <v>82</v>
      </c>
      <c r="B4" s="28" t="s">
        <v>5</v>
      </c>
      <c r="C4" s="28">
        <f>IF(COUNTIF('Company Information'!B$50:B$54,B4)&gt;=1,"",ROW())</f>
        <v>4</v>
      </c>
      <c r="D4" s="28">
        <f>IF(COUNTIF('Company Information'!B$38:B$41,B4)&gt;=1,"",ROW())</f>
        <v>4</v>
      </c>
      <c r="E4" s="28">
        <f>IF(COUNTIF('Annual Reporting'!B$34:B$37,B4)&gt;=1,"",ROW())</f>
        <v>4</v>
      </c>
      <c r="F4" s="28" t="str">
        <f t="shared" si="0"/>
        <v>HFC-41</v>
      </c>
      <c r="G4" s="28" t="str">
        <f t="shared" si="1"/>
        <v>HFC-41</v>
      </c>
      <c r="H4" s="28" t="str">
        <f t="shared" si="2"/>
        <v>HFC-41</v>
      </c>
      <c r="I4" s="30" t="s">
        <v>99</v>
      </c>
      <c r="K4" s="28"/>
      <c r="L4" s="28" t="s">
        <v>142</v>
      </c>
      <c r="M4" s="28">
        <v>2024</v>
      </c>
      <c r="O4" s="28" t="s">
        <v>19</v>
      </c>
    </row>
    <row r="5" spans="1:15" ht="15.75" x14ac:dyDescent="0.2">
      <c r="A5" s="28" t="s">
        <v>83</v>
      </c>
      <c r="B5" s="28" t="s">
        <v>6</v>
      </c>
      <c r="C5" s="28">
        <f>IF(COUNTIF('Company Information'!B$50:B$54,B5)&gt;=1,"",ROW())</f>
        <v>5</v>
      </c>
      <c r="D5" s="28">
        <f>IF(COUNTIF('Company Information'!B$38:B$41,B5)&gt;=1,"",ROW())</f>
        <v>5</v>
      </c>
      <c r="E5" s="28">
        <f>IF(COUNTIF('Annual Reporting'!B$34:B$37,B5)&gt;=1,"",ROW())</f>
        <v>5</v>
      </c>
      <c r="F5" s="28" t="str">
        <f t="shared" si="0"/>
        <v>HFC-43-10mee</v>
      </c>
      <c r="G5" s="28" t="str">
        <f t="shared" si="1"/>
        <v>HFC-43-10mee</v>
      </c>
      <c r="H5" s="28" t="str">
        <f t="shared" si="2"/>
        <v>HFC-43-10mee</v>
      </c>
      <c r="I5" s="28" t="s">
        <v>106</v>
      </c>
      <c r="K5" s="28"/>
      <c r="L5" s="28" t="s">
        <v>143</v>
      </c>
      <c r="M5" s="28">
        <v>2025</v>
      </c>
      <c r="O5" s="28" t="s">
        <v>24</v>
      </c>
    </row>
    <row r="6" spans="1:15" ht="15.75" x14ac:dyDescent="0.2">
      <c r="A6" s="28" t="s">
        <v>84</v>
      </c>
      <c r="B6" s="28" t="s">
        <v>7</v>
      </c>
      <c r="C6" s="28">
        <f>IF(COUNTIF('Company Information'!B$50:B$54,B6)&gt;=1,"",ROW())</f>
        <v>6</v>
      </c>
      <c r="D6" s="28">
        <f>IF(COUNTIF('Company Information'!B$38:B$41,B6)&gt;=1,"",ROW())</f>
        <v>6</v>
      </c>
      <c r="E6" s="28">
        <f>IF(COUNTIF('Annual Reporting'!B$34:B$37,B6)&gt;=1,"",ROW())</f>
        <v>6</v>
      </c>
      <c r="F6" s="28" t="str">
        <f t="shared" si="0"/>
        <v>HFC-125</v>
      </c>
      <c r="G6" s="28" t="str">
        <f t="shared" si="1"/>
        <v>HFC-125</v>
      </c>
      <c r="H6" s="28" t="str">
        <f t="shared" si="2"/>
        <v>HFC-125</v>
      </c>
      <c r="I6" s="30" t="s">
        <v>100</v>
      </c>
      <c r="K6" s="28"/>
      <c r="L6" s="28" t="s">
        <v>144</v>
      </c>
      <c r="M6" s="28">
        <v>2026</v>
      </c>
      <c r="O6" s="28" t="s">
        <v>27</v>
      </c>
    </row>
    <row r="7" spans="1:15" ht="15.75" x14ac:dyDescent="0.2">
      <c r="A7" s="28" t="s">
        <v>85</v>
      </c>
      <c r="B7" s="28" t="s">
        <v>1</v>
      </c>
      <c r="C7" s="28">
        <f>IF(COUNTIF('Company Information'!B$50:B$54,B7)&gt;=1,"",ROW())</f>
        <v>7</v>
      </c>
      <c r="D7" s="28">
        <f>IF(COUNTIF('Company Information'!B$38:B$41,B7)&gt;=1,"",ROW())</f>
        <v>7</v>
      </c>
      <c r="E7" s="28">
        <f>IF(COUNTIF('Annual Reporting'!B$34:B$37,B7)&gt;=1,"",ROW())</f>
        <v>7</v>
      </c>
      <c r="F7" s="28" t="str">
        <f t="shared" si="0"/>
        <v>HFC-134</v>
      </c>
      <c r="G7" s="28" t="str">
        <f t="shared" si="1"/>
        <v>HFC-134</v>
      </c>
      <c r="H7" s="28" t="str">
        <f t="shared" si="2"/>
        <v>HFC-134</v>
      </c>
      <c r="I7" s="28" t="s">
        <v>107</v>
      </c>
      <c r="K7" s="28"/>
      <c r="L7" s="28" t="s">
        <v>145</v>
      </c>
      <c r="M7" s="28">
        <v>2027</v>
      </c>
      <c r="O7" s="28" t="s">
        <v>28</v>
      </c>
    </row>
    <row r="8" spans="1:15" ht="15.75" x14ac:dyDescent="0.2">
      <c r="A8" s="28" t="s">
        <v>86</v>
      </c>
      <c r="B8" s="28" t="s">
        <v>2</v>
      </c>
      <c r="C8" s="28">
        <f>IF(COUNTIF('Company Information'!B$50:B$54,B8)&gt;=1,"",ROW())</f>
        <v>8</v>
      </c>
      <c r="D8" s="28">
        <f>IF(COUNTIF('Company Information'!B$38:B$41,B8)&gt;=1,"",ROW())</f>
        <v>8</v>
      </c>
      <c r="E8" s="28">
        <f>IF(COUNTIF('Annual Reporting'!B$34:B$37,B8)&gt;=1,"",ROW())</f>
        <v>8</v>
      </c>
      <c r="F8" s="28" t="str">
        <f t="shared" si="0"/>
        <v>HFC-134a</v>
      </c>
      <c r="G8" s="28" t="str">
        <f t="shared" si="1"/>
        <v>HFC-134a</v>
      </c>
      <c r="H8" s="28" t="str">
        <f t="shared" si="2"/>
        <v>HFC-134a</v>
      </c>
      <c r="I8" s="30" t="s">
        <v>101</v>
      </c>
      <c r="K8" s="28"/>
      <c r="L8" s="28" t="s">
        <v>146</v>
      </c>
      <c r="M8" s="28">
        <v>2028</v>
      </c>
      <c r="O8" s="28" t="s">
        <v>29</v>
      </c>
    </row>
    <row r="9" spans="1:15" ht="15.75" x14ac:dyDescent="0.2">
      <c r="A9" s="28" t="s">
        <v>87</v>
      </c>
      <c r="B9" s="28" t="s">
        <v>8</v>
      </c>
      <c r="C9" s="28">
        <f>IF(COUNTIF('Company Information'!B$50:B$54,B9)&gt;=1,"",ROW())</f>
        <v>9</v>
      </c>
      <c r="D9" s="28">
        <f>IF(COUNTIF('Company Information'!B$38:B$41,B9)&gt;=1,"",ROW())</f>
        <v>9</v>
      </c>
      <c r="E9" s="28">
        <f>IF(COUNTIF('Annual Reporting'!B$34:B$37,B9)&gt;=1,"",ROW())</f>
        <v>9</v>
      </c>
      <c r="F9" s="28" t="str">
        <f t="shared" si="0"/>
        <v>HFC-143</v>
      </c>
      <c r="G9" s="28" t="str">
        <f t="shared" si="1"/>
        <v>HFC-143</v>
      </c>
      <c r="H9" s="28" t="str">
        <f t="shared" si="2"/>
        <v>HFC-143</v>
      </c>
      <c r="I9" s="28" t="s">
        <v>108</v>
      </c>
      <c r="K9" s="28"/>
      <c r="L9" s="28" t="s">
        <v>147</v>
      </c>
      <c r="M9" s="28">
        <v>2029</v>
      </c>
      <c r="O9" s="28" t="s">
        <v>30</v>
      </c>
    </row>
    <row r="10" spans="1:15" ht="15.75" x14ac:dyDescent="0.2">
      <c r="A10" s="28" t="s">
        <v>88</v>
      </c>
      <c r="B10" s="28" t="s">
        <v>9</v>
      </c>
      <c r="C10" s="28">
        <f>IF(COUNTIF('Company Information'!B$50:B$54,B10)&gt;=1,"",ROW())</f>
        <v>10</v>
      </c>
      <c r="D10" s="28">
        <f>IF(COUNTIF('Company Information'!B$38:B$41,B10)&gt;=1,"",ROW())</f>
        <v>10</v>
      </c>
      <c r="E10" s="28">
        <f>IF(COUNTIF('Annual Reporting'!B$34:B$37,B10)&gt;=1,"",ROW())</f>
        <v>10</v>
      </c>
      <c r="F10" s="28" t="str">
        <f t="shared" si="0"/>
        <v>HFC-143a</v>
      </c>
      <c r="G10" s="28" t="str">
        <f t="shared" si="1"/>
        <v>HFC-143a</v>
      </c>
      <c r="H10" s="28" t="str">
        <f t="shared" si="2"/>
        <v>HFC-143a</v>
      </c>
      <c r="I10" s="30" t="s">
        <v>102</v>
      </c>
      <c r="K10" s="28"/>
      <c r="L10" s="28" t="s">
        <v>148</v>
      </c>
      <c r="M10" s="28">
        <v>2030</v>
      </c>
      <c r="O10" s="28" t="s">
        <v>31</v>
      </c>
    </row>
    <row r="11" spans="1:15" ht="15.75" x14ac:dyDescent="0.2">
      <c r="A11" s="28" t="s">
        <v>89</v>
      </c>
      <c r="B11" s="28" t="s">
        <v>10</v>
      </c>
      <c r="C11" s="28">
        <f>IF(COUNTIF('Company Information'!B$50:B$54,B11)&gt;=1,"",ROW())</f>
        <v>11</v>
      </c>
      <c r="D11" s="28">
        <f>IF(COUNTIF('Company Information'!B$38:B$41,B11)&gt;=1,"",ROW())</f>
        <v>11</v>
      </c>
      <c r="E11" s="28">
        <f>IF(COUNTIF('Annual Reporting'!B$34:B$37,B11)&gt;=1,"",ROW())</f>
        <v>11</v>
      </c>
      <c r="F11" s="28" t="str">
        <f t="shared" si="0"/>
        <v>HFC-152</v>
      </c>
      <c r="G11" s="28" t="str">
        <f t="shared" si="1"/>
        <v>HFC-152</v>
      </c>
      <c r="H11" s="28" t="str">
        <f t="shared" si="2"/>
        <v>HFC-152</v>
      </c>
      <c r="I11" s="28" t="s">
        <v>109</v>
      </c>
      <c r="K11" s="28"/>
      <c r="L11" s="28" t="s">
        <v>149</v>
      </c>
      <c r="M11" s="72"/>
      <c r="O11" s="28" t="s">
        <v>117</v>
      </c>
    </row>
    <row r="12" spans="1:15" ht="15.75" x14ac:dyDescent="0.2">
      <c r="A12" s="28" t="s">
        <v>90</v>
      </c>
      <c r="B12" s="28" t="s">
        <v>11</v>
      </c>
      <c r="C12" s="28">
        <f>IF(COUNTIF('Company Information'!B$50:B$54,B12)&gt;=1,"",ROW())</f>
        <v>12</v>
      </c>
      <c r="D12" s="28">
        <f>IF(COUNTIF('Company Information'!B$38:B$41,B12)&gt;=1,"",ROW())</f>
        <v>12</v>
      </c>
      <c r="E12" s="28">
        <f>IF(COUNTIF('Annual Reporting'!B$34:B$37,B12)&gt;=1,"",ROW())</f>
        <v>12</v>
      </c>
      <c r="F12" s="28" t="str">
        <f t="shared" si="0"/>
        <v>HFC-152a</v>
      </c>
      <c r="G12" s="28" t="str">
        <f t="shared" si="1"/>
        <v>HFC-152a</v>
      </c>
      <c r="H12" s="28" t="str">
        <f t="shared" si="2"/>
        <v>HFC-152a</v>
      </c>
      <c r="I12" s="30" t="s">
        <v>103</v>
      </c>
      <c r="K12" s="72"/>
      <c r="L12" s="28" t="s">
        <v>150</v>
      </c>
      <c r="M12" s="72"/>
      <c r="O12" s="28" t="s">
        <v>32</v>
      </c>
    </row>
    <row r="13" spans="1:15" ht="15.75" x14ac:dyDescent="0.2">
      <c r="A13" s="28" t="s">
        <v>91</v>
      </c>
      <c r="B13" s="28" t="s">
        <v>12</v>
      </c>
      <c r="C13" s="28">
        <f>IF(COUNTIF('Company Information'!B$50:B$54,B13)&gt;=1,"",ROW())</f>
        <v>13</v>
      </c>
      <c r="D13" s="28">
        <f>IF(COUNTIF('Company Information'!B$38:B$41,B13)&gt;=1,"",ROW())</f>
        <v>13</v>
      </c>
      <c r="E13" s="28">
        <f>IF(COUNTIF('Annual Reporting'!B$34:B$37,B13)&gt;=1,"",ROW())</f>
        <v>13</v>
      </c>
      <c r="F13" s="28" t="str">
        <f t="shared" si="0"/>
        <v>HFC-227ea</v>
      </c>
      <c r="G13" s="28" t="str">
        <f t="shared" si="1"/>
        <v>HFC-227ea</v>
      </c>
      <c r="H13" s="28" t="str">
        <f t="shared" si="2"/>
        <v>HFC-227ea</v>
      </c>
      <c r="I13" s="30" t="s">
        <v>104</v>
      </c>
      <c r="K13" s="72"/>
      <c r="L13" s="28" t="s">
        <v>151</v>
      </c>
      <c r="O13" s="28" t="s">
        <v>33</v>
      </c>
    </row>
    <row r="14" spans="1:15" ht="15.75" x14ac:dyDescent="0.2">
      <c r="A14" s="28" t="s">
        <v>92</v>
      </c>
      <c r="B14" s="28" t="s">
        <v>13</v>
      </c>
      <c r="C14" s="28">
        <f>IF(COUNTIF('Company Information'!B$50:B$54,B14)&gt;=1,"",ROW())</f>
        <v>14</v>
      </c>
      <c r="D14" s="28">
        <f>IF(COUNTIF('Company Information'!B$38:B$41,B14)&gt;=1,"",ROW())</f>
        <v>14</v>
      </c>
      <c r="E14" s="28">
        <f>IF(COUNTIF('Annual Reporting'!B$34:B$37,B14)&gt;=1,"",ROW())</f>
        <v>14</v>
      </c>
      <c r="F14" s="28" t="str">
        <f t="shared" si="0"/>
        <v>HFC-236cb</v>
      </c>
      <c r="G14" s="28" t="str">
        <f t="shared" si="1"/>
        <v>HFC-236cb</v>
      </c>
      <c r="H14" s="28" t="str">
        <f t="shared" si="2"/>
        <v>HFC-236cb</v>
      </c>
      <c r="I14" s="28" t="s">
        <v>110</v>
      </c>
      <c r="O14" s="28" t="s">
        <v>20</v>
      </c>
    </row>
    <row r="15" spans="1:15" ht="15.75" x14ac:dyDescent="0.2">
      <c r="A15" s="28" t="s">
        <v>93</v>
      </c>
      <c r="B15" s="28" t="s">
        <v>14</v>
      </c>
      <c r="C15" s="28">
        <f>IF(COUNTIF('Company Information'!B$50:B$54,B15)&gt;=1,"",ROW())</f>
        <v>15</v>
      </c>
      <c r="D15" s="28">
        <f>IF(COUNTIF('Company Information'!B$38:B$41,B15)&gt;=1,"",ROW())</f>
        <v>15</v>
      </c>
      <c r="E15" s="28">
        <f>IF(COUNTIF('Annual Reporting'!B$34:B$37,B15)&gt;=1,"",ROW())</f>
        <v>15</v>
      </c>
      <c r="F15" s="28" t="str">
        <f t="shared" si="0"/>
        <v>HFC-236ea</v>
      </c>
      <c r="G15" s="28" t="str">
        <f t="shared" si="1"/>
        <v>HFC-236ea</v>
      </c>
      <c r="H15" s="28" t="str">
        <f t="shared" si="2"/>
        <v>HFC-236ea</v>
      </c>
      <c r="I15" s="28" t="s">
        <v>111</v>
      </c>
      <c r="O15" s="28" t="s">
        <v>34</v>
      </c>
    </row>
    <row r="16" spans="1:15" ht="15.75" x14ac:dyDescent="0.2">
      <c r="A16" s="28" t="s">
        <v>94</v>
      </c>
      <c r="B16" s="28" t="s">
        <v>15</v>
      </c>
      <c r="C16" s="28">
        <f>IF(COUNTIF('Company Information'!B$50:B$54,B16)&gt;=1,"",ROW())</f>
        <v>16</v>
      </c>
      <c r="D16" s="28">
        <f>IF(COUNTIF('Company Information'!B$38:B$41,B16)&gt;=1,"",ROW())</f>
        <v>16</v>
      </c>
      <c r="E16" s="28">
        <f>IF(COUNTIF('Annual Reporting'!B$34:B$37,B16)&gt;=1,"",ROW())</f>
        <v>16</v>
      </c>
      <c r="F16" s="28" t="str">
        <f t="shared" si="0"/>
        <v>HFC-236fa</v>
      </c>
      <c r="G16" s="28" t="str">
        <f t="shared" si="1"/>
        <v>HFC-236fa</v>
      </c>
      <c r="H16" s="28" t="str">
        <f t="shared" si="2"/>
        <v>HFC-236fa</v>
      </c>
      <c r="I16" s="28" t="s">
        <v>112</v>
      </c>
      <c r="O16" s="28" t="s">
        <v>35</v>
      </c>
    </row>
    <row r="17" spans="1:15" ht="15.75" x14ac:dyDescent="0.2">
      <c r="A17" s="28" t="s">
        <v>95</v>
      </c>
      <c r="B17" s="28" t="s">
        <v>16</v>
      </c>
      <c r="C17" s="28">
        <f>IF(COUNTIF('Company Information'!B$50:B$54,B17)&gt;=1,"",ROW())</f>
        <v>17</v>
      </c>
      <c r="D17" s="28">
        <f>IF(COUNTIF('Company Information'!B$38:B$41,B17)&gt;=1,"",ROW())</f>
        <v>17</v>
      </c>
      <c r="E17" s="28">
        <f>IF(COUNTIF('Annual Reporting'!B$34:B$37,B17)&gt;=1,"",ROW())</f>
        <v>17</v>
      </c>
      <c r="F17" s="28" t="str">
        <f t="shared" si="0"/>
        <v>HFC-245ca</v>
      </c>
      <c r="G17" s="28" t="str">
        <f t="shared" si="1"/>
        <v>HFC-245ca</v>
      </c>
      <c r="H17" s="28" t="str">
        <f t="shared" si="2"/>
        <v>HFC-245ca</v>
      </c>
      <c r="I17" s="28" t="s">
        <v>113</v>
      </c>
      <c r="O17" s="28" t="s">
        <v>36</v>
      </c>
    </row>
    <row r="18" spans="1:15" ht="15.75" x14ac:dyDescent="0.2">
      <c r="A18" s="28" t="s">
        <v>94</v>
      </c>
      <c r="B18" s="28" t="s">
        <v>17</v>
      </c>
      <c r="C18" s="28">
        <f>IF(COUNTIF('Company Information'!B$50:B$54,B18)&gt;=1,"",ROW())</f>
        <v>18</v>
      </c>
      <c r="D18" s="28">
        <f>IF(COUNTIF('Company Information'!B$38:B$41,B18)&gt;=1,"",ROW())</f>
        <v>18</v>
      </c>
      <c r="E18" s="28">
        <f>IF(COUNTIF('Annual Reporting'!B$34:B$37,B18)&gt;=1,"",ROW())</f>
        <v>18</v>
      </c>
      <c r="F18" s="28" t="str">
        <f t="shared" si="0"/>
        <v>HFC-245fa</v>
      </c>
      <c r="G18" s="28" t="str">
        <f t="shared" si="1"/>
        <v>HFC-245fa</v>
      </c>
      <c r="H18" s="28" t="str">
        <f t="shared" si="2"/>
        <v>HFC-245fa</v>
      </c>
      <c r="I18" s="30" t="s">
        <v>105</v>
      </c>
      <c r="O18" s="28" t="s">
        <v>37</v>
      </c>
    </row>
    <row r="19" spans="1:15" ht="15.75" x14ac:dyDescent="0.2">
      <c r="A19" s="28" t="s">
        <v>96</v>
      </c>
      <c r="B19" s="28" t="s">
        <v>18</v>
      </c>
      <c r="C19" s="28">
        <f>IF(COUNTIF('Company Information'!B$50:B$54,B19)&gt;=1,"",ROW())</f>
        <v>19</v>
      </c>
      <c r="D19" s="28">
        <f>IF(COUNTIF('Company Information'!B$38:B$41,B19)&gt;=1,"",ROW())</f>
        <v>19</v>
      </c>
      <c r="E19" s="28">
        <f>IF(COUNTIF('Annual Reporting'!B$34:B$37,B19)&gt;=1,"",ROW())</f>
        <v>19</v>
      </c>
      <c r="F19" s="28" t="str">
        <f t="shared" si="0"/>
        <v>HFC-365mfc</v>
      </c>
      <c r="G19" s="28" t="str">
        <f t="shared" si="1"/>
        <v>HFC-365mfc</v>
      </c>
      <c r="H19" s="28" t="str">
        <f t="shared" si="2"/>
        <v>HFC-365mfc</v>
      </c>
      <c r="I19" s="28" t="s">
        <v>114</v>
      </c>
      <c r="O19" s="28" t="s">
        <v>38</v>
      </c>
    </row>
    <row r="20" spans="1:15" x14ac:dyDescent="0.2">
      <c r="O20" s="28" t="s">
        <v>39</v>
      </c>
    </row>
    <row r="21" spans="1:15" x14ac:dyDescent="0.2">
      <c r="A21" s="24" t="s">
        <v>124</v>
      </c>
      <c r="I21"/>
      <c r="O21" s="28" t="s">
        <v>40</v>
      </c>
    </row>
    <row r="22" spans="1:15" x14ac:dyDescent="0.2">
      <c r="A22" s="28" t="s">
        <v>115</v>
      </c>
      <c r="I22"/>
      <c r="O22" s="28" t="s">
        <v>41</v>
      </c>
    </row>
    <row r="23" spans="1:15" x14ac:dyDescent="0.2">
      <c r="A23" s="28" t="s">
        <v>116</v>
      </c>
      <c r="I23"/>
      <c r="O23" s="28" t="s">
        <v>42</v>
      </c>
    </row>
    <row r="24" spans="1:15" x14ac:dyDescent="0.2">
      <c r="I24"/>
      <c r="O24" s="28" t="s">
        <v>43</v>
      </c>
    </row>
    <row r="25" spans="1:15" x14ac:dyDescent="0.2">
      <c r="B25" s="32"/>
      <c r="C25" s="32"/>
      <c r="D25" s="32"/>
      <c r="E25" s="32"/>
      <c r="F25" s="32"/>
      <c r="G25" s="32"/>
      <c r="H25" s="32"/>
      <c r="I25"/>
      <c r="O25" s="28" t="s">
        <v>44</v>
      </c>
    </row>
    <row r="26" spans="1:15" x14ac:dyDescent="0.2">
      <c r="B26" s="32"/>
      <c r="C26" s="32"/>
      <c r="D26" s="32"/>
      <c r="E26" s="32"/>
      <c r="F26" s="32"/>
      <c r="G26" s="32"/>
      <c r="H26" s="32"/>
      <c r="I26"/>
      <c r="O26" s="28" t="s">
        <v>45</v>
      </c>
    </row>
    <row r="27" spans="1:15" x14ac:dyDescent="0.2">
      <c r="B27" s="32"/>
      <c r="C27" s="32"/>
      <c r="D27" s="32"/>
      <c r="E27" s="32"/>
      <c r="F27" s="32"/>
      <c r="G27" s="32"/>
      <c r="H27" s="32"/>
      <c r="I27"/>
      <c r="O27" s="28" t="s">
        <v>46</v>
      </c>
    </row>
    <row r="28" spans="1:15" x14ac:dyDescent="0.2">
      <c r="B28" s="32"/>
      <c r="C28" s="32"/>
      <c r="D28" s="32"/>
      <c r="E28" s="32"/>
      <c r="F28" s="32"/>
      <c r="G28" s="32"/>
      <c r="H28" s="32"/>
      <c r="I28"/>
      <c r="O28" s="28" t="s">
        <v>47</v>
      </c>
    </row>
    <row r="29" spans="1:15" x14ac:dyDescent="0.2">
      <c r="B29" s="32"/>
      <c r="C29" s="32"/>
      <c r="D29" s="32"/>
      <c r="E29" s="32"/>
      <c r="F29" s="32"/>
      <c r="G29" s="32"/>
      <c r="H29" s="32"/>
      <c r="I29" s="32"/>
      <c r="O29" s="28" t="s">
        <v>48</v>
      </c>
    </row>
    <row r="30" spans="1:15" x14ac:dyDescent="0.2">
      <c r="B30" s="32"/>
      <c r="C30" s="32"/>
      <c r="D30" s="32"/>
      <c r="E30" s="32"/>
      <c r="F30" s="32"/>
      <c r="G30" s="32"/>
      <c r="H30" s="32"/>
      <c r="I30" s="33"/>
      <c r="O30" s="28" t="s">
        <v>49</v>
      </c>
    </row>
    <row r="31" spans="1:15" x14ac:dyDescent="0.2">
      <c r="B31" s="32"/>
      <c r="C31" s="32"/>
      <c r="D31" s="32"/>
      <c r="E31" s="32"/>
      <c r="F31" s="32"/>
      <c r="G31" s="32"/>
      <c r="H31" s="32"/>
      <c r="I31" s="32"/>
      <c r="O31" s="28" t="s">
        <v>50</v>
      </c>
    </row>
    <row r="32" spans="1:15" x14ac:dyDescent="0.2">
      <c r="B32" s="32"/>
      <c r="C32" s="32"/>
      <c r="D32" s="32"/>
      <c r="E32" s="32"/>
      <c r="F32" s="32"/>
      <c r="G32" s="32"/>
      <c r="H32" s="32"/>
      <c r="I32" s="33"/>
      <c r="O32" s="28" t="s">
        <v>51</v>
      </c>
    </row>
    <row r="33" spans="2:15" x14ac:dyDescent="0.2">
      <c r="B33" s="32"/>
      <c r="C33" s="32"/>
      <c r="D33" s="32"/>
      <c r="E33" s="32"/>
      <c r="F33" s="32"/>
      <c r="G33" s="32"/>
      <c r="H33" s="32"/>
      <c r="I33" s="32"/>
      <c r="O33" s="28" t="s">
        <v>52</v>
      </c>
    </row>
    <row r="34" spans="2:15" x14ac:dyDescent="0.2">
      <c r="B34" s="32"/>
      <c r="C34" s="32"/>
      <c r="D34" s="32"/>
      <c r="E34" s="32"/>
      <c r="F34" s="32"/>
      <c r="G34" s="32"/>
      <c r="H34" s="32"/>
      <c r="I34" s="33"/>
      <c r="O34" s="28" t="s">
        <v>53</v>
      </c>
    </row>
    <row r="35" spans="2:15" x14ac:dyDescent="0.2">
      <c r="B35" s="32"/>
      <c r="C35" s="32"/>
      <c r="D35" s="32"/>
      <c r="E35" s="32"/>
      <c r="F35" s="32"/>
      <c r="G35" s="32"/>
      <c r="H35" s="32"/>
      <c r="I35" s="33"/>
      <c r="O35" s="28" t="s">
        <v>54</v>
      </c>
    </row>
    <row r="36" spans="2:15" x14ac:dyDescent="0.2">
      <c r="B36" s="32"/>
      <c r="C36" s="32"/>
      <c r="D36" s="32"/>
      <c r="E36" s="32"/>
      <c r="F36" s="32"/>
      <c r="G36" s="32"/>
      <c r="H36" s="32"/>
      <c r="I36" s="32"/>
      <c r="O36" s="28" t="s">
        <v>55</v>
      </c>
    </row>
    <row r="37" spans="2:15" x14ac:dyDescent="0.2">
      <c r="B37" s="32"/>
      <c r="C37" s="32"/>
      <c r="D37" s="32"/>
      <c r="E37" s="32"/>
      <c r="F37" s="32"/>
      <c r="G37" s="32"/>
      <c r="H37" s="32"/>
      <c r="I37" s="32"/>
      <c r="O37" s="28" t="s">
        <v>56</v>
      </c>
    </row>
    <row r="38" spans="2:15" x14ac:dyDescent="0.2">
      <c r="B38" s="32"/>
      <c r="C38" s="32"/>
      <c r="D38" s="32"/>
      <c r="E38" s="32"/>
      <c r="F38" s="32"/>
      <c r="G38" s="32"/>
      <c r="H38" s="32"/>
      <c r="I38" s="32"/>
      <c r="O38" s="28" t="s">
        <v>57</v>
      </c>
    </row>
    <row r="39" spans="2:15" x14ac:dyDescent="0.2">
      <c r="B39" s="32"/>
      <c r="C39" s="32"/>
      <c r="D39" s="32"/>
      <c r="E39" s="32"/>
      <c r="F39" s="32"/>
      <c r="G39" s="32"/>
      <c r="H39" s="32"/>
      <c r="I39" s="32"/>
      <c r="O39" s="28" t="s">
        <v>21</v>
      </c>
    </row>
    <row r="40" spans="2:15" x14ac:dyDescent="0.2">
      <c r="B40" s="32"/>
      <c r="C40" s="32"/>
      <c r="D40" s="32"/>
      <c r="E40" s="32"/>
      <c r="F40" s="32"/>
      <c r="G40" s="32"/>
      <c r="H40" s="32"/>
      <c r="I40" s="33"/>
      <c r="O40" s="28" t="s">
        <v>58</v>
      </c>
    </row>
    <row r="41" spans="2:15" x14ac:dyDescent="0.2">
      <c r="B41" s="32"/>
      <c r="C41" s="32"/>
      <c r="D41" s="32"/>
      <c r="E41" s="32"/>
      <c r="F41" s="32"/>
      <c r="G41" s="32"/>
      <c r="H41" s="32"/>
      <c r="I41" s="32"/>
      <c r="O41" s="28" t="s">
        <v>59</v>
      </c>
    </row>
    <row r="42" spans="2:15" x14ac:dyDescent="0.2">
      <c r="O42" s="28" t="s">
        <v>60</v>
      </c>
    </row>
    <row r="43" spans="2:15" x14ac:dyDescent="0.2">
      <c r="O43" s="28" t="s">
        <v>61</v>
      </c>
    </row>
    <row r="44" spans="2:15" x14ac:dyDescent="0.2">
      <c r="O44" s="28" t="s">
        <v>22</v>
      </c>
    </row>
    <row r="45" spans="2:15" x14ac:dyDescent="0.2">
      <c r="O45" s="28" t="s">
        <v>62</v>
      </c>
    </row>
    <row r="46" spans="2:15" x14ac:dyDescent="0.2">
      <c r="O46" s="28" t="s">
        <v>63</v>
      </c>
    </row>
    <row r="47" spans="2:15" x14ac:dyDescent="0.2">
      <c r="O47" s="28" t="s">
        <v>64</v>
      </c>
    </row>
    <row r="48" spans="2:15" x14ac:dyDescent="0.2">
      <c r="O48" s="28" t="s">
        <v>65</v>
      </c>
    </row>
    <row r="49" spans="15:15" x14ac:dyDescent="0.2">
      <c r="O49" s="28" t="s">
        <v>66</v>
      </c>
    </row>
    <row r="50" spans="15:15" x14ac:dyDescent="0.2">
      <c r="O50" s="28" t="s">
        <v>67</v>
      </c>
    </row>
    <row r="51" spans="15:15" x14ac:dyDescent="0.2">
      <c r="O51" s="28" t="s">
        <v>68</v>
      </c>
    </row>
    <row r="52" spans="15:15" x14ac:dyDescent="0.2">
      <c r="O52" s="28" t="s">
        <v>69</v>
      </c>
    </row>
    <row r="53" spans="15:15" x14ac:dyDescent="0.2">
      <c r="O53" s="28" t="s">
        <v>70</v>
      </c>
    </row>
    <row r="54" spans="15:15" x14ac:dyDescent="0.2">
      <c r="O54" s="28" t="s">
        <v>71</v>
      </c>
    </row>
    <row r="55" spans="15:15" x14ac:dyDescent="0.2">
      <c r="O55" s="28" t="s">
        <v>72</v>
      </c>
    </row>
    <row r="56" spans="15:15" x14ac:dyDescent="0.2">
      <c r="O56" s="28" t="s">
        <v>73</v>
      </c>
    </row>
    <row r="57" spans="15:15" x14ac:dyDescent="0.2">
      <c r="O57" s="28" t="s">
        <v>23</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CD65B2-DE92-4406-9A4D-851130A27897}">
  <ds:schemaRefs>
    <ds:schemaRef ds:uri="Microsoft.SharePoint.Taxonomy.ContentTypeSync"/>
  </ds:schemaRefs>
</ds:datastoreItem>
</file>

<file path=customXml/itemProps2.xml><?xml version="1.0" encoding="utf-8"?>
<ds:datastoreItem xmlns:ds="http://schemas.openxmlformats.org/officeDocument/2006/customXml" ds:itemID="{25949A6D-DC32-4B47-9F0F-FDF387A8C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109B95-62FA-48A7-ACD0-4B8192C361F1}">
  <ds:schemaRefs>
    <ds:schemaRef ds:uri="http://schemas.microsoft.com/office/infopath/2007/PartnerControls"/>
    <ds:schemaRef ds:uri="http://purl.org/dc/elements/1.1/"/>
    <ds:schemaRef ds:uri="http://schemas.microsoft.com/office/2006/documentManagement/types"/>
    <ds:schemaRef ds:uri="20af4edb-1540-4aba-b7d0-294715a11a7a"/>
    <ds:schemaRef ds:uri="http://purl.org/dc/dcmitype/"/>
    <ds:schemaRef ds:uri="http://www.w3.org/XML/1998/namespace"/>
    <ds:schemaRef ds:uri="http://schemas.openxmlformats.org/package/2006/metadata/core-properties"/>
    <ds:schemaRef ds:uri="http://schemas.microsoft.com/sharepoint/v3"/>
    <ds:schemaRef ds:uri="http://purl.org/dc/terms/"/>
    <ds:schemaRef ds:uri="http://schemas.microsoft.com/office/2006/metadata/properties"/>
    <ds:schemaRef ds:uri="8c57eaaf-0617-4b5e-abd8-c9c87ce9c094"/>
    <ds:schemaRef ds:uri="http://schemas.microsoft.com/sharepoint/v3/fields"/>
    <ds:schemaRef ds:uri="http://schemas.microsoft.com/sharepoint.v3"/>
    <ds:schemaRef ds:uri="4ffa91fb-a0ff-4ac5-b2db-65c790d184a4"/>
  </ds:schemaRefs>
</ds:datastoreItem>
</file>

<file path=customXml/itemProps4.xml><?xml version="1.0" encoding="utf-8"?>
<ds:datastoreItem xmlns:ds="http://schemas.openxmlformats.org/officeDocument/2006/customXml" ds:itemID="{06F822A2-7399-40DE-ABBF-154B4DFB6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Company Information</vt:lpstr>
      <vt:lpstr>Annual Reporting</vt:lpstr>
      <vt:lpstr>Lists</vt:lpstr>
      <vt:lpstr>CASRN</vt:lpstr>
      <vt:lpstr>Common_Name</vt:lpstr>
      <vt:lpstr>Month</vt:lpstr>
      <vt:lpstr>Option_1</vt:lpstr>
      <vt:lpstr>Span</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