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603"/>
  <workbookPr/>
  <mc:AlternateContent xmlns:mc="http://schemas.openxmlformats.org/markup-compatibility/2006">
    <mc:Choice Requires="x15">
      <x15ac:absPath xmlns:x15ac="http://schemas.microsoft.com/office/spreadsheetml/2010/11/ac" url="https://usepa.sharepoint.com/sites/SPD/Shared Documents/AIM, HFC Phasedown regulations/ICR/HFC nonemerg ICR Materials For OMB 100421 updates/Look Here for Forms or Screenshots/"/>
    </mc:Choice>
  </mc:AlternateContent>
  <xr:revisionPtr revIDLastSave="99" documentId="8_{3E993754-0944-4B0C-B8C2-B781D15304A8}" xr6:coauthVersionLast="47" xr6:coauthVersionMax="47" xr10:uidLastSave="{4B8F5BAB-0877-4322-AE29-2C28592D10E5}"/>
  <bookViews>
    <workbookView xWindow="-120" yWindow="-120" windowWidth="29040" windowHeight="15840" activeTab="1" xr2:uid="{00000000-000D-0000-FFFF-FFFF00000000}"/>
  </bookViews>
  <sheets>
    <sheet name="Reclamation Information" sheetId="1" r:id="rId1"/>
    <sheet name="Lists" sheetId="3" r:id="rId2"/>
  </sheets>
  <definedNames>
    <definedName name="_xlnm._FilterDatabase" localSheetId="1" hidden="1">Lists!$A$1:$D$1</definedName>
    <definedName name="Common_Name_1">OFFSET(Lists!$D$2:$D$19,0,0,COUNT(Lists!$C$2:$C$19),1)</definedName>
    <definedName name="Common_Name_2">OFFSET(Lists!#REF!,0,0,COUNT(Lists!#REF!),1)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3" i="1" l="1"/>
  <c r="F33" i="1" s="1"/>
  <c r="I33" i="1" s="1"/>
  <c r="J34" i="1"/>
  <c r="F34" i="1" s="1"/>
  <c r="I34" i="1" s="1"/>
  <c r="J35" i="1"/>
  <c r="F35" i="1" s="1"/>
  <c r="I35" i="1" s="1"/>
  <c r="J36" i="1"/>
  <c r="F36" i="1" s="1"/>
  <c r="I36" i="1" s="1"/>
  <c r="J37" i="1"/>
  <c r="F37" i="1" s="1"/>
  <c r="I37" i="1" s="1"/>
  <c r="J38" i="1"/>
  <c r="F38" i="1" s="1"/>
  <c r="I38" i="1" s="1"/>
  <c r="J39" i="1"/>
  <c r="F39" i="1" s="1"/>
  <c r="I39" i="1" s="1"/>
  <c r="J40" i="1"/>
  <c r="F40" i="1" s="1"/>
  <c r="I40" i="1" s="1"/>
  <c r="J41" i="1"/>
  <c r="F41" i="1" s="1"/>
  <c r="I41" i="1" s="1"/>
  <c r="J42" i="1"/>
  <c r="F42" i="1" s="1"/>
  <c r="I42" i="1" s="1"/>
  <c r="J43" i="1"/>
  <c r="F43" i="1" s="1"/>
  <c r="I43" i="1" s="1"/>
  <c r="J44" i="1"/>
  <c r="F44" i="1" s="1"/>
  <c r="I44" i="1" s="1"/>
  <c r="J45" i="1"/>
  <c r="F45" i="1" s="1"/>
  <c r="I45" i="1" s="1"/>
  <c r="J46" i="1"/>
  <c r="F46" i="1" s="1"/>
  <c r="I46" i="1" s="1"/>
  <c r="J47" i="1"/>
  <c r="F47" i="1" s="1"/>
  <c r="I47" i="1" s="1"/>
  <c r="J48" i="1"/>
  <c r="F48" i="1" s="1"/>
  <c r="I48" i="1" s="1"/>
  <c r="J49" i="1"/>
  <c r="F49" i="1" s="1"/>
  <c r="I49" i="1" s="1"/>
  <c r="J50" i="1"/>
  <c r="F50" i="1" s="1"/>
  <c r="I50" i="1" s="1"/>
  <c r="C3" i="3" l="1"/>
  <c r="C4" i="3"/>
  <c r="C5" i="3"/>
  <c r="C6" i="3"/>
  <c r="C7" i="3"/>
  <c r="C8" i="3"/>
  <c r="C9" i="3"/>
  <c r="C10" i="3"/>
  <c r="C11" i="3"/>
  <c r="C12" i="3"/>
  <c r="C13" i="3"/>
  <c r="C14" i="3"/>
  <c r="C15" i="3"/>
  <c r="C16" i="3"/>
  <c r="C17" i="3"/>
  <c r="C18" i="3"/>
  <c r="C19" i="3"/>
  <c r="C2" i="3"/>
  <c r="D13" i="3" l="1"/>
  <c r="D6" i="3"/>
  <c r="D2" i="3"/>
  <c r="D12" i="3"/>
  <c r="D18" i="3"/>
  <c r="D10" i="3"/>
  <c r="D14" i="3"/>
  <c r="D3" i="3"/>
  <c r="D19" i="3"/>
  <c r="D17" i="3"/>
  <c r="D16" i="3"/>
  <c r="D8" i="3"/>
  <c r="D11" i="3"/>
  <c r="D9" i="3"/>
  <c r="D15" i="3"/>
  <c r="D7" i="3"/>
  <c r="D5" i="3"/>
  <c r="D4" i="3"/>
</calcChain>
</file>

<file path=xl/sharedStrings.xml><?xml version="1.0" encoding="utf-8"?>
<sst xmlns="http://schemas.openxmlformats.org/spreadsheetml/2006/main" count="72" uniqueCount="69">
  <si>
    <t>OMB Control Number: 2060-XXXX</t>
  </si>
  <si>
    <t>Expiration Date: X/XX/202X</t>
  </si>
  <si>
    <t>American Innovation and Manufacturing Act - HFC Reclaimer One-Time Reporting Form</t>
  </si>
  <si>
    <t>Worksheet Instructions:</t>
  </si>
  <si>
    <t>Version:</t>
  </si>
  <si>
    <t>r0.2</t>
  </si>
  <si>
    <t>Updated:</t>
  </si>
  <si>
    <t>External Links:</t>
  </si>
  <si>
    <t>Reporting Form Navigation:</t>
  </si>
  <si>
    <t>Section 1 - Company Identification</t>
  </si>
  <si>
    <t>Section 2 - 2021 End of Year Inventory</t>
  </si>
  <si>
    <t>Section 3 - Laboratory Batch Testing Information</t>
  </si>
  <si>
    <t>EPA may request additional information or ask follow up questions to verify the accuracy of this submission and supporting documentation, including pursuant to CAA section 114 as authorized under the AIM Act.</t>
  </si>
  <si>
    <t>Instructions: Complete the following company information.</t>
  </si>
  <si>
    <t>Company Name:</t>
  </si>
  <si>
    <t>AIMRS Company ID:</t>
  </si>
  <si>
    <t>Section 2 - 2021 End-of-Year Inventory</t>
  </si>
  <si>
    <t>Instructions: Provide the quantity of each HFC held in inventory on December 31, 2021.</t>
  </si>
  <si>
    <t>End-of-Year Inventory</t>
  </si>
  <si>
    <t>HFC</t>
  </si>
  <si>
    <t>Quantity Recovered 
(kg)
§84.31(i)(1)(i)</t>
  </si>
  <si>
    <t>Quantity Reclaimed 
(kg)
§84.31(i)(1)(i)</t>
  </si>
  <si>
    <t>Quantity of Virgin Material 
(kg)
§84.31(i)(1)(i)</t>
  </si>
  <si>
    <t>Total Quantity of Inventory
(kg)
§84.31(i)(1)(i)</t>
  </si>
  <si>
    <t>F22:F39</t>
  </si>
  <si>
    <t>Instructions: Provide the following information on laboratory batch testing conducted during the prior year. For each laboratory identified, provide a signed statement from the laboratory confirming there is an ongoing business relationship with your company. Provide additional supporting documentation, as needed, to respond to these reporting requirements.</t>
  </si>
  <si>
    <t>Batch Testing</t>
  </si>
  <si>
    <t>Laboratory Name
§84.31(i)(1)(ii)</t>
  </si>
  <si>
    <t>Number of Batches Tested in Prior Year
§84.31(i)(1)(iii)</t>
  </si>
  <si>
    <t>Number of Batches that Did Not Meet the Specifications in Appendix A to 40 CFR part 82, Subpart F in the Prior Year
§84.31(i)(1)(iv)</t>
  </si>
  <si>
    <t>This collection of information is approved by OMB under the Paperwork Reduction Act, 44 U.S.C. 3501 et seq. (OMB Control No. 2060-XXXX). Responses to this collection of information are mandatory (40 CFR 84.31). An agency may not conduct or sponsor, and a person is not required to respond to, a collection of information unless it displays a currently valid OMB control number. The public reporting and recordkeeping burden for this collection of information is estimated to be 40 hours per response. Send comments on the Agency’s need this 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</si>
  <si>
    <t>EPA Form # 5900-543</t>
  </si>
  <si>
    <t>Chemical Name</t>
  </si>
  <si>
    <t>[Common_Name_1]</t>
  </si>
  <si>
    <r>
      <t>CHF</t>
    </r>
    <r>
      <rPr>
        <vertAlign val="subscript"/>
        <sz val="10"/>
        <color theme="1"/>
        <rFont val="Arial"/>
        <family val="2"/>
      </rPr>
      <t>3</t>
    </r>
  </si>
  <si>
    <t>HFC-23</t>
  </si>
  <si>
    <r>
      <t>CH</t>
    </r>
    <r>
      <rPr>
        <vertAlign val="subscript"/>
        <sz val="10"/>
        <color theme="1"/>
        <rFont val="Arial"/>
        <family val="2"/>
      </rPr>
      <t>2</t>
    </r>
    <r>
      <rPr>
        <sz val="10"/>
        <color theme="1"/>
        <rFont val="Arial"/>
        <family val="2"/>
      </rPr>
      <t>F</t>
    </r>
    <r>
      <rPr>
        <vertAlign val="subscript"/>
        <sz val="10"/>
        <color theme="1"/>
        <rFont val="Arial"/>
        <family val="2"/>
      </rPr>
      <t>2</t>
    </r>
  </si>
  <si>
    <t>HFC-32</t>
  </si>
  <si>
    <r>
      <t>CH</t>
    </r>
    <r>
      <rPr>
        <vertAlign val="subscript"/>
        <sz val="10"/>
        <color theme="1"/>
        <rFont val="Arial"/>
        <family val="2"/>
      </rPr>
      <t>3</t>
    </r>
    <r>
      <rPr>
        <sz val="10"/>
        <color theme="1"/>
        <rFont val="Arial"/>
        <family val="2"/>
      </rPr>
      <t>F</t>
    </r>
  </si>
  <si>
    <t>HFC-41</t>
  </si>
  <si>
    <r>
      <t>CF</t>
    </r>
    <r>
      <rPr>
        <vertAlign val="subscript"/>
        <sz val="10"/>
        <color theme="1"/>
        <rFont val="Arial"/>
        <family val="2"/>
      </rPr>
      <t>3</t>
    </r>
    <r>
      <rPr>
        <sz val="10"/>
        <color theme="1"/>
        <rFont val="Arial"/>
        <family val="2"/>
      </rPr>
      <t>CHFCHFCF</t>
    </r>
    <r>
      <rPr>
        <vertAlign val="subscript"/>
        <sz val="10"/>
        <color theme="1"/>
        <rFont val="Arial"/>
        <family val="2"/>
      </rPr>
      <t>2</t>
    </r>
    <r>
      <rPr>
        <sz val="10"/>
        <color theme="1"/>
        <rFont val="Arial"/>
        <family val="2"/>
      </rPr>
      <t>CF</t>
    </r>
    <r>
      <rPr>
        <vertAlign val="subscript"/>
        <sz val="10"/>
        <color theme="1"/>
        <rFont val="Arial"/>
        <family val="2"/>
      </rPr>
      <t>3</t>
    </r>
  </si>
  <si>
    <t>HFC-43-10mee</t>
  </si>
  <si>
    <r>
      <t>CHF</t>
    </r>
    <r>
      <rPr>
        <vertAlign val="subscript"/>
        <sz val="10"/>
        <color theme="1"/>
        <rFont val="Arial"/>
        <family val="2"/>
      </rPr>
      <t>2</t>
    </r>
    <r>
      <rPr>
        <sz val="10"/>
        <color theme="1"/>
        <rFont val="Arial"/>
        <family val="2"/>
      </rPr>
      <t>CF</t>
    </r>
    <r>
      <rPr>
        <vertAlign val="subscript"/>
        <sz val="10"/>
        <color theme="1"/>
        <rFont val="Arial"/>
        <family val="2"/>
      </rPr>
      <t>3</t>
    </r>
  </si>
  <si>
    <t>HFC-125</t>
  </si>
  <si>
    <r>
      <t>CHF</t>
    </r>
    <r>
      <rPr>
        <vertAlign val="subscript"/>
        <sz val="10"/>
        <color theme="1"/>
        <rFont val="Arial"/>
        <family val="2"/>
      </rPr>
      <t>2</t>
    </r>
    <r>
      <rPr>
        <sz val="10"/>
        <color theme="1"/>
        <rFont val="Arial"/>
        <family val="2"/>
      </rPr>
      <t>CHF</t>
    </r>
    <r>
      <rPr>
        <vertAlign val="subscript"/>
        <sz val="10"/>
        <color theme="1"/>
        <rFont val="Arial"/>
        <family val="2"/>
      </rPr>
      <t>2</t>
    </r>
  </si>
  <si>
    <t>HFC-134</t>
  </si>
  <si>
    <r>
      <t>CH</t>
    </r>
    <r>
      <rPr>
        <vertAlign val="subscript"/>
        <sz val="10"/>
        <color theme="1"/>
        <rFont val="Arial"/>
        <family val="2"/>
      </rPr>
      <t>2</t>
    </r>
    <r>
      <rPr>
        <sz val="10"/>
        <color theme="1"/>
        <rFont val="Arial"/>
        <family val="2"/>
      </rPr>
      <t>FCF</t>
    </r>
    <r>
      <rPr>
        <vertAlign val="subscript"/>
        <sz val="10"/>
        <color theme="1"/>
        <rFont val="Arial"/>
        <family val="2"/>
      </rPr>
      <t>3</t>
    </r>
  </si>
  <si>
    <t>HFC-134a</t>
  </si>
  <si>
    <r>
      <t>CH</t>
    </r>
    <r>
      <rPr>
        <vertAlign val="subscript"/>
        <sz val="10"/>
        <color theme="1"/>
        <rFont val="Arial"/>
        <family val="2"/>
      </rPr>
      <t>2</t>
    </r>
    <r>
      <rPr>
        <sz val="10"/>
        <color theme="1"/>
        <rFont val="Arial"/>
        <family val="2"/>
      </rPr>
      <t>FCHF</t>
    </r>
    <r>
      <rPr>
        <vertAlign val="subscript"/>
        <sz val="10"/>
        <color theme="1"/>
        <rFont val="Arial"/>
        <family val="2"/>
      </rPr>
      <t>2</t>
    </r>
  </si>
  <si>
    <t>HFC-143</t>
  </si>
  <si>
    <r>
      <t>CH</t>
    </r>
    <r>
      <rPr>
        <vertAlign val="subscript"/>
        <sz val="10"/>
        <color theme="1"/>
        <rFont val="Arial"/>
        <family val="2"/>
      </rPr>
      <t>3</t>
    </r>
    <r>
      <rPr>
        <sz val="10"/>
        <color theme="1"/>
        <rFont val="Arial"/>
        <family val="2"/>
      </rPr>
      <t>CF</t>
    </r>
    <r>
      <rPr>
        <vertAlign val="subscript"/>
        <sz val="10"/>
        <color theme="1"/>
        <rFont val="Arial"/>
        <family val="2"/>
      </rPr>
      <t>3</t>
    </r>
  </si>
  <si>
    <t>HFC-143a</t>
  </si>
  <si>
    <r>
      <t>CH</t>
    </r>
    <r>
      <rPr>
        <vertAlign val="subscript"/>
        <sz val="10"/>
        <color theme="1"/>
        <rFont val="Arial"/>
        <family val="2"/>
      </rPr>
      <t>2</t>
    </r>
    <r>
      <rPr>
        <sz val="10"/>
        <color theme="1"/>
        <rFont val="Arial"/>
        <family val="2"/>
      </rPr>
      <t>FCH</t>
    </r>
    <r>
      <rPr>
        <vertAlign val="subscript"/>
        <sz val="10"/>
        <color theme="1"/>
        <rFont val="Arial"/>
        <family val="2"/>
      </rPr>
      <t>2</t>
    </r>
    <r>
      <rPr>
        <sz val="10"/>
        <color theme="1"/>
        <rFont val="Arial"/>
        <family val="2"/>
      </rPr>
      <t>F</t>
    </r>
  </si>
  <si>
    <t>HFC-152</t>
  </si>
  <si>
    <r>
      <t>CH</t>
    </r>
    <r>
      <rPr>
        <vertAlign val="subscript"/>
        <sz val="10"/>
        <color theme="1"/>
        <rFont val="Arial"/>
        <family val="2"/>
      </rPr>
      <t>3</t>
    </r>
    <r>
      <rPr>
        <sz val="10"/>
        <color theme="1"/>
        <rFont val="Arial"/>
        <family val="2"/>
      </rPr>
      <t>CHF</t>
    </r>
    <r>
      <rPr>
        <vertAlign val="subscript"/>
        <sz val="10"/>
        <color theme="1"/>
        <rFont val="Arial"/>
        <family val="2"/>
      </rPr>
      <t>2</t>
    </r>
  </si>
  <si>
    <t>HFC-152a</t>
  </si>
  <si>
    <r>
      <t>CF</t>
    </r>
    <r>
      <rPr>
        <vertAlign val="subscript"/>
        <sz val="10"/>
        <color theme="1"/>
        <rFont val="Arial"/>
        <family val="2"/>
      </rPr>
      <t>3</t>
    </r>
    <r>
      <rPr>
        <sz val="10"/>
        <color theme="1"/>
        <rFont val="Arial"/>
        <family val="2"/>
      </rPr>
      <t>CHFCF</t>
    </r>
    <r>
      <rPr>
        <vertAlign val="subscript"/>
        <sz val="10"/>
        <color theme="1"/>
        <rFont val="Arial"/>
        <family val="2"/>
      </rPr>
      <t>3</t>
    </r>
  </si>
  <si>
    <t>HFC-227ea</t>
  </si>
  <si>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CF</t>
    </r>
    <r>
      <rPr>
        <vertAlign val="subscript"/>
        <sz val="10"/>
        <color theme="1"/>
        <rFont val="Arial"/>
        <family val="2"/>
      </rPr>
      <t>3</t>
    </r>
  </si>
  <si>
    <t>HFC-236cb</t>
  </si>
  <si>
    <r>
      <t>CHF</t>
    </r>
    <r>
      <rPr>
        <vertAlign val="subscript"/>
        <sz val="10"/>
        <color theme="1"/>
        <rFont val="Arial"/>
        <family val="2"/>
      </rPr>
      <t>2</t>
    </r>
    <r>
      <rPr>
        <sz val="10"/>
        <color theme="1"/>
        <rFont val="Arial"/>
        <family val="2"/>
      </rPr>
      <t>CHFCF</t>
    </r>
    <r>
      <rPr>
        <vertAlign val="subscript"/>
        <sz val="10"/>
        <color theme="1"/>
        <rFont val="Arial"/>
        <family val="2"/>
      </rPr>
      <t>3</t>
    </r>
  </si>
  <si>
    <t>HFC-236ea</t>
  </si>
  <si>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3</t>
    </r>
  </si>
  <si>
    <t>HFC-236fa</t>
  </si>
  <si>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CHF</t>
    </r>
    <r>
      <rPr>
        <vertAlign val="subscript"/>
        <sz val="10"/>
        <color theme="1"/>
        <rFont val="Arial"/>
        <family val="2"/>
      </rPr>
      <t>2</t>
    </r>
  </si>
  <si>
    <t>HFC-245ca</t>
  </si>
  <si>
    <t>HFC-245fa</t>
  </si>
  <si>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2</t>
    </r>
    <r>
      <rPr>
        <sz val="10"/>
        <color theme="1"/>
        <rFont val="Arial"/>
        <family val="2"/>
      </rPr>
      <t>CH</t>
    </r>
    <r>
      <rPr>
        <vertAlign val="subscript"/>
        <sz val="10"/>
        <color theme="1"/>
        <rFont val="Arial"/>
        <family val="2"/>
      </rPr>
      <t>3</t>
    </r>
  </si>
  <si>
    <t>HFC-365mfc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</si>
</sst>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0"/>
      <color theme="1"/>
      <name val="Arial"/>
      <family val="2"/>
    </font>
    <font>
      <sz val="11"/>
      <color theme="1"/>
      <name val="Calibri"/>
      <family val="2"/>
      <scheme val="minor"/>
    </font>
    <font>
      <sz val="11"/>
      <color theme="1"/>
      <name val="Arial"/>
      <family val="2"/>
    </font>
    <font>
      <b/>
      <sz val="10"/>
      <color theme="1"/>
      <name val="Arial"/>
      <family val="2"/>
    </font>
    <font>
      <sz val="11"/>
      <color theme="1"/>
      <name val="Calibri"/>
      <family val="2"/>
      <scheme val="minor"/>
    </font>
    <font>
      <b/>
      <sz val="11"/>
      <name val="Arial"/>
      <family val="2"/>
    </font>
    <font>
      <sz val="11"/>
      <name val="Arial"/>
      <family val="2"/>
    </font>
    <font>
      <u/>
      <sz val="8.8000000000000007"/>
      <color theme="10"/>
      <name val="Calibri"/>
      <family val="2"/>
    </font>
    <font>
      <b/>
      <sz val="14"/>
      <color theme="1"/>
      <name val="Arial"/>
      <family val="2"/>
    </font>
    <font>
      <b/>
      <sz val="11"/>
      <color theme="1"/>
      <name val="Arial"/>
      <family val="2"/>
    </font>
    <font>
      <sz val="11"/>
      <color theme="1"/>
      <name val="Arial"/>
      <family val="2"/>
    </font>
    <font>
      <u/>
      <sz val="11"/>
      <color theme="10"/>
      <name val="Arial"/>
      <family val="2"/>
    </font>
    <font>
      <sz val="11"/>
      <color indexed="8"/>
      <name val="Calibri"/>
      <family val="2"/>
      <scheme val="minor"/>
    </font>
    <font>
      <sz val="10"/>
      <name val="Arial"/>
      <family val="2"/>
    </font>
    <font>
      <vertAlign val="subscript"/>
      <sz val="10"/>
      <color theme="1"/>
      <name val="Arial"/>
      <family val="2"/>
    </font>
    <font>
      <b/>
      <sz val="16"/>
      <color theme="1"/>
      <name val="Arial"/>
      <family val="2"/>
    </font>
    <font>
      <sz val="11"/>
      <color theme="0" tint="-0.249977111117893"/>
      <name val="Arial"/>
      <family val="2"/>
    </font>
  </fonts>
  <fills count="5">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theme="0" tint="-0.249977111117893"/>
        <bgColor indexed="64"/>
      </patternFill>
    </fill>
  </fills>
  <borders count="42">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6">
    <xf numFmtId="0" fontId="0" fillId="0" borderId="0"/>
    <xf numFmtId="0" fontId="4" fillId="0" borderId="0"/>
    <xf numFmtId="0" fontId="7" fillId="0" borderId="0" applyNumberFormat="0" applyFill="0" applyBorder="0" applyAlignment="0" applyProtection="0">
      <alignment vertical="top"/>
      <protection locked="0"/>
    </xf>
    <xf numFmtId="0" fontId="12" fillId="0" borderId="0"/>
    <xf numFmtId="0" fontId="13" fillId="0" borderId="0"/>
    <xf numFmtId="0" fontId="1" fillId="0" borderId="0"/>
  </cellStyleXfs>
  <cellXfs count="96">
    <xf numFmtId="0" fontId="0" fillId="0" borderId="0" xfId="0"/>
    <xf numFmtId="0" fontId="11" fillId="0" borderId="9" xfId="2" applyFont="1" applyBorder="1" applyAlignment="1" applyProtection="1"/>
    <xf numFmtId="0" fontId="11" fillId="0" borderId="19" xfId="2" applyFont="1" applyBorder="1" applyAlignment="1" applyProtection="1"/>
    <xf numFmtId="0" fontId="11" fillId="0" borderId="20" xfId="2" applyFont="1" applyBorder="1" applyAlignment="1" applyProtection="1"/>
    <xf numFmtId="0" fontId="10" fillId="0" borderId="0" xfId="0" applyFont="1"/>
    <xf numFmtId="0" fontId="9" fillId="0" borderId="0" xfId="1" applyFont="1" applyFill="1" applyAlignment="1">
      <alignment horizontal="left" vertical="center"/>
    </xf>
    <xf numFmtId="0" fontId="15" fillId="0" borderId="0" xfId="0" applyFont="1"/>
    <xf numFmtId="0" fontId="16" fillId="0" borderId="0" xfId="0" applyFont="1"/>
    <xf numFmtId="0" fontId="8" fillId="0" borderId="0" xfId="1" applyFont="1" applyFill="1" applyAlignment="1">
      <alignment vertical="center"/>
    </xf>
    <xf numFmtId="0" fontId="9" fillId="0" borderId="13" xfId="1" applyFont="1" applyBorder="1" applyAlignment="1" applyProtection="1">
      <alignment vertical="center"/>
    </xf>
    <xf numFmtId="0" fontId="3" fillId="0" borderId="3" xfId="0" applyFont="1"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6" fillId="3" borderId="2" xfId="1" applyFont="1" applyFill="1" applyBorder="1" applyAlignment="1" applyProtection="1">
      <alignment horizontal="center" vertical="center" wrapText="1"/>
      <protection locked="0"/>
    </xf>
    <xf numFmtId="0" fontId="6" fillId="3" borderId="10" xfId="1" applyFont="1" applyFill="1" applyBorder="1" applyAlignment="1" applyProtection="1">
      <alignment horizontal="center" vertical="center" wrapText="1"/>
      <protection locked="0"/>
    </xf>
    <xf numFmtId="0" fontId="6" fillId="3" borderId="1" xfId="1" applyFont="1" applyFill="1" applyBorder="1" applyAlignment="1" applyProtection="1">
      <alignment horizontal="center" vertical="center"/>
      <protection locked="0"/>
    </xf>
    <xf numFmtId="0" fontId="6" fillId="3" borderId="2" xfId="1" applyFont="1" applyFill="1" applyBorder="1" applyAlignment="1" applyProtection="1">
      <alignment horizontal="center" vertical="center"/>
      <protection locked="0"/>
    </xf>
    <xf numFmtId="0" fontId="6" fillId="3" borderId="10" xfId="1" applyFont="1" applyFill="1" applyBorder="1" applyAlignment="1" applyProtection="1">
      <alignment horizontal="center" vertical="center"/>
      <protection locked="0"/>
    </xf>
    <xf numFmtId="2" fontId="6" fillId="3" borderId="3" xfId="1" applyNumberFormat="1" applyFont="1" applyFill="1" applyBorder="1" applyAlignment="1" applyProtection="1">
      <alignment horizontal="center" vertical="center" wrapText="1"/>
      <protection locked="0"/>
    </xf>
    <xf numFmtId="2" fontId="6" fillId="3" borderId="34" xfId="1" applyNumberFormat="1" applyFont="1" applyFill="1" applyBorder="1" applyAlignment="1" applyProtection="1">
      <alignment horizontal="center" vertical="center" wrapText="1"/>
      <protection locked="0"/>
    </xf>
    <xf numFmtId="2" fontId="6" fillId="3" borderId="18" xfId="1" applyNumberFormat="1" applyFont="1" applyFill="1" applyBorder="1" applyAlignment="1" applyProtection="1">
      <alignment horizontal="center" vertical="center" wrapText="1"/>
      <protection locked="0"/>
    </xf>
    <xf numFmtId="2" fontId="6" fillId="3" borderId="11" xfId="1" applyNumberFormat="1" applyFont="1" applyFill="1" applyBorder="1" applyAlignment="1" applyProtection="1">
      <alignment horizontal="center" vertical="center" wrapText="1"/>
      <protection locked="0"/>
    </xf>
    <xf numFmtId="2" fontId="6" fillId="3" borderId="14" xfId="1" applyNumberFormat="1" applyFont="1" applyFill="1" applyBorder="1" applyAlignment="1" applyProtection="1">
      <alignment horizontal="center" vertical="center"/>
      <protection locked="0"/>
    </xf>
    <xf numFmtId="2" fontId="6" fillId="3" borderId="3" xfId="1" applyNumberFormat="1" applyFont="1" applyFill="1" applyBorder="1" applyAlignment="1" applyProtection="1">
      <alignment horizontal="center" vertical="center"/>
      <protection locked="0"/>
    </xf>
    <xf numFmtId="2" fontId="6" fillId="3" borderId="18" xfId="1" applyNumberFormat="1" applyFont="1" applyFill="1" applyBorder="1" applyAlignment="1" applyProtection="1">
      <alignment horizontal="center" vertical="center"/>
      <protection locked="0"/>
    </xf>
    <xf numFmtId="0" fontId="2" fillId="0" borderId="8" xfId="0" applyFont="1" applyBorder="1"/>
    <xf numFmtId="0" fontId="11" fillId="0" borderId="0" xfId="2" applyFont="1" applyBorder="1" applyAlignment="1" applyProtection="1"/>
    <xf numFmtId="0" fontId="11" fillId="0" borderId="8" xfId="2" applyFont="1" applyBorder="1" applyAlignment="1" applyProtection="1"/>
    <xf numFmtId="2" fontId="6" fillId="3" borderId="38" xfId="1" applyNumberFormat="1" applyFont="1" applyFill="1" applyBorder="1" applyAlignment="1" applyProtection="1">
      <alignment horizontal="center" vertical="center"/>
      <protection locked="0"/>
    </xf>
    <xf numFmtId="2" fontId="6" fillId="3" borderId="31" xfId="1" applyNumberFormat="1" applyFont="1" applyFill="1" applyBorder="1" applyAlignment="1" applyProtection="1">
      <alignment horizontal="center" vertical="center"/>
      <protection locked="0"/>
    </xf>
    <xf numFmtId="2" fontId="6" fillId="3" borderId="40" xfId="1" applyNumberFormat="1" applyFont="1" applyFill="1" applyBorder="1" applyAlignment="1" applyProtection="1">
      <alignment horizontal="center" vertical="center"/>
      <protection locked="0"/>
    </xf>
    <xf numFmtId="0" fontId="2" fillId="0" borderId="3" xfId="0" applyFont="1" applyBorder="1" applyAlignment="1">
      <alignment horizontal="center" vertical="center"/>
    </xf>
    <xf numFmtId="0" fontId="2" fillId="0" borderId="0" xfId="0" applyFont="1"/>
    <xf numFmtId="2" fontId="2" fillId="0" borderId="3" xfId="0" applyNumberFormat="1" applyFont="1" applyBorder="1"/>
    <xf numFmtId="0" fontId="2" fillId="0" borderId="3" xfId="0" applyFont="1" applyBorder="1"/>
    <xf numFmtId="2" fontId="6" fillId="4" borderId="12" xfId="1" applyNumberFormat="1" applyFont="1" applyFill="1" applyBorder="1" applyAlignment="1" applyProtection="1">
      <alignment horizontal="center" vertical="center"/>
      <protection locked="0"/>
    </xf>
    <xf numFmtId="2" fontId="6" fillId="4" borderId="34" xfId="1" applyNumberFormat="1" applyFont="1" applyFill="1" applyBorder="1" applyAlignment="1" applyProtection="1">
      <alignment horizontal="center" vertical="center"/>
      <protection locked="0"/>
    </xf>
    <xf numFmtId="2" fontId="6" fillId="4" borderId="11" xfId="1" applyNumberFormat="1" applyFont="1" applyFill="1" applyBorder="1" applyAlignment="1" applyProtection="1">
      <alignment horizontal="center" vertical="center"/>
      <protection locked="0"/>
    </xf>
    <xf numFmtId="0" fontId="2" fillId="0" borderId="5" xfId="0" applyFont="1" applyBorder="1"/>
    <xf numFmtId="0" fontId="9" fillId="2" borderId="1" xfId="5" applyFont="1" applyFill="1" applyBorder="1" applyProtection="1"/>
    <xf numFmtId="0" fontId="5" fillId="4" borderId="10" xfId="5" applyFont="1" applyFill="1" applyBorder="1" applyAlignment="1" applyProtection="1">
      <alignment horizontal="left" vertical="center"/>
    </xf>
    <xf numFmtId="0" fontId="2" fillId="0" borderId="0" xfId="0" applyFont="1" applyAlignment="1">
      <alignment horizontal="right"/>
    </xf>
    <xf numFmtId="0" fontId="8" fillId="0" borderId="0" xfId="1" applyFont="1" applyBorder="1"/>
    <xf numFmtId="0" fontId="9" fillId="0" borderId="0" xfId="1" applyFont="1" applyBorder="1"/>
    <xf numFmtId="0" fontId="0" fillId="0" borderId="0" xfId="0" applyBorder="1"/>
    <xf numFmtId="0" fontId="8" fillId="0" borderId="0" xfId="1" applyFont="1" applyBorder="1" applyAlignment="1">
      <alignment vertical="center"/>
    </xf>
    <xf numFmtId="0" fontId="9" fillId="0" borderId="0" xfId="1" applyFont="1" applyBorder="1" applyAlignment="1">
      <alignment vertical="center"/>
    </xf>
    <xf numFmtId="0" fontId="0" fillId="0" borderId="0" xfId="0" applyBorder="1" applyAlignment="1">
      <alignment vertical="center"/>
    </xf>
    <xf numFmtId="0" fontId="5" fillId="0" borderId="0" xfId="1" applyFont="1" applyBorder="1" applyAlignment="1" applyProtection="1">
      <alignment vertical="center"/>
    </xf>
    <xf numFmtId="0" fontId="5" fillId="0" borderId="0" xfId="1" applyFont="1" applyBorder="1" applyAlignment="1" applyProtection="1">
      <alignment vertical="center" wrapText="1"/>
    </xf>
    <xf numFmtId="2" fontId="2" fillId="0" borderId="0" xfId="0" applyNumberFormat="1" applyFont="1" applyBorder="1"/>
    <xf numFmtId="0" fontId="2" fillId="0" borderId="0" xfId="0" applyFont="1" applyBorder="1"/>
    <xf numFmtId="0" fontId="5" fillId="0" borderId="0" xfId="2" applyFont="1" applyFill="1" applyBorder="1" applyAlignment="1" applyProtection="1"/>
    <xf numFmtId="0" fontId="9" fillId="2" borderId="21" xfId="1" applyFont="1" applyFill="1" applyBorder="1" applyAlignment="1" applyProtection="1">
      <alignment horizontal="center" vertical="center" wrapText="1"/>
    </xf>
    <xf numFmtId="0" fontId="9" fillId="2" borderId="6" xfId="1" applyFont="1" applyFill="1" applyBorder="1" applyAlignment="1" applyProtection="1">
      <alignment horizontal="center" vertical="center" wrapText="1"/>
    </xf>
    <xf numFmtId="0" fontId="9" fillId="2" borderId="39" xfId="1" applyFont="1" applyFill="1" applyBorder="1" applyAlignment="1" applyProtection="1">
      <alignment horizontal="center" vertical="center" wrapText="1"/>
    </xf>
    <xf numFmtId="0" fontId="5" fillId="0" borderId="0" xfId="1" applyFont="1" applyBorder="1" applyAlignment="1" applyProtection="1">
      <alignment horizontal="left" vertical="center" wrapText="1"/>
    </xf>
    <xf numFmtId="0" fontId="2" fillId="0" borderId="0" xfId="0" applyFont="1" applyAlignment="1">
      <alignment horizontal="left" wrapText="1"/>
    </xf>
    <xf numFmtId="0" fontId="9" fillId="4" borderId="29" xfId="0" applyFont="1" applyFill="1" applyBorder="1" applyAlignment="1">
      <alignment horizontal="left" vertical="center"/>
    </xf>
    <xf numFmtId="0" fontId="9" fillId="4" borderId="30" xfId="0" applyFont="1" applyFill="1" applyBorder="1" applyAlignment="1">
      <alignment horizontal="left" vertical="center"/>
    </xf>
    <xf numFmtId="0" fontId="9" fillId="4" borderId="31" xfId="0" applyFont="1" applyFill="1" applyBorder="1" applyAlignment="1">
      <alignment horizontal="left" vertical="center"/>
    </xf>
    <xf numFmtId="0" fontId="9" fillId="4" borderId="19" xfId="0" applyFont="1" applyFill="1" applyBorder="1" applyAlignment="1">
      <alignment horizontal="left" vertical="center"/>
    </xf>
    <xf numFmtId="0" fontId="9" fillId="4" borderId="20" xfId="0" applyFont="1" applyFill="1" applyBorder="1" applyAlignment="1">
      <alignment horizontal="left" vertical="center"/>
    </xf>
    <xf numFmtId="0" fontId="9" fillId="4" borderId="21" xfId="0" applyFont="1" applyFill="1" applyBorder="1" applyAlignment="1">
      <alignment horizontal="left" vertical="center"/>
    </xf>
    <xf numFmtId="0" fontId="9" fillId="2" borderId="22" xfId="1" applyFont="1" applyFill="1" applyBorder="1" applyAlignment="1" applyProtection="1">
      <alignment horizontal="center" vertical="center" wrapText="1"/>
    </xf>
    <xf numFmtId="0" fontId="9" fillId="2" borderId="28" xfId="1" applyFont="1" applyFill="1" applyBorder="1" applyAlignment="1" applyProtection="1">
      <alignment horizontal="center" vertical="center" wrapText="1"/>
    </xf>
    <xf numFmtId="0" fontId="9" fillId="2" borderId="23" xfId="1" applyFont="1" applyFill="1" applyBorder="1" applyAlignment="1" applyProtection="1">
      <alignment horizontal="center" vertical="center" wrapText="1"/>
    </xf>
    <xf numFmtId="0" fontId="5" fillId="2" borderId="2" xfId="1" applyFont="1" applyFill="1" applyBorder="1" applyAlignment="1" applyProtection="1">
      <alignment horizontal="center" vertical="center" wrapText="1"/>
    </xf>
    <xf numFmtId="0" fontId="9" fillId="2" borderId="3" xfId="1" applyFont="1" applyFill="1" applyBorder="1" applyAlignment="1" applyProtection="1">
      <alignment horizontal="center" vertical="center" wrapText="1"/>
    </xf>
    <xf numFmtId="0" fontId="9" fillId="2" borderId="34" xfId="1" applyFont="1" applyFill="1" applyBorder="1" applyAlignment="1" applyProtection="1">
      <alignment horizontal="center" vertical="center" wrapText="1"/>
    </xf>
    <xf numFmtId="0" fontId="5" fillId="2" borderId="24" xfId="1" applyFont="1" applyFill="1" applyBorder="1" applyAlignment="1" applyProtection="1">
      <alignment horizontal="center" vertical="center" wrapText="1"/>
    </xf>
    <xf numFmtId="0" fontId="5" fillId="2" borderId="25" xfId="1" applyFont="1" applyFill="1" applyBorder="1" applyAlignment="1" applyProtection="1">
      <alignment horizontal="center" vertical="center" wrapText="1"/>
    </xf>
    <xf numFmtId="0" fontId="5" fillId="2" borderId="26" xfId="1" applyFont="1" applyFill="1" applyBorder="1" applyAlignment="1" applyProtection="1">
      <alignment horizontal="center" vertical="center" wrapText="1"/>
    </xf>
    <xf numFmtId="0" fontId="9" fillId="2" borderId="35" xfId="1" applyFont="1" applyFill="1" applyBorder="1" applyAlignment="1" applyProtection="1">
      <alignment horizontal="center" vertical="center" wrapText="1"/>
    </xf>
    <xf numFmtId="0" fontId="9" fillId="2" borderId="16" xfId="1" applyFont="1" applyFill="1" applyBorder="1" applyAlignment="1" applyProtection="1">
      <alignment horizontal="center" vertical="center" wrapText="1"/>
    </xf>
    <xf numFmtId="0" fontId="9" fillId="2" borderId="15" xfId="1" applyFont="1" applyFill="1" applyBorder="1" applyAlignment="1" applyProtection="1">
      <alignment horizontal="center" vertical="center" wrapText="1"/>
    </xf>
    <xf numFmtId="0" fontId="9" fillId="2" borderId="4" xfId="1" applyFont="1" applyFill="1" applyBorder="1" applyAlignment="1" applyProtection="1">
      <alignment horizontal="center" vertical="center" wrapText="1"/>
    </xf>
    <xf numFmtId="0" fontId="9" fillId="2" borderId="36" xfId="1" applyFont="1" applyFill="1" applyBorder="1" applyAlignment="1" applyProtection="1">
      <alignment horizontal="center" vertical="center" wrapText="1"/>
    </xf>
    <xf numFmtId="0" fontId="9" fillId="2" borderId="37" xfId="1" applyFont="1" applyFill="1" applyBorder="1" applyAlignment="1" applyProtection="1">
      <alignment horizontal="center" vertical="center" wrapText="1"/>
    </xf>
    <xf numFmtId="0" fontId="2" fillId="0" borderId="8"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xf numFmtId="14" fontId="2" fillId="0" borderId="8" xfId="0" applyNumberFormat="1" applyFont="1" applyBorder="1" applyAlignment="1">
      <alignment horizontal="left" vertical="center"/>
    </xf>
    <xf numFmtId="0" fontId="2" fillId="0" borderId="20" xfId="0" applyFont="1" applyBorder="1"/>
    <xf numFmtId="0" fontId="2" fillId="0" borderId="21" xfId="0" applyFont="1" applyBorder="1"/>
    <xf numFmtId="0" fontId="2" fillId="0" borderId="7" xfId="0" applyFont="1" applyBorder="1"/>
    <xf numFmtId="0" fontId="2" fillId="3" borderId="12" xfId="1" applyFont="1" applyFill="1" applyBorder="1" applyAlignment="1" applyProtection="1">
      <alignment horizontal="center" vertical="center"/>
      <protection locked="0"/>
    </xf>
    <xf numFmtId="0" fontId="2" fillId="3" borderId="41" xfId="1" applyFont="1" applyFill="1" applyBorder="1" applyAlignment="1" applyProtection="1">
      <alignment horizontal="center" vertical="center"/>
      <protection locked="0"/>
    </xf>
    <xf numFmtId="0" fontId="2" fillId="2" borderId="1" xfId="1" applyFont="1" applyFill="1" applyBorder="1" applyAlignment="1" applyProtection="1">
      <alignment horizontal="center" vertical="center" wrapText="1"/>
    </xf>
    <xf numFmtId="0" fontId="2" fillId="2" borderId="14" xfId="1" applyFont="1" applyFill="1" applyBorder="1" applyAlignment="1" applyProtection="1">
      <alignment horizontal="center" vertical="center" wrapText="1"/>
    </xf>
    <xf numFmtId="0" fontId="2" fillId="2" borderId="38" xfId="1" applyFont="1" applyFill="1" applyBorder="1" applyAlignment="1" applyProtection="1">
      <alignment horizontal="center" vertical="center" wrapText="1"/>
    </xf>
    <xf numFmtId="0" fontId="2" fillId="2" borderId="27" xfId="1" applyFont="1" applyFill="1" applyBorder="1" applyAlignment="1" applyProtection="1">
      <alignment horizontal="center" vertical="center" wrapText="1"/>
    </xf>
    <xf numFmtId="0" fontId="2" fillId="2" borderId="33" xfId="1" applyFont="1" applyFill="1" applyBorder="1" applyAlignment="1" applyProtection="1">
      <alignment horizontal="center" vertical="center" wrapText="1"/>
    </xf>
    <xf numFmtId="0" fontId="2" fillId="2" borderId="32" xfId="1" applyFont="1" applyFill="1" applyBorder="1" applyAlignment="1" applyProtection="1">
      <alignment horizontal="center" vertical="center" wrapText="1"/>
    </xf>
    <xf numFmtId="0" fontId="2" fillId="2" borderId="17" xfId="1" applyFont="1" applyFill="1" applyBorder="1" applyAlignment="1" applyProtection="1">
      <alignment horizontal="center" vertical="center" wrapText="1"/>
    </xf>
  </cellXfs>
  <cellStyles count="6">
    <cellStyle name="Hyperlink" xfId="2" builtinId="8"/>
    <cellStyle name="Normal" xfId="0" builtinId="0"/>
    <cellStyle name="Normal 2" xfId="3" xr:uid="{00000000-0005-0000-0000-000002000000}"/>
    <cellStyle name="Normal 2 2" xfId="4" xr:uid="{00000000-0005-0000-0000-000003000000}"/>
    <cellStyle name="Normal 3" xfId="1" xr:uid="{00000000-0005-0000-0000-000004000000}"/>
    <cellStyle name="Normal 3 2" xfId="5" xr:uid="{2B0F86A6-81EB-4666-88FD-6A06C9644B61}"/>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1"/>
  <sheetViews>
    <sheetView showGridLines="0" zoomScale="85" zoomScaleNormal="85" workbookViewId="0">
      <selection activeCell="D52" sqref="D52"/>
    </sheetView>
  </sheetViews>
  <sheetFormatPr defaultColWidth="8.7109375" defaultRowHeight="14.25"/>
  <cols>
    <col min="1" max="1" width="4.7109375" style="4" customWidth="1"/>
    <col min="2" max="2" width="31.7109375" style="4" customWidth="1"/>
    <col min="3" max="3" width="32" style="4" customWidth="1"/>
    <col min="4" max="4" width="32.42578125" style="4" customWidth="1"/>
    <col min="5" max="6" width="28.85546875" style="4" customWidth="1"/>
    <col min="7" max="8" width="8.7109375" style="4"/>
    <col min="9" max="10" width="0" style="4" hidden="1" customWidth="1"/>
    <col min="11" max="16384" width="8.7109375" style="4"/>
  </cols>
  <sheetData>
    <row r="1" spans="2:6" s="33" customFormat="1">
      <c r="F1" s="42" t="s">
        <v>0</v>
      </c>
    </row>
    <row r="2" spans="2:6" s="33" customFormat="1">
      <c r="F2" s="42" t="s">
        <v>1</v>
      </c>
    </row>
    <row r="3" spans="2:6" s="33" customFormat="1"/>
    <row r="4" spans="2:6" ht="20.25">
      <c r="B4" s="6" t="s">
        <v>2</v>
      </c>
      <c r="C4" s="33"/>
      <c r="D4" s="33"/>
      <c r="E4" s="33"/>
      <c r="F4" s="33"/>
    </row>
    <row r="6" spans="2:6" ht="15">
      <c r="B6" s="59" t="s">
        <v>3</v>
      </c>
      <c r="C6" s="60"/>
      <c r="D6" s="60"/>
      <c r="E6" s="60"/>
      <c r="F6" s="61"/>
    </row>
    <row r="7" spans="2:6">
      <c r="B7" s="80"/>
      <c r="C7" s="81"/>
      <c r="D7" s="81"/>
      <c r="E7" s="81"/>
      <c r="F7" s="82"/>
    </row>
    <row r="8" spans="2:6" ht="15">
      <c r="B8" s="59" t="s">
        <v>4</v>
      </c>
      <c r="C8" s="60"/>
      <c r="D8" s="60"/>
      <c r="E8" s="60"/>
      <c r="F8" s="61"/>
    </row>
    <row r="9" spans="2:6">
      <c r="B9" s="26" t="s">
        <v>5</v>
      </c>
      <c r="C9" s="52"/>
      <c r="D9" s="52"/>
      <c r="E9" s="52"/>
      <c r="F9" s="82"/>
    </row>
    <row r="10" spans="2:6" ht="15">
      <c r="B10" s="59" t="s">
        <v>6</v>
      </c>
      <c r="C10" s="60"/>
      <c r="D10" s="60"/>
      <c r="E10" s="60"/>
      <c r="F10" s="61"/>
    </row>
    <row r="11" spans="2:6">
      <c r="B11" s="83">
        <v>44460</v>
      </c>
      <c r="C11" s="52"/>
      <c r="D11" s="52"/>
      <c r="E11" s="52"/>
      <c r="F11" s="82"/>
    </row>
    <row r="12" spans="2:6" ht="15">
      <c r="B12" s="59" t="s">
        <v>7</v>
      </c>
      <c r="C12" s="60"/>
      <c r="D12" s="60"/>
      <c r="E12" s="60"/>
      <c r="F12" s="61"/>
    </row>
    <row r="13" spans="2:6">
      <c r="B13" s="26"/>
      <c r="C13" s="52"/>
      <c r="D13" s="52"/>
      <c r="E13" s="52"/>
      <c r="F13" s="82"/>
    </row>
    <row r="14" spans="2:6" ht="15">
      <c r="B14" s="62" t="s">
        <v>8</v>
      </c>
      <c r="C14" s="63"/>
      <c r="D14" s="63"/>
      <c r="E14" s="63"/>
      <c r="F14" s="64"/>
    </row>
    <row r="15" spans="2:6">
      <c r="B15" s="2" t="s">
        <v>9</v>
      </c>
      <c r="C15" s="84"/>
      <c r="D15" s="3"/>
      <c r="E15" s="84"/>
      <c r="F15" s="85"/>
    </row>
    <row r="16" spans="2:6">
      <c r="B16" s="28" t="s">
        <v>10</v>
      </c>
      <c r="C16" s="52"/>
      <c r="D16" s="27"/>
      <c r="E16" s="52"/>
      <c r="F16" s="82"/>
    </row>
    <row r="17" spans="1:10">
      <c r="A17" s="33"/>
      <c r="B17" s="1" t="s">
        <v>11</v>
      </c>
      <c r="C17" s="39"/>
      <c r="D17" s="39"/>
      <c r="E17" s="39"/>
      <c r="F17" s="86"/>
      <c r="G17" s="33"/>
      <c r="H17" s="33"/>
      <c r="I17" s="33"/>
      <c r="J17" s="33"/>
    </row>
    <row r="18" spans="1:10">
      <c r="A18" s="33"/>
      <c r="B18" s="27"/>
      <c r="C18" s="52"/>
      <c r="D18" s="52"/>
      <c r="E18" s="52"/>
      <c r="F18" s="52"/>
      <c r="G18" s="33"/>
      <c r="H18" s="33"/>
      <c r="I18" s="33"/>
      <c r="J18" s="33"/>
    </row>
    <row r="19" spans="1:10" ht="15">
      <c r="A19" s="33"/>
      <c r="B19" s="53" t="s">
        <v>12</v>
      </c>
      <c r="C19" s="52"/>
      <c r="D19" s="52"/>
      <c r="E19" s="52"/>
      <c r="F19" s="52"/>
      <c r="G19" s="33"/>
      <c r="H19" s="33"/>
      <c r="I19" s="33"/>
      <c r="J19" s="33"/>
    </row>
    <row r="20" spans="1:10">
      <c r="A20" s="33"/>
      <c r="B20" s="33"/>
      <c r="C20" s="33"/>
      <c r="D20" s="33"/>
      <c r="E20" s="33"/>
      <c r="F20" s="33"/>
      <c r="G20" s="33"/>
      <c r="H20" s="33"/>
      <c r="I20" s="33"/>
      <c r="J20" s="33"/>
    </row>
    <row r="21" spans="1:10" ht="18">
      <c r="A21" s="33"/>
      <c r="B21" s="8" t="s">
        <v>9</v>
      </c>
      <c r="C21" s="8"/>
      <c r="D21" s="8"/>
      <c r="E21" s="5"/>
      <c r="F21" s="33"/>
      <c r="G21" s="33"/>
      <c r="H21" s="33"/>
      <c r="I21" s="33"/>
      <c r="J21" s="33"/>
    </row>
    <row r="22" spans="1:10" ht="15.75" thickBot="1">
      <c r="A22" s="33"/>
      <c r="B22" s="9" t="s">
        <v>13</v>
      </c>
      <c r="C22" s="9"/>
      <c r="D22"/>
      <c r="E22"/>
      <c r="F22" s="33"/>
      <c r="G22" s="33"/>
      <c r="H22" s="33"/>
      <c r="I22" s="33"/>
      <c r="J22" s="33"/>
    </row>
    <row r="23" spans="1:10" ht="15">
      <c r="A23" s="33"/>
      <c r="B23" s="40" t="s">
        <v>14</v>
      </c>
      <c r="C23" s="87"/>
      <c r="D23"/>
      <c r="E23"/>
      <c r="F23" s="33"/>
      <c r="G23" s="33"/>
      <c r="H23" s="33"/>
      <c r="I23" s="33"/>
      <c r="J23" s="33"/>
    </row>
    <row r="24" spans="1:10" ht="15.75" thickBot="1">
      <c r="A24" s="33"/>
      <c r="B24" s="41" t="s">
        <v>15</v>
      </c>
      <c r="C24" s="88"/>
      <c r="D24"/>
      <c r="E24"/>
      <c r="F24" s="33"/>
      <c r="G24" s="33"/>
      <c r="H24" s="33"/>
      <c r="I24" s="33"/>
      <c r="J24" s="33"/>
    </row>
    <row r="25" spans="1:10">
      <c r="A25" s="33"/>
      <c r="B25" s="33"/>
      <c r="C25" s="33"/>
      <c r="D25" s="33"/>
      <c r="E25"/>
      <c r="F25" s="33"/>
      <c r="G25" s="33"/>
      <c r="H25" s="33"/>
      <c r="I25" s="33"/>
      <c r="J25" s="33"/>
    </row>
    <row r="26" spans="1:10" ht="18">
      <c r="A26" s="33"/>
      <c r="B26" s="46" t="s">
        <v>16</v>
      </c>
      <c r="C26" s="47"/>
      <c r="D26" s="48"/>
      <c r="E26" s="45"/>
      <c r="F26" s="52"/>
      <c r="G26" s="33"/>
      <c r="H26" s="33"/>
      <c r="I26" s="33"/>
      <c r="J26" s="33"/>
    </row>
    <row r="27" spans="1:10" ht="14.1" customHeight="1" thickBot="1">
      <c r="A27" s="33"/>
      <c r="B27" s="49" t="s">
        <v>17</v>
      </c>
      <c r="C27" s="50"/>
      <c r="D27" s="48"/>
      <c r="E27" s="45"/>
      <c r="F27" s="52"/>
      <c r="G27" s="33"/>
      <c r="H27" s="33"/>
      <c r="I27" s="33"/>
      <c r="J27" s="33"/>
    </row>
    <row r="28" spans="1:10" ht="15.75" thickBot="1">
      <c r="A28" s="33"/>
      <c r="B28" s="65" t="s">
        <v>18</v>
      </c>
      <c r="C28" s="66"/>
      <c r="D28" s="66"/>
      <c r="E28" s="66"/>
      <c r="F28" s="67"/>
      <c r="G28" s="33"/>
      <c r="H28" s="33"/>
      <c r="I28" s="33"/>
      <c r="J28" s="33"/>
    </row>
    <row r="29" spans="1:10">
      <c r="A29" s="33"/>
      <c r="B29" s="89">
        <v>1</v>
      </c>
      <c r="C29" s="90">
        <v>2</v>
      </c>
      <c r="D29" s="91">
        <v>3</v>
      </c>
      <c r="E29" s="91">
        <v>4</v>
      </c>
      <c r="F29" s="92">
        <v>5</v>
      </c>
      <c r="G29" s="33"/>
      <c r="H29" s="33"/>
      <c r="I29" s="33"/>
      <c r="J29" s="33"/>
    </row>
    <row r="30" spans="1:10">
      <c r="A30" s="33"/>
      <c r="B30" s="71" t="s">
        <v>19</v>
      </c>
      <c r="C30" s="77" t="s">
        <v>20</v>
      </c>
      <c r="D30" s="54" t="s">
        <v>21</v>
      </c>
      <c r="E30" s="54" t="s">
        <v>22</v>
      </c>
      <c r="F30" s="74" t="s">
        <v>23</v>
      </c>
      <c r="G30" s="33"/>
      <c r="H30" s="33"/>
      <c r="I30" s="33"/>
      <c r="J30" s="33"/>
    </row>
    <row r="31" spans="1:10">
      <c r="A31" s="7"/>
      <c r="B31" s="72"/>
      <c r="C31" s="78"/>
      <c r="D31" s="55"/>
      <c r="E31" s="55"/>
      <c r="F31" s="75"/>
      <c r="G31" s="33"/>
      <c r="H31" s="33"/>
      <c r="I31" s="33"/>
      <c r="J31" s="33"/>
    </row>
    <row r="32" spans="1:10" ht="15" thickBot="1">
      <c r="A32" s="33"/>
      <c r="B32" s="73"/>
      <c r="C32" s="79"/>
      <c r="D32" s="56"/>
      <c r="E32" s="56"/>
      <c r="F32" s="76"/>
      <c r="G32" s="33"/>
      <c r="H32" s="33"/>
      <c r="I32" s="32" t="s">
        <v>24</v>
      </c>
      <c r="J32" s="33"/>
    </row>
    <row r="33" spans="1:10">
      <c r="A33" s="7">
        <v>1</v>
      </c>
      <c r="B33" s="16"/>
      <c r="C33" s="23"/>
      <c r="D33" s="29"/>
      <c r="E33" s="29"/>
      <c r="F33" s="36" t="str">
        <f t="shared" ref="F33:F50" si="0">IF(AND(J33=TRUE)," ",(ROUND((C33+D33+E33),0)))</f>
        <v xml:space="preserve"> </v>
      </c>
      <c r="G33" s="33"/>
      <c r="H33" s="33"/>
      <c r="I33" s="34" t="str">
        <f t="shared" ref="I33:I50" si="1">F33</f>
        <v xml:space="preserve"> </v>
      </c>
      <c r="J33" s="35" t="b">
        <f t="shared" ref="J33:J50" si="2">SUMPRODUCT(--((C33:E33)&lt;&gt;""))=0</f>
        <v>1</v>
      </c>
    </row>
    <row r="34" spans="1:10">
      <c r="A34" s="7">
        <v>2</v>
      </c>
      <c r="B34" s="17"/>
      <c r="C34" s="24"/>
      <c r="D34" s="30"/>
      <c r="E34" s="30"/>
      <c r="F34" s="37" t="str">
        <f t="shared" si="0"/>
        <v xml:space="preserve"> </v>
      </c>
      <c r="G34" s="33"/>
      <c r="H34" s="33"/>
      <c r="I34" s="34" t="str">
        <f t="shared" si="1"/>
        <v xml:space="preserve"> </v>
      </c>
      <c r="J34" s="35" t="b">
        <f t="shared" si="2"/>
        <v>1</v>
      </c>
    </row>
    <row r="35" spans="1:10">
      <c r="A35" s="7">
        <v>3</v>
      </c>
      <c r="B35" s="17"/>
      <c r="C35" s="24"/>
      <c r="D35" s="30"/>
      <c r="E35" s="30"/>
      <c r="F35" s="37" t="str">
        <f t="shared" si="0"/>
        <v xml:space="preserve"> </v>
      </c>
      <c r="G35" s="33"/>
      <c r="H35" s="33"/>
      <c r="I35" s="34" t="str">
        <f t="shared" si="1"/>
        <v xml:space="preserve"> </v>
      </c>
      <c r="J35" s="35" t="b">
        <f t="shared" si="2"/>
        <v>1</v>
      </c>
    </row>
    <row r="36" spans="1:10">
      <c r="A36" s="7">
        <v>4</v>
      </c>
      <c r="B36" s="17"/>
      <c r="C36" s="24"/>
      <c r="D36" s="30"/>
      <c r="E36" s="30"/>
      <c r="F36" s="37" t="str">
        <f t="shared" si="0"/>
        <v xml:space="preserve"> </v>
      </c>
      <c r="G36" s="33"/>
      <c r="H36" s="33"/>
      <c r="I36" s="34" t="str">
        <f t="shared" si="1"/>
        <v xml:space="preserve"> </v>
      </c>
      <c r="J36" s="35" t="b">
        <f t="shared" si="2"/>
        <v>1</v>
      </c>
    </row>
    <row r="37" spans="1:10">
      <c r="A37" s="7">
        <v>5</v>
      </c>
      <c r="B37" s="17"/>
      <c r="C37" s="24"/>
      <c r="D37" s="30"/>
      <c r="E37" s="30"/>
      <c r="F37" s="37" t="str">
        <f t="shared" si="0"/>
        <v xml:space="preserve"> </v>
      </c>
      <c r="G37" s="33"/>
      <c r="H37" s="33"/>
      <c r="I37" s="34" t="str">
        <f t="shared" si="1"/>
        <v xml:space="preserve"> </v>
      </c>
      <c r="J37" s="35" t="b">
        <f t="shared" si="2"/>
        <v>1</v>
      </c>
    </row>
    <row r="38" spans="1:10">
      <c r="A38" s="7">
        <v>6</v>
      </c>
      <c r="B38" s="17"/>
      <c r="C38" s="24"/>
      <c r="D38" s="30"/>
      <c r="E38" s="30"/>
      <c r="F38" s="37" t="str">
        <f t="shared" si="0"/>
        <v xml:space="preserve"> </v>
      </c>
      <c r="G38" s="33"/>
      <c r="H38" s="33"/>
      <c r="I38" s="34" t="str">
        <f t="shared" si="1"/>
        <v xml:space="preserve"> </v>
      </c>
      <c r="J38" s="35" t="b">
        <f t="shared" si="2"/>
        <v>1</v>
      </c>
    </row>
    <row r="39" spans="1:10">
      <c r="A39" s="7">
        <v>7</v>
      </c>
      <c r="B39" s="17"/>
      <c r="C39" s="24"/>
      <c r="D39" s="30"/>
      <c r="E39" s="30"/>
      <c r="F39" s="37" t="str">
        <f t="shared" si="0"/>
        <v xml:space="preserve"> </v>
      </c>
      <c r="G39" s="33"/>
      <c r="H39" s="33"/>
      <c r="I39" s="34" t="str">
        <f t="shared" si="1"/>
        <v xml:space="preserve"> </v>
      </c>
      <c r="J39" s="35" t="b">
        <f t="shared" si="2"/>
        <v>1</v>
      </c>
    </row>
    <row r="40" spans="1:10">
      <c r="A40" s="7">
        <v>8</v>
      </c>
      <c r="B40" s="17"/>
      <c r="C40" s="24"/>
      <c r="D40" s="30"/>
      <c r="E40" s="30"/>
      <c r="F40" s="37" t="str">
        <f t="shared" si="0"/>
        <v xml:space="preserve"> </v>
      </c>
      <c r="G40" s="33"/>
      <c r="H40" s="33"/>
      <c r="I40" s="34" t="str">
        <f t="shared" si="1"/>
        <v xml:space="preserve"> </v>
      </c>
      <c r="J40" s="35" t="b">
        <f t="shared" si="2"/>
        <v>1</v>
      </c>
    </row>
    <row r="41" spans="1:10">
      <c r="A41" s="7">
        <v>9</v>
      </c>
      <c r="B41" s="17"/>
      <c r="C41" s="24"/>
      <c r="D41" s="30"/>
      <c r="E41" s="30"/>
      <c r="F41" s="37" t="str">
        <f t="shared" si="0"/>
        <v xml:space="preserve"> </v>
      </c>
      <c r="G41" s="33"/>
      <c r="H41" s="33"/>
      <c r="I41" s="34" t="str">
        <f t="shared" si="1"/>
        <v xml:space="preserve"> </v>
      </c>
      <c r="J41" s="35" t="b">
        <f t="shared" si="2"/>
        <v>1</v>
      </c>
    </row>
    <row r="42" spans="1:10">
      <c r="A42" s="7">
        <v>10</v>
      </c>
      <c r="B42" s="17"/>
      <c r="C42" s="24"/>
      <c r="D42" s="30"/>
      <c r="E42" s="30"/>
      <c r="F42" s="37" t="str">
        <f t="shared" si="0"/>
        <v xml:space="preserve"> </v>
      </c>
      <c r="G42" s="33"/>
      <c r="H42" s="33"/>
      <c r="I42" s="34" t="str">
        <f t="shared" si="1"/>
        <v xml:space="preserve"> </v>
      </c>
      <c r="J42" s="35" t="b">
        <f t="shared" si="2"/>
        <v>1</v>
      </c>
    </row>
    <row r="43" spans="1:10">
      <c r="A43" s="7">
        <v>11</v>
      </c>
      <c r="B43" s="17"/>
      <c r="C43" s="24"/>
      <c r="D43" s="30"/>
      <c r="E43" s="30"/>
      <c r="F43" s="37" t="str">
        <f t="shared" si="0"/>
        <v xml:space="preserve"> </v>
      </c>
      <c r="G43" s="33"/>
      <c r="H43" s="33"/>
      <c r="I43" s="34" t="str">
        <f t="shared" si="1"/>
        <v xml:space="preserve"> </v>
      </c>
      <c r="J43" s="35" t="b">
        <f t="shared" si="2"/>
        <v>1</v>
      </c>
    </row>
    <row r="44" spans="1:10">
      <c r="A44" s="7">
        <v>12</v>
      </c>
      <c r="B44" s="17"/>
      <c r="C44" s="24"/>
      <c r="D44" s="30"/>
      <c r="E44" s="30"/>
      <c r="F44" s="37" t="str">
        <f t="shared" si="0"/>
        <v xml:space="preserve"> </v>
      </c>
      <c r="G44" s="33"/>
      <c r="H44" s="33"/>
      <c r="I44" s="34" t="str">
        <f t="shared" si="1"/>
        <v xml:space="preserve"> </v>
      </c>
      <c r="J44" s="35" t="b">
        <f t="shared" si="2"/>
        <v>1</v>
      </c>
    </row>
    <row r="45" spans="1:10">
      <c r="A45" s="7">
        <v>13</v>
      </c>
      <c r="B45" s="17"/>
      <c r="C45" s="24"/>
      <c r="D45" s="30"/>
      <c r="E45" s="30"/>
      <c r="F45" s="37" t="str">
        <f t="shared" si="0"/>
        <v xml:space="preserve"> </v>
      </c>
      <c r="G45" s="33"/>
      <c r="H45" s="33"/>
      <c r="I45" s="34" t="str">
        <f t="shared" si="1"/>
        <v xml:space="preserve"> </v>
      </c>
      <c r="J45" s="35" t="b">
        <f t="shared" si="2"/>
        <v>1</v>
      </c>
    </row>
    <row r="46" spans="1:10">
      <c r="A46" s="7">
        <v>14</v>
      </c>
      <c r="B46" s="17"/>
      <c r="C46" s="24"/>
      <c r="D46" s="30"/>
      <c r="E46" s="30"/>
      <c r="F46" s="37" t="str">
        <f t="shared" si="0"/>
        <v xml:space="preserve"> </v>
      </c>
      <c r="G46" s="33"/>
      <c r="H46" s="33"/>
      <c r="I46" s="34" t="str">
        <f t="shared" si="1"/>
        <v xml:space="preserve"> </v>
      </c>
      <c r="J46" s="35" t="b">
        <f t="shared" si="2"/>
        <v>1</v>
      </c>
    </row>
    <row r="47" spans="1:10">
      <c r="A47" s="7">
        <v>15</v>
      </c>
      <c r="B47" s="17"/>
      <c r="C47" s="24"/>
      <c r="D47" s="30"/>
      <c r="E47" s="30"/>
      <c r="F47" s="37" t="str">
        <f t="shared" si="0"/>
        <v xml:space="preserve"> </v>
      </c>
      <c r="G47" s="33"/>
      <c r="H47" s="33"/>
      <c r="I47" s="34" t="str">
        <f t="shared" si="1"/>
        <v xml:space="preserve"> </v>
      </c>
      <c r="J47" s="35" t="b">
        <f t="shared" si="2"/>
        <v>1</v>
      </c>
    </row>
    <row r="48" spans="1:10">
      <c r="A48" s="7">
        <v>16</v>
      </c>
      <c r="B48" s="17"/>
      <c r="C48" s="24"/>
      <c r="D48" s="30"/>
      <c r="E48" s="30"/>
      <c r="F48" s="37" t="str">
        <f t="shared" si="0"/>
        <v xml:space="preserve"> </v>
      </c>
      <c r="G48" s="33"/>
      <c r="H48" s="33"/>
      <c r="I48" s="34" t="str">
        <f t="shared" si="1"/>
        <v xml:space="preserve"> </v>
      </c>
      <c r="J48" s="35" t="b">
        <f t="shared" si="2"/>
        <v>1</v>
      </c>
    </row>
    <row r="49" spans="1:10">
      <c r="A49" s="7">
        <v>17</v>
      </c>
      <c r="B49" s="17"/>
      <c r="C49" s="24"/>
      <c r="D49" s="30"/>
      <c r="E49" s="30"/>
      <c r="F49" s="37" t="str">
        <f t="shared" si="0"/>
        <v xml:space="preserve"> </v>
      </c>
      <c r="G49" s="33"/>
      <c r="H49" s="33"/>
      <c r="I49" s="34" t="str">
        <f t="shared" si="1"/>
        <v xml:space="preserve"> </v>
      </c>
      <c r="J49" s="35" t="b">
        <f t="shared" si="2"/>
        <v>1</v>
      </c>
    </row>
    <row r="50" spans="1:10" ht="15" thickBot="1">
      <c r="A50" s="7">
        <v>18</v>
      </c>
      <c r="B50" s="18"/>
      <c r="C50" s="25"/>
      <c r="D50" s="31"/>
      <c r="E50" s="31"/>
      <c r="F50" s="38" t="str">
        <f t="shared" si="0"/>
        <v xml:space="preserve"> </v>
      </c>
      <c r="G50" s="33"/>
      <c r="H50" s="33"/>
      <c r="I50" s="34" t="str">
        <f t="shared" si="1"/>
        <v xml:space="preserve"> </v>
      </c>
      <c r="J50" s="35" t="b">
        <f t="shared" si="2"/>
        <v>1</v>
      </c>
    </row>
    <row r="51" spans="1:10">
      <c r="A51" s="7"/>
      <c r="B51" s="7"/>
      <c r="C51" s="7"/>
      <c r="D51" s="7"/>
      <c r="E51" s="7"/>
      <c r="F51" s="7"/>
      <c r="G51" s="33"/>
      <c r="H51" s="33"/>
      <c r="I51" s="51"/>
      <c r="J51" s="52"/>
    </row>
    <row r="52" spans="1:10" ht="18">
      <c r="A52" s="33"/>
      <c r="B52" s="43" t="s">
        <v>11</v>
      </c>
      <c r="C52" s="44"/>
      <c r="D52" s="45"/>
      <c r="E52"/>
      <c r="F52" s="33"/>
      <c r="G52" s="33"/>
      <c r="H52" s="33"/>
      <c r="I52" s="33"/>
      <c r="J52" s="33"/>
    </row>
    <row r="53" spans="1:10" ht="14.45" customHeight="1">
      <c r="A53" s="33"/>
      <c r="B53" s="57" t="s">
        <v>25</v>
      </c>
      <c r="C53" s="57"/>
      <c r="D53" s="57"/>
      <c r="E53" s="57"/>
      <c r="F53" s="33"/>
      <c r="G53" s="33"/>
      <c r="H53" s="33"/>
      <c r="I53" s="33"/>
      <c r="J53" s="33"/>
    </row>
    <row r="54" spans="1:10" ht="14.45" customHeight="1">
      <c r="A54" s="33"/>
      <c r="B54" s="57"/>
      <c r="C54" s="57"/>
      <c r="D54" s="57"/>
      <c r="E54" s="57"/>
      <c r="F54" s="33"/>
      <c r="G54" s="33"/>
      <c r="H54" s="33"/>
      <c r="I54" s="33"/>
      <c r="J54" s="33"/>
    </row>
    <row r="55" spans="1:10" ht="15" customHeight="1" thickBot="1">
      <c r="A55" s="33"/>
      <c r="B55" s="57"/>
      <c r="C55" s="57"/>
      <c r="D55" s="57"/>
      <c r="E55" s="57"/>
      <c r="F55" s="33"/>
      <c r="G55" s="33"/>
      <c r="H55" s="33"/>
      <c r="I55" s="33"/>
      <c r="J55" s="33"/>
    </row>
    <row r="56" spans="1:10" ht="15" customHeight="1" thickBot="1">
      <c r="A56" s="33"/>
      <c r="B56" s="65" t="s">
        <v>26</v>
      </c>
      <c r="C56" s="66"/>
      <c r="D56" s="67"/>
      <c r="E56"/>
      <c r="F56" s="33"/>
      <c r="G56" s="33"/>
      <c r="H56" s="33"/>
      <c r="I56" s="33"/>
      <c r="J56" s="33"/>
    </row>
    <row r="57" spans="1:10">
      <c r="A57" s="33"/>
      <c r="B57" s="93">
        <v>1</v>
      </c>
      <c r="C57" s="94">
        <v>2</v>
      </c>
      <c r="D57" s="95">
        <v>3</v>
      </c>
      <c r="E57"/>
      <c r="F57" s="33"/>
      <c r="G57" s="33"/>
      <c r="H57" s="33"/>
      <c r="I57" s="33"/>
      <c r="J57" s="33"/>
    </row>
    <row r="58" spans="1:10">
      <c r="A58" s="33"/>
      <c r="B58" s="68" t="s">
        <v>27</v>
      </c>
      <c r="C58" s="69" t="s">
        <v>28</v>
      </c>
      <c r="D58" s="70" t="s">
        <v>29</v>
      </c>
      <c r="E58"/>
      <c r="F58" s="33"/>
      <c r="G58" s="33"/>
      <c r="H58" s="33"/>
      <c r="I58" s="33"/>
      <c r="J58" s="33"/>
    </row>
    <row r="59" spans="1:10">
      <c r="A59" s="33"/>
      <c r="B59" s="68"/>
      <c r="C59" s="69"/>
      <c r="D59" s="70"/>
      <c r="E59"/>
      <c r="F59" s="33"/>
      <c r="G59" s="33"/>
      <c r="H59" s="33"/>
      <c r="I59" s="33"/>
      <c r="J59" s="33"/>
    </row>
    <row r="60" spans="1:10">
      <c r="A60" s="33"/>
      <c r="B60" s="68"/>
      <c r="C60" s="69"/>
      <c r="D60" s="70"/>
      <c r="E60"/>
      <c r="F60" s="33"/>
      <c r="G60" s="33"/>
      <c r="H60" s="33"/>
      <c r="I60" s="33"/>
      <c r="J60" s="33"/>
    </row>
    <row r="61" spans="1:10">
      <c r="A61" s="7"/>
      <c r="B61" s="68"/>
      <c r="C61" s="69"/>
      <c r="D61" s="70"/>
      <c r="E61" s="33"/>
      <c r="F61" s="33"/>
      <c r="G61" s="33"/>
      <c r="H61" s="33"/>
      <c r="I61" s="33"/>
      <c r="J61" s="33"/>
    </row>
    <row r="62" spans="1:10">
      <c r="A62" s="33"/>
      <c r="B62" s="68"/>
      <c r="C62" s="69"/>
      <c r="D62" s="70"/>
      <c r="E62" s="33"/>
      <c r="F62" s="33"/>
      <c r="G62" s="33"/>
      <c r="H62" s="33"/>
      <c r="I62" s="33"/>
      <c r="J62" s="33"/>
    </row>
    <row r="63" spans="1:10">
      <c r="A63" s="7">
        <v>1</v>
      </c>
      <c r="B63" s="14"/>
      <c r="C63" s="19"/>
      <c r="D63" s="20"/>
      <c r="E63" s="33"/>
      <c r="F63" s="33"/>
      <c r="G63" s="33"/>
      <c r="H63" s="33"/>
      <c r="I63" s="33"/>
      <c r="J63" s="33"/>
    </row>
    <row r="64" spans="1:10">
      <c r="A64" s="7">
        <v>2</v>
      </c>
      <c r="B64" s="14"/>
      <c r="C64" s="19"/>
      <c r="D64" s="20"/>
      <c r="E64" s="33"/>
      <c r="F64" s="33"/>
      <c r="G64" s="33"/>
      <c r="H64" s="33"/>
      <c r="I64" s="33"/>
      <c r="J64" s="33"/>
    </row>
    <row r="65" spans="1:6">
      <c r="A65" s="7">
        <v>3</v>
      </c>
      <c r="B65" s="14"/>
      <c r="C65" s="19"/>
      <c r="D65" s="20"/>
      <c r="E65" s="33"/>
      <c r="F65" s="33"/>
    </row>
    <row r="66" spans="1:6">
      <c r="A66" s="7">
        <v>4</v>
      </c>
      <c r="B66" s="14"/>
      <c r="C66" s="19"/>
      <c r="D66" s="20"/>
      <c r="E66" s="33"/>
      <c r="F66" s="33"/>
    </row>
    <row r="67" spans="1:6">
      <c r="A67" s="7">
        <v>5</v>
      </c>
      <c r="B67" s="14"/>
      <c r="C67" s="19"/>
      <c r="D67" s="20"/>
      <c r="E67" s="33"/>
      <c r="F67" s="33"/>
    </row>
    <row r="68" spans="1:6">
      <c r="A68" s="7">
        <v>6</v>
      </c>
      <c r="B68" s="14"/>
      <c r="C68" s="19"/>
      <c r="D68" s="20"/>
      <c r="E68" s="33"/>
      <c r="F68" s="33"/>
    </row>
    <row r="69" spans="1:6">
      <c r="A69" s="7">
        <v>7</v>
      </c>
      <c r="B69" s="14"/>
      <c r="C69" s="19"/>
      <c r="D69" s="20"/>
      <c r="E69" s="33"/>
      <c r="F69" s="33"/>
    </row>
    <row r="70" spans="1:6">
      <c r="A70" s="7">
        <v>8</v>
      </c>
      <c r="B70" s="14"/>
      <c r="C70" s="19"/>
      <c r="D70" s="20"/>
      <c r="E70" s="33"/>
      <c r="F70" s="33"/>
    </row>
    <row r="71" spans="1:6">
      <c r="A71" s="7">
        <v>9</v>
      </c>
      <c r="B71" s="14"/>
      <c r="C71" s="19"/>
      <c r="D71" s="20"/>
      <c r="E71" s="33"/>
      <c r="F71" s="33"/>
    </row>
    <row r="72" spans="1:6" ht="15" thickBot="1">
      <c r="A72" s="7">
        <v>10</v>
      </c>
      <c r="B72" s="15"/>
      <c r="C72" s="21"/>
      <c r="D72" s="22"/>
      <c r="E72" s="33"/>
      <c r="F72" s="33"/>
    </row>
    <row r="74" spans="1:6" s="33" customFormat="1" ht="14.25" customHeight="1">
      <c r="B74" s="58" t="s">
        <v>30</v>
      </c>
      <c r="C74" s="58"/>
      <c r="D74" s="58"/>
      <c r="E74" s="58"/>
      <c r="F74" s="58"/>
    </row>
    <row r="75" spans="1:6" s="33" customFormat="1">
      <c r="B75" s="58"/>
      <c r="C75" s="58"/>
      <c r="D75" s="58"/>
      <c r="E75" s="58"/>
      <c r="F75" s="58"/>
    </row>
    <row r="76" spans="1:6" s="33" customFormat="1">
      <c r="B76" s="58"/>
      <c r="C76" s="58"/>
      <c r="D76" s="58"/>
      <c r="E76" s="58"/>
      <c r="F76" s="58"/>
    </row>
    <row r="77" spans="1:6" s="33" customFormat="1">
      <c r="B77" s="58"/>
      <c r="C77" s="58"/>
      <c r="D77" s="58"/>
      <c r="E77" s="58"/>
      <c r="F77" s="58"/>
    </row>
    <row r="78" spans="1:6" s="33" customFormat="1">
      <c r="B78" s="58"/>
      <c r="C78" s="58"/>
      <c r="D78" s="58"/>
      <c r="E78" s="58"/>
      <c r="F78" s="58"/>
    </row>
    <row r="79" spans="1:6" s="33" customFormat="1">
      <c r="B79" s="58"/>
      <c r="C79" s="58"/>
      <c r="D79" s="58"/>
      <c r="E79" s="58"/>
      <c r="F79" s="58"/>
    </row>
    <row r="80" spans="1:6" s="33" customFormat="1"/>
    <row r="81" spans="2:2" s="33" customFormat="1">
      <c r="B81" s="33" t="s">
        <v>31</v>
      </c>
    </row>
  </sheetData>
  <mergeCells count="18">
    <mergeCell ref="F30:F32"/>
    <mergeCell ref="C30:C32"/>
    <mergeCell ref="D30:D32"/>
    <mergeCell ref="B53:E55"/>
    <mergeCell ref="B74:F79"/>
    <mergeCell ref="B6:F6"/>
    <mergeCell ref="B7:E7"/>
    <mergeCell ref="B14:F14"/>
    <mergeCell ref="B12:F12"/>
    <mergeCell ref="B10:F10"/>
    <mergeCell ref="B8:F8"/>
    <mergeCell ref="B56:D56"/>
    <mergeCell ref="B58:B62"/>
    <mergeCell ref="C58:C62"/>
    <mergeCell ref="D58:D62"/>
    <mergeCell ref="E30:E32"/>
    <mergeCell ref="B28:F28"/>
    <mergeCell ref="B30:B32"/>
  </mergeCells>
  <dataValidations count="2">
    <dataValidation type="list" allowBlank="1" showInputMessage="1" showErrorMessage="1" prompt="Enter each HFC held in inventory on December 31, 2021. Each HFC may only be entered once." sqref="B33:B50" xr:uid="{00000000-0002-0000-0100-000000000000}">
      <formula1>Common_Name_1</formula1>
    </dataValidation>
    <dataValidation type="whole" operator="greaterThanOrEqual" allowBlank="1" showInputMessage="1" showErrorMessage="1" error="The entered value must not be negative." sqref="C63:D72" xr:uid="{00000000-0002-0000-0000-000000000000}">
      <formula1>0</formula1>
    </dataValidation>
  </dataValidations>
  <hyperlinks>
    <hyperlink ref="B15" location="'Facility Information'!C17" display="Section 1 - Company Identification" xr:uid="{00000000-0004-0000-0000-000000000000}"/>
    <hyperlink ref="B16" location="'Reclamation Information'!A24" display="Section 2 - 2021 End of Year Inventory" xr:uid="{00000000-0004-0000-0000-000001000000}"/>
    <hyperlink ref="B17" location="'Reclamation Information'!A50" display="Section 3 - Laboratory Batch Testing Information" xr:uid="{00000000-0004-0000-0000-000002000000}"/>
  </hyperlinks>
  <pageMargins left="0.7" right="0.7" top="0.75" bottom="0.75" header="0.3" footer="0.3"/>
  <pageSetup scale="85" orientation="portrait" horizontalDpi="30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1"/>
  <sheetViews>
    <sheetView tabSelected="1" topLeftCell="A4" zoomScale="85" zoomScaleNormal="85" workbookViewId="0">
      <selection activeCell="B22" sqref="B22"/>
    </sheetView>
  </sheetViews>
  <sheetFormatPr defaultColWidth="8.7109375" defaultRowHeight="12.75"/>
  <cols>
    <col min="1" max="3" width="18" style="11" customWidth="1"/>
    <col min="4" max="4" width="18.5703125" style="11" bestFit="1" customWidth="1"/>
    <col min="5" max="5" width="15.140625" customWidth="1"/>
    <col min="6" max="16384" width="8.7109375" style="11"/>
  </cols>
  <sheetData>
    <row r="1" spans="1:4">
      <c r="A1" s="10" t="s">
        <v>32</v>
      </c>
      <c r="B1" s="10"/>
      <c r="C1" s="10"/>
      <c r="D1" s="10" t="s">
        <v>33</v>
      </c>
    </row>
    <row r="2" spans="1:4" ht="15.75">
      <c r="A2" s="12" t="s">
        <v>34</v>
      </c>
      <c r="B2" s="12" t="s">
        <v>35</v>
      </c>
      <c r="C2" s="12">
        <f>IF(COUNTIF('Reclamation Information'!B$33:B$50,B2)&gt;=1,"",ROW())</f>
        <v>2</v>
      </c>
      <c r="D2" s="12" t="str">
        <f>IF(ROW(B2)-ROW(B$2)+1&gt;COUNT(C$2:C$19),"",INDEX(B:B,SMALL(C$2:C$19,1+ROW(B2)-ROW(B$2))))</f>
        <v>HFC-23</v>
      </c>
    </row>
    <row r="3" spans="1:4" ht="15.75">
      <c r="A3" s="12" t="s">
        <v>36</v>
      </c>
      <c r="B3" s="12" t="s">
        <v>37</v>
      </c>
      <c r="C3" s="12">
        <f>IF(COUNTIF('Reclamation Information'!B$33:B$50,B3)&gt;=1,"",ROW())</f>
        <v>3</v>
      </c>
      <c r="D3" s="12" t="str">
        <f t="shared" ref="D3:D19" si="0">IF(ROW(B3)-ROW(B$2)+1&gt;COUNT(C$2:C$19),"",INDEX(B:B,SMALL(C$2:C$19,1+ROW(B3)-ROW(B$2))))</f>
        <v>HFC-32</v>
      </c>
    </row>
    <row r="4" spans="1:4" ht="15.75">
      <c r="A4" s="12" t="s">
        <v>38</v>
      </c>
      <c r="B4" s="12" t="s">
        <v>39</v>
      </c>
      <c r="C4" s="12">
        <f>IF(COUNTIF('Reclamation Information'!B$33:B$50,B4)&gt;=1,"",ROW())</f>
        <v>4</v>
      </c>
      <c r="D4" s="12" t="str">
        <f t="shared" si="0"/>
        <v>HFC-41</v>
      </c>
    </row>
    <row r="5" spans="1:4" ht="15.75">
      <c r="A5" s="12" t="s">
        <v>40</v>
      </c>
      <c r="B5" s="12" t="s">
        <v>41</v>
      </c>
      <c r="C5" s="12">
        <f>IF(COUNTIF('Reclamation Information'!B$33:B$50,B5)&gt;=1,"",ROW())</f>
        <v>5</v>
      </c>
      <c r="D5" s="12" t="str">
        <f t="shared" si="0"/>
        <v>HFC-43-10mee</v>
      </c>
    </row>
    <row r="6" spans="1:4" ht="15.75">
      <c r="A6" s="12" t="s">
        <v>42</v>
      </c>
      <c r="B6" s="12" t="s">
        <v>43</v>
      </c>
      <c r="C6" s="12">
        <f>IF(COUNTIF('Reclamation Information'!B$33:B$50,B6)&gt;=1,"",ROW())</f>
        <v>6</v>
      </c>
      <c r="D6" s="12" t="str">
        <f t="shared" si="0"/>
        <v>HFC-125</v>
      </c>
    </row>
    <row r="7" spans="1:4" ht="15.75">
      <c r="A7" s="12" t="s">
        <v>44</v>
      </c>
      <c r="B7" s="12" t="s">
        <v>45</v>
      </c>
      <c r="C7" s="12">
        <f>IF(COUNTIF('Reclamation Information'!B$33:B$50,B7)&gt;=1,"",ROW())</f>
        <v>7</v>
      </c>
      <c r="D7" s="12" t="str">
        <f t="shared" si="0"/>
        <v>HFC-134</v>
      </c>
    </row>
    <row r="8" spans="1:4" ht="15.75">
      <c r="A8" s="12" t="s">
        <v>46</v>
      </c>
      <c r="B8" s="12" t="s">
        <v>47</v>
      </c>
      <c r="C8" s="12">
        <f>IF(COUNTIF('Reclamation Information'!B$33:B$50,B8)&gt;=1,"",ROW())</f>
        <v>8</v>
      </c>
      <c r="D8" s="12" t="str">
        <f t="shared" si="0"/>
        <v>HFC-134a</v>
      </c>
    </row>
    <row r="9" spans="1:4" ht="15.75">
      <c r="A9" s="12" t="s">
        <v>48</v>
      </c>
      <c r="B9" s="12" t="s">
        <v>49</v>
      </c>
      <c r="C9" s="12">
        <f>IF(COUNTIF('Reclamation Information'!B$33:B$50,B9)&gt;=1,"",ROW())</f>
        <v>9</v>
      </c>
      <c r="D9" s="12" t="str">
        <f t="shared" si="0"/>
        <v>HFC-143</v>
      </c>
    </row>
    <row r="10" spans="1:4" ht="15.75">
      <c r="A10" s="12" t="s">
        <v>50</v>
      </c>
      <c r="B10" s="12" t="s">
        <v>51</v>
      </c>
      <c r="C10" s="12">
        <f>IF(COUNTIF('Reclamation Information'!B$33:B$50,B10)&gt;=1,"",ROW())</f>
        <v>10</v>
      </c>
      <c r="D10" s="12" t="str">
        <f t="shared" si="0"/>
        <v>HFC-143a</v>
      </c>
    </row>
    <row r="11" spans="1:4" ht="15.75">
      <c r="A11" s="12" t="s">
        <v>52</v>
      </c>
      <c r="B11" s="12" t="s">
        <v>53</v>
      </c>
      <c r="C11" s="12">
        <f>IF(COUNTIF('Reclamation Information'!B$33:B$50,B11)&gt;=1,"",ROW())</f>
        <v>11</v>
      </c>
      <c r="D11" s="12" t="str">
        <f t="shared" si="0"/>
        <v>HFC-152</v>
      </c>
    </row>
    <row r="12" spans="1:4" ht="15.75">
      <c r="A12" s="12" t="s">
        <v>54</v>
      </c>
      <c r="B12" s="12" t="s">
        <v>55</v>
      </c>
      <c r="C12" s="12">
        <f>IF(COUNTIF('Reclamation Information'!B$33:B$50,B12)&gt;=1,"",ROW())</f>
        <v>12</v>
      </c>
      <c r="D12" s="12" t="str">
        <f t="shared" si="0"/>
        <v>HFC-152a</v>
      </c>
    </row>
    <row r="13" spans="1:4" ht="15.75">
      <c r="A13" s="12" t="s">
        <v>56</v>
      </c>
      <c r="B13" s="12" t="s">
        <v>57</v>
      </c>
      <c r="C13" s="12">
        <f>IF(COUNTIF('Reclamation Information'!B$33:B$50,B13)&gt;=1,"",ROW())</f>
        <v>13</v>
      </c>
      <c r="D13" s="12" t="str">
        <f t="shared" si="0"/>
        <v>HFC-227ea</v>
      </c>
    </row>
    <row r="14" spans="1:4" ht="15.75">
      <c r="A14" s="12" t="s">
        <v>58</v>
      </c>
      <c r="B14" s="12" t="s">
        <v>59</v>
      </c>
      <c r="C14" s="12">
        <f>IF(COUNTIF('Reclamation Information'!B$33:B$50,B14)&gt;=1,"",ROW())</f>
        <v>14</v>
      </c>
      <c r="D14" s="12" t="str">
        <f t="shared" si="0"/>
        <v>HFC-236cb</v>
      </c>
    </row>
    <row r="15" spans="1:4" ht="15.75">
      <c r="A15" s="12" t="s">
        <v>60</v>
      </c>
      <c r="B15" s="12" t="s">
        <v>61</v>
      </c>
      <c r="C15" s="12">
        <f>IF(COUNTIF('Reclamation Information'!B$33:B$50,B15)&gt;=1,"",ROW())</f>
        <v>15</v>
      </c>
      <c r="D15" s="12" t="str">
        <f t="shared" si="0"/>
        <v>HFC-236ea</v>
      </c>
    </row>
    <row r="16" spans="1:4" ht="15.75">
      <c r="A16" s="12" t="s">
        <v>62</v>
      </c>
      <c r="B16" s="12" t="s">
        <v>63</v>
      </c>
      <c r="C16" s="12">
        <f>IF(COUNTIF('Reclamation Information'!B$33:B$50,B16)&gt;=1,"",ROW())</f>
        <v>16</v>
      </c>
      <c r="D16" s="12" t="str">
        <f t="shared" si="0"/>
        <v>HFC-236fa</v>
      </c>
    </row>
    <row r="17" spans="1:4" ht="15.75">
      <c r="A17" s="12" t="s">
        <v>64</v>
      </c>
      <c r="B17" s="12" t="s">
        <v>65</v>
      </c>
      <c r="C17" s="12">
        <f>IF(COUNTIF('Reclamation Information'!B$33:B$50,B17)&gt;=1,"",ROW())</f>
        <v>17</v>
      </c>
      <c r="D17" s="12" t="str">
        <f t="shared" si="0"/>
        <v>HFC-245ca</v>
      </c>
    </row>
    <row r="18" spans="1:4" ht="15.75">
      <c r="A18" s="12" t="s">
        <v>62</v>
      </c>
      <c r="B18" s="12" t="s">
        <v>66</v>
      </c>
      <c r="C18" s="12">
        <f>IF(COUNTIF('Reclamation Information'!B$33:B$50,B18)&gt;=1,"",ROW())</f>
        <v>18</v>
      </c>
      <c r="D18" s="12" t="str">
        <f t="shared" si="0"/>
        <v>HFC-245fa</v>
      </c>
    </row>
    <row r="19" spans="1:4" ht="15.75">
      <c r="A19" s="12" t="s">
        <v>67</v>
      </c>
      <c r="B19" s="12" t="s">
        <v>68</v>
      </c>
      <c r="C19" s="12">
        <f>IF(COUNTIF('Reclamation Information'!B$33:B$50,B19)&gt;=1,"",ROW())</f>
        <v>19</v>
      </c>
      <c r="D19" s="12" t="str">
        <f t="shared" si="0"/>
        <v>HFC-365mfc</v>
      </c>
    </row>
    <row r="21" spans="1:4">
      <c r="A21"/>
      <c r="B21"/>
      <c r="C21"/>
      <c r="D21"/>
    </row>
    <row r="22" spans="1:4">
      <c r="A22"/>
      <c r="B22"/>
      <c r="C22"/>
      <c r="D22"/>
    </row>
    <row r="23" spans="1:4">
      <c r="A23"/>
      <c r="B23"/>
      <c r="C23"/>
      <c r="D23"/>
    </row>
    <row r="25" spans="1:4">
      <c r="D25" s="13"/>
    </row>
    <row r="26" spans="1:4">
      <c r="D26" s="13"/>
    </row>
    <row r="27" spans="1:4">
      <c r="D27" s="13"/>
    </row>
    <row r="28" spans="1:4">
      <c r="D28" s="13"/>
    </row>
    <row r="29" spans="1:4">
      <c r="D29" s="13"/>
    </row>
    <row r="30" spans="1:4">
      <c r="D30" s="13"/>
    </row>
    <row r="31" spans="1:4">
      <c r="D31" s="13"/>
    </row>
    <row r="32" spans="1:4">
      <c r="D32" s="13"/>
    </row>
    <row r="33" spans="4:4">
      <c r="D33" s="13"/>
    </row>
    <row r="34" spans="4:4">
      <c r="D34" s="13"/>
    </row>
    <row r="35" spans="4:4">
      <c r="D35" s="13"/>
    </row>
    <row r="36" spans="4:4">
      <c r="D36" s="13"/>
    </row>
    <row r="37" spans="4:4">
      <c r="D37" s="13"/>
    </row>
    <row r="38" spans="4:4">
      <c r="D38" s="13"/>
    </row>
    <row r="39" spans="4:4">
      <c r="D39" s="13"/>
    </row>
    <row r="40" spans="4:4">
      <c r="D40" s="13"/>
    </row>
    <row r="41" spans="4:4">
      <c r="D41" s="13"/>
    </row>
  </sheetData>
  <pageMargins left="0.7" right="0.7" top="0.75" bottom="0.75" header="0.3" footer="0.3"/>
  <pageSetup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EB04EF5C753074E8F20D27BC3DE7DE2" ma:contentTypeVersion="11" ma:contentTypeDescription="Create a new document." ma:contentTypeScope="" ma:versionID="dd43e94ca084f8a0f6b43ba23b3a51de">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0af4edb-1540-4aba-b7d0-294715a11a7a" xmlns:ns6="8c57eaaf-0617-4b5e-abd8-c9c87ce9c094" targetNamespace="http://schemas.microsoft.com/office/2006/metadata/properties" ma:root="true" ma:fieldsID="248e37e59437f6a106908e1f02de2318" ns1:_="" ns2:_="" ns3:_="" ns4:_="" ns5:_="" ns6:_="">
    <xsd:import namespace="http://schemas.microsoft.com/sharepoint/v3"/>
    <xsd:import namespace="4ffa91fb-a0ff-4ac5-b2db-65c790d184a4"/>
    <xsd:import namespace="http://schemas.microsoft.com/sharepoint.v3"/>
    <xsd:import namespace="http://schemas.microsoft.com/sharepoint/v3/fields"/>
    <xsd:import namespace="20af4edb-1540-4aba-b7d0-294715a11a7a"/>
    <xsd:import namespace="8c57eaaf-0617-4b5e-abd8-c9c87ce9c094"/>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OCR" minOccurs="0"/>
                <xsd:element ref="ns5:MediaServiceGenerationTime" minOccurs="0"/>
                <xsd:element ref="ns5:MediaServiceEventHashCode" minOccurs="0"/>
                <xsd:element ref="ns6:SharedWithUsers" minOccurs="0"/>
                <xsd:element ref="ns6:SharedWithDetails" minOccurs="0"/>
                <xsd:element ref="ns5: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bad415ec-5cf2-480c-84ea-8d7bd9371bca}" ma:internalName="TaxCatchAllLabel" ma:readOnly="true" ma:showField="CatchAllDataLabel" ma:web="8c57eaaf-0617-4b5e-abd8-c9c87ce9c094">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bad415ec-5cf2-480c-84ea-8d7bd9371bca}" ma:internalName="TaxCatchAll" ma:showField="CatchAllData" ma:web="8c57eaaf-0617-4b5e-abd8-c9c87ce9c09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af4edb-1540-4aba-b7d0-294715a11a7a"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57eaaf-0617-4b5e-abd8-c9c87ce9c094" elementFormDefault="qualified">
    <xsd:import namespace="http://schemas.microsoft.com/office/2006/documentManagement/types"/>
    <xsd:import namespace="http://schemas.microsoft.com/office/infopath/2007/PartnerControls"/>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2021-10-01T07:51:26+00:00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936D1722-F0CD-4A99-B2B0-F133903BB5CD}"/>
</file>

<file path=customXml/itemProps2.xml><?xml version="1.0" encoding="utf-8"?>
<ds:datastoreItem xmlns:ds="http://schemas.openxmlformats.org/officeDocument/2006/customXml" ds:itemID="{0C717B3C-559C-4A35-A577-5F004F178513}"/>
</file>

<file path=customXml/itemProps3.xml><?xml version="1.0" encoding="utf-8"?>
<ds:datastoreItem xmlns:ds="http://schemas.openxmlformats.org/officeDocument/2006/customXml" ds:itemID="{AD6DFBC2-AD2C-4203-A0A1-FF49C3C97532}"/>
</file>

<file path=customXml/itemProps4.xml><?xml version="1.0" encoding="utf-8"?>
<ds:datastoreItem xmlns:ds="http://schemas.openxmlformats.org/officeDocument/2006/customXml" ds:itemID="{FC3F429D-FCCE-4EA9-BB5D-FF1398543EF0}"/>
</file>

<file path=docProps/app.xml><?xml version="1.0" encoding="utf-8"?>
<Properties xmlns="http://schemas.openxmlformats.org/officeDocument/2006/extended-properties" xmlns:vt="http://schemas.openxmlformats.org/officeDocument/2006/docPropsVTypes">
  <Application>Microsoft Excel Online</Application>
  <Manager/>
  <Company>SAIC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Horvath, Ethan M.</dc:creator>
  <cp:keywords/>
  <dc:description/>
  <cp:lastModifiedBy>Arling, Jeremy</cp:lastModifiedBy>
  <cp:revision/>
  <dcterms:created xsi:type="dcterms:W3CDTF">2021-06-21T12:52:11Z</dcterms:created>
  <dcterms:modified xsi:type="dcterms:W3CDTF">2021-10-14T14:17:24Z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0x0101003EB04EF5C753074E8F20D27BC3DE7DE2</vt:lpwstr>
  </property>
  <property fmtid="{D5CDD505-2E9C-101B-9397-08002B2CF9AE}" pid="3" name="TaxKeyword">
    <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y fmtid="{D5CDD505-2E9C-101B-9397-08002B2CF9AE}" pid="7" name="EPA Subject">
    <vt:lpwstr/>
  </property>
</Properties>
</file>