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32" documentId="8_{E1B1EA20-187C-4484-8BEE-BA871DF1887E}" xr6:coauthVersionLast="46" xr6:coauthVersionMax="46" xr10:uidLastSave="{2F060BD2-ECFF-41CB-85D4-9BAA1CCCB7C6}"/>
  <bookViews>
    <workbookView xWindow="23880" yWindow="-120" windowWidth="29040" windowHeight="15840" xr2:uid="{00000000-000D-0000-FFFF-FFFF00000000}"/>
  </bookViews>
  <sheets>
    <sheet name="Sheet1" sheetId="1" r:id="rId1"/>
  </sheets>
  <definedNames>
    <definedName name="_xlnm.Print_Area" localSheetId="0">Sheet1!$A$1:$D$55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 l="1"/>
  <c r="C16" i="1" l="1"/>
  <c r="B41" i="1" l="1"/>
  <c r="C41" i="1"/>
  <c r="B38" i="1"/>
  <c r="C38" i="1"/>
  <c r="C34" i="1"/>
  <c r="B34" i="1"/>
  <c r="C29" i="1"/>
  <c r="C26" i="1"/>
  <c r="C21" i="1"/>
  <c r="B29" i="1"/>
  <c r="B26" i="1"/>
  <c r="B20" i="1"/>
  <c r="B33" i="1" l="1"/>
  <c r="B45" i="1" s="1"/>
  <c r="C33" i="1"/>
  <c r="C20" i="1"/>
  <c r="C45" i="1" l="1"/>
  <c r="E16" i="1"/>
  <c r="E11" i="1" l="1"/>
  <c r="E9" i="1"/>
</calcChain>
</file>

<file path=xl/sharedStrings.xml><?xml version="1.0" encoding="utf-8"?>
<sst xmlns="http://schemas.openxmlformats.org/spreadsheetml/2006/main" count="54" uniqueCount="54">
  <si>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</si>
  <si>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</si>
  <si>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</si>
  <si>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</si>
  <si>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</si>
  <si>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</si>
  <si>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</si>
  <si>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</si>
  <si>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</si>
  <si>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</si>
  <si>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</si>
  <si>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</si>
  <si>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</si>
  <si>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</si>
  <si>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Total U.S. Unit Shipments      (ENERGY STAR + Non-ENERGY STAR)*</t>
  </si>
  <si>
    <t>Please submit by mail or email to:</t>
  </si>
  <si>
    <r>
      <t xml:space="preserve">Ice Machines Product Type
</t>
    </r>
    <r>
      <rPr>
        <sz val="10"/>
        <rFont val="Arial"/>
        <family val="2"/>
      </rPr>
      <t>(H = Ice harvest rate in lbs./24-hour period)</t>
    </r>
  </si>
  <si>
    <t>Batch-type Ice Makers</t>
  </si>
  <si>
    <t>Continuous-type Ice Makers</t>
  </si>
  <si>
    <t>H &lt; 300</t>
  </si>
  <si>
    <t>300 ≤ H &lt; 800</t>
  </si>
  <si>
    <t>800 ≤ H &lt; 1500</t>
  </si>
  <si>
    <t>1500 ≤ H ≤ 4000</t>
  </si>
  <si>
    <t>H &lt; 988</t>
  </si>
  <si>
    <t>H &lt; 110</t>
  </si>
  <si>
    <t>110 ≤ H &lt; 200</t>
  </si>
  <si>
    <t>200 ≤ H ≤ 4000</t>
  </si>
  <si>
    <t xml:space="preserve">Ice Maker Head Units </t>
  </si>
  <si>
    <t>H &lt; 310</t>
  </si>
  <si>
    <t>310 ≤ H &lt; 820</t>
  </si>
  <si>
    <t>820 ≤ H ≤ 4000</t>
  </si>
  <si>
    <t>H &lt; 800</t>
  </si>
  <si>
    <t xml:space="preserve">Remote Condenser Units </t>
  </si>
  <si>
    <t>800 ≤ H ≤ 4000</t>
  </si>
  <si>
    <t>H &lt; 200</t>
  </si>
  <si>
    <t xml:space="preserve">Self Contained Units </t>
  </si>
  <si>
    <t>200 ≤ H &lt; 700</t>
  </si>
  <si>
    <t>700 ≤ H ≤ 4000</t>
  </si>
  <si>
    <t>Self Contained Units</t>
  </si>
  <si>
    <t>Remote Condenser Units</t>
  </si>
  <si>
    <t>988 ≤ H ≤ 4000</t>
  </si>
  <si>
    <t>Ice Maker Head Units</t>
  </si>
  <si>
    <r>
      <rPr>
        <b/>
        <sz val="9"/>
        <rFont val="Arial"/>
        <family val="2"/>
      </rPr>
      <t xml:space="preserve">EPA Form No. 5900-168
OMB Control No. 2060-0528
</t>
    </r>
    <r>
      <rPr>
        <sz val="9"/>
        <rFont val="Arial"/>
        <family val="2"/>
      </rPr>
      <t>EPA plans to use the data only for program evaluations.  EPA will release this information only as aggregated data and only to the extent required by law.</t>
    </r>
  </si>
  <si>
    <t>ENERGY STAR Commercial Ice Machines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</si>
  <si>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</si>
  <si>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</si>
  <si>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</si>
  <si>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r>
      <t xml:space="preserve">Submission Deadline: </t>
    </r>
    <r>
      <rPr>
        <b/>
        <sz val="10"/>
        <color rgb="FFFF0000"/>
        <rFont val="Arial"/>
        <family val="2"/>
      </rPr>
      <t>March 1, 2021</t>
    </r>
  </si>
  <si>
    <t>Katie Veasey</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</si>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</sst>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sz val="11"/>
      <color rgb="FF00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6" xfId="0" applyNumberFormat="1" applyFont="1" applyFill="1" applyBorder="1" applyAlignment="1" applyProtection="1">
      <alignment vertical="center"/>
    </xf>
    <xf numFmtId="10" fontId="6" fillId="3" borderId="7" xfId="0"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164" fontId="1" fillId="4" borderId="5" xfId="1" applyNumberFormat="1" applyFont="1" applyFill="1" applyBorder="1" applyProtection="1"/>
    <xf numFmtId="164" fontId="1" fillId="7" borderId="13" xfId="1" applyNumberFormat="1" applyFont="1" applyFill="1" applyBorder="1" applyProtection="1">
      <protection locked="0"/>
    </xf>
    <xf numFmtId="164" fontId="1" fillId="7" borderId="10" xfId="1" applyNumberFormat="1" applyFont="1" applyFill="1" applyBorder="1" applyProtection="1">
      <protection locked="0"/>
    </xf>
    <xf numFmtId="164" fontId="1" fillId="4" borderId="13" xfId="1" applyNumberFormat="1" applyFont="1" applyFill="1" applyBorder="1" applyProtection="1"/>
    <xf numFmtId="164" fontId="1" fillId="7" borderId="15" xfId="1" applyNumberFormat="1" applyFont="1" applyFill="1" applyBorder="1" applyProtection="1">
      <protection locked="0"/>
    </xf>
    <xf numFmtId="0" fontId="2" fillId="0" borderId="3" xfId="0" applyFont="1" applyBorder="1" applyAlignment="1" applyProtection="1">
      <alignment horizontal="center" wrapText="1"/>
    </xf>
    <xf numFmtId="0" fontId="2" fillId="0" borderId="11" xfId="0" applyFont="1" applyBorder="1" applyAlignment="1" applyProtection="1">
      <alignment horizontal="left" vertical="center" wrapText="1"/>
    </xf>
    <xf numFmtId="0" fontId="1" fillId="0" borderId="12" xfId="0" applyFont="1" applyBorder="1" applyAlignment="1" applyProtection="1">
      <alignment horizontal="left" vertical="center" wrapText="1" indent="2"/>
    </xf>
    <xf numFmtId="0" fontId="1" fillId="0" borderId="12" xfId="0" applyFont="1" applyFill="1" applyBorder="1" applyAlignment="1" applyProtection="1">
      <alignment horizontal="left" vertical="center" wrapText="1" indent="2"/>
    </xf>
    <xf numFmtId="0" fontId="1" fillId="0" borderId="14" xfId="0" applyFont="1" applyBorder="1" applyAlignment="1" applyProtection="1">
      <alignment horizontal="left" vertical="center" wrapText="1" indent="2"/>
    </xf>
    <xf numFmtId="0" fontId="2" fillId="0" borderId="12" xfId="0" applyFont="1" applyBorder="1" applyAlignment="1" applyProtection="1">
      <alignment horizontal="left" vertical="center" wrapText="1"/>
    </xf>
    <xf numFmtId="0" fontId="2" fillId="0" borderId="3" xfId="0" applyFont="1" applyBorder="1" applyAlignment="1" applyProtection="1">
      <alignment horizontal="left" vertical="center"/>
    </xf>
    <xf numFmtId="0" fontId="1" fillId="0" borderId="14" xfId="0" applyFont="1" applyFill="1" applyBorder="1" applyAlignment="1" applyProtection="1">
      <alignment horizontal="left" vertical="center" wrapText="1" indent="2"/>
    </xf>
    <xf numFmtId="0" fontId="1" fillId="0" borderId="12" xfId="0" applyFont="1" applyFill="1" applyBorder="1" applyAlignment="1" applyProtection="1">
      <alignment horizontal="left" vertical="center" wrapText="1" indent="4"/>
    </xf>
    <xf numFmtId="164" fontId="1" fillId="4" borderId="10" xfId="1" applyNumberFormat="1" applyFont="1" applyFill="1" applyBorder="1" applyProtection="1"/>
    <xf numFmtId="0" fontId="1" fillId="0" borderId="12" xfId="0" applyFont="1" applyBorder="1" applyAlignment="1" applyProtection="1">
      <alignment horizontal="left" vertical="center" wrapText="1" indent="4"/>
    </xf>
    <xf numFmtId="0" fontId="1" fillId="0" borderId="14" xfId="0" applyFont="1" applyBorder="1" applyAlignment="1" applyProtection="1">
      <alignment horizontal="left" vertical="center" wrapText="1" indent="4"/>
    </xf>
    <xf numFmtId="0" fontId="1" fillId="0" borderId="14" xfId="0" applyFont="1" applyFill="1" applyBorder="1" applyAlignment="1" applyProtection="1">
      <alignment horizontal="left" vertical="center" wrapText="1" indent="4"/>
    </xf>
    <xf numFmtId="0" fontId="1" fillId="0" borderId="0" xfId="0" applyFont="1"/>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8" xfId="0" applyFont="1" applyFill="1" applyBorder="1" applyAlignment="1" applyProtection="1">
      <alignment horizontal="left"/>
      <protection locked="0"/>
    </xf>
    <xf numFmtId="0" fontId="8" fillId="5" borderId="9"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55"/>
  <sheetViews>
    <sheetView showGridLines="0" tabSelected="1" zoomScaleNormal="100" zoomScaleSheetLayoutView="100" workbookViewId="0">
      <selection activeCell="A7" sqref="A7:D7"/>
    </sheetView>
  </sheetViews>
  <sheetFormatPr defaultColWidth="11.42578125" defaultRowHeight="12.75" x14ac:dyDescent="0.2"/>
  <cols>
    <col min="1" max="1" width="44.85546875" style="1" customWidth="1"/>
    <col min="2" max="2" width="18" style="1" customWidth="1"/>
    <col min="3" max="3" width="19.28515625" style="1" customWidth="1"/>
    <col min="4" max="4" width="13.140625" style="1" customWidth="1"/>
    <col min="5" max="16384" width="11.42578125" style="1"/>
  </cols>
  <sheetData>
    <row r="1" spans="1:5" customFormat="1" ht="15" customHeight="1" x14ac:dyDescent="0.25">
      <c r="A1" s="99"/>
      <c r="B1" s="99"/>
      <c r="C1" s="100" t="s">
        <v>52</v>
      </c>
      <c r="D1" s="101"/>
    </row>
    <row r="2" spans="1:5" customFormat="1" ht="15" customHeight="1" x14ac:dyDescent="0.2">
      <c r="A2" s="102" t="s">
        <v>2</v>
      </c>
      <c r="B2" s="103"/>
      <c r="C2" s="103"/>
      <c r="D2" s="104"/>
    </row>
    <row r="3" spans="1:5" ht="23.25" x14ac:dyDescent="0.35">
      <c r="A3" s="77" t="s">
        <v>3</v>
      </c>
      <c r="B3" s="78"/>
      <c r="C3" s="78"/>
      <c r="D3" s="79"/>
    </row>
    <row r="4" spans="1:5" ht="15.75" x14ac:dyDescent="0.25">
      <c r="A4" s="74" t="s">
        <v>4</v>
      </c>
      <c r="B4" s="75"/>
      <c r="C4" s="75"/>
      <c r="D4" s="76"/>
    </row>
    <row r="5" spans="1:5" x14ac:dyDescent="0.2">
      <c r="A5" s="2"/>
      <c r="B5" s="3"/>
      <c r="C5" s="3"/>
      <c r="D5" s="4"/>
    </row>
    <row r="6" spans="1:5" ht="25.5" customHeight="1" x14ac:dyDescent="0.2">
      <c r="A6" s="71" t="s">
        <v>43</v>
      </c>
      <c r="B6" s="80"/>
      <c r="C6" s="80"/>
      <c r="D6" s="73"/>
    </row>
    <row r="7" spans="1:5" ht="12.75" customHeight="1" x14ac:dyDescent="0.2">
      <c r="A7" s="71" t="s">
        <v>1</v>
      </c>
      <c r="B7" s="72"/>
      <c r="C7" s="72"/>
      <c r="D7" s="73"/>
    </row>
    <row r="8" spans="1:5" s="67" customFormat="1" ht="117.75" customHeight="1" x14ac:dyDescent="0.2">
      <c r="A8" s="105" t="s">
        <v>53</v>
      </c>
      <c r="B8" s="106"/>
      <c r="C8" s="106"/>
      <c r="D8" s="107"/>
    </row>
    <row r="9" spans="1:5" s="8" customFormat="1" ht="30" customHeight="1" x14ac:dyDescent="0.2">
      <c r="A9" s="33" t="s">
        <v>6</v>
      </c>
      <c r="B9" s="81"/>
      <c r="C9" s="82"/>
      <c r="D9" s="35"/>
      <c r="E9" s="37" t="str">
        <f>IF(ISBLANK(B9),"← Partner Name incomplete","")</f>
        <v>← Partner Name incomplete</v>
      </c>
    </row>
    <row r="10" spans="1:5" s="8" customFormat="1" ht="5.25" customHeight="1" x14ac:dyDescent="0.2">
      <c r="A10" s="33"/>
      <c r="B10" s="39"/>
      <c r="C10" s="39"/>
      <c r="D10" s="7"/>
      <c r="E10" s="36"/>
    </row>
    <row r="11" spans="1:5" s="8" customFormat="1" ht="15" customHeight="1" x14ac:dyDescent="0.2">
      <c r="A11" s="20" t="s">
        <v>7</v>
      </c>
      <c r="B11" s="81"/>
      <c r="C11" s="82"/>
      <c r="D11" s="35"/>
      <c r="E11" s="37" t="str">
        <f>IF(ISBLANK(B11),"← Submitted By incomplete","")</f>
        <v>← Submitted By incomplete</v>
      </c>
    </row>
    <row r="12" spans="1:5" s="8" customFormat="1" ht="18" customHeight="1" x14ac:dyDescent="0.2">
      <c r="A12" s="28" t="s">
        <v>11</v>
      </c>
      <c r="B12" s="29"/>
      <c r="C12" s="29"/>
      <c r="D12" s="30"/>
      <c r="E12" s="9"/>
    </row>
    <row r="13" spans="1:5" s="8" customFormat="1" ht="14.25" customHeight="1" x14ac:dyDescent="0.2">
      <c r="A13" s="91" t="s">
        <v>12</v>
      </c>
      <c r="B13" s="92"/>
      <c r="C13" s="92"/>
      <c r="D13" s="93"/>
    </row>
    <row r="14" spans="1:5" s="8" customFormat="1" ht="52.5" customHeight="1" x14ac:dyDescent="0.2">
      <c r="A14" s="94" t="s">
        <v>13</v>
      </c>
      <c r="B14" s="95"/>
      <c r="C14" s="95"/>
      <c r="D14" s="96"/>
    </row>
    <row r="15" spans="1:5" s="11" customFormat="1" ht="49.5" customHeight="1" x14ac:dyDescent="0.2">
      <c r="A15" s="83" t="s">
        <v>8</v>
      </c>
      <c r="B15" s="70"/>
      <c r="C15" s="70"/>
      <c r="D15" s="84"/>
    </row>
    <row r="16" spans="1:5" s="11" customFormat="1" ht="40.5" customHeight="1" thickBot="1" x14ac:dyDescent="0.25">
      <c r="A16" s="97" t="s">
        <v>44</v>
      </c>
      <c r="B16" s="98"/>
      <c r="C16" s="68" t="str">
        <f>IF(C17,"     – Zero 2020 shipments","")</f>
        <v/>
      </c>
      <c r="D16" s="69"/>
      <c r="E16" s="38" t="str">
        <f>IF(C17,IF(B45=0,"","← Uncheck box indicating zero shipments OR remove shipments"),IF(B45=0,"← Check box indicating zero shipments OR report shipments",""))</f>
        <v>← Check box indicating zero shipments OR report shipments</v>
      </c>
    </row>
    <row r="17" spans="1:4" customFormat="1" ht="35.25" hidden="1" customHeight="1" thickBot="1" x14ac:dyDescent="0.25">
      <c r="A17" s="70"/>
      <c r="B17" s="70"/>
      <c r="C17" s="41" t="b">
        <v>0</v>
      </c>
      <c r="D17" s="34"/>
    </row>
    <row r="18" spans="1:4" s="11" customFormat="1" ht="13.5" thickBot="1" x14ac:dyDescent="0.25">
      <c r="A18" s="45" t="s">
        <v>45</v>
      </c>
      <c r="B18" s="46"/>
      <c r="C18" s="47"/>
      <c r="D18" s="40" t="b">
        <v>0</v>
      </c>
    </row>
    <row r="19" spans="1:4" s="13" customFormat="1" ht="68.25" customHeight="1" thickBot="1" x14ac:dyDescent="0.25">
      <c r="A19" s="54" t="s">
        <v>16</v>
      </c>
      <c r="B19" s="48" t="s">
        <v>5</v>
      </c>
      <c r="C19" s="48" t="s">
        <v>14</v>
      </c>
      <c r="D19" s="12"/>
    </row>
    <row r="20" spans="1:4" s="11" customFormat="1" ht="13.5" customHeight="1" x14ac:dyDescent="0.2">
      <c r="A20" s="55" t="s">
        <v>17</v>
      </c>
      <c r="B20" s="49">
        <f>SUM(B21,B26,B29)</f>
        <v>0</v>
      </c>
      <c r="C20" s="49">
        <f>SUM(C21,C26,C29)</f>
        <v>0</v>
      </c>
      <c r="D20" s="10"/>
    </row>
    <row r="21" spans="1:4" s="15" customFormat="1" x14ac:dyDescent="0.2">
      <c r="A21" s="56" t="s">
        <v>41</v>
      </c>
      <c r="B21" s="52">
        <f>SUM(B22:B25)</f>
        <v>0</v>
      </c>
      <c r="C21" s="52">
        <f>SUM(C22:C25)</f>
        <v>0</v>
      </c>
      <c r="D21" s="14"/>
    </row>
    <row r="22" spans="1:4" s="15" customFormat="1" x14ac:dyDescent="0.2">
      <c r="A22" s="64" t="s">
        <v>19</v>
      </c>
      <c r="B22" s="50"/>
      <c r="C22" s="50"/>
      <c r="D22" s="14"/>
    </row>
    <row r="23" spans="1:4" s="15" customFormat="1" x14ac:dyDescent="0.2">
      <c r="A23" s="64" t="s">
        <v>20</v>
      </c>
      <c r="B23" s="50"/>
      <c r="C23" s="50"/>
      <c r="D23" s="14"/>
    </row>
    <row r="24" spans="1:4" s="15" customFormat="1" x14ac:dyDescent="0.2">
      <c r="A24" s="64" t="s">
        <v>21</v>
      </c>
      <c r="B24" s="50"/>
      <c r="C24" s="50"/>
      <c r="D24" s="14"/>
    </row>
    <row r="25" spans="1:4" s="15" customFormat="1" x14ac:dyDescent="0.2">
      <c r="A25" s="64" t="s">
        <v>22</v>
      </c>
      <c r="B25" s="50"/>
      <c r="C25" s="50"/>
      <c r="D25" s="14"/>
    </row>
    <row r="26" spans="1:4" s="15" customFormat="1" x14ac:dyDescent="0.2">
      <c r="A26" s="57" t="s">
        <v>39</v>
      </c>
      <c r="B26" s="52">
        <f>SUM(B27:B28)</f>
        <v>0</v>
      </c>
      <c r="C26" s="52">
        <f>SUM(C27:C28)</f>
        <v>0</v>
      </c>
      <c r="D26" s="14"/>
    </row>
    <row r="27" spans="1:4" s="15" customFormat="1" x14ac:dyDescent="0.2">
      <c r="A27" s="62" t="s">
        <v>23</v>
      </c>
      <c r="B27" s="50"/>
      <c r="C27" s="50"/>
      <c r="D27" s="14"/>
    </row>
    <row r="28" spans="1:4" s="15" customFormat="1" x14ac:dyDescent="0.2">
      <c r="A28" s="62" t="s">
        <v>40</v>
      </c>
      <c r="B28" s="50"/>
      <c r="C28" s="50"/>
      <c r="D28" s="14"/>
    </row>
    <row r="29" spans="1:4" s="15" customFormat="1" ht="13.5" customHeight="1" x14ac:dyDescent="0.2">
      <c r="A29" s="58" t="s">
        <v>38</v>
      </c>
      <c r="B29" s="63">
        <f>SUM(B30:B32)</f>
        <v>0</v>
      </c>
      <c r="C29" s="63">
        <f>SUM(C30:C32)</f>
        <v>0</v>
      </c>
      <c r="D29" s="14"/>
    </row>
    <row r="30" spans="1:4" s="15" customFormat="1" ht="13.5" customHeight="1" x14ac:dyDescent="0.2">
      <c r="A30" s="65" t="s">
        <v>24</v>
      </c>
      <c r="B30" s="51"/>
      <c r="C30" s="51"/>
      <c r="D30" s="14"/>
    </row>
    <row r="31" spans="1:4" s="15" customFormat="1" ht="13.5" customHeight="1" x14ac:dyDescent="0.2">
      <c r="A31" s="65" t="s">
        <v>25</v>
      </c>
      <c r="B31" s="51"/>
      <c r="C31" s="51"/>
      <c r="D31" s="14"/>
    </row>
    <row r="32" spans="1:4" s="15" customFormat="1" ht="13.5" customHeight="1" x14ac:dyDescent="0.2">
      <c r="A32" s="65" t="s">
        <v>26</v>
      </c>
      <c r="B32" s="51"/>
      <c r="C32" s="51"/>
      <c r="D32" s="14"/>
    </row>
    <row r="33" spans="1:4" s="15" customFormat="1" ht="13.5" customHeight="1" x14ac:dyDescent="0.2">
      <c r="A33" s="59" t="s">
        <v>18</v>
      </c>
      <c r="B33" s="52">
        <f>SUM(B34,B38,B41)</f>
        <v>0</v>
      </c>
      <c r="C33" s="52">
        <f>SUM(C34,C38,C41)</f>
        <v>0</v>
      </c>
      <c r="D33" s="14"/>
    </row>
    <row r="34" spans="1:4" s="15" customFormat="1" ht="13.5" customHeight="1" x14ac:dyDescent="0.2">
      <c r="A34" s="56" t="s">
        <v>27</v>
      </c>
      <c r="B34" s="52">
        <f>SUM(B35:B37)</f>
        <v>0</v>
      </c>
      <c r="C34" s="52">
        <f>SUM(C35:C37)</f>
        <v>0</v>
      </c>
      <c r="D34" s="34"/>
    </row>
    <row r="35" spans="1:4" s="15" customFormat="1" ht="13.5" customHeight="1" x14ac:dyDescent="0.2">
      <c r="A35" s="64" t="s">
        <v>28</v>
      </c>
      <c r="B35" s="50"/>
      <c r="C35" s="50"/>
      <c r="D35" s="34"/>
    </row>
    <row r="36" spans="1:4" s="15" customFormat="1" ht="13.5" customHeight="1" x14ac:dyDescent="0.2">
      <c r="A36" s="64" t="s">
        <v>29</v>
      </c>
      <c r="B36" s="50"/>
      <c r="C36" s="50"/>
      <c r="D36" s="34"/>
    </row>
    <row r="37" spans="1:4" s="15" customFormat="1" ht="13.5" customHeight="1" x14ac:dyDescent="0.2">
      <c r="A37" s="64" t="s">
        <v>30</v>
      </c>
      <c r="B37" s="50"/>
      <c r="C37" s="50"/>
      <c r="D37" s="34"/>
    </row>
    <row r="38" spans="1:4" s="15" customFormat="1" ht="13.5" customHeight="1" x14ac:dyDescent="0.2">
      <c r="A38" s="57" t="s">
        <v>32</v>
      </c>
      <c r="B38" s="52">
        <f>SUM(B39:B40)</f>
        <v>0</v>
      </c>
      <c r="C38" s="52">
        <f>SUM(C39:C40)</f>
        <v>0</v>
      </c>
      <c r="D38" s="14"/>
    </row>
    <row r="39" spans="1:4" s="15" customFormat="1" ht="13.5" customHeight="1" x14ac:dyDescent="0.2">
      <c r="A39" s="62" t="s">
        <v>31</v>
      </c>
      <c r="B39" s="51"/>
      <c r="C39" s="51"/>
      <c r="D39" s="14"/>
    </row>
    <row r="40" spans="1:4" s="15" customFormat="1" ht="13.5" customHeight="1" x14ac:dyDescent="0.2">
      <c r="A40" s="62" t="s">
        <v>33</v>
      </c>
      <c r="B40" s="51"/>
      <c r="C40" s="51"/>
      <c r="D40" s="14"/>
    </row>
    <row r="41" spans="1:4" s="15" customFormat="1" ht="13.5" customHeight="1" x14ac:dyDescent="0.2">
      <c r="A41" s="61" t="s">
        <v>35</v>
      </c>
      <c r="B41" s="63">
        <f>SUM(B42:B44)</f>
        <v>0</v>
      </c>
      <c r="C41" s="63">
        <f>SUM(C42:C44)</f>
        <v>0</v>
      </c>
      <c r="D41" s="14"/>
    </row>
    <row r="42" spans="1:4" s="15" customFormat="1" ht="13.5" customHeight="1" x14ac:dyDescent="0.2">
      <c r="A42" s="66" t="s">
        <v>34</v>
      </c>
      <c r="B42" s="51"/>
      <c r="C42" s="51"/>
      <c r="D42" s="14"/>
    </row>
    <row r="43" spans="1:4" s="15" customFormat="1" ht="13.5" customHeight="1" x14ac:dyDescent="0.2">
      <c r="A43" s="66" t="s">
        <v>36</v>
      </c>
      <c r="B43" s="51"/>
      <c r="C43" s="51"/>
      <c r="D43" s="14"/>
    </row>
    <row r="44" spans="1:4" s="15" customFormat="1" ht="13.5" customHeight="1" thickBot="1" x14ac:dyDescent="0.25">
      <c r="A44" s="66" t="s">
        <v>37</v>
      </c>
      <c r="B44" s="53"/>
      <c r="C44" s="53"/>
      <c r="D44" s="14"/>
    </row>
    <row r="45" spans="1:4" s="15" customFormat="1" ht="13.5" customHeight="1" thickBot="1" x14ac:dyDescent="0.25">
      <c r="A45" s="60" t="s">
        <v>0</v>
      </c>
      <c r="B45" s="25">
        <f>SUM(B20,B33)</f>
        <v>0</v>
      </c>
      <c r="C45" s="25">
        <f>SUM(C20,C33)</f>
        <v>0</v>
      </c>
      <c r="D45" s="14"/>
    </row>
    <row r="46" spans="1:4" ht="21" customHeight="1" x14ac:dyDescent="0.2">
      <c r="A46" s="32" t="s">
        <v>47</v>
      </c>
      <c r="B46" s="19"/>
      <c r="C46" s="19"/>
      <c r="D46" s="6"/>
    </row>
    <row r="47" spans="1:4" ht="13.5" customHeight="1" x14ac:dyDescent="0.2">
      <c r="A47" s="44" t="s">
        <v>15</v>
      </c>
      <c r="B47" s="24"/>
      <c r="C47" s="26"/>
      <c r="D47" s="21"/>
    </row>
    <row r="48" spans="1:4" ht="13.5" customHeight="1" x14ac:dyDescent="0.2">
      <c r="A48" s="27" t="s">
        <v>48</v>
      </c>
      <c r="B48" s="16"/>
      <c r="C48" s="31"/>
      <c r="D48" s="18"/>
    </row>
    <row r="49" spans="1:4" ht="14.25" customHeight="1" x14ac:dyDescent="0.2">
      <c r="A49" s="27" t="s">
        <v>10</v>
      </c>
      <c r="B49" s="16"/>
      <c r="C49" s="42"/>
      <c r="D49" s="18"/>
    </row>
    <row r="50" spans="1:4" ht="12.75" customHeight="1" x14ac:dyDescent="0.2">
      <c r="A50" s="67" t="s">
        <v>49</v>
      </c>
      <c r="B50" s="5"/>
      <c r="D50" s="18"/>
    </row>
    <row r="51" spans="1:4" ht="13.5" customHeight="1" x14ac:dyDescent="0.2">
      <c r="A51" s="27" t="s">
        <v>50</v>
      </c>
      <c r="B51" s="16"/>
      <c r="D51" s="18"/>
    </row>
    <row r="52" spans="1:4" ht="13.5" customHeight="1" x14ac:dyDescent="0.2">
      <c r="A52" s="67" t="s">
        <v>51</v>
      </c>
      <c r="B52" s="16"/>
      <c r="D52" s="18"/>
    </row>
    <row r="53" spans="1:4" ht="20.25" customHeight="1" thickBot="1" x14ac:dyDescent="0.25">
      <c r="A53" s="43" t="s">
        <v>9</v>
      </c>
      <c r="B53" s="22"/>
      <c r="D53" s="23"/>
    </row>
    <row r="54" spans="1:4" s="17" customFormat="1" ht="24" customHeight="1" thickBot="1" x14ac:dyDescent="0.25">
      <c r="A54" s="85" t="s">
        <v>46</v>
      </c>
      <c r="B54" s="86"/>
      <c r="C54" s="86"/>
      <c r="D54" s="87"/>
    </row>
    <row r="55" spans="1:4" ht="61.9" customHeight="1" thickBot="1" x14ac:dyDescent="0.25">
      <c r="A55" s="88" t="s">
        <v>42</v>
      </c>
      <c r="B55" s="89"/>
      <c r="C55" s="89"/>
      <c r="D55" s="90"/>
    </row>
  </sheetData>
  <sheetProtection selectLockedCells="1"/>
  <dataConsolidate/>
  <mergeCells count="17">
    <mergeCell ref="C1:D1"/>
    <mergeCell ref="A8:D8"/>
    <mergeCell ref="C16:D16"/>
    <mergeCell ref="A17:B17"/>
    <mergeCell ref="A2:D2"/>
    <mergeCell ref="A7:D7"/>
    <mergeCell ref="A4:D4"/>
    <mergeCell ref="A3:D3"/>
    <mergeCell ref="A6:D6"/>
    <mergeCell ref="B9:C9"/>
    <mergeCell ref="A15:D15"/>
    <mergeCell ref="A54:D54"/>
    <mergeCell ref="A55:D55"/>
    <mergeCell ref="B11:C11"/>
    <mergeCell ref="A13:D13"/>
    <mergeCell ref="A14:D14"/>
    <mergeCell ref="A16:B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0:C44 B41 B38 B33:B34 B29 B20:B21 B26" xr:uid="{00000000-0002-0000-0000-000000000000}">
      <formula1>A20</formula1>
    </dataValidation>
    <dataValidation type="whole" operator="lessThanOrEqual" allowBlank="1" showErrorMessage="1" errorTitle="Data Error" error="All data must be numerical and submitted in whole units. Total U.S. Unit Shipments must be equal to or greater than ENERGY STAR U.S. Unit Shipments._x000a_"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42:B44 B22:B25 B27:B28 B30:B32 B35:B37 B39:B40" xr:uid="{00000000-0002-0000-0000-000001000000}">
      <formula1>C22</formula1>
    </dataValidation>
  </dataValidations>
  <hyperlinks>
    <hyperlink ref="A53"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UYSPFTQ5ESQU-1324364933-711</_dlc_DocId>
    <_dlc_DocIdUrl xmlns="873eef3d-c45e-416c-9195-e2e1d140b1da">
      <Url>https://usepa.sharepoint.com/sites/OAP/_layouts/15/DocIdRedir.aspx?ID=UYSPFTQ5ESQU-1324364933-711</Url>
      <Description>UYSPFTQ5ESQU-1324364933-711</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7DD64880-6122-4D20-8632-1836AD30F974}"/>
</file>

<file path=customXml/itemProps4.xml><?xml version="1.0" encoding="utf-8"?>
<ds:datastoreItem xmlns:ds="http://schemas.openxmlformats.org/officeDocument/2006/customXml" ds:itemID="{D2FE0DBC-7810-46A2-A23E-7CB64E0C649F}">
  <ds:schemaRefs>
    <ds:schemaRef ds:uri="http://schemas.openxmlformats.org/package/2006/metadata/core-properties"/>
    <ds:schemaRef ds:uri="http://purl.org/dc/dcmitype/"/>
    <ds:schemaRef ds:uri="dd2ddaad-27b1-4c6c-a6ee-59fd16267a74"/>
    <ds:schemaRef ds:uri="http://schemas.microsoft.com/office/infopath/2007/PartnerControls"/>
    <ds:schemaRef ds:uri="http://schemas.microsoft.com/office/2006/documentManagement/types"/>
    <ds:schemaRef ds:uri="http://purl.org/dc/elements/1.1/"/>
    <ds:schemaRef ds:uri="600aefad-d6aa-4917-84de-763984d07f5c"/>
    <ds:schemaRef ds:uri="http://schemas.microsoft.com/office/2006/metadata/properties"/>
    <ds:schemaRef ds:uri="http://www.w3.org/XML/1998/namespace"/>
    <ds:schemaRef ds:uri="http://purl.org/dc/terms/"/>
  </ds:schemaRefs>
</ds:datastoreItem>
</file>

<file path=customXml/itemProps5.xml><?xml version="1.0" encoding="utf-8"?>
<ds:datastoreItem xmlns:ds="http://schemas.openxmlformats.org/officeDocument/2006/customXml" ds:itemID="{C8E281B8-612B-4078-ACA8-38221BBE92F3}"/>
</file>

<file path=customXml/itemProps6.xml><?xml version="1.0" encoding="utf-8"?>
<ds:datastoreItem xmlns:ds="http://schemas.openxmlformats.org/officeDocument/2006/customXml" ds:itemID="{BA327114-3150-4120-AEB4-247AFDF3F6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392700</vt:r8>
  </property>
  <property fmtid="{D5CDD505-2E9C-101B-9397-08002B2CF9AE}" pid="10" name="ComplianceAssetId">
    <vt:lpwstr/>
  </property>
  <property fmtid="{D5CDD505-2E9C-101B-9397-08002B2CF9AE}" pid="11" name="_dlc_DocIdItemGuid">
    <vt:lpwstr>608a5312-3ba0-46e9-8bb8-8b1441b2638a</vt:lpwstr>
  </property>
</Properties>
</file>