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33" documentId="8_{3879118C-CE05-4CD4-8598-E4D97C9A0075}" xr6:coauthVersionLast="46" xr6:coauthVersionMax="46" xr10:uidLastSave="{E17B51CC-4D92-4132-8C90-9FF083147E20}"/>
  <bookViews>
    <workbookView xWindow="23880" yWindow="-120" windowWidth="29040" windowHeight="15840" xr2:uid="{00000000-000D-0000-FFFF-FFFF00000000}"/>
  </bookViews>
  <sheets>
    <sheet name="Sheet1" sheetId="1" r:id="rId1"/>
  </sheets>
  <definedNames>
    <definedName name="_xlnm.Print_Area" localSheetId="0">Sheet1!$A$1:$D$51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1" l="1"/>
  <c r="C16" i="1" l="1"/>
  <c r="B37" i="1" l="1"/>
  <c r="B34" i="1"/>
  <c r="B27" i="1"/>
  <c r="B30" i="1" s="1"/>
  <c r="B20" i="1" l="1"/>
  <c r="B24" i="1" s="1"/>
  <c r="E16" i="1" s="1"/>
  <c r="B40" i="1"/>
  <c r="E11" i="1" l="1"/>
  <c r="E9" i="1"/>
</calcChain>
</file>

<file path=xl/sharedStrings.xml><?xml version="1.0" encoding="utf-8"?>
<sst xmlns="http://schemas.openxmlformats.org/spreadsheetml/2006/main" count="47" uniqueCount="45">
  <si>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</si>
  <si>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</si>
  <si>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</si>
  <si>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</si>
  <si>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</si>
  <si>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</si>
  <si>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</si>
  <si>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</si>
  <si>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</si>
  <si>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</si>
  <si>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</si>
  <si>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</si>
  <si>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Please submit to ICF:</t>
  </si>
  <si>
    <t>Total</t>
  </si>
  <si>
    <t>ENERGY STAR Connected Thermostats Shipped</t>
  </si>
  <si>
    <t>Non ENERGY STAR All Thermostat Types Shipped</t>
  </si>
  <si>
    <t>ENERGY STAR Connected Thermostat Subscribe Rate (%)</t>
  </si>
  <si>
    <t>Effective ENERGY STAR Connected Thermostat Shipments</t>
  </si>
  <si>
    <t>Registrations change year over year</t>
  </si>
  <si>
    <t>Connected Thermostat Hardware Shipments</t>
  </si>
  <si>
    <t>Connected Thermostat Software Service Data</t>
  </si>
  <si>
    <t>Effective new registrations during reporting period</t>
  </si>
  <si>
    <t>Total U.S. Unit Shipments</t>
  </si>
  <si>
    <t>Non-ENERGY STAR Thermostat Hardware Shipments*</t>
  </si>
  <si>
    <t>ENERGY STAR Software Service Registrations</t>
  </si>
  <si>
    <t>Non-ENERGY STAR Connected Thermostats Shipped</t>
  </si>
  <si>
    <t>Non-ENERGY STAR Standard Thermostats Shipped (Non-Connected Thermostats)</t>
  </si>
  <si>
    <t>New registrations (unique devices) to ENERGY STAR service in reporting year</t>
  </si>
  <si>
    <t>Devices unregistered from ENERGY STAR service in reporting year</t>
  </si>
  <si>
    <r>
      <rPr>
        <b/>
        <sz val="9"/>
        <rFont val="Arial"/>
        <family val="2"/>
      </rPr>
      <t>EPA Form No. 5900-416
OMB Control No. 2060-0528</t>
    </r>
    <r>
      <rPr>
        <sz val="9"/>
        <rFont val="Arial"/>
        <family val="2"/>
      </rPr>
      <t xml:space="preserve">
EPA plans to use the data only for program evaluations. EPA will release this information only as aggregated data and only to the extent required by law.</t>
    </r>
  </si>
  <si>
    <t>ENERGY STAR Connected Thermostat Partner
Unit Shipment Data for Calendar Year 2020</t>
  </si>
  <si>
    <t xml:space="preserve">If you shipped zero ENERGY STAR certified models to or within the U.S. in 2020, please check here and leave the table below blank. </t>
  </si>
  <si>
    <t>Reporting Period: CALENDAR YEAR 2020 (JAN. TO DEC.)</t>
  </si>
  <si>
    <t>ENERGY STAR Connected Thermostats shipped and registered to ENERGY STAR service in 2020</t>
  </si>
  <si>
    <t>*To ensure EPA’s market penetration calculations are accurate, EPA requests that you provide your U.S. shipments of non-ENERGY STAR thermostats for Calendar Year 2020.</t>
  </si>
  <si>
    <t>Total registrations (Unique Devices) on ENERGY STAR service on 1/1/2020</t>
  </si>
  <si>
    <t>Total registrations (Unique Devices) on ENERGY STAR service on 12/31/2020</t>
  </si>
  <si>
    <r>
      <t xml:space="preserve">Submission Deadline: </t>
    </r>
    <r>
      <rPr>
        <b/>
        <sz val="10"/>
        <color rgb="FFFF0000"/>
        <rFont val="Arial"/>
        <family val="2"/>
      </rPr>
      <t>March 1, 2021</t>
    </r>
  </si>
  <si>
    <t>Katie Veasey</t>
  </si>
  <si>
    <t>2550 S Clark St</t>
  </si>
  <si>
    <t>Suite 1200</t>
  </si>
  <si>
    <t>Arlington, VA 22202</t>
  </si>
  <si>
    <r>
      <rPr>
        <b/>
        <i/>
        <sz val="10"/>
        <rFont val="Arial"/>
        <family val="2"/>
      </rPr>
      <t>IMPORTANT</t>
    </r>
    <r>
      <rPr>
        <b/>
        <sz val="10"/>
        <rFont val="Arial"/>
        <family val="2"/>
      </rPr>
      <t>: Please read these instructions carefully before completing this form.</t>
    </r>
  </si>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</sst>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u/>
      <sz val="10"/>
      <color rgb="FFFF0000"/>
      <name val="Arial"/>
      <family val="2"/>
    </font>
    <font>
      <i/>
      <sz val="9"/>
      <name val="Arial"/>
      <family val="2"/>
    </font>
    <font>
      <i/>
      <sz val="9"/>
      <color rgb="FFFF0000"/>
      <name val="Arial"/>
      <family val="2"/>
    </font>
    <font>
      <sz val="10"/>
      <name val="Arial"/>
      <family val="2"/>
    </font>
    <font>
      <b/>
      <i/>
      <sz val="10"/>
      <name val="Arial"/>
      <family val="2"/>
    </font>
    <font>
      <b/>
      <sz val="11"/>
      <color rgb="FF000000"/>
      <name val="Calibri"/>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7" fillId="0" borderId="0" applyFont="0" applyFill="0" applyBorder="0" applyAlignment="0" applyProtection="0"/>
  </cellStyleXfs>
  <cellXfs count="106">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2" fillId="0" borderId="0" xfId="0" applyFont="1" applyBorder="1" applyAlignment="1" applyProtection="1">
      <alignment vertical="top"/>
    </xf>
    <xf numFmtId="0" fontId="7" fillId="0" borderId="0"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5" fillId="0" borderId="2" xfId="0" applyFont="1" applyBorder="1" applyProtection="1"/>
    <xf numFmtId="0" fontId="15" fillId="0" borderId="0" xfId="0" applyFont="1" applyProtection="1"/>
    <xf numFmtId="0" fontId="16" fillId="0" borderId="0" xfId="0" applyFont="1" applyProtection="1"/>
    <xf numFmtId="0" fontId="16"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Alignment="1" applyProtection="1">
      <alignment horizontal="center" wrapText="1"/>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1" fillId="0" borderId="0" xfId="0" applyFont="1" applyBorder="1" applyAlignment="1" applyProtection="1">
      <alignment vertical="top"/>
    </xf>
    <xf numFmtId="0" fontId="3" fillId="0" borderId="0" xfId="2" applyBorder="1" applyAlignment="1" applyProtection="1">
      <alignment vertical="top"/>
      <protection locked="0"/>
    </xf>
    <xf numFmtId="0" fontId="7" fillId="0" borderId="2" xfId="0" applyFont="1" applyBorder="1" applyAlignment="1" applyProtection="1"/>
    <xf numFmtId="0" fontId="2" fillId="6" borderId="4" xfId="0" applyFont="1" applyFill="1" applyBorder="1" applyAlignment="1" applyProtection="1">
      <alignment horizontal="center" wrapText="1"/>
    </xf>
    <xf numFmtId="0" fontId="3" fillId="3" borderId="0" xfId="2" applyFill="1" applyBorder="1" applyAlignment="1" applyProtection="1">
      <alignment vertical="top"/>
      <protection locked="0"/>
    </xf>
    <xf numFmtId="0" fontId="2" fillId="0" borderId="4" xfId="0" applyFont="1" applyBorder="1" applyAlignment="1" applyProtection="1">
      <alignment vertical="center"/>
    </xf>
    <xf numFmtId="0" fontId="2" fillId="0" borderId="0" xfId="0" applyFont="1" applyBorder="1" applyAlignment="1" applyProtection="1">
      <alignment horizontal="left"/>
    </xf>
    <xf numFmtId="0" fontId="2" fillId="0" borderId="4" xfId="0" applyFont="1" applyBorder="1" applyAlignment="1" applyProtection="1">
      <alignment horizontal="center" wrapText="1"/>
    </xf>
    <xf numFmtId="164" fontId="0" fillId="2" borderId="14" xfId="1" applyNumberFormat="1" applyFont="1" applyFill="1" applyBorder="1" applyAlignment="1" applyProtection="1">
      <alignment vertical="center"/>
      <protection locked="0"/>
    </xf>
    <xf numFmtId="164" fontId="1" fillId="4" borderId="14" xfId="1" applyNumberFormat="1" applyFont="1" applyFill="1" applyBorder="1" applyAlignment="1" applyProtection="1">
      <alignment vertical="center"/>
    </xf>
    <xf numFmtId="164" fontId="2" fillId="4" borderId="4" xfId="1" applyNumberFormat="1" applyFont="1" applyFill="1" applyBorder="1" applyAlignment="1" applyProtection="1">
      <alignment vertical="center"/>
    </xf>
    <xf numFmtId="0" fontId="1" fillId="0" borderId="14" xfId="0" applyFont="1" applyBorder="1" applyAlignment="1" applyProtection="1">
      <alignment vertical="center" wrapText="1"/>
    </xf>
    <xf numFmtId="0" fontId="1" fillId="0" borderId="1" xfId="0" applyFont="1" applyBorder="1" applyAlignment="1" applyProtection="1">
      <alignment vertical="center"/>
    </xf>
    <xf numFmtId="0" fontId="1" fillId="0" borderId="14" xfId="0" applyFont="1" applyBorder="1" applyAlignment="1" applyProtection="1">
      <alignment horizontal="left" vertical="center" wrapText="1" indent="2"/>
    </xf>
    <xf numFmtId="0" fontId="2" fillId="0" borderId="1" xfId="0" applyFont="1" applyBorder="1" applyAlignment="1" applyProtection="1">
      <alignment vertical="center"/>
    </xf>
    <xf numFmtId="0" fontId="1" fillId="0" borderId="14" xfId="0" applyFont="1" applyBorder="1" applyAlignment="1" applyProtection="1">
      <alignment horizontal="left" vertical="center" wrapText="1"/>
    </xf>
    <xf numFmtId="164" fontId="0" fillId="4" borderId="14" xfId="1" applyNumberFormat="1" applyFont="1" applyFill="1" applyBorder="1" applyAlignment="1" applyProtection="1">
      <alignment vertical="center"/>
    </xf>
    <xf numFmtId="0" fontId="2" fillId="2" borderId="3" xfId="0" applyFont="1" applyFill="1" applyBorder="1" applyAlignment="1" applyProtection="1">
      <alignment vertical="center"/>
    </xf>
    <xf numFmtId="0" fontId="0" fillId="2" borderId="10" xfId="0" applyFill="1" applyBorder="1" applyAlignment="1" applyProtection="1">
      <alignment vertical="center"/>
    </xf>
    <xf numFmtId="164" fontId="1" fillId="2" borderId="14" xfId="1" applyNumberFormat="1" applyFont="1" applyFill="1" applyBorder="1" applyAlignment="1" applyProtection="1">
      <alignment vertical="center"/>
      <protection locked="0"/>
    </xf>
    <xf numFmtId="9" fontId="1" fillId="4" borderId="14" xfId="3" applyFont="1" applyFill="1" applyBorder="1" applyAlignment="1" applyProtection="1">
      <alignment vertical="center"/>
    </xf>
    <xf numFmtId="0" fontId="1" fillId="0" borderId="13" xfId="0" applyFont="1" applyBorder="1" applyAlignment="1" applyProtection="1">
      <alignment horizontal="left" vertical="center" wrapText="1"/>
    </xf>
    <xf numFmtId="0" fontId="0" fillId="0" borderId="0" xfId="0" applyBorder="1" applyAlignment="1" applyProtection="1">
      <alignment wrapText="1"/>
    </xf>
    <xf numFmtId="0" fontId="0" fillId="0" borderId="2" xfId="0" applyBorder="1" applyAlignment="1" applyProtection="1">
      <alignment wrapText="1"/>
    </xf>
    <xf numFmtId="10" fontId="2" fillId="0" borderId="1" xfId="0" applyNumberFormat="1" applyFont="1" applyBorder="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1" xfId="0" applyFont="1" applyFill="1" applyBorder="1" applyAlignment="1" applyProtection="1">
      <alignment horizontal="left"/>
      <protection locked="0"/>
    </xf>
    <xf numFmtId="0" fontId="8" fillId="5" borderId="12"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9" xfId="0" applyFont="1" applyBorder="1" applyAlignment="1" applyProtection="1">
      <alignment vertical="center" wrapText="1"/>
    </xf>
    <xf numFmtId="0" fontId="8" fillId="0" borderId="10"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7" fillId="0" borderId="8" xfId="0" applyFont="1" applyBorder="1" applyAlignment="1" applyProtection="1">
      <alignment horizontal="left"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2" fillId="0" borderId="0" xfId="0" applyFont="1"/>
    <xf numFmtId="0" fontId="19" fillId="0" borderId="0" xfId="0" applyFont="1" applyAlignment="1">
      <alignment horizontal="right"/>
    </xf>
    <xf numFmtId="0" fontId="19" fillId="0" borderId="2" xfId="0" applyFont="1" applyBorder="1" applyAlignment="1">
      <alignment horizontal="right"/>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51"/>
  <sheetViews>
    <sheetView showGridLines="0" tabSelected="1" zoomScaleNormal="100" zoomScaleSheetLayoutView="100" workbookViewId="0">
      <selection activeCell="G8" sqref="G8"/>
    </sheetView>
  </sheetViews>
  <sheetFormatPr defaultColWidth="11.42578125" defaultRowHeight="12.75" x14ac:dyDescent="0.2"/>
  <cols>
    <col min="1" max="1" width="48.85546875" style="1" customWidth="1"/>
    <col min="2" max="2" width="18" style="1" customWidth="1"/>
    <col min="3" max="3" width="19.28515625" style="1" customWidth="1"/>
    <col min="4" max="4" width="22.28515625" style="1" customWidth="1"/>
    <col min="5" max="16384" width="11.42578125" style="1"/>
  </cols>
  <sheetData>
    <row r="1" spans="1:5" customFormat="1" ht="15.75" customHeight="1" x14ac:dyDescent="0.25">
      <c r="A1" s="97"/>
      <c r="B1" s="97"/>
      <c r="C1" s="98" t="s">
        <v>43</v>
      </c>
      <c r="D1" s="99"/>
    </row>
    <row r="2" spans="1:5" customFormat="1" ht="15" customHeight="1" x14ac:dyDescent="0.2">
      <c r="A2" s="100" t="s">
        <v>1</v>
      </c>
      <c r="B2" s="101"/>
      <c r="C2" s="101"/>
      <c r="D2" s="102"/>
    </row>
    <row r="3" spans="1:5" ht="23.25" x14ac:dyDescent="0.35">
      <c r="A3" s="71" t="s">
        <v>2</v>
      </c>
      <c r="B3" s="72"/>
      <c r="C3" s="72"/>
      <c r="D3" s="73"/>
    </row>
    <row r="4" spans="1:5" ht="15.75" x14ac:dyDescent="0.25">
      <c r="A4" s="68" t="s">
        <v>3</v>
      </c>
      <c r="B4" s="69"/>
      <c r="C4" s="69"/>
      <c r="D4" s="70"/>
    </row>
    <row r="5" spans="1:5" x14ac:dyDescent="0.2">
      <c r="A5" s="2"/>
      <c r="B5" s="3"/>
      <c r="C5" s="3"/>
      <c r="D5" s="4"/>
    </row>
    <row r="6" spans="1:5" ht="25.5" customHeight="1" x14ac:dyDescent="0.2">
      <c r="A6" s="65" t="s">
        <v>30</v>
      </c>
      <c r="B6" s="74"/>
      <c r="C6" s="74"/>
      <c r="D6" s="67"/>
    </row>
    <row r="7" spans="1:5" ht="12.75" customHeight="1" x14ac:dyDescent="0.2">
      <c r="A7" s="65" t="s">
        <v>0</v>
      </c>
      <c r="B7" s="66"/>
      <c r="C7" s="66"/>
      <c r="D7" s="67"/>
    </row>
    <row r="8" spans="1:5" s="38" customFormat="1" ht="108" customHeight="1" x14ac:dyDescent="0.2">
      <c r="A8" s="103" t="s">
        <v>44</v>
      </c>
      <c r="B8" s="104"/>
      <c r="C8" s="104"/>
      <c r="D8" s="105"/>
    </row>
    <row r="9" spans="1:5" s="7" customFormat="1" ht="21.75" customHeight="1" x14ac:dyDescent="0.2">
      <c r="A9" s="24" t="s">
        <v>5</v>
      </c>
      <c r="B9" s="75"/>
      <c r="C9" s="76"/>
      <c r="D9" s="26"/>
      <c r="E9" s="28" t="str">
        <f>IF(ISBLANK(B9),"← Partner Name incomplete","")</f>
        <v>← Partner Name incomplete</v>
      </c>
    </row>
    <row r="10" spans="1:5" s="7" customFormat="1" ht="5.25" customHeight="1" x14ac:dyDescent="0.2">
      <c r="A10" s="24"/>
      <c r="B10" s="30"/>
      <c r="C10" s="30"/>
      <c r="D10" s="6"/>
      <c r="E10" s="27"/>
    </row>
    <row r="11" spans="1:5" s="7" customFormat="1" ht="15" customHeight="1" x14ac:dyDescent="0.2">
      <c r="A11" s="16" t="s">
        <v>6</v>
      </c>
      <c r="B11" s="75"/>
      <c r="C11" s="76"/>
      <c r="D11" s="26"/>
      <c r="E11" s="28" t="str">
        <f>IF(ISBLANK(B11),"← Submitted By incomplete","")</f>
        <v>← Submitted By incomplete</v>
      </c>
    </row>
    <row r="12" spans="1:5" s="7" customFormat="1" ht="18" customHeight="1" x14ac:dyDescent="0.2">
      <c r="A12" s="64" t="s">
        <v>42</v>
      </c>
      <c r="B12" s="21"/>
      <c r="C12" s="21"/>
      <c r="D12" s="22"/>
      <c r="E12" s="8"/>
    </row>
    <row r="13" spans="1:5" s="7" customFormat="1" ht="14.25" customHeight="1" x14ac:dyDescent="0.2">
      <c r="A13" s="86" t="s">
        <v>10</v>
      </c>
      <c r="B13" s="87"/>
      <c r="C13" s="87"/>
      <c r="D13" s="88"/>
    </row>
    <row r="14" spans="1:5" s="7" customFormat="1" ht="52.5" customHeight="1" x14ac:dyDescent="0.2">
      <c r="A14" s="89" t="s">
        <v>11</v>
      </c>
      <c r="B14" s="90"/>
      <c r="C14" s="90"/>
      <c r="D14" s="91"/>
    </row>
    <row r="15" spans="1:5" s="10" customFormat="1" ht="41.25" customHeight="1" x14ac:dyDescent="0.2">
      <c r="A15" s="77" t="s">
        <v>7</v>
      </c>
      <c r="B15" s="78"/>
      <c r="C15" s="78"/>
      <c r="D15" s="79"/>
    </row>
    <row r="16" spans="1:5" s="10" customFormat="1" ht="30.75" customHeight="1" thickBot="1" x14ac:dyDescent="0.25">
      <c r="A16" s="92" t="s">
        <v>31</v>
      </c>
      <c r="B16" s="93"/>
      <c r="C16" s="95" t="str">
        <f>IF(C17,"     – Zero 2020 shipments","")</f>
        <v/>
      </c>
      <c r="D16" s="96"/>
      <c r="E16" s="29" t="str">
        <f>IF(C17,IF(B24=0,"","← Uncheck box indicating zero shipments OR remove shipments"),IF(B24=0,"← Check box indicating zero shipments OR report shipments",""))</f>
        <v>← Check box indicating zero shipments OR report shipments</v>
      </c>
    </row>
    <row r="17" spans="1:6" customFormat="1" ht="35.25" hidden="1" customHeight="1" thickBot="1" x14ac:dyDescent="0.25">
      <c r="A17" s="78"/>
      <c r="B17" s="78"/>
      <c r="C17" s="31" t="b">
        <v>0</v>
      </c>
      <c r="D17" s="25"/>
    </row>
    <row r="18" spans="1:6" s="10" customFormat="1" ht="15" customHeight="1" thickBot="1" x14ac:dyDescent="0.25">
      <c r="A18" s="57" t="s">
        <v>32</v>
      </c>
      <c r="B18" s="58"/>
      <c r="C18" s="35"/>
      <c r="D18" s="36"/>
    </row>
    <row r="19" spans="1:6" s="11" customFormat="1" ht="40.5" thickBot="1" x14ac:dyDescent="0.25">
      <c r="A19" s="47" t="s">
        <v>19</v>
      </c>
      <c r="B19" s="43" t="s">
        <v>4</v>
      </c>
      <c r="C19" s="33"/>
      <c r="D19" s="37"/>
      <c r="F19" s="38"/>
    </row>
    <row r="20" spans="1:6" s="10" customFormat="1" x14ac:dyDescent="0.2">
      <c r="A20" s="61" t="s">
        <v>17</v>
      </c>
      <c r="B20" s="49">
        <f>B21*B23</f>
        <v>0</v>
      </c>
      <c r="C20" s="39"/>
      <c r="D20" s="9"/>
    </row>
    <row r="21" spans="1:6" s="10" customFormat="1" x14ac:dyDescent="0.2">
      <c r="A21" s="53" t="s">
        <v>14</v>
      </c>
      <c r="B21" s="59"/>
      <c r="C21" s="39"/>
      <c r="D21" s="9"/>
    </row>
    <row r="22" spans="1:6" s="10" customFormat="1" ht="25.5" x14ac:dyDescent="0.2">
      <c r="A22" s="53" t="s">
        <v>33</v>
      </c>
      <c r="B22" s="59"/>
      <c r="C22" s="39"/>
      <c r="D22" s="9"/>
    </row>
    <row r="23" spans="1:6" s="10" customFormat="1" ht="13.5" thickBot="1" x14ac:dyDescent="0.25">
      <c r="A23" s="51" t="s">
        <v>16</v>
      </c>
      <c r="B23" s="60">
        <f>IF(OR(B22 = "", B22 = 0), ,B22/B21)</f>
        <v>0</v>
      </c>
      <c r="C23" s="52"/>
      <c r="D23" s="9"/>
    </row>
    <row r="24" spans="1:6" s="10" customFormat="1" ht="13.5" thickBot="1" x14ac:dyDescent="0.25">
      <c r="A24" s="45" t="s">
        <v>13</v>
      </c>
      <c r="B24" s="50">
        <f>SUM(B20)</f>
        <v>0</v>
      </c>
      <c r="C24" s="39"/>
      <c r="D24" s="9"/>
    </row>
    <row r="25" spans="1:6" s="10" customFormat="1" ht="19.5" customHeight="1" thickBot="1" x14ac:dyDescent="0.25">
      <c r="D25" s="9"/>
    </row>
    <row r="26" spans="1:6" s="10" customFormat="1" ht="26.25" thickBot="1" x14ac:dyDescent="0.25">
      <c r="A26" s="47" t="s">
        <v>23</v>
      </c>
      <c r="B26" s="43" t="s">
        <v>22</v>
      </c>
      <c r="C26" s="39"/>
      <c r="D26" s="9"/>
    </row>
    <row r="27" spans="1:6" s="10" customFormat="1" ht="15" customHeight="1" x14ac:dyDescent="0.2">
      <c r="A27" s="51" t="s">
        <v>15</v>
      </c>
      <c r="B27" s="49">
        <f>SUM(B28:B29)</f>
        <v>0</v>
      </c>
      <c r="C27" s="39"/>
      <c r="D27" s="9"/>
    </row>
    <row r="28" spans="1:6" s="10" customFormat="1" x14ac:dyDescent="0.2">
      <c r="A28" s="53" t="s">
        <v>25</v>
      </c>
      <c r="B28" s="48"/>
      <c r="C28" s="39"/>
      <c r="D28" s="9"/>
    </row>
    <row r="29" spans="1:6" s="10" customFormat="1" ht="26.25" thickBot="1" x14ac:dyDescent="0.25">
      <c r="A29" s="53" t="s">
        <v>26</v>
      </c>
      <c r="B29" s="48"/>
      <c r="C29" s="39"/>
      <c r="D29" s="9"/>
    </row>
    <row r="30" spans="1:6" s="10" customFormat="1" ht="15" customHeight="1" thickBot="1" x14ac:dyDescent="0.25">
      <c r="A30" s="45" t="s">
        <v>13</v>
      </c>
      <c r="B30" s="50">
        <f>SUM(B27)</f>
        <v>0</v>
      </c>
      <c r="C30" s="39"/>
      <c r="D30" s="9"/>
    </row>
    <row r="31" spans="1:6" ht="27" customHeight="1" x14ac:dyDescent="0.2">
      <c r="A31" s="94" t="s">
        <v>34</v>
      </c>
      <c r="B31" s="94"/>
      <c r="C31" s="62"/>
      <c r="D31" s="63"/>
    </row>
    <row r="32" spans="1:6" ht="7.5" customHeight="1" thickBot="1" x14ac:dyDescent="0.25">
      <c r="A32" s="23"/>
      <c r="B32" s="15"/>
      <c r="C32" s="15"/>
      <c r="D32" s="5"/>
    </row>
    <row r="33" spans="1:4" ht="39" thickBot="1" x14ac:dyDescent="0.25">
      <c r="A33" s="47" t="s">
        <v>20</v>
      </c>
      <c r="B33" s="43" t="s">
        <v>24</v>
      </c>
      <c r="C33" s="15"/>
      <c r="D33" s="5"/>
    </row>
    <row r="34" spans="1:4" x14ac:dyDescent="0.2">
      <c r="A34" s="55" t="s">
        <v>18</v>
      </c>
      <c r="B34" s="56">
        <f>B36-B35</f>
        <v>0</v>
      </c>
      <c r="C34" s="15"/>
      <c r="D34" s="5"/>
    </row>
    <row r="35" spans="1:4" ht="25.5" customHeight="1" x14ac:dyDescent="0.2">
      <c r="A35" s="53" t="s">
        <v>35</v>
      </c>
      <c r="B35" s="48"/>
      <c r="C35" s="15"/>
      <c r="D35" s="5"/>
    </row>
    <row r="36" spans="1:4" ht="25.5" x14ac:dyDescent="0.2">
      <c r="A36" s="53" t="s">
        <v>36</v>
      </c>
      <c r="B36" s="48"/>
      <c r="C36" s="15"/>
      <c r="D36" s="5"/>
    </row>
    <row r="37" spans="1:4" x14ac:dyDescent="0.2">
      <c r="A37" s="55" t="s">
        <v>21</v>
      </c>
      <c r="B37" s="56">
        <f>B38+B39</f>
        <v>0</v>
      </c>
      <c r="C37" s="15"/>
      <c r="D37" s="5"/>
    </row>
    <row r="38" spans="1:4" ht="25.5" x14ac:dyDescent="0.2">
      <c r="A38" s="53" t="s">
        <v>27</v>
      </c>
      <c r="B38" s="48"/>
      <c r="C38" s="15"/>
      <c r="D38" s="5"/>
    </row>
    <row r="39" spans="1:4" ht="26.25" thickBot="1" x14ac:dyDescent="0.25">
      <c r="A39" s="53" t="s">
        <v>28</v>
      </c>
      <c r="B39" s="48"/>
      <c r="C39" s="15"/>
      <c r="D39" s="5"/>
    </row>
    <row r="40" spans="1:4" ht="13.5" thickBot="1" x14ac:dyDescent="0.25">
      <c r="A40" s="45" t="s">
        <v>13</v>
      </c>
      <c r="B40" s="50">
        <f>B37</f>
        <v>0</v>
      </c>
      <c r="C40" s="15"/>
      <c r="D40" s="5"/>
    </row>
    <row r="41" spans="1:4" x14ac:dyDescent="0.2">
      <c r="A41" s="54"/>
      <c r="B41" s="40"/>
      <c r="C41" s="15"/>
      <c r="D41" s="5"/>
    </row>
    <row r="42" spans="1:4" ht="14.25" customHeight="1" x14ac:dyDescent="0.2">
      <c r="A42" s="23" t="s">
        <v>37</v>
      </c>
      <c r="B42" s="15"/>
      <c r="C42" s="15"/>
      <c r="D42" s="5"/>
    </row>
    <row r="43" spans="1:4" ht="14.25" x14ac:dyDescent="0.2">
      <c r="A43" s="17" t="s">
        <v>12</v>
      </c>
      <c r="B43" s="19"/>
      <c r="C43" s="46"/>
      <c r="D43" s="5"/>
    </row>
    <row r="44" spans="1:4" x14ac:dyDescent="0.2">
      <c r="A44" s="20" t="s">
        <v>38</v>
      </c>
      <c r="B44" s="40"/>
      <c r="C44" s="40"/>
      <c r="D44" s="9"/>
    </row>
    <row r="45" spans="1:4" x14ac:dyDescent="0.2">
      <c r="A45" s="20" t="s">
        <v>9</v>
      </c>
      <c r="B45" s="40"/>
      <c r="C45" s="44"/>
      <c r="D45" s="9"/>
    </row>
    <row r="46" spans="1:4" x14ac:dyDescent="0.2">
      <c r="A46" s="20" t="s">
        <v>39</v>
      </c>
      <c r="B46" s="40"/>
      <c r="C46" s="40"/>
      <c r="D46" s="34"/>
    </row>
    <row r="47" spans="1:4" x14ac:dyDescent="0.2">
      <c r="A47" s="20" t="s">
        <v>40</v>
      </c>
      <c r="B47" s="12"/>
      <c r="C47" s="40"/>
      <c r="D47" s="14"/>
    </row>
    <row r="48" spans="1:4" x14ac:dyDescent="0.2">
      <c r="A48" s="20" t="s">
        <v>41</v>
      </c>
      <c r="B48" s="12"/>
      <c r="C48" s="40"/>
      <c r="D48" s="14"/>
    </row>
    <row r="49" spans="1:256" ht="22.5" customHeight="1" x14ac:dyDescent="0.2">
      <c r="A49" s="32" t="s">
        <v>8</v>
      </c>
      <c r="B49" s="18"/>
      <c r="C49" s="41"/>
      <c r="D49" s="42"/>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3"/>
      <c r="FW49" s="13"/>
      <c r="FX49" s="13"/>
      <c r="FY49" s="13"/>
      <c r="FZ49" s="13"/>
      <c r="GA49" s="13"/>
      <c r="GB49" s="13"/>
      <c r="GC49" s="13"/>
      <c r="GD49" s="13"/>
      <c r="GE49" s="13"/>
      <c r="GF49" s="13"/>
      <c r="GG49" s="13"/>
      <c r="GH49" s="13"/>
      <c r="GI49" s="13"/>
      <c r="GJ49" s="13"/>
      <c r="GK49" s="13"/>
      <c r="GL49" s="13"/>
      <c r="GM49" s="13"/>
      <c r="GN49" s="13"/>
      <c r="GO49" s="13"/>
      <c r="GP49" s="13"/>
      <c r="GQ49" s="13"/>
      <c r="GR49" s="13"/>
      <c r="GS49" s="13"/>
      <c r="GT49" s="13"/>
      <c r="GU49" s="13"/>
      <c r="GV49" s="13"/>
      <c r="GW49" s="13"/>
      <c r="GX49" s="13"/>
      <c r="GY49" s="13"/>
      <c r="GZ49" s="13"/>
      <c r="HA49" s="13"/>
      <c r="HB49" s="13"/>
      <c r="HC49" s="13"/>
      <c r="HD49" s="13"/>
      <c r="HE49" s="13"/>
      <c r="HF49" s="13"/>
      <c r="HG49" s="13"/>
      <c r="HH49" s="13"/>
      <c r="HI49" s="13"/>
      <c r="HJ49" s="13"/>
      <c r="HK49" s="13"/>
      <c r="HL49" s="13"/>
      <c r="HM49" s="13"/>
      <c r="HN49" s="13"/>
      <c r="HO49" s="13"/>
      <c r="HP49" s="13"/>
      <c r="HQ49" s="13"/>
      <c r="HR49" s="13"/>
      <c r="HS49" s="13"/>
      <c r="HT49" s="13"/>
      <c r="HU49" s="13"/>
      <c r="HV49" s="13"/>
      <c r="HW49" s="13"/>
      <c r="HX49" s="13"/>
      <c r="HY49" s="13"/>
      <c r="HZ49" s="13"/>
      <c r="IA49" s="13"/>
      <c r="IB49" s="13"/>
      <c r="IC49" s="13"/>
      <c r="ID49" s="13"/>
      <c r="IE49" s="13"/>
      <c r="IF49" s="13"/>
      <c r="IG49" s="13"/>
      <c r="IH49" s="13"/>
      <c r="II49" s="13"/>
      <c r="IJ49" s="13"/>
      <c r="IK49" s="13"/>
      <c r="IL49" s="13"/>
      <c r="IM49" s="13"/>
      <c r="IN49" s="13"/>
      <c r="IO49" s="13"/>
      <c r="IP49" s="13"/>
      <c r="IQ49" s="13"/>
      <c r="IR49" s="13"/>
      <c r="IS49" s="13"/>
      <c r="IT49" s="13"/>
      <c r="IU49" s="13"/>
      <c r="IV49" s="13"/>
    </row>
    <row r="50" spans="1:256" ht="13.5" thickBot="1" x14ac:dyDescent="0.25">
      <c r="A50" s="80"/>
      <c r="B50" s="81"/>
      <c r="C50" s="81"/>
      <c r="D50" s="82"/>
    </row>
    <row r="51" spans="1:256" ht="66" customHeight="1" thickBot="1" x14ac:dyDescent="0.25">
      <c r="A51" s="83" t="s">
        <v>29</v>
      </c>
      <c r="B51" s="84"/>
      <c r="C51" s="84"/>
      <c r="D51" s="85"/>
    </row>
  </sheetData>
  <sheetProtection selectLockedCells="1"/>
  <mergeCells count="18">
    <mergeCell ref="A17:B17"/>
    <mergeCell ref="C1:D1"/>
    <mergeCell ref="A8:D8"/>
    <mergeCell ref="A2:D2"/>
    <mergeCell ref="A7:D7"/>
    <mergeCell ref="A4:D4"/>
    <mergeCell ref="A3:D3"/>
    <mergeCell ref="A6:D6"/>
    <mergeCell ref="B9:C9"/>
    <mergeCell ref="A15:D15"/>
    <mergeCell ref="A50:D50"/>
    <mergeCell ref="A51:D51"/>
    <mergeCell ref="B11:C11"/>
    <mergeCell ref="A13:D13"/>
    <mergeCell ref="A14:D14"/>
    <mergeCell ref="A16:B16"/>
    <mergeCell ref="A31:B31"/>
    <mergeCell ref="C16:D16"/>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3">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B22 B27:B29 B34:B39" xr:uid="{00000000-0002-0000-0000-000000000000}">
      <formula1>0</formula1>
    </dataValidation>
    <dataValidation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3" xr:uid="{00000000-0002-0000-0000-000001000000}"/>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20:WLN30 WBR20:WBR30 VRV20:VRV30 VHZ20:VHZ30 UYD20:UYD30 UOH20:UOH30 UEL20:UEL30 TUP20:TUP30 TKT20:TKT30 TAX20:TAX30 SRB20:SRB30 SHF20:SHF30 RXJ20:RXJ30 RNN20:RNN30 RDR20:RDR30 QTV20:QTV30 QJZ20:QJZ30 QAD20:QAD30 PQH20:PQH30 PGL20:PGL30 OWP20:OWP30 OMT20:OMT30 OCX20:OCX30 NTB20:NTB30 NJF20:NJF30 MZJ20:MZJ30 MPN20:MPN30 MFR20:MFR30 LVV20:LVV30 LLZ20:LLZ30 LCD20:LCD30 KSH20:KSH30 KIL20:KIL30 JYP20:JYP30 JOT20:JOT30 JEX20:JEX30 IVB20:IVB30 ILF20:ILF30 IBJ20:IBJ30 HRN20:HRN30 HHR20:HHR30 GXV20:GXV30 GNZ20:GNZ30 GED20:GED30 FUH20:FUH30 FKL20:FKL30 FAP20:FAP30 EQT20:EQT30 EGX20:EGX30 DXB20:DXB30 DNF20:DNF30 DDJ20:DDJ30 CTN20:CTN30 CJR20:CJR30 BZV20:BZV30 BPZ20:BPZ30 BGD20:BGD30 AWH20:AWH30 AML20:AML30 ACP20:ACP30 ST20:ST30 IX20:IX30 WVJ20:WVJ30" xr:uid="{00000000-0002-0000-0000-000002000000}">
      <formula1>0</formula1>
    </dataValidation>
  </dataValidations>
  <hyperlinks>
    <hyperlink ref="A49"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UYSPFTQ5ESQU-1324364933-719</_dlc_DocId>
    <_dlc_DocIdUrl xmlns="873eef3d-c45e-416c-9195-e2e1d140b1da">
      <Url>https://usepa.sharepoint.com/sites/OAP/_layouts/15/DocIdRedir.aspx?ID=UYSPFTQ5ESQU-1324364933-719</Url>
      <Description>UYSPFTQ5ESQU-1324364933-719</Description>
    </_dlc_DocIdUrl>
  </documentManagement>
</p: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233E446-0E2C-4261-A7EA-DB474CF7A2C9}"/>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D2FE0DBC-7810-46A2-A23E-7CB64E0C649F}">
  <ds:schemaRefs>
    <ds:schemaRef ds:uri="http://schemas.microsoft.com/office/2006/documentManagement/types"/>
    <ds:schemaRef ds:uri="http://www.w3.org/XML/1998/namespace"/>
    <ds:schemaRef ds:uri="http://schemas.microsoft.com/office/2006/metadata/properties"/>
    <ds:schemaRef ds:uri="http://purl.org/dc/dcmitype/"/>
    <ds:schemaRef ds:uri="http://purl.org/dc/elements/1.1/"/>
    <ds:schemaRef ds:uri="dd2ddaad-27b1-4c6c-a6ee-59fd16267a74"/>
    <ds:schemaRef ds:uri="http://schemas.openxmlformats.org/package/2006/metadata/core-properties"/>
    <ds:schemaRef ds:uri="http://schemas.microsoft.com/office/infopath/2007/PartnerControls"/>
    <ds:schemaRef ds:uri="600aefad-d6aa-4917-84de-763984d07f5c"/>
    <ds:schemaRef ds:uri="http://purl.org/dc/terms/"/>
  </ds:schemaRefs>
</ds:datastoreItem>
</file>

<file path=customXml/itemProps5.xml><?xml version="1.0" encoding="utf-8"?>
<ds:datastoreItem xmlns:ds="http://schemas.openxmlformats.org/officeDocument/2006/customXml" ds:itemID="{BD6BFFD9-2203-4A9B-B223-C8C8569FF93C}"/>
</file>

<file path=customXml/itemProps6.xml><?xml version="1.0" encoding="utf-8"?>
<ds:datastoreItem xmlns:ds="http://schemas.openxmlformats.org/officeDocument/2006/customXml" ds:itemID="{9CF70331-0FDC-4C44-BCCC-499B499222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2021-05-07T16:29:22Z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393400</vt:r8>
  </property>
  <property fmtid="{D5CDD505-2E9C-101B-9397-08002B2CF9AE}" pid="10" name="ComplianceAssetId">
    <vt:lpwstr/>
  </property>
  <property fmtid="{D5CDD505-2E9C-101B-9397-08002B2CF9AE}" pid="11" name="_dlc_DocIdItemGuid">
    <vt:lpwstr>949a02d0-020a-4170-8edb-8c12b0f8bc63</vt:lpwstr>
  </property>
</Properties>
</file>