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40" documentId="8_{BC6DA395-2D34-4186-9E99-47B4F5CB5689}" xr6:coauthVersionLast="46" xr6:coauthVersionMax="46" xr10:uidLastSave="{D44DE1F5-D68E-4FAD-BBE8-CDD26F748F94}"/>
  <bookViews>
    <workbookView xWindow="33720" yWindow="-1710" windowWidth="38640" windowHeight="21240" xr2:uid="{00000000-000D-0000-FFFF-FFFF00000000}"/>
  </bookViews>
  <sheets>
    <sheet name="Sheet1" sheetId="1" r:id="rId1"/>
  </sheets>
  <definedNames>
    <definedName name="_xlnm.Print_Area" localSheetId="0">Sheet1!$A$1:$D$60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40" i="1" l="1"/>
  <c r="C38" i="1" s="1"/>
  <c r="B40" i="1"/>
  <c r="B38" i="1" s="1"/>
  <c r="C32" i="1"/>
  <c r="C30" i="1" s="1"/>
  <c r="B32" i="1"/>
  <c r="B30" i="1" s="1"/>
  <c r="C23" i="1"/>
  <c r="C21" i="1" s="1"/>
  <c r="B23" i="1"/>
  <c r="B21" i="1" s="1"/>
  <c r="B50" i="1" l="1"/>
  <c r="C50" i="1"/>
  <c r="E16" i="1" l="1"/>
  <c r="E11" i="1"/>
  <c r="E9" i="1"/>
</calcChain>
</file>

<file path=xl/sharedStrings.xml><?xml version="1.0" encoding="utf-8"?>
<sst xmlns="http://schemas.openxmlformats.org/spreadsheetml/2006/main" count="62" uniqueCount="52">
  <si>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</si>
  <si>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</si>
  <si>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</si>
  <si>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</si>
  <si>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</si>
  <si>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</si>
  <si>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</si>
  <si>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</si>
  <si>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</si>
  <si>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</si>
  <si>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</si>
  <si>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</si>
  <si>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</si>
  <si>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</si>
  <si>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by mail or email to:</t>
  </si>
  <si>
    <t>Lamp Product Type</t>
  </si>
  <si>
    <t>Color Rendering Index (CRI) &lt; 90</t>
  </si>
  <si>
    <t>Color Rendering Index (CRI) ≥ 90</t>
  </si>
  <si>
    <r>
      <t xml:space="preserve">Omnidirectional </t>
    </r>
    <r>
      <rPr>
        <i/>
        <sz val="10"/>
        <rFont val="Arial"/>
        <family val="2"/>
      </rPr>
      <t>(i.e., A, BT, P, PS, S and T, bare spirals or tubes, covered CFLs similar to these ANSI shapes)</t>
    </r>
  </si>
  <si>
    <t>Fluorescent</t>
  </si>
  <si>
    <t xml:space="preserve">LED </t>
  </si>
  <si>
    <t>&lt;80 lumens per watt (lm/W)</t>
  </si>
  <si>
    <t>80 to &lt;90 lm/W</t>
  </si>
  <si>
    <t>90 to &lt;100 lm/W</t>
  </si>
  <si>
    <t>100 to &lt;115 lm/W</t>
  </si>
  <si>
    <t>115 to &lt;130 lm/W</t>
  </si>
  <si>
    <t>130+ lm/W</t>
  </si>
  <si>
    <r>
      <t xml:space="preserve">Directional </t>
    </r>
    <r>
      <rPr>
        <i/>
        <sz val="10"/>
        <rFont val="Arial"/>
        <family val="2"/>
      </rPr>
      <t>(i.e., R, BR, ER, MR, MRX and PAR, covered CFLs similar to these ANSI shapes)</t>
    </r>
  </si>
  <si>
    <t>&lt;70 lm/W</t>
  </si>
  <si>
    <t>70 to &lt;80 lm/W</t>
  </si>
  <si>
    <t>100+ lm/W</t>
  </si>
  <si>
    <r>
      <t xml:space="preserve">Decorative </t>
    </r>
    <r>
      <rPr>
        <i/>
        <sz val="10"/>
        <rFont val="Arial"/>
        <family val="2"/>
      </rPr>
      <t>(i.e., B, BA, C, CA, DC, F, G and 
ST, covered CFLs similar to these ANSI shapes)</t>
    </r>
  </si>
  <si>
    <t>100 to &lt;110 lm/W</t>
  </si>
  <si>
    <t>110+ lm/W</t>
  </si>
  <si>
    <t>Or</t>
  </si>
  <si>
    <t>To NEMA:</t>
  </si>
  <si>
    <t xml:space="preserve">(This option is available only </t>
  </si>
  <si>
    <t>to NEMA members.)</t>
  </si>
  <si>
    <r>
      <t xml:space="preserve">Do not submit form to </t>
    </r>
    <r>
      <rPr>
        <b/>
        <i/>
        <sz val="10"/>
        <color rgb="FFFF0000"/>
        <rFont val="Arial"/>
        <family val="2"/>
      </rPr>
      <t xml:space="preserve">both </t>
    </r>
    <r>
      <rPr>
        <b/>
        <sz val="10"/>
        <color rgb="FFFF0000"/>
        <rFont val="Arial"/>
        <family val="2"/>
      </rPr>
      <t>NEMA and ICF</t>
    </r>
  </si>
  <si>
    <r>
      <rPr>
        <b/>
        <sz val="9"/>
        <rFont val="Arial"/>
        <family val="2"/>
      </rPr>
      <t>EPA Form No. 5900-229
OMB Control No. 2060-0528</t>
    </r>
    <r>
      <rPr>
        <sz val="9"/>
        <rFont val="Arial"/>
        <family val="2"/>
      </rPr>
      <t xml:space="preserve">
EPA plans to use the data only for program evaluations. EPA will release this information only as aggregated data and only to the extent required by law.</t>
    </r>
  </si>
  <si>
    <t>ENERGY STAR Lamps Partner
Unit Shipment Data for Calendar Year 2020</t>
  </si>
  <si>
    <t xml:space="preserve">If you shipped zero ENERGY STAR certified models to or within the U.S. in 2020, please check here and leave the table below blank. </t>
  </si>
  <si>
    <t>Reporting Period: CALENDAR YEAR 2020 (JAN. 1 TO DEC. 31)</t>
  </si>
  <si>
    <r>
      <t xml:space="preserve">Submission Deadline: </t>
    </r>
    <r>
      <rPr>
        <b/>
        <sz val="10"/>
        <color rgb="FFFF0000"/>
        <rFont val="Arial"/>
        <family val="2"/>
      </rPr>
      <t>March 1, 2021</t>
    </r>
  </si>
  <si>
    <t>Katie Veasey</t>
  </si>
  <si>
    <r>
      <rPr>
        <b/>
        <sz val="10"/>
        <rFont val="Arial"/>
        <family val="2"/>
      </rPr>
      <t xml:space="preserve">Connected Functionality: </t>
    </r>
    <r>
      <rPr>
        <sz val="10"/>
        <rFont val="Arial"/>
        <family val="2"/>
      </rPr>
      <t>How many of the reported lamps above employ connected functionality? This should be a subset of the shipments reported above and will not be counted towards the total.</t>
    </r>
  </si>
  <si>
    <r>
      <rPr>
        <b/>
        <sz val="10"/>
        <rFont val="Arial"/>
        <family val="2"/>
      </rPr>
      <t xml:space="preserve">Filament-style lamps: </t>
    </r>
    <r>
      <rPr>
        <sz val="10"/>
        <rFont val="Arial"/>
        <family val="2"/>
      </rPr>
      <t>How many of the reported lamps above are filament-style? This should be a subset of the shipments reported above and will not be counted towards the total.</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</si>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</sst>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i/>
      <sz val="10"/>
      <name val="Arial"/>
      <family val="2"/>
    </font>
    <font>
      <b/>
      <sz val="11"/>
      <color rgb="FF000000"/>
      <name val="Calibri"/>
      <family val="2"/>
    </font>
  </fonts>
  <fills count="8">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116">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0" borderId="0" xfId="1" applyBorder="1" applyAlignment="1" applyProtection="1">
      <alignment horizontal="left" vertical="top"/>
    </xf>
    <xf numFmtId="0" fontId="2" fillId="0" borderId="1" xfId="0" applyFont="1" applyBorder="1" applyProtection="1"/>
    <xf numFmtId="10" fontId="2" fillId="2" borderId="3" xfId="0" applyNumberFormat="1" applyFont="1" applyFill="1" applyBorder="1" applyAlignment="1" applyProtection="1">
      <alignment vertical="center"/>
    </xf>
    <xf numFmtId="10" fontId="6" fillId="2" borderId="8" xfId="0" applyNumberFormat="1" applyFont="1" applyFill="1" applyBorder="1" applyAlignment="1" applyProtection="1">
      <alignment vertical="center"/>
    </xf>
    <xf numFmtId="10" fontId="6" fillId="2" borderId="9" xfId="0" applyNumberFormat="1" applyFont="1" applyFill="1" applyBorder="1" applyAlignment="1" applyProtection="1">
      <alignment vertical="center"/>
    </xf>
    <xf numFmtId="0" fontId="2" fillId="5" borderId="15" xfId="0" applyFont="1" applyFill="1" applyBorder="1" applyAlignment="1" applyProtection="1">
      <alignment horizontal="center" wrapText="1"/>
    </xf>
    <xf numFmtId="0" fontId="2" fillId="5" borderId="15" xfId="0" applyFont="1" applyFill="1" applyBorder="1" applyAlignment="1" applyProtection="1">
      <alignment horizontal="center" vertical="center" wrapText="1"/>
    </xf>
    <xf numFmtId="0" fontId="2" fillId="0" borderId="16" xfId="2" applyFont="1" applyBorder="1" applyAlignment="1" applyProtection="1">
      <alignment wrapText="1"/>
    </xf>
    <xf numFmtId="164" fontId="1" fillId="3" borderId="16" xfId="0" applyNumberFormat="1" applyFont="1" applyFill="1" applyBorder="1" applyAlignment="1" applyProtection="1">
      <alignment vertical="center"/>
    </xf>
    <xf numFmtId="164" fontId="1" fillId="3" borderId="17" xfId="0" applyNumberFormat="1" applyFont="1" applyFill="1" applyBorder="1" applyAlignment="1" applyProtection="1">
      <alignment vertical="center"/>
    </xf>
    <xf numFmtId="0" fontId="2" fillId="0" borderId="13" xfId="2" applyFont="1" applyBorder="1" applyAlignment="1" applyProtection="1">
      <alignment horizontal="left" wrapText="1" indent="2"/>
    </xf>
    <xf numFmtId="164" fontId="1" fillId="4" borderId="14" xfId="0" applyNumberFormat="1" applyFont="1" applyFill="1" applyBorder="1" applyAlignment="1" applyProtection="1">
      <alignment vertical="center"/>
      <protection locked="0"/>
    </xf>
    <xf numFmtId="164" fontId="1" fillId="4" borderId="18" xfId="0" applyNumberFormat="1" applyFont="1" applyFill="1" applyBorder="1" applyAlignment="1" applyProtection="1">
      <alignment vertical="center"/>
      <protection locked="0"/>
    </xf>
    <xf numFmtId="0" fontId="2" fillId="0" borderId="13" xfId="0" applyFont="1" applyBorder="1" applyAlignment="1" applyProtection="1">
      <alignment horizontal="left" wrapText="1" indent="2"/>
    </xf>
    <xf numFmtId="164" fontId="1" fillId="3" borderId="14" xfId="0" applyNumberFormat="1" applyFont="1" applyFill="1" applyBorder="1" applyAlignment="1" applyProtection="1">
      <alignment vertical="center"/>
    </xf>
    <xf numFmtId="164" fontId="1" fillId="3" borderId="18" xfId="0" applyNumberFormat="1" applyFont="1" applyFill="1" applyBorder="1" applyAlignment="1" applyProtection="1">
      <alignment vertical="center"/>
    </xf>
    <xf numFmtId="0" fontId="0" fillId="0" borderId="13" xfId="0" applyBorder="1" applyAlignment="1" applyProtection="1">
      <alignment horizontal="left" wrapText="1" indent="4"/>
    </xf>
    <xf numFmtId="0" fontId="1" fillId="6" borderId="14" xfId="0" applyFont="1" applyFill="1" applyBorder="1" applyAlignment="1" applyProtection="1">
      <alignment vertical="center"/>
      <protection locked="0"/>
    </xf>
    <xf numFmtId="0" fontId="1" fillId="6" borderId="14" xfId="2" applyFont="1" applyFill="1" applyBorder="1" applyAlignment="1" applyProtection="1">
      <alignment vertical="center"/>
      <protection locked="0"/>
    </xf>
    <xf numFmtId="0" fontId="2" fillId="0" borderId="13" xfId="2" applyFont="1" applyBorder="1" applyAlignment="1" applyProtection="1">
      <alignment wrapText="1"/>
    </xf>
    <xf numFmtId="164" fontId="1" fillId="3" borderId="14" xfId="2" applyNumberFormat="1" applyFont="1" applyFill="1" applyBorder="1" applyAlignment="1" applyProtection="1">
      <alignment vertical="center"/>
    </xf>
    <xf numFmtId="164" fontId="1" fillId="4" borderId="14" xfId="2" applyNumberFormat="1" applyFont="1" applyFill="1" applyBorder="1" applyAlignment="1" applyProtection="1">
      <alignment vertical="center"/>
      <protection locked="0"/>
    </xf>
    <xf numFmtId="0" fontId="1" fillId="6" borderId="19" xfId="2" applyFont="1" applyFill="1" applyBorder="1" applyAlignment="1" applyProtection="1">
      <alignment vertical="center"/>
      <protection locked="0"/>
    </xf>
    <xf numFmtId="164" fontId="1" fillId="3" borderId="13" xfId="2" applyNumberFormat="1" applyFont="1" applyFill="1" applyBorder="1" applyAlignment="1" applyProtection="1">
      <alignment vertical="center"/>
    </xf>
    <xf numFmtId="0" fontId="1" fillId="6" borderId="13" xfId="2" applyFont="1" applyFill="1" applyBorder="1" applyAlignment="1" applyProtection="1">
      <alignment vertical="center"/>
      <protection locked="0"/>
    </xf>
    <xf numFmtId="0" fontId="1" fillId="7" borderId="12" xfId="2" applyFill="1" applyBorder="1" applyAlignment="1" applyProtection="1">
      <alignment horizontal="left" wrapText="1" indent="4"/>
    </xf>
    <xf numFmtId="0" fontId="1" fillId="7" borderId="19" xfId="2" applyFont="1" applyFill="1" applyBorder="1" applyAlignment="1" applyProtection="1">
      <alignment vertical="center"/>
    </xf>
    <xf numFmtId="0" fontId="1" fillId="0" borderId="14" xfId="0" applyFont="1" applyBorder="1" applyAlignment="1">
      <alignment vertical="center" wrapText="1"/>
    </xf>
    <xf numFmtId="0" fontId="2" fillId="0" borderId="20" xfId="0" applyFont="1" applyBorder="1" applyAlignment="1" applyProtection="1">
      <alignment vertical="center"/>
    </xf>
    <xf numFmtId="164" fontId="2" fillId="3" borderId="21" xfId="0" applyNumberFormat="1" applyFont="1" applyFill="1" applyBorder="1" applyAlignment="1" applyProtection="1">
      <alignment vertical="center"/>
    </xf>
    <xf numFmtId="0" fontId="11" fillId="0" borderId="0" xfId="0" applyFont="1" applyBorder="1" applyAlignment="1" applyProtection="1">
      <alignment horizontal="center" wrapText="1"/>
    </xf>
    <xf numFmtId="0" fontId="2" fillId="0" borderId="0" xfId="0" applyFont="1" applyFill="1" applyBorder="1" applyAlignment="1" applyProtection="1">
      <alignment wrapText="1"/>
    </xf>
    <xf numFmtId="0" fontId="1" fillId="0" borderId="0" xfId="0" applyFont="1" applyFill="1" applyBorder="1" applyProtection="1"/>
    <xf numFmtId="0" fontId="1" fillId="0" borderId="0" xfId="0" applyFont="1" applyBorder="1" applyAlignment="1" applyProtection="1">
      <alignment vertical="top"/>
    </xf>
    <xf numFmtId="0" fontId="1" fillId="0" borderId="19" xfId="0" applyFont="1" applyBorder="1" applyAlignment="1">
      <alignment vertical="center" wrapText="1"/>
    </xf>
    <xf numFmtId="0" fontId="1" fillId="0" borderId="0" xfId="0" applyFont="1"/>
    <xf numFmtId="0" fontId="1" fillId="0" borderId="2" xfId="0" applyFont="1" applyBorder="1"/>
    <xf numFmtId="0" fontId="3" fillId="0" borderId="2" xfId="1" applyFill="1" applyBorder="1" applyAlignment="1" applyProtection="1">
      <protection locked="0"/>
    </xf>
    <xf numFmtId="0" fontId="2" fillId="0" borderId="0" xfId="0" applyFont="1"/>
    <xf numFmtId="0" fontId="8" fillId="0" borderId="3"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8" fillId="4" borderId="10" xfId="0" applyFont="1" applyFill="1" applyBorder="1" applyAlignment="1" applyProtection="1">
      <alignment horizontal="left"/>
      <protection locked="0"/>
    </xf>
    <xf numFmtId="0" fontId="8" fillId="4" borderId="11" xfId="0" applyFont="1" applyFill="1" applyBorder="1" applyAlignment="1" applyProtection="1">
      <alignment horizontal="left"/>
      <protection locked="0"/>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4" xfId="0" applyFont="1" applyBorder="1" applyAlignment="1" applyProtection="1">
      <alignment horizontal="center" wrapText="1"/>
    </xf>
    <xf numFmtId="0" fontId="2" fillId="5" borderId="3" xfId="0" applyFont="1" applyFill="1" applyBorder="1" applyAlignment="1" applyProtection="1">
      <alignment horizontal="center" wrapText="1"/>
    </xf>
    <xf numFmtId="0" fontId="2" fillId="5" borderId="9" xfId="0" applyFont="1" applyFill="1" applyBorder="1" applyAlignment="1" applyProtection="1">
      <alignment horizont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0" fillId="0" borderId="0" xfId="0" applyFont="1" applyAlignment="1">
      <alignment horizontal="right"/>
    </xf>
    <xf numFmtId="0" fontId="20"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290513</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0"/>
  <sheetViews>
    <sheetView showGridLines="0" tabSelected="1" topLeftCell="A28" zoomScaleNormal="100" zoomScaleSheetLayoutView="100" workbookViewId="0">
      <selection activeCell="B69" sqref="B69"/>
    </sheetView>
  </sheetViews>
  <sheetFormatPr defaultColWidth="11.3984375" defaultRowHeight="12.75" x14ac:dyDescent="0.35"/>
  <cols>
    <col min="1" max="1" width="44.86328125" style="1" customWidth="1"/>
    <col min="2" max="2" width="18" style="1" customWidth="1"/>
    <col min="3" max="3" width="19.33203125" style="1" customWidth="1"/>
    <col min="4" max="4" width="13.1328125" style="1" customWidth="1"/>
    <col min="5" max="16384" width="11.3984375" style="1"/>
  </cols>
  <sheetData>
    <row r="1" spans="1:5" customFormat="1" ht="15.75" customHeight="1" x14ac:dyDescent="0.45">
      <c r="A1" s="73"/>
      <c r="B1" s="73"/>
      <c r="C1" s="93" t="s">
        <v>50</v>
      </c>
      <c r="D1" s="94"/>
    </row>
    <row r="2" spans="1:5" customFormat="1" ht="15" customHeight="1" x14ac:dyDescent="0.4">
      <c r="A2" s="101" t="s">
        <v>2</v>
      </c>
      <c r="B2" s="102"/>
      <c r="C2" s="102"/>
      <c r="D2" s="103"/>
    </row>
    <row r="3" spans="1:5" ht="22.5" x14ac:dyDescent="0.6">
      <c r="A3" s="110" t="s">
        <v>3</v>
      </c>
      <c r="B3" s="111"/>
      <c r="C3" s="111"/>
      <c r="D3" s="112"/>
    </row>
    <row r="4" spans="1:5" ht="15" x14ac:dyDescent="0.4">
      <c r="A4" s="107" t="s">
        <v>4</v>
      </c>
      <c r="B4" s="108"/>
      <c r="C4" s="108"/>
      <c r="D4" s="109"/>
    </row>
    <row r="5" spans="1:5" ht="13.15" x14ac:dyDescent="0.4">
      <c r="A5" s="2"/>
      <c r="B5" s="3"/>
      <c r="C5" s="3"/>
      <c r="D5" s="4"/>
    </row>
    <row r="6" spans="1:5" ht="25.5" customHeight="1" x14ac:dyDescent="0.4">
      <c r="A6" s="104" t="s">
        <v>40</v>
      </c>
      <c r="B6" s="113"/>
      <c r="C6" s="113"/>
      <c r="D6" s="106"/>
    </row>
    <row r="7" spans="1:5" ht="12.75" customHeight="1" x14ac:dyDescent="0.4">
      <c r="A7" s="104" t="s">
        <v>1</v>
      </c>
      <c r="B7" s="105"/>
      <c r="C7" s="105"/>
      <c r="D7" s="106"/>
    </row>
    <row r="8" spans="1:5" s="70" customFormat="1" ht="119.25" customHeight="1" x14ac:dyDescent="0.35">
      <c r="A8" s="95" t="s">
        <v>51</v>
      </c>
      <c r="B8" s="96"/>
      <c r="C8" s="96"/>
      <c r="D8" s="97"/>
    </row>
    <row r="9" spans="1:5" s="7" customFormat="1" ht="25.5" customHeight="1" x14ac:dyDescent="0.4">
      <c r="A9" s="26" t="s">
        <v>6</v>
      </c>
      <c r="B9" s="77"/>
      <c r="C9" s="78"/>
      <c r="D9" s="28"/>
      <c r="E9" s="30" t="str">
        <f>IF(ISBLANK(B9),"← Partner Name incomplete","")</f>
        <v>← Partner Name incomplete</v>
      </c>
    </row>
    <row r="10" spans="1:5" s="7" customFormat="1" ht="20.65" customHeight="1" x14ac:dyDescent="0.4">
      <c r="A10" s="17"/>
      <c r="B10" s="32"/>
      <c r="C10" s="32"/>
      <c r="D10" s="6"/>
      <c r="E10" s="29"/>
    </row>
    <row r="11" spans="1:5" s="7" customFormat="1" ht="15" customHeight="1" x14ac:dyDescent="0.4">
      <c r="A11" s="17" t="s">
        <v>7</v>
      </c>
      <c r="B11" s="77"/>
      <c r="C11" s="78"/>
      <c r="D11" s="28"/>
      <c r="E11" s="30" t="str">
        <f>IF(ISBLANK(B11),"← Submitted By incomplete","")</f>
        <v>← Submitted By incomplete</v>
      </c>
    </row>
    <row r="12" spans="1:5" s="7" customFormat="1" ht="18" customHeight="1" x14ac:dyDescent="0.4">
      <c r="A12" s="22" t="s">
        <v>11</v>
      </c>
      <c r="B12" s="23"/>
      <c r="C12" s="23"/>
      <c r="D12" s="24"/>
      <c r="E12" s="8"/>
    </row>
    <row r="13" spans="1:5" s="7" customFormat="1" ht="14.25" customHeight="1" x14ac:dyDescent="0.35">
      <c r="A13" s="79" t="s">
        <v>12</v>
      </c>
      <c r="B13" s="80"/>
      <c r="C13" s="80"/>
      <c r="D13" s="81"/>
    </row>
    <row r="14" spans="1:5" s="7" customFormat="1" ht="52.5" customHeight="1" x14ac:dyDescent="0.35">
      <c r="A14" s="82" t="s">
        <v>13</v>
      </c>
      <c r="B14" s="83"/>
      <c r="C14" s="83"/>
      <c r="D14" s="84"/>
    </row>
    <row r="15" spans="1:5" s="10" customFormat="1" ht="54" customHeight="1" x14ac:dyDescent="0.35">
      <c r="A15" s="114" t="s">
        <v>8</v>
      </c>
      <c r="B15" s="100"/>
      <c r="C15" s="100"/>
      <c r="D15" s="115"/>
    </row>
    <row r="16" spans="1:5" s="10" customFormat="1" ht="38.25" customHeight="1" thickBot="1" x14ac:dyDescent="0.4">
      <c r="A16" s="91" t="s">
        <v>41</v>
      </c>
      <c r="B16" s="92"/>
      <c r="C16" s="98" t="str">
        <f>IF(C17,"     – Zero 2020 shipments","")</f>
        <v/>
      </c>
      <c r="D16" s="99"/>
      <c r="E16" s="31" t="str">
        <f>IF(C17,IF(B50+C50=0,"","← Uncheck box indicating zero shipments OR remove shipments"),IF(B50+C50=0,"← Check box indicating zero shipments OR report shipments",""))</f>
        <v>← Check box indicating zero shipments OR report shipments</v>
      </c>
    </row>
    <row r="17" spans="1:4" customFormat="1" ht="35.25" hidden="1" customHeight="1" thickBot="1" x14ac:dyDescent="0.4">
      <c r="A17" s="100"/>
      <c r="B17" s="100"/>
      <c r="C17" s="34" t="b">
        <v>0</v>
      </c>
      <c r="D17" s="27"/>
    </row>
    <row r="18" spans="1:4" s="10" customFormat="1" ht="13.5" thickBot="1" x14ac:dyDescent="0.4">
      <c r="A18" s="37" t="s">
        <v>42</v>
      </c>
      <c r="B18" s="38"/>
      <c r="C18" s="39"/>
      <c r="D18" s="33" t="b">
        <v>0</v>
      </c>
    </row>
    <row r="19" spans="1:4" s="12" customFormat="1" ht="13.5" thickBot="1" x14ac:dyDescent="0.45">
      <c r="A19" s="85" t="s">
        <v>15</v>
      </c>
      <c r="B19" s="86" t="s">
        <v>5</v>
      </c>
      <c r="C19" s="87"/>
      <c r="D19" s="11"/>
    </row>
    <row r="20" spans="1:4" s="10" customFormat="1" ht="26.65" thickBot="1" x14ac:dyDescent="0.45">
      <c r="A20" s="85"/>
      <c r="B20" s="40" t="s">
        <v>16</v>
      </c>
      <c r="C20" s="41" t="s">
        <v>17</v>
      </c>
      <c r="D20" s="9"/>
    </row>
    <row r="21" spans="1:4" s="14" customFormat="1" ht="38.65" x14ac:dyDescent="0.35">
      <c r="A21" s="42" t="s">
        <v>18</v>
      </c>
      <c r="B21" s="43">
        <f>SUM(B22,B23)</f>
        <v>0</v>
      </c>
      <c r="C21" s="44">
        <f>SUM(C22,C23)</f>
        <v>0</v>
      </c>
      <c r="D21" s="13"/>
    </row>
    <row r="22" spans="1:4" s="14" customFormat="1" ht="13.5" customHeight="1" x14ac:dyDescent="0.4">
      <c r="A22" s="45" t="s">
        <v>19</v>
      </c>
      <c r="B22" s="46"/>
      <c r="C22" s="47"/>
      <c r="D22" s="13"/>
    </row>
    <row r="23" spans="1:4" s="14" customFormat="1" ht="13.5" customHeight="1" x14ac:dyDescent="0.4">
      <c r="A23" s="48" t="s">
        <v>20</v>
      </c>
      <c r="B23" s="49">
        <f>SUM(B24:B29)</f>
        <v>0</v>
      </c>
      <c r="C23" s="50">
        <f>SUM(C24:C29)</f>
        <v>0</v>
      </c>
      <c r="D23" s="27"/>
    </row>
    <row r="24" spans="1:4" s="14" customFormat="1" ht="13.5" customHeight="1" x14ac:dyDescent="0.35">
      <c r="A24" s="51" t="s">
        <v>21</v>
      </c>
      <c r="B24" s="52"/>
      <c r="C24" s="52"/>
      <c r="D24" s="27"/>
    </row>
    <row r="25" spans="1:4" s="14" customFormat="1" ht="13.5" customHeight="1" x14ac:dyDescent="0.35">
      <c r="A25" s="51" t="s">
        <v>22</v>
      </c>
      <c r="B25" s="52"/>
      <c r="C25" s="52"/>
      <c r="D25" s="27"/>
    </row>
    <row r="26" spans="1:4" s="14" customFormat="1" ht="13.5" customHeight="1" x14ac:dyDescent="0.35">
      <c r="A26" s="51" t="s">
        <v>23</v>
      </c>
      <c r="B26" s="52"/>
      <c r="C26" s="52"/>
      <c r="D26" s="27"/>
    </row>
    <row r="27" spans="1:4" s="14" customFormat="1" ht="13.5" customHeight="1" x14ac:dyDescent="0.35">
      <c r="A27" s="51" t="s">
        <v>24</v>
      </c>
      <c r="B27" s="52"/>
      <c r="C27" s="52"/>
      <c r="D27" s="27"/>
    </row>
    <row r="28" spans="1:4" s="14" customFormat="1" ht="13.5" customHeight="1" x14ac:dyDescent="0.35">
      <c r="A28" s="51" t="s">
        <v>25</v>
      </c>
      <c r="B28" s="52"/>
      <c r="C28" s="52"/>
      <c r="D28" s="27"/>
    </row>
    <row r="29" spans="1:4" s="14" customFormat="1" ht="13.5" customHeight="1" x14ac:dyDescent="0.35">
      <c r="A29" s="51" t="s">
        <v>26</v>
      </c>
      <c r="B29" s="53"/>
      <c r="C29" s="53"/>
      <c r="D29" s="27"/>
    </row>
    <row r="30" spans="1:4" s="14" customFormat="1" ht="25.9" x14ac:dyDescent="0.35">
      <c r="A30" s="54" t="s">
        <v>27</v>
      </c>
      <c r="B30" s="55">
        <f>SUM(B31,B32)</f>
        <v>0</v>
      </c>
      <c r="C30" s="55">
        <f>SUM(C31,C32)</f>
        <v>0</v>
      </c>
      <c r="D30" s="27"/>
    </row>
    <row r="31" spans="1:4" s="14" customFormat="1" ht="13.5" customHeight="1" x14ac:dyDescent="0.4">
      <c r="A31" s="45" t="s">
        <v>19</v>
      </c>
      <c r="B31" s="56"/>
      <c r="C31" s="56"/>
      <c r="D31" s="27"/>
    </row>
    <row r="32" spans="1:4" s="14" customFormat="1" ht="13.5" customHeight="1" x14ac:dyDescent="0.4">
      <c r="A32" s="48" t="s">
        <v>20</v>
      </c>
      <c r="B32" s="49">
        <f>SUM(B33:B37)</f>
        <v>0</v>
      </c>
      <c r="C32" s="49">
        <f>SUM(C33:C37)</f>
        <v>0</v>
      </c>
      <c r="D32" s="27"/>
    </row>
    <row r="33" spans="1:4" s="14" customFormat="1" ht="13.5" customHeight="1" x14ac:dyDescent="0.35">
      <c r="A33" s="51" t="s">
        <v>28</v>
      </c>
      <c r="B33" s="52"/>
      <c r="C33" s="52"/>
      <c r="D33" s="27"/>
    </row>
    <row r="34" spans="1:4" s="14" customFormat="1" ht="13.5" customHeight="1" x14ac:dyDescent="0.35">
      <c r="A34" s="51" t="s">
        <v>29</v>
      </c>
      <c r="B34" s="52"/>
      <c r="C34" s="52"/>
      <c r="D34" s="27"/>
    </row>
    <row r="35" spans="1:4" s="14" customFormat="1" ht="13.5" customHeight="1" x14ac:dyDescent="0.35">
      <c r="A35" s="51" t="s">
        <v>22</v>
      </c>
      <c r="B35" s="52"/>
      <c r="C35" s="52"/>
      <c r="D35" s="27"/>
    </row>
    <row r="36" spans="1:4" s="14" customFormat="1" ht="13.5" customHeight="1" x14ac:dyDescent="0.35">
      <c r="A36" s="51" t="s">
        <v>23</v>
      </c>
      <c r="B36" s="52"/>
      <c r="C36" s="52"/>
      <c r="D36" s="27"/>
    </row>
    <row r="37" spans="1:4" s="14" customFormat="1" ht="13.5" customHeight="1" x14ac:dyDescent="0.35">
      <c r="A37" s="51" t="s">
        <v>30</v>
      </c>
      <c r="B37" s="53"/>
      <c r="C37" s="57"/>
      <c r="D37" s="27"/>
    </row>
    <row r="38" spans="1:4" s="14" customFormat="1" ht="25.9" x14ac:dyDescent="0.35">
      <c r="A38" s="54" t="s">
        <v>31</v>
      </c>
      <c r="B38" s="55">
        <f>SUM(B39,B40)</f>
        <v>0</v>
      </c>
      <c r="C38" s="58">
        <f>SUM(C39,C40)</f>
        <v>0</v>
      </c>
      <c r="D38" s="27"/>
    </row>
    <row r="39" spans="1:4" s="14" customFormat="1" ht="13.5" customHeight="1" x14ac:dyDescent="0.4">
      <c r="A39" s="48" t="s">
        <v>19</v>
      </c>
      <c r="B39" s="46"/>
      <c r="C39" s="46"/>
      <c r="D39" s="27"/>
    </row>
    <row r="40" spans="1:4" s="14" customFormat="1" ht="13.5" customHeight="1" x14ac:dyDescent="0.4">
      <c r="A40" s="48" t="s">
        <v>20</v>
      </c>
      <c r="B40" s="49">
        <f>SUM(B41:B46)</f>
        <v>0</v>
      </c>
      <c r="C40" s="49">
        <f>SUM(C41:C46)</f>
        <v>0</v>
      </c>
      <c r="D40" s="27"/>
    </row>
    <row r="41" spans="1:4" s="14" customFormat="1" ht="13.5" customHeight="1" x14ac:dyDescent="0.35">
      <c r="A41" s="51" t="s">
        <v>28</v>
      </c>
      <c r="B41" s="53"/>
      <c r="C41" s="53"/>
      <c r="D41" s="27"/>
    </row>
    <row r="42" spans="1:4" s="14" customFormat="1" ht="13.5" customHeight="1" x14ac:dyDescent="0.35">
      <c r="A42" s="51" t="s">
        <v>29</v>
      </c>
      <c r="B42" s="53"/>
      <c r="C42" s="53"/>
      <c r="D42" s="27"/>
    </row>
    <row r="43" spans="1:4" s="14" customFormat="1" ht="13.5" customHeight="1" x14ac:dyDescent="0.35">
      <c r="A43" s="51" t="s">
        <v>22</v>
      </c>
      <c r="B43" s="53"/>
      <c r="C43" s="53"/>
      <c r="D43" s="27"/>
    </row>
    <row r="44" spans="1:4" s="14" customFormat="1" ht="13.5" customHeight="1" x14ac:dyDescent="0.35">
      <c r="A44" s="51" t="s">
        <v>23</v>
      </c>
      <c r="B44" s="53"/>
      <c r="C44" s="53"/>
      <c r="D44" s="27"/>
    </row>
    <row r="45" spans="1:4" s="14" customFormat="1" ht="13.5" customHeight="1" x14ac:dyDescent="0.35">
      <c r="A45" s="51" t="s">
        <v>32</v>
      </c>
      <c r="B45" s="53"/>
      <c r="C45" s="53"/>
      <c r="D45" s="27"/>
    </row>
    <row r="46" spans="1:4" s="14" customFormat="1" ht="13.5" customHeight="1" x14ac:dyDescent="0.35">
      <c r="A46" s="51" t="s">
        <v>33</v>
      </c>
      <c r="B46" s="59"/>
      <c r="C46" s="53"/>
      <c r="D46" s="27"/>
    </row>
    <row r="47" spans="1:4" s="14" customFormat="1" ht="13.5" customHeight="1" x14ac:dyDescent="0.35">
      <c r="A47" s="60"/>
      <c r="B47" s="61"/>
      <c r="C47" s="61"/>
      <c r="D47" s="27"/>
    </row>
    <row r="48" spans="1:4" s="14" customFormat="1" ht="64.150000000000006" x14ac:dyDescent="0.35">
      <c r="A48" s="62" t="s">
        <v>45</v>
      </c>
      <c r="B48" s="53"/>
      <c r="C48" s="53"/>
      <c r="D48" s="27"/>
    </row>
    <row r="49" spans="1:4" s="14" customFormat="1" ht="51.4" x14ac:dyDescent="0.35">
      <c r="A49" s="69" t="s">
        <v>46</v>
      </c>
      <c r="B49" s="57"/>
      <c r="C49" s="57"/>
      <c r="D49" s="27"/>
    </row>
    <row r="50" spans="1:4" s="14" customFormat="1" ht="13.5" customHeight="1" thickBot="1" x14ac:dyDescent="0.4">
      <c r="A50" s="63" t="s">
        <v>0</v>
      </c>
      <c r="B50" s="64">
        <f>SUM(B21,B30,B38)</f>
        <v>0</v>
      </c>
      <c r="C50" s="64">
        <f>SUM(C21,C30,C38)</f>
        <v>0</v>
      </c>
      <c r="D50" s="27"/>
    </row>
    <row r="51" spans="1:4" ht="21" customHeight="1" x14ac:dyDescent="0.35">
      <c r="A51" s="25" t="s">
        <v>43</v>
      </c>
      <c r="B51" s="16"/>
      <c r="C51" s="16"/>
      <c r="D51" s="5"/>
    </row>
    <row r="52" spans="1:4" ht="13.5" customHeight="1" x14ac:dyDescent="0.4">
      <c r="A52" s="36" t="s">
        <v>14</v>
      </c>
      <c r="B52" s="65" t="s">
        <v>34</v>
      </c>
      <c r="C52" s="66" t="s">
        <v>35</v>
      </c>
      <c r="D52" s="18"/>
    </row>
    <row r="53" spans="1:4" ht="13.5" customHeight="1" x14ac:dyDescent="0.35">
      <c r="A53" s="21" t="s">
        <v>44</v>
      </c>
      <c r="B53" s="67"/>
      <c r="C53" s="68" t="s">
        <v>36</v>
      </c>
      <c r="D53" s="71"/>
    </row>
    <row r="54" spans="1:4" ht="14.25" customHeight="1" x14ac:dyDescent="0.35">
      <c r="A54" s="21" t="s">
        <v>10</v>
      </c>
      <c r="B54" s="67"/>
      <c r="C54" s="1" t="s">
        <v>37</v>
      </c>
      <c r="D54" s="72"/>
    </row>
    <row r="55" spans="1:4" ht="12.75" customHeight="1" x14ac:dyDescent="0.35">
      <c r="A55" s="70" t="s">
        <v>47</v>
      </c>
      <c r="B55" s="67"/>
      <c r="C55" s="67"/>
      <c r="D55" s="15"/>
    </row>
    <row r="56" spans="1:4" ht="12.75" customHeight="1" x14ac:dyDescent="0.35">
      <c r="A56" s="70" t="s">
        <v>48</v>
      </c>
      <c r="B56" s="67"/>
      <c r="C56" s="67"/>
      <c r="D56" s="15"/>
    </row>
    <row r="57" spans="1:4" ht="13.5" customHeight="1" x14ac:dyDescent="0.35">
      <c r="A57" s="70" t="s">
        <v>49</v>
      </c>
      <c r="B57" s="67"/>
      <c r="C57" s="68"/>
      <c r="D57" s="15"/>
    </row>
    <row r="58" spans="1:4" ht="20.25" customHeight="1" x14ac:dyDescent="0.35">
      <c r="A58" s="35" t="s">
        <v>9</v>
      </c>
      <c r="B58" s="19"/>
      <c r="D58" s="20"/>
    </row>
    <row r="59" spans="1:4" ht="20.25" customHeight="1" thickBot="1" x14ac:dyDescent="0.4">
      <c r="A59" s="88" t="s">
        <v>38</v>
      </c>
      <c r="B59" s="89"/>
      <c r="C59" s="89"/>
      <c r="D59" s="90"/>
    </row>
    <row r="60" spans="1:4" ht="62" customHeight="1" thickBot="1" x14ac:dyDescent="0.4">
      <c r="A60" s="74" t="s">
        <v>39</v>
      </c>
      <c r="B60" s="75"/>
      <c r="C60" s="75"/>
      <c r="D60" s="76"/>
    </row>
  </sheetData>
  <sheetProtection selectLockedCells="1"/>
  <dataConsolidate/>
  <mergeCells count="19">
    <mergeCell ref="C1:D1"/>
    <mergeCell ref="A8:D8"/>
    <mergeCell ref="C16:D16"/>
    <mergeCell ref="A17:B17"/>
    <mergeCell ref="A2:D2"/>
    <mergeCell ref="A7:D7"/>
    <mergeCell ref="A4:D4"/>
    <mergeCell ref="A3:D3"/>
    <mergeCell ref="A6:D6"/>
    <mergeCell ref="B9:C9"/>
    <mergeCell ref="A15:D15"/>
    <mergeCell ref="A60:D60"/>
    <mergeCell ref="B11:C11"/>
    <mergeCell ref="A13:D13"/>
    <mergeCell ref="A14:D14"/>
    <mergeCell ref="A19:A20"/>
    <mergeCell ref="B19:C19"/>
    <mergeCell ref="A59:D59"/>
    <mergeCell ref="A16:B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1:C49" xr:uid="{00000000-0002-0000-0000-000000000000}">
      <formula1>0</formula1>
    </dataValidation>
  </dataValidations>
  <hyperlinks>
    <hyperlink ref="A58"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290513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UYSPFTQ5ESQU-1324364933-730</_dlc_DocId>
    <_dlc_DocIdUrl xmlns="873eef3d-c45e-416c-9195-e2e1d140b1da">
      <Url>https://usepa.sharepoint.com/sites/OAP/_layouts/15/DocIdRedir.aspx?ID=UYSPFTQ5ESQU-1324364933-730</Url>
      <Description>UYSPFTQ5ESQU-1324364933-730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FE0DBC-7810-46A2-A23E-7CB64E0C649F}">
  <ds:schemaRefs>
    <ds:schemaRef ds:uri="http://schemas.microsoft.com/office/2006/metadata/properties"/>
    <ds:schemaRef ds:uri="http://schemas.microsoft.com/office/2006/documentManagement/types"/>
    <ds:schemaRef ds:uri="http://schemas.openxmlformats.org/package/2006/metadata/core-properties"/>
    <ds:schemaRef ds:uri="600aefad-d6aa-4917-84de-763984d07f5c"/>
    <ds:schemaRef ds:uri="http://purl.org/dc/dcmitype/"/>
    <ds:schemaRef ds:uri="http://purl.org/dc/elements/1.1/"/>
    <ds:schemaRef ds:uri="dd2ddaad-27b1-4c6c-a6ee-59fd16267a74"/>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A40224E7-5D09-4C2C-9E85-7644079A6862}"/>
</file>

<file path=customXml/itemProps5.xml><?xml version="1.0" encoding="utf-8"?>
<ds:datastoreItem xmlns:ds="http://schemas.openxmlformats.org/officeDocument/2006/customXml" ds:itemID="{E1A27D43-9598-427F-A92F-5DAD12BE447D}"/>
</file>

<file path=customXml/itemProps6.xml><?xml version="1.0" encoding="utf-8"?>
<ds:datastoreItem xmlns:ds="http://schemas.openxmlformats.org/officeDocument/2006/customXml" ds:itemID="{822F7D48-9A79-4A66-8454-EF7F523291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2021-09-29T15:17:54Z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394400</vt:r8>
  </property>
  <property fmtid="{D5CDD505-2E9C-101B-9397-08002B2CF9AE}" pid="10" name="ComplianceAssetId">
    <vt:lpwstr/>
  </property>
  <property fmtid="{D5CDD505-2E9C-101B-9397-08002B2CF9AE}" pid="11" name="_dlc_DocIdItemGuid">
    <vt:lpwstr>fcb6a8a9-a4e0-48e7-9ed7-e9be21771cb0</vt:lpwstr>
  </property>
</Properties>
</file>