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0584-0652 Emergency Extension 2nd 8-21-2020\Rev'd 11-18-2021 Shanty and Georgina\"/>
    </mc:Choice>
  </mc:AlternateContent>
  <bookViews>
    <workbookView xWindow="0" yWindow="0" windowWidth="15510" windowHeight="5680"/>
  </bookViews>
  <sheets>
    <sheet name="Sample Burden Table - Studie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 i="1" l="1"/>
  <c r="F4" i="1" l="1"/>
  <c r="I4" i="1" s="1"/>
  <c r="K4" i="1" s="1"/>
  <c r="L4" i="1" s="1"/>
  <c r="I2" i="1"/>
  <c r="K2" i="1" s="1"/>
  <c r="L2" i="1" l="1"/>
  <c r="I5" i="1"/>
  <c r="F5" i="1"/>
  <c r="K3" i="1"/>
  <c r="L3" i="1" s="1"/>
  <c r="L5" i="1" l="1"/>
  <c r="E5" i="1"/>
  <c r="G5" i="1"/>
  <c r="H5" i="1"/>
  <c r="K5" i="1"/>
</calcChain>
</file>

<file path=xl/comments1.xml><?xml version="1.0" encoding="utf-8"?>
<comments xmlns="http://schemas.openxmlformats.org/spreadsheetml/2006/main">
  <authors>
    <author>Ragland-Greene, Rachelle - FNS</author>
  </authors>
  <commentList>
    <comment ref="D2" authorId="0" shapeId="0">
      <text>
        <r>
          <rPr>
            <b/>
            <sz val="9"/>
            <color indexed="81"/>
            <rFont val="Tahoma"/>
            <charset val="1"/>
          </rPr>
          <t>Ragland-Greene, Rachelle - FNS:</t>
        </r>
        <r>
          <rPr>
            <sz val="9"/>
            <color indexed="81"/>
            <rFont val="Tahoma"/>
            <charset val="1"/>
          </rPr>
          <t xml:space="preserve">
verify with FPRS approval and modify to account for increases…see comments in SS - It appears the frequency for FNS 292B, did the program published a separate 60dayFRN to decrease the respondents to 53 States, increase the burden hours from 23.10 &amp; increase the frequency to bi-weekly for the use of this instrument? 
FPRS collection has 55 States for FNS 292A and 55 States for FNS 292B for a total of 110 State respondents with the frequency of 0.5 and total annual responses at 55, the hours per 0.4 is consistent with the FPRS approval however the burden hours is extremely low at 23.10 annual burden hours, the program should increase the hours through FPRS – the agency may be able to do it here by explaining in the narrative the oversight &amp; showing what is currently on the books for this inventory and then show the amount needed to cover and add to the 551 needed for this revision.
hourly wage rate in the FPRS collection for this form is denoted as $27.22 – reviewers will want to know why there is a decrease in wage rate</t>
        </r>
      </text>
    </comment>
    <comment ref="B3" authorId="0" shapeId="0">
      <text>
        <r>
          <rPr>
            <b/>
            <sz val="9"/>
            <color indexed="81"/>
            <rFont val="Tahoma"/>
            <charset val="1"/>
          </rPr>
          <t>Ragland-Greene, Rachelle - FNS:</t>
        </r>
        <r>
          <rPr>
            <sz val="9"/>
            <color indexed="81"/>
            <rFont val="Tahoma"/>
            <charset val="1"/>
          </rPr>
          <t xml:space="preserve">
see comment in supporting statement; document names should be spelled out &amp; identical to the actual template o for consistency -- added State Template FFCRA SNAP Emergency Allotment Request---</t>
        </r>
        <r>
          <rPr>
            <b/>
            <sz val="9"/>
            <color indexed="81"/>
            <rFont val="Tahoma"/>
            <family val="2"/>
          </rPr>
          <t>Made edits--GC</t>
        </r>
      </text>
    </comment>
  </commentList>
</comments>
</file>

<file path=xl/sharedStrings.xml><?xml version="1.0" encoding="utf-8"?>
<sst xmlns="http://schemas.openxmlformats.org/spreadsheetml/2006/main" count="22" uniqueCount="21">
  <si>
    <t>Number of respondents</t>
  </si>
  <si>
    <t>Frequency of response</t>
  </si>
  <si>
    <t>Total Annual responses</t>
  </si>
  <si>
    <t>Hours per response</t>
  </si>
  <si>
    <t>Annual burden (hours)</t>
  </si>
  <si>
    <t>Respondent Category</t>
  </si>
  <si>
    <t>Instruments</t>
  </si>
  <si>
    <t>Form</t>
  </si>
  <si>
    <t>Total</t>
  </si>
  <si>
    <t>State Agencies</t>
  </si>
  <si>
    <t>Responses per Respondent</t>
  </si>
  <si>
    <t>Hourly Wage</t>
  </si>
  <si>
    <t>Cost to Respondents</t>
  </si>
  <si>
    <t>Fully Loaded</t>
  </si>
  <si>
    <t>N/A</t>
  </si>
  <si>
    <t>FNS-292B*</t>
  </si>
  <si>
    <t>Monthly EA Attestation</t>
  </si>
  <si>
    <t>.</t>
  </si>
  <si>
    <t>Bi-weekly EA Reporting to FNS</t>
  </si>
  <si>
    <t>*Non-COVID reporting currently covered under 0584-0594, expiration 7/31/2023</t>
  </si>
  <si>
    <t xml:space="preserve"> Initial State Template -- FFCRA SNAP Emergency Allotment Request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</si>
</sst>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8" x14ac:knownFonts="1">
    <font>
      <sz val="11"/>
      <color theme="1"/>
      <name val="Calibri"/>
      <family val="2"/>
      <scheme val="minor"/>
    </font>
    <font>
      <b/>
      <sz val="10"/>
      <color rgb="FF000000"/>
      <name val="Calibri"/>
      <family val="2"/>
    </font>
    <font>
      <sz val="10"/>
      <color rgb="FF000000"/>
      <name val="Calibri"/>
      <family val="2"/>
    </font>
    <font>
      <sz val="10"/>
      <color theme="1"/>
      <name val="Calibri"/>
      <family val="2"/>
      <scheme val="minor"/>
    </font>
    <font>
      <b/>
      <sz val="10"/>
      <color theme="1"/>
      <name val="Calibri"/>
      <family val="2"/>
      <scheme val="minor"/>
    </font>
    <font>
      <sz val="9"/>
      <color indexed="81"/>
      <name val="Tahoma"/>
      <charset val="1"/>
    </font>
    <font>
      <b/>
      <sz val="9"/>
      <color indexed="81"/>
      <name val="Tahoma"/>
      <charset val="1"/>
    </font>
    <font>
      <b/>
      <sz val="9"/>
      <color indexed="81"/>
      <name val="Tahoma"/>
      <family val="2"/>
    </font>
  </fonts>
  <fills count="3">
    <fill>
      <patternFill patternType="none"/>
    </fill>
    <fill>
      <patternFill patternType="gray125"/>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5">
    <xf numFmtId="0" fontId="0" fillId="0" borderId="0" xfId="0"/>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3" fontId="2" fillId="0" borderId="1" xfId="0" applyNumberFormat="1" applyFont="1" applyBorder="1" applyAlignment="1">
      <alignment horizontal="center" vertical="center" wrapText="1"/>
    </xf>
    <xf numFmtId="4" fontId="2" fillId="0" borderId="1" xfId="0" applyNumberFormat="1" applyFont="1" applyBorder="1" applyAlignment="1">
      <alignment horizontal="center" vertical="center" wrapText="1"/>
    </xf>
    <xf numFmtId="164" fontId="3" fillId="0" borderId="1" xfId="0" applyNumberFormat="1" applyFont="1" applyFill="1" applyBorder="1" applyAlignment="1">
      <alignment horizontal="center"/>
    </xf>
    <xf numFmtId="3" fontId="1" fillId="0" borderId="1" xfId="0" applyNumberFormat="1" applyFont="1" applyBorder="1" applyAlignment="1">
      <alignment horizontal="center" vertical="center" wrapText="1"/>
    </xf>
    <xf numFmtId="0" fontId="3" fillId="0" borderId="0" xfId="0" applyFont="1" applyFill="1" applyAlignment="1"/>
    <xf numFmtId="164" fontId="4" fillId="0" borderId="1" xfId="0" applyNumberFormat="1" applyFont="1" applyFill="1" applyBorder="1" applyAlignment="1">
      <alignment horizontal="center"/>
    </xf>
    <xf numFmtId="0" fontId="1" fillId="2" borderId="1" xfId="0" applyFont="1" applyFill="1" applyBorder="1" applyAlignment="1">
      <alignment horizontal="center" vertical="center" wrapText="1"/>
    </xf>
    <xf numFmtId="0" fontId="2" fillId="0" borderId="2" xfId="0" applyFont="1" applyBorder="1" applyAlignment="1">
      <alignmen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8"/>
  <sheetViews>
    <sheetView tabSelected="1" zoomScale="90" zoomScaleNormal="90" workbookViewId="0">
      <pane ySplit="1" topLeftCell="A2" activePane="bottomLeft" state="frozen"/>
      <selection pane="bottomLeft" activeCell="W20" sqref="W20"/>
    </sheetView>
  </sheetViews>
  <sheetFormatPr defaultColWidth="9.1796875" defaultRowHeight="13" x14ac:dyDescent="0.3"/>
  <cols>
    <col min="1" max="1" width="13.1796875" style="8" customWidth="1"/>
    <col min="2" max="2" width="25.1796875" style="8" customWidth="1"/>
    <col min="3" max="3" width="10.1796875" style="8" customWidth="1"/>
    <col min="4" max="4" width="12.453125" style="8" customWidth="1"/>
    <col min="5" max="5" width="10.1796875" style="8" customWidth="1"/>
    <col min="6" max="7" width="10.81640625" style="8" customWidth="1"/>
    <col min="8" max="8" width="12.81640625" style="8" customWidth="1"/>
    <col min="9" max="9" width="12.453125" style="8" customWidth="1"/>
    <col min="10" max="10" width="9.1796875" style="8"/>
    <col min="11" max="11" width="14.1796875" style="8" customWidth="1"/>
    <col min="12" max="12" width="14.453125" style="8" customWidth="1"/>
    <col min="13" max="16384" width="9.1796875" style="8"/>
  </cols>
  <sheetData>
    <row r="1" spans="1:12" ht="50" customHeight="1" x14ac:dyDescent="0.3">
      <c r="A1" s="2" t="s">
        <v>5</v>
      </c>
      <c r="B1" s="2" t="s">
        <v>6</v>
      </c>
      <c r="C1" s="2" t="s">
        <v>7</v>
      </c>
      <c r="D1" s="2" t="s">
        <v>0</v>
      </c>
      <c r="E1" s="2" t="s">
        <v>1</v>
      </c>
      <c r="F1" s="2" t="s">
        <v>2</v>
      </c>
      <c r="G1" s="2" t="s">
        <v>10</v>
      </c>
      <c r="H1" s="2" t="s">
        <v>3</v>
      </c>
      <c r="I1" s="2" t="s">
        <v>4</v>
      </c>
      <c r="J1" s="3" t="s">
        <v>11</v>
      </c>
      <c r="K1" s="3" t="s">
        <v>12</v>
      </c>
      <c r="L1" s="3" t="s">
        <v>13</v>
      </c>
    </row>
    <row r="2" spans="1:12" ht="44.5" customHeight="1" x14ac:dyDescent="0.3">
      <c r="A2" s="12" t="s">
        <v>9</v>
      </c>
      <c r="B2" s="11" t="s">
        <v>18</v>
      </c>
      <c r="C2" s="1" t="s">
        <v>15</v>
      </c>
      <c r="D2" s="1">
        <v>53</v>
      </c>
      <c r="E2" s="1">
        <v>26</v>
      </c>
      <c r="F2" s="4">
        <f>(D2*E2)</f>
        <v>1378</v>
      </c>
      <c r="G2" s="4">
        <v>26</v>
      </c>
      <c r="H2" s="1">
        <v>0.4</v>
      </c>
      <c r="I2" s="5">
        <f t="shared" ref="I2" si="0">(F2*H2)</f>
        <v>551.20000000000005</v>
      </c>
      <c r="J2" s="6">
        <v>27.22</v>
      </c>
      <c r="K2" s="6">
        <f t="shared" ref="K2" si="1">I2*J2</f>
        <v>15003.664000000001</v>
      </c>
      <c r="L2" s="6">
        <f t="shared" ref="L2" si="2">K2 + (K2*0.33)</f>
        <v>19954.87312</v>
      </c>
    </row>
    <row r="3" spans="1:12" ht="44.5" customHeight="1" x14ac:dyDescent="0.3">
      <c r="A3" s="13"/>
      <c r="B3" s="1" t="s">
        <v>20</v>
      </c>
      <c r="C3" s="1" t="s">
        <v>14</v>
      </c>
      <c r="D3" s="1">
        <v>53</v>
      </c>
      <c r="E3" s="1">
        <v>1</v>
      </c>
      <c r="F3" s="1">
        <v>53</v>
      </c>
      <c r="G3" s="1">
        <v>1</v>
      </c>
      <c r="H3" s="1">
        <v>1</v>
      </c>
      <c r="I3" s="1">
        <v>53</v>
      </c>
      <c r="J3" s="6">
        <v>27.22</v>
      </c>
      <c r="K3" s="6">
        <f t="shared" ref="K3" si="3">I3*J3</f>
        <v>1442.6599999999999</v>
      </c>
      <c r="L3" s="6">
        <f t="shared" ref="L3" si="4">K3 + (K3*0.33)</f>
        <v>1918.7377999999999</v>
      </c>
    </row>
    <row r="4" spans="1:12" ht="44.5" customHeight="1" x14ac:dyDescent="0.3">
      <c r="A4" s="14"/>
      <c r="B4" s="1" t="s">
        <v>16</v>
      </c>
      <c r="C4" s="1" t="s">
        <v>14</v>
      </c>
      <c r="D4" s="1">
        <v>53</v>
      </c>
      <c r="E4" s="1">
        <v>12</v>
      </c>
      <c r="F4" s="1">
        <f>(D4*E4)</f>
        <v>636</v>
      </c>
      <c r="G4" s="1">
        <v>12</v>
      </c>
      <c r="H4" s="1">
        <v>0.25</v>
      </c>
      <c r="I4" s="1">
        <f>(F4*H4)</f>
        <v>159</v>
      </c>
      <c r="J4" s="6">
        <v>27.22</v>
      </c>
      <c r="K4" s="6">
        <f t="shared" ref="K4" si="5">I4*J4</f>
        <v>4327.9799999999996</v>
      </c>
      <c r="L4" s="6">
        <f t="shared" ref="L4" si="6">K4 + (K4*0.33)</f>
        <v>5756.2133999999996</v>
      </c>
    </row>
    <row r="5" spans="1:12" x14ac:dyDescent="0.3">
      <c r="A5" s="2" t="s">
        <v>8</v>
      </c>
      <c r="B5" s="10" t="s">
        <v>17</v>
      </c>
      <c r="C5" s="10"/>
      <c r="D5" s="7">
        <v>53</v>
      </c>
      <c r="E5" s="2">
        <f>(F5/D5)</f>
        <v>39</v>
      </c>
      <c r="F5" s="7">
        <f>SUM(F2:F4)</f>
        <v>2067</v>
      </c>
      <c r="G5" s="2">
        <f>(F5/D5)</f>
        <v>39</v>
      </c>
      <c r="H5" s="2">
        <f>(I5/F5)</f>
        <v>0.36923076923076925</v>
      </c>
      <c r="I5" s="7">
        <f>SUM(I2:I4)</f>
        <v>763.2</v>
      </c>
      <c r="J5" s="6">
        <v>27.22</v>
      </c>
      <c r="K5" s="9">
        <f>SUM(K2:K4)</f>
        <v>20774.304</v>
      </c>
      <c r="L5" s="9">
        <f>SUM(L2:L4)</f>
        <v>27629.82432</v>
      </c>
    </row>
    <row r="7" spans="1:12" ht="30.65" customHeight="1" x14ac:dyDescent="0.3">
      <c r="A7" s="8" t="s">
        <v>19</v>
      </c>
    </row>
    <row r="8" spans="1:12" ht="31.25" customHeight="1" x14ac:dyDescent="0.3"/>
  </sheetData>
  <mergeCells count="1">
    <mergeCell ref="A2:A4"/>
  </mergeCells>
  <pageMargins left="0.7" right="0.7" top="0.75" bottom="0.75" header="0.3" footer="0.3"/>
  <pageSetup scale="55" fitToHeight="0" orientation="landscape" r:id="rId1"/>
  <headerFooter>
    <oddHeader>&amp;A</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10A621DF277514EA67755A6330B8181" ma:contentTypeVersion="11" ma:contentTypeDescription="Create a new document." ma:contentTypeScope="" ma:versionID="a9edff0eaf45996b0e36a8becf415f19">
  <xsd:schema xmlns:xsd="http://www.w3.org/2001/XMLSchema" xmlns:xs="http://www.w3.org/2001/XMLSchema" xmlns:p="http://schemas.microsoft.com/office/2006/metadata/properties" xmlns:ns3="77be19f8-ff85-4989-9602-d9e0f77e5ce3" xmlns:ns4="000ddfdc-4fbf-44b7-8d5e-4f78f8e1859b" targetNamespace="http://schemas.microsoft.com/office/2006/metadata/properties" ma:root="true" ma:fieldsID="8fbb0a8b8721cfa9eb465cc8bbcfdc4f" ns3:_="" ns4:_="">
    <xsd:import namespace="77be19f8-ff85-4989-9602-d9e0f77e5ce3"/>
    <xsd:import namespace="000ddfdc-4fbf-44b7-8d5e-4f78f8e1859b"/>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be19f8-ff85-4989-9602-d9e0f77e5ce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00ddfdc-4fbf-44b7-8d5e-4f78f8e1859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599266E6-E186-48DA-9C57-7F5E1A2A51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be19f8-ff85-4989-9602-d9e0f77e5ce3"/>
    <ds:schemaRef ds:uri="000ddfdc-4fbf-44b7-8d5e-4f78f8e185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C35B21A-079E-4704-B46D-031E7ACA7875}">
  <ds:schemaRefs>
    <ds:schemaRef ds:uri="http://schemas.microsoft.com/sharepoint/v3/contenttype/forms"/>
  </ds:schemaRefs>
</ds:datastoreItem>
</file>

<file path=customXml/itemProps3.xml><?xml version="1.0" encoding="utf-8"?>
<ds:datastoreItem xmlns:ds="http://schemas.openxmlformats.org/officeDocument/2006/customXml" ds:itemID="{A30E0E67-CA88-4439-9995-1BD02DF171E2}">
  <ds:schemaRefs>
    <ds:schemaRef ds:uri="http://schemas.microsoft.com/office/2006/documentManagement/types"/>
    <ds:schemaRef ds:uri="http://purl.org/dc/terms/"/>
    <ds:schemaRef ds:uri="77be19f8-ff85-4989-9602-d9e0f77e5ce3"/>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000ddfdc-4fbf-44b7-8d5e-4f78f8e1859b"/>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Sample Burden Table - Studies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lywilliams</dc:creator>
  <cp:lastModifiedBy>Ragland-Greene, Rachelle - FNS</cp:lastModifiedBy>
  <cp:lastPrinted>2014-09-30T16:28:08Z</cp:lastPrinted>
  <dcterms:created xsi:type="dcterms:W3CDTF">2013-01-08T21:49:18Z</dcterms:created>
  <dcterms:modified xsi:type="dcterms:W3CDTF">2021-12-14T16:13:49Z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0x010100210A621DF277514EA67755A6330B8181</vt:lpwstr>
  </property>
  <property fmtid="{D5CDD505-2E9C-101B-9397-08002B2CF9AE}" pid="3" name="Order">
    <vt:r8>400</vt:r8>
  </property>
  <property fmtid="{D5CDD505-2E9C-101B-9397-08002B2CF9AE}" pid="4" name="xd_ProgID">
    <vt:lpwstr/>
  </property>
  <property fmtid="{D5CDD505-2E9C-101B-9397-08002B2CF9AE}" pid="5" name="_dlc_DocId">
    <vt:lpwstr>PAT56XDWNNC6-1500440792-4</vt:lpwstr>
  </property>
  <property fmtid="{D5CDD505-2E9C-101B-9397-08002B2CF9AE}" pid="6" name="_dlc_DocIdUrl">
    <vt:lpwstr>https://fncspro.usda.net/offices/ops/prao/_layouts/15/DocIdRedir.aspx?ID=PAT56XDWNNC6-1500440792-4, PAT56XDWNNC6-1500440792-4</vt:lpwstr>
  </property>
  <property fmtid="{D5CDD505-2E9C-101B-9397-08002B2CF9AE}" pid="7" name="TemplateUrl">
    <vt:lpwstr/>
  </property>
  <property fmtid="{D5CDD505-2E9C-101B-9397-08002B2CF9AE}" pid="8" name="_dlc_DocIdItemGuid">
    <vt:lpwstr>6f7a8186-86dd-4396-921e-535d9f4e8142</vt:lpwstr>
  </property>
</Properties>
</file>