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000 FSCSC\"/>
    </mc:Choice>
  </mc:AlternateContent>
  <xr:revisionPtr revIDLastSave="0" documentId="13_ncr:1_{C46C1971-A8A5-481E-BD9C-8D2C75314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9" l="1"/>
  <c r="J21" i="19" l="1"/>
  <c r="J22" i="19"/>
  <c r="M22" i="19" s="1"/>
  <c r="R22" i="19" s="1"/>
  <c r="R23" i="19"/>
  <c r="M21" i="19" l="1"/>
  <c r="R21" i="19" s="1"/>
  <c r="J20" i="19"/>
  <c r="M20" i="19" s="1"/>
  <c r="J31" i="19" l="1"/>
  <c r="J32" i="19" s="1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</calcChain>
</file>

<file path=xl/sharedStrings.xml><?xml version="1.0" encoding="utf-8"?>
<sst xmlns="http://schemas.openxmlformats.org/spreadsheetml/2006/main" count="74" uniqueCount="69">
  <si>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</si>
  <si>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</si>
  <si>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</si>
  <si>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0560-NEW</t>
  </si>
  <si>
    <t>Food Safety Certification for Specialty Crops (FSCSC)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</si>
  <si>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</si>
  <si>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</si>
  <si>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</si>
  <si>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</si>
  <si>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</si>
  <si>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</si>
  <si>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</si>
  <si>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</si>
  <si>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</si>
  <si>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</si>
  <si>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</si>
  <si>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</si>
  <si>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</si>
  <si>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</si>
  <si>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</si>
  <si>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</si>
  <si>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</si>
  <si>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</si>
  <si>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</si>
  <si>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</si>
  <si>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</si>
  <si>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</si>
  <si>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</si>
  <si>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</si>
  <si>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</si>
  <si>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</si>
  <si>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</si>
  <si>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</si>
  <si>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</si>
  <si>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</si>
  <si>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</si>
  <si>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</si>
  <si>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</si>
  <si>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</si>
  <si>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</si>
  <si>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</si>
  <si>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</si>
  <si>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</si>
  <si>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</si>
  <si>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</si>
  <si>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</si>
  <si>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</si>
  <si>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</si>
  <si>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</si>
  <si>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</si>
  <si>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</si>
  <si>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</si>
  <si>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</si>
  <si>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</si>
  <si>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</si>
  <si>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</si>
  <si>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</si>
  <si>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</si>
  <si>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 xml:space="preserve">Food Safety Certification for Specialty Crops Program (FSCSC) </t>
  </si>
  <si>
    <t xml:space="preserve">Form CCC-888  </t>
  </si>
  <si>
    <t>Customer Data Worksheet</t>
  </si>
  <si>
    <t>AD-2047</t>
  </si>
  <si>
    <t>ACH Vendor/Miscellaneous Payment Enrollment Form</t>
  </si>
  <si>
    <t>SF-3881</t>
  </si>
  <si>
    <t>SUBTOTAL</t>
  </si>
  <si>
    <t>TOTAL OF ALL PAGES</t>
  </si>
  <si>
    <t>TOTAL - COLUMNS "F" AND "I" = OMB 83-I, 13b; COLUMNS "H" AND "K" = OMB 83-I, 13c</t>
  </si>
  <si>
    <t>Socially Disadvantaged, Limited Resource, Beginning and Veteran Farmer or Rancher Certification</t>
  </si>
  <si>
    <t>CCC-860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</si>
</sst>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3"/>
  <sheetViews>
    <sheetView tabSelected="1" zoomScale="80" zoomScaleNormal="80" zoomScaleSheetLayoutView="75" workbookViewId="0">
      <selection activeCell="Y11" sqref="Y11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7" customWidth="1"/>
    <col min="8" max="8" width="9.140625" style="4"/>
    <col min="9" max="9" width="11.5703125" style="4" bestFit="1" customWidth="1"/>
    <col min="10" max="10" width="14" style="19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13.140625" style="34" customWidth="1"/>
    <col min="17" max="17" width="9.5703125" style="33" customWidth="1"/>
    <col min="18" max="18" width="12.85546875" style="33" customWidth="1"/>
    <col min="19" max="16384" width="9.140625" style="1"/>
  </cols>
  <sheetData>
    <row r="1" spans="1:21" ht="11.1" customHeight="1" x14ac:dyDescent="0.2">
      <c r="A1" s="165" t="s">
        <v>0</v>
      </c>
      <c r="B1" s="166"/>
      <c r="C1" s="166"/>
      <c r="D1" s="166"/>
      <c r="E1" s="166"/>
      <c r="F1" s="166"/>
      <c r="G1" s="166"/>
      <c r="H1" s="167"/>
      <c r="I1" s="176" t="s">
        <v>1</v>
      </c>
      <c r="J1" s="177"/>
      <c r="K1" s="177"/>
      <c r="L1" s="177"/>
      <c r="M1" s="177"/>
      <c r="N1" s="178"/>
      <c r="O1" s="97" t="s">
        <v>2</v>
      </c>
      <c r="P1" s="174" t="s">
        <v>3</v>
      </c>
      <c r="Q1" s="49"/>
      <c r="R1" s="50"/>
      <c r="S1" s="40"/>
      <c r="T1" s="40"/>
      <c r="U1" s="40"/>
    </row>
    <row r="2" spans="1:21" ht="8.25" customHeight="1" x14ac:dyDescent="0.15">
      <c r="A2" s="168"/>
      <c r="B2" s="169"/>
      <c r="C2" s="169"/>
      <c r="D2" s="169"/>
      <c r="E2" s="169"/>
      <c r="F2" s="169"/>
      <c r="G2" s="169"/>
      <c r="H2" s="170"/>
      <c r="I2" s="18"/>
      <c r="K2" s="19"/>
      <c r="L2" s="19"/>
      <c r="M2" s="19"/>
      <c r="N2" s="11"/>
      <c r="O2" s="19"/>
      <c r="P2" s="175"/>
      <c r="Q2" s="41"/>
      <c r="R2" s="42"/>
    </row>
    <row r="3" spans="1:21" ht="12.75" customHeight="1" x14ac:dyDescent="0.15">
      <c r="A3" s="168"/>
      <c r="B3" s="169"/>
      <c r="C3" s="169"/>
      <c r="D3" s="169"/>
      <c r="E3" s="169"/>
      <c r="F3" s="169"/>
      <c r="G3" s="169"/>
      <c r="H3" s="170"/>
      <c r="I3" s="154" t="s">
        <v>4</v>
      </c>
      <c r="J3" s="155"/>
      <c r="K3" s="155"/>
      <c r="L3" s="155"/>
      <c r="M3" s="155"/>
      <c r="N3" s="156"/>
      <c r="P3" s="38"/>
      <c r="Q3" s="41"/>
      <c r="R3" s="42"/>
    </row>
    <row r="4" spans="1:21" ht="8.25" customHeight="1" x14ac:dyDescent="0.15">
      <c r="A4" s="168"/>
      <c r="B4" s="169"/>
      <c r="C4" s="169"/>
      <c r="D4" s="169"/>
      <c r="E4" s="169"/>
      <c r="F4" s="169"/>
      <c r="G4" s="169"/>
      <c r="H4" s="170"/>
      <c r="I4" s="157"/>
      <c r="J4" s="155"/>
      <c r="K4" s="155"/>
      <c r="L4" s="155"/>
      <c r="M4" s="155"/>
      <c r="N4" s="156"/>
      <c r="O4" s="8" t="s">
        <v>5</v>
      </c>
      <c r="P4" s="38"/>
      <c r="Q4" s="41"/>
      <c r="R4" s="42"/>
    </row>
    <row r="5" spans="1:21" ht="8.25" customHeight="1" x14ac:dyDescent="0.15">
      <c r="A5" s="168"/>
      <c r="B5" s="169"/>
      <c r="C5" s="169"/>
      <c r="D5" s="169"/>
      <c r="E5" s="169"/>
      <c r="F5" s="169"/>
      <c r="G5" s="169"/>
      <c r="H5" s="170"/>
      <c r="I5" s="157"/>
      <c r="J5" s="155"/>
      <c r="K5" s="155"/>
      <c r="L5" s="155"/>
      <c r="M5" s="155"/>
      <c r="N5" s="156"/>
      <c r="O5" s="161"/>
      <c r="P5" s="162"/>
      <c r="Q5" s="41"/>
      <c r="R5" s="42"/>
    </row>
    <row r="6" spans="1:21" ht="9" customHeight="1" x14ac:dyDescent="0.15">
      <c r="A6" s="168"/>
      <c r="B6" s="169"/>
      <c r="C6" s="169"/>
      <c r="D6" s="169"/>
      <c r="E6" s="169"/>
      <c r="F6" s="169"/>
      <c r="G6" s="169"/>
      <c r="H6" s="170"/>
      <c r="I6" s="157"/>
      <c r="J6" s="155"/>
      <c r="K6" s="155"/>
      <c r="L6" s="155"/>
      <c r="M6" s="155"/>
      <c r="N6" s="156"/>
      <c r="O6" s="163"/>
      <c r="P6" s="164"/>
      <c r="Q6" s="41"/>
      <c r="R6" s="42"/>
    </row>
    <row r="7" spans="1:21" ht="8.25" customHeight="1" x14ac:dyDescent="0.15">
      <c r="A7" s="168"/>
      <c r="B7" s="169"/>
      <c r="C7" s="169"/>
      <c r="D7" s="169"/>
      <c r="E7" s="169"/>
      <c r="F7" s="169"/>
      <c r="G7" s="169"/>
      <c r="H7" s="170"/>
      <c r="I7" s="157"/>
      <c r="J7" s="155"/>
      <c r="K7" s="155"/>
      <c r="L7" s="155"/>
      <c r="M7" s="155"/>
      <c r="N7" s="156"/>
      <c r="O7" s="19"/>
      <c r="P7" s="38"/>
      <c r="Q7" s="41"/>
      <c r="R7" s="42"/>
    </row>
    <row r="8" spans="1:21" ht="4.5" customHeight="1" x14ac:dyDescent="0.15">
      <c r="A8" s="168"/>
      <c r="B8" s="169"/>
      <c r="C8" s="169"/>
      <c r="D8" s="169"/>
      <c r="E8" s="169"/>
      <c r="F8" s="169"/>
      <c r="G8" s="169"/>
      <c r="H8" s="170"/>
      <c r="I8" s="157"/>
      <c r="J8" s="155"/>
      <c r="K8" s="155"/>
      <c r="L8" s="155"/>
      <c r="M8" s="155"/>
      <c r="N8" s="156"/>
      <c r="Q8" s="43"/>
      <c r="R8" s="44"/>
    </row>
    <row r="9" spans="1:21" ht="8.25" hidden="1" customHeight="1" x14ac:dyDescent="0.15">
      <c r="A9" s="171"/>
      <c r="B9" s="172"/>
      <c r="C9" s="172"/>
      <c r="D9" s="172"/>
      <c r="E9" s="172"/>
      <c r="F9" s="172"/>
      <c r="G9" s="172"/>
      <c r="H9" s="173"/>
      <c r="I9" s="158"/>
      <c r="J9" s="159"/>
      <c r="K9" s="159"/>
      <c r="L9" s="159"/>
      <c r="M9" s="159"/>
      <c r="N9" s="160"/>
      <c r="Q9" s="43"/>
      <c r="R9" s="44"/>
    </row>
    <row r="10" spans="1:21" x14ac:dyDescent="0.15">
      <c r="A10" s="133" t="s">
        <v>6</v>
      </c>
      <c r="B10" s="134"/>
      <c r="C10" s="134"/>
      <c r="D10" s="134"/>
      <c r="E10" s="134"/>
      <c r="F10" s="135"/>
      <c r="G10" s="58"/>
      <c r="H10" s="139" t="s">
        <v>7</v>
      </c>
      <c r="I10" s="140"/>
      <c r="J10" s="140"/>
      <c r="K10" s="140"/>
      <c r="L10" s="140"/>
      <c r="M10" s="140"/>
      <c r="N10" s="140"/>
      <c r="O10" s="140"/>
      <c r="P10" s="141"/>
      <c r="Q10" s="45"/>
      <c r="R10" s="46"/>
    </row>
    <row r="11" spans="1:21" x14ac:dyDescent="0.15">
      <c r="A11" s="136"/>
      <c r="B11" s="137"/>
      <c r="C11" s="137"/>
      <c r="D11" s="137"/>
      <c r="E11" s="137"/>
      <c r="F11" s="138"/>
      <c r="G11" s="28"/>
      <c r="H11" s="142"/>
      <c r="I11" s="143"/>
      <c r="J11" s="143"/>
      <c r="K11" s="143"/>
      <c r="L11" s="143"/>
      <c r="M11" s="143"/>
      <c r="N11" s="143"/>
      <c r="O11" s="143"/>
      <c r="P11" s="144"/>
      <c r="Q11" s="45"/>
      <c r="R11" s="46"/>
    </row>
    <row r="12" spans="1:21" x14ac:dyDescent="0.15">
      <c r="A12" s="9"/>
      <c r="B12" s="10"/>
      <c r="C12" s="10"/>
      <c r="D12" s="10"/>
      <c r="E12" s="10"/>
      <c r="F12" s="11"/>
      <c r="G12" s="28"/>
      <c r="H12" s="127" t="s">
        <v>8</v>
      </c>
      <c r="I12" s="128"/>
      <c r="J12" s="128"/>
      <c r="K12" s="128"/>
      <c r="L12" s="129"/>
      <c r="M12" s="95"/>
      <c r="N12" s="150" t="s">
        <v>9</v>
      </c>
      <c r="O12" s="140"/>
      <c r="P12" s="141"/>
      <c r="Q12" s="150" t="s">
        <v>10</v>
      </c>
      <c r="R12" s="151"/>
    </row>
    <row r="13" spans="1:21" x14ac:dyDescent="0.15">
      <c r="A13" s="12"/>
      <c r="B13" s="10"/>
      <c r="C13" s="10"/>
      <c r="D13" s="10"/>
      <c r="E13" s="10"/>
      <c r="F13" s="11"/>
      <c r="G13" s="28"/>
      <c r="H13" s="130"/>
      <c r="I13" s="131"/>
      <c r="J13" s="131"/>
      <c r="K13" s="131"/>
      <c r="L13" s="132"/>
      <c r="M13" s="96"/>
      <c r="N13" s="142"/>
      <c r="O13" s="143"/>
      <c r="P13" s="144"/>
      <c r="Q13" s="152"/>
      <c r="R13" s="153"/>
    </row>
    <row r="14" spans="1:21" ht="12.75" x14ac:dyDescent="0.2">
      <c r="A14" s="12"/>
      <c r="B14" s="10"/>
      <c r="C14" s="10"/>
      <c r="D14" s="10"/>
      <c r="E14" s="10"/>
      <c r="F14" s="11"/>
      <c r="G14" s="29"/>
      <c r="H14" s="13"/>
      <c r="I14" s="9"/>
      <c r="J14" s="9"/>
      <c r="K14" s="9"/>
      <c r="L14" s="145" t="s">
        <v>11</v>
      </c>
      <c r="M14" s="146"/>
      <c r="N14" s="9"/>
      <c r="O14" s="9"/>
      <c r="P14" s="35" t="s">
        <v>12</v>
      </c>
      <c r="Q14" s="47"/>
      <c r="R14" s="52"/>
    </row>
    <row r="15" spans="1:21" ht="12.75" x14ac:dyDescent="0.2">
      <c r="A15" s="12"/>
      <c r="B15" s="10"/>
      <c r="C15" s="10"/>
      <c r="D15" s="10"/>
      <c r="E15" s="10"/>
      <c r="F15" s="11"/>
      <c r="G15" s="30" t="s">
        <v>13</v>
      </c>
      <c r="H15" s="15" t="s">
        <v>14</v>
      </c>
      <c r="I15" s="14" t="s">
        <v>15</v>
      </c>
      <c r="J15" s="14" t="s">
        <v>16</v>
      </c>
      <c r="K15" s="14" t="s">
        <v>17</v>
      </c>
      <c r="L15" s="124" t="s">
        <v>18</v>
      </c>
      <c r="M15" s="147"/>
      <c r="N15" s="14" t="s">
        <v>19</v>
      </c>
      <c r="O15" s="14" t="s">
        <v>20</v>
      </c>
      <c r="P15" s="35" t="s">
        <v>21</v>
      </c>
      <c r="Q15" s="48" t="s">
        <v>22</v>
      </c>
      <c r="R15" s="54" t="s">
        <v>12</v>
      </c>
    </row>
    <row r="16" spans="1:21" ht="12.75" x14ac:dyDescent="0.2">
      <c r="A16" s="14" t="s">
        <v>23</v>
      </c>
      <c r="B16" s="124" t="s">
        <v>24</v>
      </c>
      <c r="C16" s="125"/>
      <c r="D16" s="125"/>
      <c r="E16" s="125"/>
      <c r="F16" s="126"/>
      <c r="G16" s="30" t="s">
        <v>25</v>
      </c>
      <c r="H16" s="15" t="s">
        <v>26</v>
      </c>
      <c r="I16" s="14" t="s">
        <v>27</v>
      </c>
      <c r="J16" s="14" t="s">
        <v>27</v>
      </c>
      <c r="K16" s="14" t="s">
        <v>28</v>
      </c>
      <c r="L16" s="148" t="s">
        <v>29</v>
      </c>
      <c r="M16" s="149"/>
      <c r="N16" s="14" t="s">
        <v>21</v>
      </c>
      <c r="O16" s="14" t="s">
        <v>30</v>
      </c>
      <c r="P16" s="35" t="s">
        <v>31</v>
      </c>
      <c r="Q16" s="48" t="s">
        <v>32</v>
      </c>
      <c r="R16" s="54" t="s">
        <v>22</v>
      </c>
    </row>
    <row r="17" spans="1:27" ht="8.25" customHeight="1" x14ac:dyDescent="0.15">
      <c r="A17" s="14" t="s">
        <v>33</v>
      </c>
      <c r="B17" s="10"/>
      <c r="C17" s="10"/>
      <c r="D17" s="10"/>
      <c r="E17" s="10"/>
      <c r="F17" s="11"/>
      <c r="G17" s="30" t="s">
        <v>34</v>
      </c>
      <c r="H17" s="11"/>
      <c r="I17" s="14" t="s">
        <v>35</v>
      </c>
      <c r="J17" s="14" t="s">
        <v>36</v>
      </c>
      <c r="K17" s="14" t="s">
        <v>37</v>
      </c>
      <c r="L17" s="14"/>
      <c r="M17" s="14"/>
      <c r="N17" s="14" t="s">
        <v>38</v>
      </c>
      <c r="O17" s="14" t="s">
        <v>21</v>
      </c>
      <c r="P17" s="36" t="s">
        <v>39</v>
      </c>
      <c r="Q17" s="48" t="s">
        <v>40</v>
      </c>
      <c r="R17" s="54" t="s">
        <v>41</v>
      </c>
      <c r="Y17" s="3"/>
    </row>
    <row r="18" spans="1:27" ht="12.75" customHeight="1" x14ac:dyDescent="0.15">
      <c r="A18" s="12"/>
      <c r="B18" s="10"/>
      <c r="C18" s="10"/>
      <c r="D18" s="10"/>
      <c r="E18" s="10"/>
      <c r="F18" s="11"/>
      <c r="G18" s="31"/>
      <c r="H18" s="11"/>
      <c r="I18" s="14" t="s">
        <v>42</v>
      </c>
      <c r="J18" s="14"/>
      <c r="K18" s="14"/>
      <c r="L18" s="14" t="s">
        <v>43</v>
      </c>
      <c r="M18" s="14" t="s">
        <v>44</v>
      </c>
      <c r="N18" s="14"/>
      <c r="O18" s="14" t="s">
        <v>45</v>
      </c>
      <c r="P18" s="35"/>
      <c r="Q18" s="47"/>
      <c r="R18" s="53"/>
      <c r="Y18" s="3"/>
    </row>
    <row r="19" spans="1:27" ht="12.75" customHeight="1" x14ac:dyDescent="0.15">
      <c r="A19" s="16" t="s">
        <v>46</v>
      </c>
      <c r="B19" s="124" t="s">
        <v>47</v>
      </c>
      <c r="C19" s="125"/>
      <c r="D19" s="125"/>
      <c r="E19" s="125"/>
      <c r="F19" s="126"/>
      <c r="G19" s="32" t="s">
        <v>48</v>
      </c>
      <c r="H19" s="17" t="s">
        <v>49</v>
      </c>
      <c r="I19" s="16" t="s">
        <v>50</v>
      </c>
      <c r="J19" s="16" t="s">
        <v>51</v>
      </c>
      <c r="K19" s="16" t="s">
        <v>52</v>
      </c>
      <c r="L19" s="16"/>
      <c r="M19" s="16"/>
      <c r="N19" s="16" t="s">
        <v>53</v>
      </c>
      <c r="O19" s="16" t="s">
        <v>54</v>
      </c>
      <c r="P19" s="37" t="s">
        <v>55</v>
      </c>
      <c r="Q19" s="51" t="s">
        <v>56</v>
      </c>
      <c r="R19" s="55" t="s">
        <v>57</v>
      </c>
      <c r="Y19" s="3"/>
    </row>
    <row r="20" spans="1:27" s="2" customFormat="1" ht="45" customHeight="1" x14ac:dyDescent="0.2">
      <c r="A20" s="91"/>
      <c r="B20" s="121" t="s">
        <v>58</v>
      </c>
      <c r="C20" s="122"/>
      <c r="D20" s="122"/>
      <c r="E20" s="122"/>
      <c r="F20" s="123"/>
      <c r="G20" s="92" t="s">
        <v>59</v>
      </c>
      <c r="H20" s="81">
        <v>22000</v>
      </c>
      <c r="I20" s="82">
        <v>1</v>
      </c>
      <c r="J20" s="83">
        <f t="shared" ref="J20:J22" si="0">SUM(H20*I20)</f>
        <v>22000</v>
      </c>
      <c r="K20" s="84">
        <v>1</v>
      </c>
      <c r="L20" s="85"/>
      <c r="M20" s="86">
        <f t="shared" ref="M20:M23" si="1">SUM(J20*K20)</f>
        <v>22000</v>
      </c>
      <c r="N20" s="82"/>
      <c r="O20" s="87"/>
      <c r="P20" s="88"/>
      <c r="Q20" s="89">
        <v>57.4</v>
      </c>
      <c r="R20" s="90">
        <f t="shared" ref="R20:R23" si="2">SUM(M20*Q20)</f>
        <v>1262800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91"/>
      <c r="B21" s="101" t="s">
        <v>60</v>
      </c>
      <c r="C21" s="102"/>
      <c r="D21" s="102"/>
      <c r="E21" s="102"/>
      <c r="F21" s="103"/>
      <c r="G21" s="92" t="s">
        <v>61</v>
      </c>
      <c r="H21" s="81">
        <v>2200</v>
      </c>
      <c r="I21" s="82">
        <v>1</v>
      </c>
      <c r="J21" s="83">
        <f t="shared" si="0"/>
        <v>2200</v>
      </c>
      <c r="K21" s="84">
        <v>1</v>
      </c>
      <c r="L21" s="85"/>
      <c r="M21" s="86">
        <f t="shared" si="1"/>
        <v>2200</v>
      </c>
      <c r="N21" s="82"/>
      <c r="O21" s="87"/>
      <c r="P21" s="88"/>
      <c r="Q21" s="89">
        <v>57.4</v>
      </c>
      <c r="R21" s="90">
        <f t="shared" si="2"/>
        <v>126280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91"/>
      <c r="B22" s="101" t="s">
        <v>62</v>
      </c>
      <c r="C22" s="111"/>
      <c r="D22" s="111"/>
      <c r="E22" s="111"/>
      <c r="F22" s="112"/>
      <c r="G22" s="92" t="s">
        <v>63</v>
      </c>
      <c r="H22" s="81">
        <v>2200</v>
      </c>
      <c r="I22" s="82">
        <v>1</v>
      </c>
      <c r="J22" s="83">
        <f t="shared" si="0"/>
        <v>2200</v>
      </c>
      <c r="K22" s="84">
        <v>0.16</v>
      </c>
      <c r="L22" s="85"/>
      <c r="M22" s="86">
        <f t="shared" si="1"/>
        <v>352</v>
      </c>
      <c r="N22" s="82"/>
      <c r="O22" s="87"/>
      <c r="P22" s="88"/>
      <c r="Q22" s="89">
        <v>57.5</v>
      </c>
      <c r="R22" s="90">
        <f t="shared" si="2"/>
        <v>20240</v>
      </c>
      <c r="T22" s="1"/>
      <c r="W22" s="1"/>
      <c r="X22" s="1"/>
      <c r="Y22" s="3"/>
      <c r="Z22" s="1"/>
      <c r="AA22" s="1"/>
    </row>
    <row r="23" spans="1:27" s="2" customFormat="1" ht="32.1" customHeight="1" x14ac:dyDescent="0.2">
      <c r="A23" s="91"/>
      <c r="B23" s="101" t="s">
        <v>67</v>
      </c>
      <c r="C23" s="119"/>
      <c r="D23" s="119"/>
      <c r="E23" s="119"/>
      <c r="F23" s="120"/>
      <c r="G23" s="92" t="s">
        <v>68</v>
      </c>
      <c r="H23" s="81">
        <v>11000</v>
      </c>
      <c r="I23" s="82">
        <v>1</v>
      </c>
      <c r="J23" s="83">
        <v>11000</v>
      </c>
      <c r="K23" s="84">
        <v>0.1</v>
      </c>
      <c r="L23" s="85"/>
      <c r="M23" s="86">
        <f t="shared" si="1"/>
        <v>1100</v>
      </c>
      <c r="N23" s="82"/>
      <c r="O23" s="87"/>
      <c r="P23" s="88"/>
      <c r="Q23" s="89">
        <v>57.4</v>
      </c>
      <c r="R23" s="90">
        <f t="shared" si="2"/>
        <v>63140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91"/>
      <c r="B24" s="101"/>
      <c r="C24" s="108"/>
      <c r="D24" s="108"/>
      <c r="E24" s="108"/>
      <c r="F24" s="109"/>
      <c r="G24" s="92"/>
      <c r="H24" s="5"/>
      <c r="I24" s="6"/>
      <c r="J24" s="83"/>
      <c r="K24" s="56"/>
      <c r="L24" s="73"/>
      <c r="M24" s="86"/>
      <c r="N24" s="6"/>
      <c r="O24" s="7"/>
      <c r="P24" s="39"/>
      <c r="Q24" s="89"/>
      <c r="R24" s="90"/>
      <c r="T24" s="1"/>
      <c r="U24" s="1"/>
      <c r="V24" s="1"/>
      <c r="W24" s="1"/>
      <c r="X24" s="1"/>
      <c r="Y24" s="3"/>
      <c r="Z24" s="1"/>
      <c r="AA24" s="1"/>
    </row>
    <row r="25" spans="1:27" s="2" customFormat="1" ht="40.35" customHeight="1" x14ac:dyDescent="0.2">
      <c r="A25" s="94"/>
      <c r="B25" s="110"/>
      <c r="C25" s="108"/>
      <c r="D25" s="108"/>
      <c r="E25" s="108"/>
      <c r="F25" s="109"/>
      <c r="G25" s="93"/>
      <c r="H25" s="5"/>
      <c r="I25" s="6"/>
      <c r="J25" s="83"/>
      <c r="K25" s="56"/>
      <c r="L25" s="74"/>
      <c r="M25" s="74"/>
      <c r="N25" s="6"/>
      <c r="O25" s="7"/>
      <c r="P25" s="39"/>
      <c r="Q25" s="89"/>
      <c r="R25" s="90"/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2">
      <c r="A26" s="94"/>
      <c r="B26" s="110"/>
      <c r="C26" s="108"/>
      <c r="D26" s="108"/>
      <c r="E26" s="108"/>
      <c r="F26" s="109"/>
      <c r="G26" s="93"/>
      <c r="H26" s="5"/>
      <c r="I26" s="6"/>
      <c r="J26" s="59"/>
      <c r="K26" s="56"/>
      <c r="L26" s="74"/>
      <c r="M26" s="74"/>
      <c r="N26" s="6"/>
      <c r="O26" s="7"/>
      <c r="P26" s="39"/>
      <c r="Q26" s="57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12.75" x14ac:dyDescent="0.2">
      <c r="A27" s="94"/>
      <c r="B27" s="101"/>
      <c r="C27" s="106"/>
      <c r="D27" s="106"/>
      <c r="E27" s="106"/>
      <c r="F27" s="107"/>
      <c r="G27" s="93"/>
      <c r="H27" s="5"/>
      <c r="I27" s="6"/>
      <c r="J27" s="59"/>
      <c r="K27" s="56"/>
      <c r="L27" s="74"/>
      <c r="M27" s="74"/>
      <c r="N27" s="6"/>
      <c r="O27" s="7"/>
      <c r="P27" s="39"/>
      <c r="Q27" s="57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94"/>
      <c r="B28" s="101"/>
      <c r="C28" s="106"/>
      <c r="D28" s="106"/>
      <c r="E28" s="106"/>
      <c r="F28" s="107"/>
      <c r="G28" s="93"/>
      <c r="H28" s="5"/>
      <c r="I28" s="6"/>
      <c r="J28" s="59"/>
      <c r="K28" s="56"/>
      <c r="L28" s="74"/>
      <c r="M28" s="74"/>
      <c r="N28" s="6"/>
      <c r="O28" s="7"/>
      <c r="P28" s="39"/>
      <c r="Q28" s="57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94"/>
      <c r="B29" s="101"/>
      <c r="C29" s="104"/>
      <c r="D29" s="104"/>
      <c r="E29" s="104"/>
      <c r="F29" s="105"/>
      <c r="G29" s="93"/>
      <c r="H29" s="5"/>
      <c r="I29" s="6"/>
      <c r="J29" s="59"/>
      <c r="K29" s="56"/>
      <c r="L29" s="74"/>
      <c r="M29" s="74"/>
      <c r="N29" s="6"/>
      <c r="O29" s="7"/>
      <c r="P29" s="39"/>
      <c r="Q29" s="57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94"/>
      <c r="B30" s="101"/>
      <c r="C30" s="104"/>
      <c r="D30" s="104"/>
      <c r="E30" s="104"/>
      <c r="F30" s="105"/>
      <c r="G30" s="93"/>
      <c r="H30" s="5"/>
      <c r="I30" s="6"/>
      <c r="J30" s="59"/>
      <c r="K30" s="56"/>
      <c r="L30" s="75"/>
      <c r="M30" s="75"/>
      <c r="N30" s="6"/>
      <c r="O30" s="7"/>
      <c r="P30" s="39"/>
      <c r="Q30" s="57"/>
      <c r="R30" s="77"/>
      <c r="T30" s="1"/>
      <c r="U30" s="1"/>
      <c r="V30" s="1"/>
      <c r="W30" s="1"/>
      <c r="X30" s="1"/>
      <c r="Y30" s="3"/>
      <c r="Z30" s="1"/>
      <c r="AA30" s="1"/>
    </row>
    <row r="31" spans="1:27" s="10" customFormat="1" ht="20.100000000000001" customHeight="1" thickBot="1" x14ac:dyDescent="0.25">
      <c r="A31" s="23"/>
      <c r="B31" s="116" t="s">
        <v>64</v>
      </c>
      <c r="C31" s="117"/>
      <c r="D31" s="117"/>
      <c r="E31" s="117"/>
      <c r="F31" s="118"/>
      <c r="G31" s="63"/>
      <c r="H31" s="64"/>
      <c r="I31" s="65"/>
      <c r="J31" s="60">
        <f>SUM(J20:J24)</f>
        <v>37400</v>
      </c>
      <c r="K31" s="69"/>
      <c r="L31" s="60">
        <f>SUM(L20:L24)</f>
        <v>0</v>
      </c>
      <c r="M31" s="60">
        <f>SUM(M20:M24)</f>
        <v>25652</v>
      </c>
      <c r="N31" s="69"/>
      <c r="O31" s="69"/>
      <c r="P31" s="21">
        <f>SUM(P20:P30)</f>
        <v>0</v>
      </c>
      <c r="Q31" s="71"/>
      <c r="R31" s="78">
        <f>SUM(R20:R30)</f>
        <v>1472460</v>
      </c>
      <c r="S31" s="19"/>
      <c r="T31" s="20"/>
      <c r="U31" s="20"/>
      <c r="V31" s="20"/>
      <c r="W31" s="20"/>
      <c r="X31" s="20"/>
      <c r="Y31" s="24"/>
      <c r="Z31" s="20"/>
    </row>
    <row r="32" spans="1:27" s="10" customFormat="1" ht="19.5" customHeight="1" thickBot="1" x14ac:dyDescent="0.2">
      <c r="A32" s="25"/>
      <c r="B32" s="113" t="s">
        <v>65</v>
      </c>
      <c r="C32" s="114"/>
      <c r="D32" s="114"/>
      <c r="E32" s="114"/>
      <c r="F32" s="115"/>
      <c r="G32" s="66"/>
      <c r="H32" s="67"/>
      <c r="I32" s="68"/>
      <c r="J32" s="61">
        <f>SUM(J31)</f>
        <v>37400</v>
      </c>
      <c r="K32" s="70"/>
      <c r="L32" s="61">
        <f>SUM(L31)</f>
        <v>0</v>
      </c>
      <c r="M32" s="61">
        <f>SUM(M31)</f>
        <v>25652</v>
      </c>
      <c r="N32" s="69"/>
      <c r="O32" s="70"/>
      <c r="P32" s="22">
        <f>SUM(P31)</f>
        <v>0</v>
      </c>
      <c r="Q32" s="72"/>
      <c r="R32" s="79">
        <f>SUM(R31)</f>
        <v>1472460</v>
      </c>
      <c r="S32" s="19"/>
      <c r="T32" s="19"/>
      <c r="U32" s="19"/>
      <c r="V32" s="19"/>
      <c r="W32" s="19"/>
      <c r="X32" s="19"/>
      <c r="Y32" s="26"/>
      <c r="Z32" s="19"/>
    </row>
    <row r="33" spans="1:18" s="10" customFormat="1" ht="50.1" customHeight="1" thickBot="1" x14ac:dyDescent="0.2">
      <c r="A33" s="98" t="s">
        <v>66</v>
      </c>
      <c r="B33" s="99"/>
      <c r="C33" s="99"/>
      <c r="D33" s="99"/>
      <c r="E33" s="99"/>
      <c r="F33" s="100"/>
      <c r="G33" s="66"/>
      <c r="H33" s="67"/>
      <c r="I33" s="68"/>
      <c r="J33" s="62">
        <f>SUM(J32+N32)</f>
        <v>37400</v>
      </c>
      <c r="K33" s="70"/>
      <c r="L33" s="76"/>
      <c r="M33" s="62">
        <f>SUM(M32+P32)</f>
        <v>25652</v>
      </c>
      <c r="N33" s="69"/>
      <c r="O33" s="70"/>
      <c r="P33" s="22"/>
      <c r="Q33" s="70"/>
      <c r="R33" s="80"/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4:F24"/>
    <mergeCell ref="B25:F25"/>
    <mergeCell ref="B26:F26"/>
    <mergeCell ref="B22:F22"/>
    <mergeCell ref="B32:F32"/>
    <mergeCell ref="B31:F31"/>
    <mergeCell ref="B27:F27"/>
    <mergeCell ref="B23:F2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ADDA609F196469A3D9725B6E98145" ma:contentTypeVersion="724" ma:contentTypeDescription="Create a new document." ma:contentTypeScope="" ma:versionID="e299560cce4051335813f986c18d6205">
  <xsd:schema xmlns:xsd="http://www.w3.org/2001/XMLSchema" xmlns:xs="http://www.w3.org/2001/XMLSchema" xmlns:p="http://schemas.microsoft.com/office/2006/metadata/properties" xmlns:ns2="87bb154c-bd43-45b4-a369-8702c559bbb1" xmlns:ns3="66e52288-668c-4bbf-9fd4-c2e52ae32543" xmlns:ns4="2a68d835-7c2d-41c1-bc8d-edb94ef92f43" targetNamespace="http://schemas.microsoft.com/office/2006/metadata/properties" ma:root="true" ma:fieldsID="a2d82da6e4feb2ef70f9b8cb9f2bfee1" ns2:_="" ns3:_="" ns4:_="">
    <xsd:import namespace="87bb154c-bd43-45b4-a369-8702c559bbb1"/>
    <xsd:import namespace="66e52288-668c-4bbf-9fd4-c2e52ae32543"/>
    <xsd:import namespace="2a68d835-7c2d-41c1-bc8d-edb94ef92f4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2288-668c-4bbf-9fd4-c2e52ae32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d835-7c2d-41c1-bc8d-edb94ef92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BA794-B310-4D25-8C29-B7A523915CF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7bb154c-bd43-45b4-a369-8702c559bbb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2a68d835-7c2d-41c1-bc8d-edb94ef92f43"/>
    <ds:schemaRef ds:uri="66e52288-668c-4bbf-9fd4-c2e52ae325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5150A4-CD86-4B84-ACC8-811F0B2C4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66e52288-668c-4bbf-9fd4-c2e52ae32543"/>
    <ds:schemaRef ds:uri="2a68d835-7c2d-41c1-bc8d-edb94ef92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FPAC-BC, Washington, DC</cp:lastModifiedBy>
  <cp:revision/>
  <dcterms:created xsi:type="dcterms:W3CDTF">2000-01-10T18:54:20Z</dcterms:created>
  <dcterms:modified xsi:type="dcterms:W3CDTF">2022-05-23T13:05:26Z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0x0101003DBADDA609F196469A3D9725B6E98145</vt:lpwstr>
  </property>
</Properties>
</file>