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usda.net\ams\SHARED\MOKAN\AMS\CPP\CA\ICR Packet\LFS\"/>
    </mc:Choice>
  </mc:AlternateContent>
  <xr:revisionPtr revIDLastSave="0" documentId="13_ncr:1_{F3E63B76-A8F2-426C-9584-A89FD1DB625E}" xr6:coauthVersionLast="46" xr6:coauthVersionMax="46" xr10:uidLastSave="{00000000-0000-0000-0000-000000000000}"/>
  <bookViews>
    <workbookView xWindow="-28920" yWindow="660" windowWidth="29040" windowHeight="15840" xr2:uid="{57AA271D-493A-4256-95FE-3526698FE99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7" i="1" l="1"/>
  <c r="O86" i="1"/>
  <c r="J86" i="1"/>
  <c r="L86" i="1" s="1"/>
  <c r="O85" i="1"/>
  <c r="J85" i="1"/>
  <c r="L85" i="1" s="1"/>
  <c r="O84" i="1"/>
  <c r="J84" i="1"/>
  <c r="L84" i="1" s="1"/>
  <c r="O83" i="1"/>
  <c r="J83" i="1"/>
  <c r="L83" i="1" s="1"/>
  <c r="O82" i="1"/>
  <c r="J82" i="1"/>
  <c r="L82" i="1" s="1"/>
  <c r="M59" i="1"/>
  <c r="O58" i="1"/>
  <c r="J58" i="1"/>
  <c r="L58" i="1" s="1"/>
  <c r="O57" i="1"/>
  <c r="J57" i="1"/>
  <c r="L57" i="1" s="1"/>
  <c r="O56" i="1"/>
  <c r="J56" i="1"/>
  <c r="L56" i="1" s="1"/>
  <c r="O55" i="1"/>
  <c r="J55" i="1"/>
  <c r="L55" i="1" s="1"/>
  <c r="O54" i="1"/>
  <c r="J54" i="1"/>
  <c r="L54" i="1" s="1"/>
  <c r="M29" i="1"/>
  <c r="O28" i="1"/>
  <c r="J28" i="1"/>
  <c r="L28" i="1" s="1"/>
  <c r="O27" i="1"/>
  <c r="J27" i="1"/>
  <c r="L27" i="1" s="1"/>
  <c r="O26" i="1"/>
  <c r="J26" i="1"/>
  <c r="L26" i="1" s="1"/>
  <c r="O25" i="1"/>
  <c r="J25" i="1"/>
  <c r="L25" i="1" s="1"/>
  <c r="O24" i="1"/>
  <c r="J24" i="1"/>
  <c r="L24" i="1" s="1"/>
  <c r="O23" i="1"/>
  <c r="J23" i="1"/>
  <c r="J29" i="1" l="1"/>
  <c r="M30" i="1"/>
  <c r="O87" i="1"/>
  <c r="L87" i="1"/>
  <c r="J87" i="1"/>
  <c r="O59" i="1"/>
  <c r="O29" i="1"/>
  <c r="L59" i="1"/>
  <c r="L23" i="1"/>
  <c r="L29" i="1" s="1"/>
  <c r="J59" i="1"/>
  <c r="O30" i="1" l="1"/>
  <c r="J30" i="1"/>
  <c r="J31" i="1" s="1"/>
  <c r="L30" i="1"/>
  <c r="L31" i="1" l="1"/>
</calcChain>
</file>

<file path=xl/sharedStrings.xml><?xml version="1.0" encoding="utf-8"?>
<sst xmlns="http://schemas.openxmlformats.org/spreadsheetml/2006/main" count="193" uniqueCount="77">
  <si>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OMB-83-1: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</si>
  <si>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TITLE OF INFORMATION COLLECTION DOCUMENT</t>
  </si>
  <si>
    <t>OMB NO.</t>
  </si>
  <si>
    <t>0581-</t>
  </si>
  <si>
    <t>DATE PREPARED</t>
  </si>
  <si>
    <t>IDENTIFICATION OF REPORTING OR RECORDKEEPING REQUIREMENT</t>
  </si>
  <si>
    <t>ANNUAL BURDEN</t>
  </si>
  <si>
    <t>REPORTS</t>
  </si>
  <si>
    <t>RECORDS</t>
  </si>
  <si>
    <t>TOTAL</t>
  </si>
  <si>
    <t>FORMS NO (S)</t>
  </si>
  <si>
    <t>NO. OF</t>
  </si>
  <si>
    <t>NO OF</t>
  </si>
  <si>
    <t>TOTAL ANNUAL</t>
  </si>
  <si>
    <t>HOURS</t>
  </si>
  <si>
    <t xml:space="preserve">TOTAL </t>
  </si>
  <si>
    <t xml:space="preserve">NO. OF </t>
  </si>
  <si>
    <t xml:space="preserve">ANNUAL </t>
  </si>
  <si>
    <t>RECORD-</t>
  </si>
  <si>
    <t>SECTION OF</t>
  </si>
  <si>
    <t>DESCRIPTION</t>
  </si>
  <si>
    <t>(If "none"</t>
  </si>
  <si>
    <t>RESPONDENTS</t>
  </si>
  <si>
    <t>RESPONSES</t>
  </si>
  <si>
    <t xml:space="preserve">PER  </t>
  </si>
  <si>
    <t>HOURS PER</t>
  </si>
  <si>
    <t>KEEPING HOURS</t>
  </si>
  <si>
    <t>REGS.</t>
  </si>
  <si>
    <t>so state)</t>
  </si>
  <si>
    <t xml:space="preserve">PER </t>
  </si>
  <si>
    <t>(Col. D x E)</t>
  </si>
  <si>
    <t>RESPONSE</t>
  </si>
  <si>
    <t>(Col. F x G)</t>
  </si>
  <si>
    <t>KEEPERS</t>
  </si>
  <si>
    <t>(Col. I x J)</t>
  </si>
  <si>
    <t>RESPONDENT</t>
  </si>
  <si>
    <t>KEEPER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</si>
  <si>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</si>
  <si>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</si>
  <si>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</si>
  <si>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</si>
  <si>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</si>
  <si>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</si>
  <si>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</si>
  <si>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</si>
  <si>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</si>
  <si>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</si>
  <si>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</si>
  <si>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7 USC 1621 &amp; 2 CFR 200</t>
  </si>
  <si>
    <t xml:space="preserve">Amendment to cooperative agreement </t>
  </si>
  <si>
    <t>AMS-20-3</t>
  </si>
  <si>
    <t xml:space="preserve">Application for Federal Assitance (approved under OMB No. 4040-0004) </t>
  </si>
  <si>
    <t>SF-424</t>
  </si>
  <si>
    <t xml:space="preserve"> Request for Advance Reibursement (approved under OMB No. 4040-0012) </t>
  </si>
  <si>
    <t>SF-270</t>
  </si>
  <si>
    <t>Notice of award and grant agreement (approved under OMB No. 0581-0240)</t>
  </si>
  <si>
    <t>AMS-33</t>
  </si>
  <si>
    <t>Federal Finanacial Report  (approved under OMB No. 4040-0014)</t>
  </si>
  <si>
    <t>SF-425</t>
  </si>
  <si>
    <t>SUBTOTAL</t>
  </si>
  <si>
    <t>TOTAL OF ALL PAGES</t>
  </si>
  <si>
    <t>TOTAL - COLUMNS "F" AND "I" = OMB 831, 13 b; COLUMNS "H" AND "K" = OMB 831, 13c</t>
  </si>
  <si>
    <t>General Terms and Conditions (Reading)</t>
  </si>
  <si>
    <t>None</t>
  </si>
  <si>
    <t>Cooperative Agreement between the
Agricutural Marketing Service USDA and State Agencies Form</t>
  </si>
  <si>
    <t>AMS-20-1</t>
  </si>
  <si>
    <t>Record Keeping</t>
  </si>
  <si>
    <t xml:space="preserve">Final Progress Report (summary of quarterly data and program outcome reading) </t>
  </si>
  <si>
    <t>0581-NEW</t>
  </si>
  <si>
    <t xml:space="preserve"> </t>
  </si>
  <si>
    <t>Local Food for Schoold Cooperative Agreement Program: LFS Only (NEW)</t>
  </si>
  <si>
    <t>LFS Project Narative Form</t>
  </si>
  <si>
    <t>LFS Quarterly Report Form</t>
  </si>
  <si>
    <t>STANDARDIZED FORMS FOR ALL AMS GRANT PROGRAMS (Line entry represents totals only for Local Food Purchase Assistance Cooperative Agreement Program (LFS)) (NEW)</t>
  </si>
  <si>
    <t>Local Food for Schools Cooperative Agreement Program (LFS)</t>
  </si>
  <si>
    <t>Local Food for Schoolsp Cooperative Agreement Program (LFS)</t>
  </si>
  <si>
    <t>LFS Request for Application Draft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</si>
</sst>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mmmm\ d\,\ yyyy"/>
    <numFmt numFmtId="166" formatCode="0.0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name val="Arial"/>
      <family val="2"/>
    </font>
    <font>
      <sz val="10"/>
      <name val="Arial"/>
      <family val="2"/>
    </font>
    <font>
      <sz val="6"/>
      <name val="Times New Roman"/>
      <family val="1"/>
    </font>
    <font>
      <sz val="10"/>
      <name val="Times New Roman"/>
      <family val="1"/>
    </font>
    <font>
      <b/>
      <sz val="7.5"/>
      <name val="Arial"/>
      <family val="2"/>
    </font>
    <font>
      <b/>
      <sz val="6"/>
      <name val="Arial"/>
      <family val="2"/>
    </font>
    <font>
      <b/>
      <sz val="6"/>
      <name val="Times New Roman"/>
      <family val="1"/>
    </font>
    <font>
      <b/>
      <sz val="7"/>
      <name val="Arial"/>
      <family val="2"/>
    </font>
    <font>
      <sz val="5"/>
      <name val="Arial"/>
      <family val="2"/>
    </font>
    <font>
      <sz val="6"/>
      <name val="Arial"/>
      <family val="2"/>
    </font>
    <font>
      <sz val="9"/>
      <name val="Arial"/>
      <family val="2"/>
    </font>
    <font>
      <b/>
      <sz val="10"/>
      <name val="Times New Roman"/>
      <family val="1"/>
    </font>
    <font>
      <b/>
      <sz val="10"/>
      <name val="Arial"/>
      <family val="2"/>
    </font>
    <font>
      <b/>
      <sz val="9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4" fillId="0" borderId="2" xfId="0" applyFont="1" applyBorder="1" applyAlignment="1">
      <alignment horizontal="left" vertical="top" wrapText="1"/>
    </xf>
    <xf numFmtId="0" fontId="5" fillId="0" borderId="3" xfId="0" applyFont="1" applyBorder="1"/>
    <xf numFmtId="0" fontId="3" fillId="0" borderId="0" xfId="0" applyFont="1" applyAlignment="1">
      <alignment horizontal="left" vertical="top" wrapText="1"/>
    </xf>
    <xf numFmtId="0" fontId="6" fillId="0" borderId="0" xfId="0" applyFont="1"/>
    <xf numFmtId="0" fontId="6" fillId="0" borderId="5" xfId="0" applyFont="1" applyBorder="1"/>
    <xf numFmtId="2" fontId="6" fillId="0" borderId="5" xfId="0" applyNumberFormat="1" applyFont="1" applyBorder="1"/>
    <xf numFmtId="0" fontId="7" fillId="0" borderId="0" xfId="0" applyFont="1"/>
    <xf numFmtId="0" fontId="6" fillId="0" borderId="6" xfId="0" applyFont="1" applyBorder="1"/>
    <xf numFmtId="2" fontId="6" fillId="0" borderId="7" xfId="0" applyNumberFormat="1" applyFont="1" applyBorder="1"/>
    <xf numFmtId="0" fontId="8" fillId="0" borderId="0" xfId="0" applyFont="1"/>
    <xf numFmtId="0" fontId="6" fillId="0" borderId="4" xfId="0" applyFont="1" applyBorder="1" applyAlignment="1">
      <alignment wrapText="1"/>
    </xf>
    <xf numFmtId="0" fontId="6" fillId="0" borderId="9" xfId="0" applyFont="1" applyBorder="1"/>
    <xf numFmtId="0" fontId="6" fillId="0" borderId="10" xfId="0" applyFont="1" applyBorder="1"/>
    <xf numFmtId="0" fontId="6" fillId="0" borderId="10" xfId="0" applyFont="1" applyBorder="1" applyAlignment="1">
      <alignment horizontal="center" wrapText="1"/>
    </xf>
    <xf numFmtId="0" fontId="6" fillId="0" borderId="3" xfId="0" applyFont="1" applyBorder="1"/>
    <xf numFmtId="0" fontId="6" fillId="0" borderId="9" xfId="0" applyFont="1" applyBorder="1" applyAlignment="1">
      <alignment horizontal="center"/>
    </xf>
    <xf numFmtId="2" fontId="12" fillId="0" borderId="5" xfId="0" applyNumberFormat="1" applyFont="1" applyBorder="1" applyAlignment="1">
      <alignment horizontal="center"/>
    </xf>
    <xf numFmtId="0" fontId="13" fillId="0" borderId="10" xfId="0" applyFont="1" applyBorder="1" applyAlignment="1">
      <alignment horizontal="center" wrapText="1"/>
    </xf>
    <xf numFmtId="0" fontId="13" fillId="0" borderId="5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2" fontId="13" fillId="0" borderId="10" xfId="0" applyNumberFormat="1" applyFont="1" applyBorder="1" applyAlignment="1">
      <alignment horizontal="center"/>
    </xf>
    <xf numFmtId="0" fontId="6" fillId="0" borderId="10" xfId="0" applyFont="1" applyBorder="1" applyAlignment="1">
      <alignment wrapText="1"/>
    </xf>
    <xf numFmtId="0" fontId="13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3" fillId="0" borderId="7" xfId="0" applyFont="1" applyBorder="1" applyAlignment="1">
      <alignment horizontal="center"/>
    </xf>
    <xf numFmtId="2" fontId="13" fillId="0" borderId="7" xfId="0" applyNumberFormat="1" applyFont="1" applyBorder="1" applyAlignment="1">
      <alignment horizontal="center"/>
    </xf>
    <xf numFmtId="49" fontId="7" fillId="0" borderId="4" xfId="0" applyNumberFormat="1" applyFont="1" applyBorder="1" applyAlignment="1" applyProtection="1">
      <alignment horizontal="left" vertical="center" wrapText="1"/>
      <protection locked="0"/>
    </xf>
    <xf numFmtId="1" fontId="7" fillId="0" borderId="9" xfId="0" applyNumberFormat="1" applyFont="1" applyBorder="1" applyAlignment="1">
      <alignment horizontal="left" vertical="center"/>
    </xf>
    <xf numFmtId="49" fontId="7" fillId="0" borderId="9" xfId="0" applyNumberFormat="1" applyFont="1" applyBorder="1" applyAlignment="1">
      <alignment horizontal="left" vertical="center" wrapText="1"/>
    </xf>
    <xf numFmtId="3" fontId="7" fillId="0" borderId="3" xfId="0" applyNumberFormat="1" applyFont="1" applyBorder="1" applyAlignment="1">
      <alignment vertical="center"/>
    </xf>
    <xf numFmtId="1" fontId="7" fillId="0" borderId="9" xfId="0" applyNumberFormat="1" applyFont="1" applyBorder="1" applyAlignment="1">
      <alignment vertical="center"/>
    </xf>
    <xf numFmtId="4" fontId="7" fillId="0" borderId="9" xfId="0" applyNumberFormat="1" applyFont="1" applyBorder="1" applyAlignment="1">
      <alignment vertical="center"/>
    </xf>
    <xf numFmtId="1" fontId="7" fillId="0" borderId="15" xfId="0" applyNumberFormat="1" applyFont="1" applyBorder="1" applyAlignment="1">
      <alignment horizontal="left" vertical="center"/>
    </xf>
    <xf numFmtId="49" fontId="7" fillId="0" borderId="15" xfId="0" applyNumberFormat="1" applyFont="1" applyBorder="1" applyAlignment="1">
      <alignment horizontal="left" vertical="center" wrapText="1"/>
    </xf>
    <xf numFmtId="3" fontId="7" fillId="0" borderId="18" xfId="0" applyNumberFormat="1" applyFont="1" applyBorder="1" applyAlignment="1">
      <alignment vertical="center"/>
    </xf>
    <xf numFmtId="1" fontId="7" fillId="0" borderId="15" xfId="0" applyNumberFormat="1" applyFont="1" applyBorder="1" applyAlignment="1">
      <alignment vertical="center"/>
    </xf>
    <xf numFmtId="4" fontId="7" fillId="0" borderId="15" xfId="0" applyNumberFormat="1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6" fillId="0" borderId="0" xfId="0" applyFont="1" applyAlignment="1">
      <alignment wrapText="1"/>
    </xf>
    <xf numFmtId="2" fontId="6" fillId="0" borderId="0" xfId="0" applyNumberFormat="1" applyFont="1"/>
    <xf numFmtId="0" fontId="6" fillId="0" borderId="6" xfId="0" applyFont="1" applyBorder="1" applyAlignment="1">
      <alignment wrapText="1"/>
    </xf>
    <xf numFmtId="2" fontId="6" fillId="0" borderId="6" xfId="0" applyNumberFormat="1" applyFont="1" applyBorder="1"/>
    <xf numFmtId="1" fontId="7" fillId="0" borderId="19" xfId="0" applyNumberFormat="1" applyFont="1" applyBorder="1" applyAlignment="1">
      <alignment horizontal="left" vertical="center"/>
    </xf>
    <xf numFmtId="49" fontId="7" fillId="0" borderId="19" xfId="0" applyNumberFormat="1" applyFont="1" applyBorder="1" applyAlignment="1">
      <alignment horizontal="left" vertical="center" wrapText="1"/>
    </xf>
    <xf numFmtId="3" fontId="7" fillId="0" borderId="14" xfId="0" applyNumberFormat="1" applyFont="1" applyBorder="1" applyAlignment="1">
      <alignment vertical="center"/>
    </xf>
    <xf numFmtId="1" fontId="7" fillId="0" borderId="19" xfId="0" applyNumberFormat="1" applyFont="1" applyBorder="1" applyAlignment="1">
      <alignment vertical="center"/>
    </xf>
    <xf numFmtId="4" fontId="7" fillId="0" borderId="19" xfId="0" applyNumberFormat="1" applyFont="1" applyBorder="1" applyAlignment="1">
      <alignment vertical="center"/>
    </xf>
    <xf numFmtId="3" fontId="7" fillId="0" borderId="19" xfId="0" applyNumberFormat="1" applyFont="1" applyBorder="1" applyAlignment="1">
      <alignment vertical="center"/>
    </xf>
    <xf numFmtId="0" fontId="5" fillId="0" borderId="0" xfId="0" applyFont="1"/>
    <xf numFmtId="4" fontId="6" fillId="0" borderId="0" xfId="0" applyNumberFormat="1" applyFont="1"/>
    <xf numFmtId="4" fontId="7" fillId="0" borderId="0" xfId="0" applyNumberFormat="1" applyFont="1"/>
    <xf numFmtId="49" fontId="15" fillId="0" borderId="4" xfId="0" applyNumberFormat="1" applyFont="1" applyBorder="1" applyAlignment="1" applyProtection="1">
      <alignment horizontal="left" vertical="center" wrapText="1"/>
      <protection locked="0"/>
    </xf>
    <xf numFmtId="49" fontId="7" fillId="0" borderId="20" xfId="0" applyNumberFormat="1" applyFont="1" applyBorder="1" applyAlignment="1" applyProtection="1">
      <alignment horizontal="left" vertical="center" wrapText="1"/>
      <protection locked="0"/>
    </xf>
    <xf numFmtId="3" fontId="7" fillId="0" borderId="20" xfId="0" applyNumberFormat="1" applyFont="1" applyBorder="1" applyAlignment="1" applyProtection="1">
      <alignment vertical="center"/>
      <protection locked="0"/>
    </xf>
    <xf numFmtId="164" fontId="7" fillId="0" borderId="20" xfId="0" applyNumberFormat="1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>
      <alignment vertical="center"/>
    </xf>
    <xf numFmtId="166" fontId="7" fillId="0" borderId="20" xfId="0" applyNumberFormat="1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 applyProtection="1">
      <alignment vertical="center"/>
      <protection locked="0"/>
    </xf>
    <xf numFmtId="49" fontId="7" fillId="0" borderId="20" xfId="0" applyNumberFormat="1" applyFont="1" applyFill="1" applyBorder="1" applyAlignment="1" applyProtection="1">
      <alignment horizontal="left" vertical="center" wrapText="1"/>
      <protection locked="0"/>
    </xf>
    <xf numFmtId="3" fontId="7" fillId="0" borderId="20" xfId="0" applyNumberFormat="1" applyFont="1" applyFill="1" applyBorder="1" applyAlignment="1" applyProtection="1">
      <alignment vertical="center"/>
      <protection locked="0"/>
    </xf>
    <xf numFmtId="164" fontId="7" fillId="0" borderId="20" xfId="0" applyNumberFormat="1" applyFont="1" applyFill="1" applyBorder="1" applyAlignment="1" applyProtection="1">
      <alignment vertical="center"/>
      <protection locked="0"/>
    </xf>
    <xf numFmtId="4" fontId="7" fillId="0" borderId="20" xfId="0" applyNumberFormat="1" applyFont="1" applyFill="1" applyBorder="1" applyAlignment="1">
      <alignment vertical="center"/>
    </xf>
    <xf numFmtId="166" fontId="7" fillId="0" borderId="20" xfId="0" applyNumberFormat="1" applyFont="1" applyFill="1" applyBorder="1" applyAlignment="1" applyProtection="1">
      <alignment vertical="center"/>
      <protection locked="0"/>
    </xf>
    <xf numFmtId="4" fontId="7" fillId="0" borderId="20" xfId="0" applyNumberFormat="1" applyFont="1" applyFill="1" applyBorder="1" applyAlignment="1" applyProtection="1">
      <alignment vertical="center"/>
      <protection locked="0"/>
    </xf>
    <xf numFmtId="165" fontId="7" fillId="0" borderId="0" xfId="0" applyNumberFormat="1" applyFont="1" applyAlignment="1">
      <alignment horizontal="center" vertical="center"/>
    </xf>
    <xf numFmtId="165" fontId="7" fillId="0" borderId="5" xfId="0" applyNumberFormat="1" applyFont="1" applyBorder="1" applyAlignment="1">
      <alignment horizontal="center" vertical="center"/>
    </xf>
    <xf numFmtId="165" fontId="7" fillId="0" borderId="6" xfId="0" applyNumberFormat="1" applyFont="1" applyBorder="1" applyAlignment="1">
      <alignment horizontal="center" vertical="center"/>
    </xf>
    <xf numFmtId="165" fontId="7" fillId="0" borderId="7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2" fontId="10" fillId="0" borderId="2" xfId="0" applyNumberFormat="1" applyFont="1" applyBorder="1" applyAlignment="1">
      <alignment horizontal="center" vertical="center"/>
    </xf>
    <xf numFmtId="2" fontId="10" fillId="0" borderId="3" xfId="0" applyNumberFormat="1" applyFont="1" applyBorder="1" applyAlignment="1">
      <alignment horizontal="center" vertical="center"/>
    </xf>
    <xf numFmtId="2" fontId="10" fillId="0" borderId="8" xfId="0" applyNumberFormat="1" applyFont="1" applyBorder="1" applyAlignment="1">
      <alignment horizontal="center" vertical="center"/>
    </xf>
    <xf numFmtId="2" fontId="10" fillId="0" borderId="6" xfId="0" applyNumberFormat="1" applyFont="1" applyBorder="1" applyAlignment="1">
      <alignment horizontal="center" vertical="center"/>
    </xf>
    <xf numFmtId="2" fontId="10" fillId="0" borderId="7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49" fontId="15" fillId="0" borderId="16" xfId="0" applyNumberFormat="1" applyFont="1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49" fontId="14" fillId="0" borderId="20" xfId="0" applyNumberFormat="1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5" fillId="0" borderId="2" xfId="0" applyFont="1" applyBorder="1"/>
    <xf numFmtId="0" fontId="5" fillId="0" borderId="3" xfId="0" applyFont="1" applyBorder="1"/>
    <xf numFmtId="0" fontId="13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49" fontId="17" fillId="0" borderId="20" xfId="0" applyNumberFormat="1" applyFont="1" applyBorder="1" applyAlignment="1" applyProtection="1">
      <alignment horizontal="left" vertical="center" wrapText="1"/>
      <protection locked="0"/>
    </xf>
    <xf numFmtId="49" fontId="1" fillId="0" borderId="20" xfId="0" applyNumberFormat="1" applyFont="1" applyBorder="1" applyAlignment="1" applyProtection="1">
      <alignment horizontal="left" vertical="center" wrapText="1"/>
      <protection locked="0"/>
    </xf>
    <xf numFmtId="49" fontId="14" fillId="0" borderId="20" xfId="0" applyNumberFormat="1" applyFont="1" applyFill="1" applyBorder="1" applyAlignment="1" applyProtection="1">
      <alignment horizontal="left" vertical="center" wrapText="1"/>
      <protection locked="0"/>
    </xf>
    <xf numFmtId="49" fontId="15" fillId="0" borderId="12" xfId="0" applyNumberFormat="1" applyFont="1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49" fontId="5" fillId="0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0" xfId="0" applyNumberFormat="1" applyFill="1" applyBorder="1" applyAlignment="1" applyProtection="1">
      <alignment horizontal="left" vertical="center" wrapText="1"/>
      <protection locked="0"/>
    </xf>
    <xf numFmtId="49" fontId="15" fillId="0" borderId="16" xfId="0" applyNumberFormat="1" applyFont="1" applyBorder="1" applyAlignment="1">
      <alignment horizontal="right" vertical="center"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49" fontId="5" fillId="0" borderId="20" xfId="0" applyNumberFormat="1" applyFont="1" applyBorder="1" applyAlignment="1" applyProtection="1">
      <alignment horizontal="left" vertical="center" wrapText="1"/>
      <protection locked="0"/>
    </xf>
    <xf numFmtId="49" fontId="0" fillId="0" borderId="20" xfId="0" applyNumberFormat="1" applyBorder="1" applyAlignment="1" applyProtection="1">
      <alignment horizontal="left" vertical="center" wrapText="1"/>
      <protection locked="0"/>
    </xf>
    <xf numFmtId="49" fontId="16" fillId="0" borderId="20" xfId="0" applyNumberFormat="1" applyFont="1" applyBorder="1" applyAlignment="1" applyProtection="1">
      <alignment horizontal="left" vertical="center" wrapText="1"/>
      <protection locked="0"/>
    </xf>
    <xf numFmtId="49" fontId="0" fillId="0" borderId="20" xfId="0" applyNumberFormat="1" applyFont="1" applyBorder="1" applyAlignment="1" applyProtection="1">
      <alignment horizontal="left" vertical="center" wrapText="1"/>
      <protection locked="0"/>
    </xf>
    <xf numFmtId="49" fontId="0" fillId="0" borderId="20" xfId="0" applyNumberFormat="1" applyFont="1" applyFill="1" applyBorder="1" applyAlignment="1" applyProtection="1">
      <alignment horizontal="left" vertical="center" wrapText="1"/>
      <protection locked="0"/>
    </xf>
    <xf numFmtId="49" fontId="18" fillId="0" borderId="20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C60CE-0873-4558-B0D9-67CA4A9AE478}">
  <sheetPr>
    <pageSetUpPr fitToPage="1"/>
  </sheetPr>
  <dimension ref="A4:IV87"/>
  <sheetViews>
    <sheetView tabSelected="1" topLeftCell="A40" workbookViewId="0">
      <selection activeCell="T58" sqref="T58"/>
    </sheetView>
  </sheetViews>
  <sheetFormatPr defaultRowHeight="15" x14ac:dyDescent="0.25"/>
  <sheetData>
    <row r="4" spans="1:18" s="4" customFormat="1" ht="9" customHeight="1" x14ac:dyDescent="0.2">
      <c r="A4" s="92" t="s">
        <v>0</v>
      </c>
      <c r="B4" s="93"/>
      <c r="C4" s="93"/>
      <c r="D4" s="93"/>
      <c r="E4" s="93"/>
      <c r="F4" s="93"/>
      <c r="G4" s="93"/>
      <c r="H4" s="94"/>
      <c r="I4" s="101" t="s">
        <v>1</v>
      </c>
      <c r="J4" s="102"/>
      <c r="K4" s="102"/>
      <c r="L4" s="102"/>
      <c r="M4" s="103"/>
      <c r="N4" s="1" t="s">
        <v>2</v>
      </c>
      <c r="O4" s="2"/>
      <c r="P4" s="49"/>
      <c r="Q4" s="49"/>
      <c r="R4" s="49"/>
    </row>
    <row r="5" spans="1:18" s="4" customFormat="1" ht="8.25" customHeight="1" x14ac:dyDescent="0.15">
      <c r="A5" s="95"/>
      <c r="B5" s="96"/>
      <c r="C5" s="96"/>
      <c r="D5" s="96"/>
      <c r="E5" s="96"/>
      <c r="F5" s="96"/>
      <c r="G5" s="96"/>
      <c r="H5" s="97"/>
      <c r="I5" s="3"/>
      <c r="M5" s="5"/>
      <c r="O5" s="6"/>
    </row>
    <row r="6" spans="1:18" s="4" customFormat="1" ht="12.75" customHeight="1" x14ac:dyDescent="0.2">
      <c r="A6" s="95"/>
      <c r="B6" s="96"/>
      <c r="C6" s="96"/>
      <c r="D6" s="96"/>
      <c r="E6" s="96"/>
      <c r="F6" s="96"/>
      <c r="G6" s="96"/>
      <c r="H6" s="97"/>
      <c r="I6" s="92" t="s">
        <v>74</v>
      </c>
      <c r="J6" s="93"/>
      <c r="K6" s="93"/>
      <c r="L6" s="93"/>
      <c r="M6" s="93"/>
      <c r="N6" s="7" t="s">
        <v>68</v>
      </c>
      <c r="O6" s="6"/>
    </row>
    <row r="7" spans="1:18" s="4" customFormat="1" ht="8.25" customHeight="1" x14ac:dyDescent="0.15">
      <c r="A7" s="95"/>
      <c r="B7" s="96"/>
      <c r="C7" s="96"/>
      <c r="D7" s="96"/>
      <c r="E7" s="96"/>
      <c r="F7" s="96"/>
      <c r="G7" s="96"/>
      <c r="H7" s="97"/>
      <c r="I7" s="95"/>
      <c r="J7" s="96"/>
      <c r="K7" s="96"/>
      <c r="L7" s="96"/>
      <c r="M7" s="96"/>
      <c r="O7" s="6"/>
    </row>
    <row r="8" spans="1:18" s="4" customFormat="1" ht="8.25" customHeight="1" x14ac:dyDescent="0.15">
      <c r="A8" s="95"/>
      <c r="B8" s="96"/>
      <c r="C8" s="96"/>
      <c r="D8" s="96"/>
      <c r="E8" s="96"/>
      <c r="F8" s="96"/>
      <c r="G8" s="96"/>
      <c r="H8" s="97"/>
      <c r="I8" s="95"/>
      <c r="J8" s="96"/>
      <c r="K8" s="96"/>
      <c r="L8" s="96"/>
      <c r="M8" s="96"/>
      <c r="N8" s="8"/>
      <c r="O8" s="9"/>
    </row>
    <row r="9" spans="1:18" s="4" customFormat="1" ht="9" customHeight="1" x14ac:dyDescent="0.15">
      <c r="A9" s="95"/>
      <c r="B9" s="96"/>
      <c r="C9" s="96"/>
      <c r="D9" s="96"/>
      <c r="E9" s="96"/>
      <c r="F9" s="96"/>
      <c r="G9" s="96"/>
      <c r="H9" s="97"/>
      <c r="I9" s="95"/>
      <c r="J9" s="96"/>
      <c r="K9" s="96"/>
      <c r="L9" s="96"/>
      <c r="M9" s="96"/>
      <c r="N9" s="10" t="s">
        <v>4</v>
      </c>
      <c r="O9" s="6"/>
    </row>
    <row r="10" spans="1:18" s="4" customFormat="1" ht="8.25" customHeight="1" x14ac:dyDescent="0.15">
      <c r="A10" s="95"/>
      <c r="B10" s="96"/>
      <c r="C10" s="96"/>
      <c r="D10" s="96"/>
      <c r="E10" s="96"/>
      <c r="F10" s="96"/>
      <c r="G10" s="96"/>
      <c r="H10" s="97"/>
      <c r="I10" s="95"/>
      <c r="J10" s="96"/>
      <c r="K10" s="96"/>
      <c r="L10" s="96"/>
      <c r="M10" s="96"/>
      <c r="O10" s="6"/>
    </row>
    <row r="11" spans="1:18" s="4" customFormat="1" ht="8.25" customHeight="1" x14ac:dyDescent="0.15">
      <c r="A11" s="95"/>
      <c r="B11" s="96"/>
      <c r="C11" s="96"/>
      <c r="D11" s="96"/>
      <c r="E11" s="96"/>
      <c r="F11" s="96"/>
      <c r="G11" s="96"/>
      <c r="H11" s="97"/>
      <c r="I11" s="95"/>
      <c r="J11" s="96"/>
      <c r="K11" s="96"/>
      <c r="L11" s="96"/>
      <c r="M11" s="96"/>
      <c r="N11" s="65">
        <v>44574</v>
      </c>
      <c r="O11" s="66"/>
    </row>
    <row r="12" spans="1:18" s="4" customFormat="1" ht="8.25" customHeight="1" x14ac:dyDescent="0.15">
      <c r="A12" s="98"/>
      <c r="B12" s="99"/>
      <c r="C12" s="99"/>
      <c r="D12" s="99"/>
      <c r="E12" s="99"/>
      <c r="F12" s="99"/>
      <c r="G12" s="99"/>
      <c r="H12" s="100"/>
      <c r="I12" s="95"/>
      <c r="J12" s="96"/>
      <c r="K12" s="96"/>
      <c r="L12" s="96"/>
      <c r="M12" s="96"/>
      <c r="N12" s="67"/>
      <c r="O12" s="68"/>
    </row>
    <row r="13" spans="1:18" s="4" customFormat="1" ht="8.25" x14ac:dyDescent="0.15">
      <c r="A13" s="69" t="s">
        <v>5</v>
      </c>
      <c r="B13" s="70"/>
      <c r="C13" s="70"/>
      <c r="D13" s="70"/>
      <c r="E13" s="70"/>
      <c r="F13" s="71"/>
      <c r="G13" s="11"/>
      <c r="H13" s="75" t="s">
        <v>6</v>
      </c>
      <c r="I13" s="76"/>
      <c r="J13" s="76"/>
      <c r="K13" s="76"/>
      <c r="L13" s="76"/>
      <c r="M13" s="76"/>
      <c r="N13" s="76"/>
      <c r="O13" s="77"/>
    </row>
    <row r="14" spans="1:18" s="4" customFormat="1" ht="8.25" x14ac:dyDescent="0.15">
      <c r="A14" s="72"/>
      <c r="B14" s="73"/>
      <c r="C14" s="73"/>
      <c r="D14" s="73"/>
      <c r="E14" s="73"/>
      <c r="F14" s="74"/>
      <c r="G14" s="11"/>
      <c r="H14" s="78"/>
      <c r="I14" s="79"/>
      <c r="J14" s="79"/>
      <c r="K14" s="79"/>
      <c r="L14" s="79"/>
      <c r="M14" s="79"/>
      <c r="N14" s="79"/>
      <c r="O14" s="80"/>
    </row>
    <row r="15" spans="1:18" s="4" customFormat="1" ht="8.25" x14ac:dyDescent="0.15">
      <c r="A15" s="12"/>
      <c r="F15" s="5"/>
      <c r="G15" s="11"/>
      <c r="H15" s="81" t="s">
        <v>7</v>
      </c>
      <c r="I15" s="82"/>
      <c r="J15" s="82"/>
      <c r="K15" s="82"/>
      <c r="L15" s="83"/>
      <c r="M15" s="87" t="s">
        <v>8</v>
      </c>
      <c r="N15" s="76"/>
      <c r="O15" s="77"/>
    </row>
    <row r="16" spans="1:18" s="4" customFormat="1" ht="8.25" x14ac:dyDescent="0.15">
      <c r="A16" s="13"/>
      <c r="F16" s="5"/>
      <c r="G16" s="11"/>
      <c r="H16" s="84"/>
      <c r="I16" s="85"/>
      <c r="J16" s="85"/>
      <c r="K16" s="85"/>
      <c r="L16" s="86"/>
      <c r="M16" s="78"/>
      <c r="N16" s="79"/>
      <c r="O16" s="80"/>
    </row>
    <row r="17" spans="1:24" s="4" customFormat="1" ht="8.25" x14ac:dyDescent="0.15">
      <c r="A17" s="13"/>
      <c r="F17" s="5"/>
      <c r="G17" s="14"/>
      <c r="H17" s="15"/>
      <c r="I17" s="12"/>
      <c r="J17" s="12"/>
      <c r="K17" s="12"/>
      <c r="L17" s="16"/>
      <c r="M17" s="12"/>
      <c r="N17" s="12"/>
      <c r="O17" s="17" t="s">
        <v>9</v>
      </c>
    </row>
    <row r="18" spans="1:24" s="4" customFormat="1" ht="8.25" x14ac:dyDescent="0.15">
      <c r="A18" s="13"/>
      <c r="F18" s="5"/>
      <c r="G18" s="18" t="s">
        <v>10</v>
      </c>
      <c r="H18" s="19" t="s">
        <v>11</v>
      </c>
      <c r="I18" s="20" t="s">
        <v>12</v>
      </c>
      <c r="J18" s="20" t="s">
        <v>13</v>
      </c>
      <c r="K18" s="20" t="s">
        <v>14</v>
      </c>
      <c r="L18" s="20" t="s">
        <v>15</v>
      </c>
      <c r="M18" s="20" t="s">
        <v>16</v>
      </c>
      <c r="N18" s="20" t="s">
        <v>17</v>
      </c>
      <c r="O18" s="17" t="s">
        <v>18</v>
      </c>
    </row>
    <row r="19" spans="1:24" s="4" customFormat="1" ht="8.25" x14ac:dyDescent="0.15">
      <c r="A19" s="20" t="s">
        <v>19</v>
      </c>
      <c r="B19" s="104" t="s">
        <v>20</v>
      </c>
      <c r="C19" s="105"/>
      <c r="D19" s="105"/>
      <c r="E19" s="105"/>
      <c r="F19" s="106"/>
      <c r="G19" s="18" t="s">
        <v>21</v>
      </c>
      <c r="H19" s="19" t="s">
        <v>22</v>
      </c>
      <c r="I19" s="20" t="s">
        <v>23</v>
      </c>
      <c r="J19" s="20" t="s">
        <v>23</v>
      </c>
      <c r="K19" s="20" t="s">
        <v>24</v>
      </c>
      <c r="L19" s="20" t="s">
        <v>14</v>
      </c>
      <c r="M19" s="20" t="s">
        <v>18</v>
      </c>
      <c r="N19" s="20" t="s">
        <v>25</v>
      </c>
      <c r="O19" s="17" t="s">
        <v>26</v>
      </c>
    </row>
    <row r="20" spans="1:24" s="4" customFormat="1" ht="8.25" customHeight="1" x14ac:dyDescent="0.15">
      <c r="A20" s="20" t="s">
        <v>27</v>
      </c>
      <c r="F20" s="5"/>
      <c r="G20" s="18" t="s">
        <v>28</v>
      </c>
      <c r="H20" s="5"/>
      <c r="I20" s="20" t="s">
        <v>29</v>
      </c>
      <c r="J20" s="20" t="s">
        <v>30</v>
      </c>
      <c r="K20" s="20" t="s">
        <v>31</v>
      </c>
      <c r="L20" s="20" t="s">
        <v>32</v>
      </c>
      <c r="M20" s="20" t="s">
        <v>33</v>
      </c>
      <c r="N20" s="20" t="s">
        <v>18</v>
      </c>
      <c r="O20" s="21" t="s">
        <v>34</v>
      </c>
      <c r="V20" s="50"/>
    </row>
    <row r="21" spans="1:24" s="4" customFormat="1" ht="12.75" customHeight="1" x14ac:dyDescent="0.15">
      <c r="A21" s="13"/>
      <c r="F21" s="5"/>
      <c r="G21" s="22"/>
      <c r="H21" s="5"/>
      <c r="I21" s="20" t="s">
        <v>35</v>
      </c>
      <c r="J21" s="20"/>
      <c r="K21" s="20"/>
      <c r="L21" s="20"/>
      <c r="M21" s="20"/>
      <c r="N21" s="20" t="s">
        <v>36</v>
      </c>
      <c r="O21" s="17"/>
      <c r="V21" s="50"/>
    </row>
    <row r="22" spans="1:24" s="4" customFormat="1" ht="12.75" customHeight="1" x14ac:dyDescent="0.15">
      <c r="A22" s="23" t="s">
        <v>37</v>
      </c>
      <c r="B22" s="104" t="s">
        <v>38</v>
      </c>
      <c r="C22" s="105"/>
      <c r="D22" s="105"/>
      <c r="E22" s="105"/>
      <c r="F22" s="106"/>
      <c r="G22" s="24" t="s">
        <v>39</v>
      </c>
      <c r="H22" s="25" t="s">
        <v>40</v>
      </c>
      <c r="I22" s="23" t="s">
        <v>41</v>
      </c>
      <c r="J22" s="23" t="s">
        <v>42</v>
      </c>
      <c r="K22" s="23" t="s">
        <v>43</v>
      </c>
      <c r="L22" s="23" t="s">
        <v>44</v>
      </c>
      <c r="M22" s="23" t="s">
        <v>45</v>
      </c>
      <c r="N22" s="23" t="s">
        <v>46</v>
      </c>
      <c r="O22" s="26" t="s">
        <v>47</v>
      </c>
      <c r="V22" s="50"/>
    </row>
    <row r="23" spans="1:24" s="7" customFormat="1" ht="50.1" customHeight="1" x14ac:dyDescent="0.2">
      <c r="A23" s="52" t="s">
        <v>48</v>
      </c>
      <c r="B23" s="107" t="s">
        <v>73</v>
      </c>
      <c r="C23" s="108"/>
      <c r="D23" s="108"/>
      <c r="E23" s="108"/>
      <c r="F23" s="108"/>
      <c r="G23" s="53"/>
      <c r="H23" s="54"/>
      <c r="I23" s="55"/>
      <c r="J23" s="56">
        <f t="shared" ref="J23:J28" si="0">SUM(H23*I23)</f>
        <v>0</v>
      </c>
      <c r="K23" s="55"/>
      <c r="L23" s="56">
        <f t="shared" ref="L23:L28" si="1">SUM(J23*K23)</f>
        <v>0</v>
      </c>
      <c r="M23" s="54"/>
      <c r="N23" s="57"/>
      <c r="O23" s="58">
        <f t="shared" ref="O23:O28" si="2">SUM(M23*N23)</f>
        <v>0</v>
      </c>
      <c r="Q23" s="4"/>
      <c r="R23" s="4"/>
      <c r="S23" s="4"/>
      <c r="T23" s="4"/>
      <c r="U23" s="4"/>
      <c r="V23" s="50"/>
      <c r="W23" s="4"/>
      <c r="X23" s="4"/>
    </row>
    <row r="24" spans="1:24" s="7" customFormat="1" ht="50.1" customHeight="1" x14ac:dyDescent="0.2">
      <c r="A24" s="27"/>
      <c r="B24" s="91" t="s">
        <v>49</v>
      </c>
      <c r="C24" s="91"/>
      <c r="D24" s="91"/>
      <c r="E24" s="91"/>
      <c r="F24" s="91"/>
      <c r="G24" s="53" t="s">
        <v>50</v>
      </c>
      <c r="H24" s="54">
        <v>50</v>
      </c>
      <c r="I24" s="55">
        <v>2</v>
      </c>
      <c r="J24" s="56">
        <f t="shared" si="0"/>
        <v>100</v>
      </c>
      <c r="K24" s="55">
        <v>1</v>
      </c>
      <c r="L24" s="56">
        <f t="shared" si="1"/>
        <v>100</v>
      </c>
      <c r="M24" s="54"/>
      <c r="N24" s="57"/>
      <c r="O24" s="58">
        <f t="shared" si="2"/>
        <v>0</v>
      </c>
      <c r="Q24" s="4"/>
      <c r="R24" s="4"/>
      <c r="S24" s="4"/>
      <c r="T24" s="4"/>
      <c r="U24" s="4"/>
      <c r="V24" s="50"/>
      <c r="W24" s="4"/>
      <c r="X24" s="4"/>
    </row>
    <row r="25" spans="1:24" s="7" customFormat="1" ht="50.1" customHeight="1" x14ac:dyDescent="0.2">
      <c r="A25" s="27"/>
      <c r="B25" s="91" t="s">
        <v>51</v>
      </c>
      <c r="C25" s="91"/>
      <c r="D25" s="91"/>
      <c r="E25" s="91"/>
      <c r="F25" s="91"/>
      <c r="G25" s="53" t="s">
        <v>52</v>
      </c>
      <c r="H25" s="54">
        <v>50</v>
      </c>
      <c r="I25" s="55">
        <v>1</v>
      </c>
      <c r="J25" s="56">
        <f t="shared" si="0"/>
        <v>50</v>
      </c>
      <c r="K25" s="55">
        <v>1.1000000000000001</v>
      </c>
      <c r="L25" s="56">
        <f t="shared" si="1"/>
        <v>55.000000000000007</v>
      </c>
      <c r="M25" s="54"/>
      <c r="N25" s="57"/>
      <c r="O25" s="58">
        <f t="shared" si="2"/>
        <v>0</v>
      </c>
      <c r="Q25" s="4"/>
      <c r="R25" s="4"/>
      <c r="S25" s="4"/>
      <c r="T25" s="4"/>
      <c r="U25" s="4"/>
      <c r="V25" s="50"/>
      <c r="W25" s="4"/>
      <c r="X25" s="4"/>
    </row>
    <row r="26" spans="1:24" s="7" customFormat="1" ht="50.1" customHeight="1" x14ac:dyDescent="0.2">
      <c r="A26" s="27"/>
      <c r="B26" s="109" t="s">
        <v>53</v>
      </c>
      <c r="C26" s="109"/>
      <c r="D26" s="109"/>
      <c r="E26" s="109"/>
      <c r="F26" s="109"/>
      <c r="G26" s="59" t="s">
        <v>54</v>
      </c>
      <c r="H26" s="60">
        <v>50</v>
      </c>
      <c r="I26" s="61">
        <v>1</v>
      </c>
      <c r="J26" s="62">
        <f t="shared" si="0"/>
        <v>50</v>
      </c>
      <c r="K26" s="61">
        <v>0.5</v>
      </c>
      <c r="L26" s="62">
        <f t="shared" si="1"/>
        <v>25</v>
      </c>
      <c r="M26" s="60"/>
      <c r="N26" s="63"/>
      <c r="O26" s="64">
        <f t="shared" si="2"/>
        <v>0</v>
      </c>
      <c r="Q26" s="4"/>
      <c r="R26" s="4"/>
      <c r="S26" s="4"/>
      <c r="T26" s="4"/>
      <c r="U26" s="4"/>
      <c r="V26" s="50"/>
      <c r="W26" s="4"/>
      <c r="X26" s="4"/>
    </row>
    <row r="27" spans="1:24" s="7" customFormat="1" ht="50.1" customHeight="1" x14ac:dyDescent="0.2">
      <c r="A27" s="27"/>
      <c r="B27" s="91" t="s">
        <v>55</v>
      </c>
      <c r="C27" s="91"/>
      <c r="D27" s="91"/>
      <c r="E27" s="91"/>
      <c r="F27" s="91"/>
      <c r="G27" s="53" t="s">
        <v>56</v>
      </c>
      <c r="H27" s="54">
        <v>50</v>
      </c>
      <c r="I27" s="55">
        <v>1</v>
      </c>
      <c r="J27" s="56">
        <f t="shared" si="0"/>
        <v>50</v>
      </c>
      <c r="K27" s="55">
        <v>0.58330000000000004</v>
      </c>
      <c r="L27" s="56">
        <f t="shared" si="1"/>
        <v>29.165000000000003</v>
      </c>
      <c r="M27" s="54"/>
      <c r="N27" s="57"/>
      <c r="O27" s="58">
        <f t="shared" si="2"/>
        <v>0</v>
      </c>
      <c r="Q27" s="4"/>
      <c r="R27" s="4"/>
      <c r="S27" s="4"/>
      <c r="T27" s="4"/>
      <c r="U27" s="4"/>
      <c r="V27" s="50"/>
      <c r="W27" s="4"/>
      <c r="X27" s="4"/>
    </row>
    <row r="28" spans="1:24" s="7" customFormat="1" ht="50.1" customHeight="1" x14ac:dyDescent="0.2">
      <c r="A28" s="27"/>
      <c r="B28" s="91" t="s">
        <v>57</v>
      </c>
      <c r="C28" s="91"/>
      <c r="D28" s="91"/>
      <c r="E28" s="91"/>
      <c r="F28" s="91"/>
      <c r="G28" s="53" t="s">
        <v>58</v>
      </c>
      <c r="H28" s="54">
        <v>50</v>
      </c>
      <c r="I28" s="55">
        <v>3</v>
      </c>
      <c r="J28" s="56">
        <f t="shared" si="0"/>
        <v>150</v>
      </c>
      <c r="K28" s="55">
        <v>1</v>
      </c>
      <c r="L28" s="56">
        <f t="shared" si="1"/>
        <v>150</v>
      </c>
      <c r="M28" s="54"/>
      <c r="N28" s="57"/>
      <c r="O28" s="58">
        <f t="shared" si="2"/>
        <v>0</v>
      </c>
      <c r="Q28" s="4"/>
      <c r="R28" s="4"/>
      <c r="S28" s="4"/>
      <c r="T28" s="4"/>
      <c r="U28" s="4"/>
      <c r="V28" s="50"/>
      <c r="W28" s="4"/>
      <c r="X28" s="4"/>
    </row>
    <row r="29" spans="1:24" s="4" customFormat="1" ht="20.100000000000001" customHeight="1" thickBot="1" x14ac:dyDescent="0.25">
      <c r="A29" s="28"/>
      <c r="B29" s="110" t="s">
        <v>59</v>
      </c>
      <c r="C29" s="111"/>
      <c r="D29" s="111"/>
      <c r="E29" s="111"/>
      <c r="F29" s="112"/>
      <c r="G29" s="29"/>
      <c r="H29" s="30"/>
      <c r="I29" s="31"/>
      <c r="J29" s="32">
        <f>SUM(J23,J24,J27,)</f>
        <v>150</v>
      </c>
      <c r="K29" s="31"/>
      <c r="L29" s="32">
        <f>SUM(L23,L24,L27,)</f>
        <v>129.16499999999999</v>
      </c>
      <c r="M29" s="32">
        <f>SUM(M23:M28)</f>
        <v>0</v>
      </c>
      <c r="N29" s="31"/>
      <c r="O29" s="32">
        <f>SUM(O23:O28)</f>
        <v>0</v>
      </c>
      <c r="Q29" s="7"/>
      <c r="R29" s="7"/>
      <c r="S29" s="7"/>
      <c r="T29" s="7"/>
      <c r="U29" s="7"/>
      <c r="V29" s="51"/>
      <c r="W29" s="7"/>
    </row>
    <row r="30" spans="1:24" s="4" customFormat="1" ht="19.5" customHeight="1" thickBot="1" x14ac:dyDescent="0.2">
      <c r="A30" s="33"/>
      <c r="B30" s="88" t="s">
        <v>60</v>
      </c>
      <c r="C30" s="89"/>
      <c r="D30" s="89"/>
      <c r="E30" s="89"/>
      <c r="F30" s="90"/>
      <c r="G30" s="34"/>
      <c r="H30" s="35"/>
      <c r="I30" s="36"/>
      <c r="J30" s="37">
        <f>SUM(J29+J59+J87+J116+J145+J174+J203+J232+J261+J290+J319+J348+J377+J406+J435+J464+J493+J522+J551+J580+J609+J638+J667+J696+J725+J754+J783+J812+J841+J870+J899+J928+J957+J986+J1015+J1044+J1073+J1102+J1131+J1160+J1189+J1218+J1247+J1276+J1305+J1334+J1363+J1392+J1421+J1450+J1479+J1508+J1537+J1566+J1595+J1624+J1653+J1682+J1711+J1740)</f>
        <v>600</v>
      </c>
      <c r="K30" s="36"/>
      <c r="L30" s="37">
        <f>SUM(L29+L59+L87+L116+L145+L174+L203+L232+L261+L290+L319+L348+L377+L406+L435+L464+L493+L522+L551+L580+L609+L638+L667+L696+L725+L754+L783+L812+L841+L870+L899+L928+L957+L986+L1015+L1044+L1073+L1102+L1131+L1160+L1189+L1218+L1247+L1276+L1305+L1334+L1363+L1392+L1421+L1450+L1479+L1508+L1537+L1566+L1595+L1624+L1653+L1682+L1711+L1740)</f>
        <v>3104.165</v>
      </c>
      <c r="M30" s="37">
        <f>SUM(M29+M59+M87+M116+M145+M174+M203+M232+M261+M290+M319+M348+M377+M406+M435+M464+M493+M522+M551+M580+M609+M638+M667+M696+M725+M754+M783+M812+M841+M870+M899+M928+M957+M986+M1015+M1044+M1073+M1102+M1131+M1160+M1189+M1218+M1247+M1276+M1305+M1334+M1363+M1392+M1421+M1450+M1479+M1508+M1537+M1566+M1595+M1624+M1653+M1682+M1711+M1740)</f>
        <v>50</v>
      </c>
      <c r="N30" s="36"/>
      <c r="O30" s="37">
        <f>SUM(O29+O59+O87+O116+O145+O174+O203+O232+O261+O290+O319+O348+O377+O406+O435+O464+O493+O522+O551+O580+O609+O638+O667+O696+O725+O754+O783+O812+O841+O870+O899+O928+O957+O986+O1015+O1044+O1073+O1102+O1131+O1160+O1189+O1218+O1247+O1276+O1305+O1334+O1363+O1392+O1421+O1450+O1479+O1508+O1537+O1566+O1595+O1624+O1653+O1682+O1711+O1740)</f>
        <v>50</v>
      </c>
      <c r="V30" s="50"/>
    </row>
    <row r="31" spans="1:24" s="4" customFormat="1" ht="50.1" customHeight="1" thickBot="1" x14ac:dyDescent="0.2">
      <c r="A31" s="115" t="s">
        <v>61</v>
      </c>
      <c r="B31" s="116"/>
      <c r="C31" s="116"/>
      <c r="D31" s="116"/>
      <c r="E31" s="116"/>
      <c r="F31" s="117"/>
      <c r="G31" s="34"/>
      <c r="H31" s="35"/>
      <c r="I31" s="36"/>
      <c r="J31" s="38">
        <f>SUM(J30+M30)</f>
        <v>650</v>
      </c>
      <c r="K31" s="36"/>
      <c r="L31" s="38">
        <f>SUM(L30+O30)</f>
        <v>3154.165</v>
      </c>
      <c r="M31" s="37"/>
      <c r="N31" s="36"/>
      <c r="O31" s="37"/>
    </row>
    <row r="32" spans="1:24" x14ac:dyDescent="0.25">
      <c r="A32" s="4"/>
      <c r="B32" s="4"/>
      <c r="C32" s="4"/>
      <c r="D32" s="4"/>
      <c r="E32" s="4"/>
      <c r="F32" s="4"/>
      <c r="G32" s="39"/>
      <c r="H32" s="4"/>
      <c r="I32" s="4"/>
      <c r="J32" s="4"/>
      <c r="K32" s="4"/>
      <c r="L32" s="4"/>
      <c r="M32" s="4"/>
      <c r="N32" s="4"/>
      <c r="O32" s="40"/>
      <c r="R32" t="s">
        <v>69</v>
      </c>
    </row>
    <row r="33" spans="1:23" x14ac:dyDescent="0.25">
      <c r="A33" s="4"/>
      <c r="B33" s="4"/>
      <c r="C33" s="4"/>
      <c r="D33" s="4"/>
      <c r="E33" s="4"/>
      <c r="F33" s="4"/>
      <c r="G33" s="39"/>
      <c r="H33" s="4"/>
      <c r="I33" s="4"/>
      <c r="J33" s="4"/>
      <c r="K33" s="4"/>
      <c r="L33" s="4"/>
      <c r="M33" s="4"/>
      <c r="N33" s="4"/>
      <c r="O33" s="40"/>
    </row>
    <row r="34" spans="1:23" x14ac:dyDescent="0.25">
      <c r="A34" s="8"/>
      <c r="B34" s="8"/>
      <c r="C34" s="8"/>
      <c r="D34" s="8"/>
      <c r="E34" s="8"/>
      <c r="F34" s="8"/>
      <c r="G34" s="41"/>
      <c r="H34" s="8"/>
      <c r="I34" s="8"/>
      <c r="J34" s="8"/>
      <c r="K34" s="8"/>
      <c r="L34" s="8"/>
      <c r="M34" s="8"/>
      <c r="N34" s="8"/>
      <c r="O34" s="42"/>
    </row>
    <row r="35" spans="1:23" s="4" customFormat="1" ht="9" customHeight="1" x14ac:dyDescent="0.2">
      <c r="A35" s="92" t="s">
        <v>0</v>
      </c>
      <c r="B35" s="93"/>
      <c r="C35" s="93"/>
      <c r="D35" s="93"/>
      <c r="E35" s="93"/>
      <c r="F35" s="93"/>
      <c r="G35" s="93"/>
      <c r="H35" s="94"/>
      <c r="I35" s="101" t="s">
        <v>1</v>
      </c>
      <c r="J35" s="102"/>
      <c r="K35" s="102"/>
      <c r="L35" s="102"/>
      <c r="M35" s="103"/>
      <c r="N35" s="1" t="s">
        <v>2</v>
      </c>
      <c r="O35" s="2"/>
      <c r="V35" s="50"/>
    </row>
    <row r="36" spans="1:23" s="4" customFormat="1" ht="8.25" customHeight="1" x14ac:dyDescent="0.15">
      <c r="A36" s="95"/>
      <c r="B36" s="96"/>
      <c r="C36" s="96"/>
      <c r="D36" s="96"/>
      <c r="E36" s="96"/>
      <c r="F36" s="96"/>
      <c r="G36" s="96"/>
      <c r="H36" s="97"/>
      <c r="I36" s="3"/>
      <c r="M36" s="5"/>
      <c r="O36" s="6"/>
      <c r="V36" s="50"/>
    </row>
    <row r="37" spans="1:23" s="4" customFormat="1" ht="12.75" customHeight="1" x14ac:dyDescent="0.2">
      <c r="A37" s="95"/>
      <c r="B37" s="96"/>
      <c r="C37" s="96"/>
      <c r="D37" s="96"/>
      <c r="E37" s="96"/>
      <c r="F37" s="96"/>
      <c r="G37" s="96"/>
      <c r="H37" s="97"/>
      <c r="I37" s="92" t="s">
        <v>74</v>
      </c>
      <c r="J37" s="93"/>
      <c r="K37" s="93"/>
      <c r="L37" s="93"/>
      <c r="M37" s="93"/>
      <c r="N37" s="7" t="s">
        <v>68</v>
      </c>
      <c r="O37" s="6"/>
      <c r="V37" s="50"/>
    </row>
    <row r="38" spans="1:23" s="4" customFormat="1" ht="8.25" customHeight="1" x14ac:dyDescent="0.15">
      <c r="A38" s="95"/>
      <c r="B38" s="96"/>
      <c r="C38" s="96"/>
      <c r="D38" s="96"/>
      <c r="E38" s="96"/>
      <c r="F38" s="96"/>
      <c r="G38" s="96"/>
      <c r="H38" s="97"/>
      <c r="I38" s="95"/>
      <c r="J38" s="96"/>
      <c r="K38" s="96"/>
      <c r="L38" s="96"/>
      <c r="M38" s="96"/>
      <c r="O38" s="6"/>
      <c r="V38" s="50"/>
    </row>
    <row r="39" spans="1:23" s="4" customFormat="1" ht="8.25" customHeight="1" x14ac:dyDescent="0.15">
      <c r="A39" s="95"/>
      <c r="B39" s="96"/>
      <c r="C39" s="96"/>
      <c r="D39" s="96"/>
      <c r="E39" s="96"/>
      <c r="F39" s="96"/>
      <c r="G39" s="96"/>
      <c r="H39" s="97"/>
      <c r="I39" s="95"/>
      <c r="J39" s="96"/>
      <c r="K39" s="96"/>
      <c r="L39" s="96"/>
      <c r="M39" s="96"/>
      <c r="N39" s="8"/>
      <c r="O39" s="9"/>
      <c r="V39" s="50"/>
    </row>
    <row r="40" spans="1:23" s="4" customFormat="1" ht="9" customHeight="1" x14ac:dyDescent="0.15">
      <c r="A40" s="95"/>
      <c r="B40" s="96"/>
      <c r="C40" s="96"/>
      <c r="D40" s="96"/>
      <c r="E40" s="96"/>
      <c r="F40" s="96"/>
      <c r="G40" s="96"/>
      <c r="H40" s="97"/>
      <c r="I40" s="95"/>
      <c r="J40" s="96"/>
      <c r="K40" s="96"/>
      <c r="L40" s="96"/>
      <c r="M40" s="96"/>
      <c r="N40" s="10" t="s">
        <v>4</v>
      </c>
      <c r="O40" s="6"/>
      <c r="V40" s="50"/>
    </row>
    <row r="41" spans="1:23" s="4" customFormat="1" ht="8.25" customHeight="1" x14ac:dyDescent="0.15">
      <c r="A41" s="95"/>
      <c r="B41" s="96"/>
      <c r="C41" s="96"/>
      <c r="D41" s="96"/>
      <c r="E41" s="96"/>
      <c r="F41" s="96"/>
      <c r="G41" s="96"/>
      <c r="H41" s="97"/>
      <c r="I41" s="95"/>
      <c r="J41" s="96"/>
      <c r="K41" s="96"/>
      <c r="L41" s="96"/>
      <c r="M41" s="96"/>
      <c r="O41" s="6"/>
      <c r="V41" s="50"/>
    </row>
    <row r="42" spans="1:23" s="4" customFormat="1" ht="8.25" customHeight="1" x14ac:dyDescent="0.15">
      <c r="A42" s="95"/>
      <c r="B42" s="96"/>
      <c r="C42" s="96"/>
      <c r="D42" s="96"/>
      <c r="E42" s="96"/>
      <c r="F42" s="96"/>
      <c r="G42" s="96"/>
      <c r="H42" s="97"/>
      <c r="I42" s="95"/>
      <c r="J42" s="96"/>
      <c r="K42" s="96"/>
      <c r="L42" s="96"/>
      <c r="M42" s="96"/>
      <c r="N42" s="65"/>
      <c r="O42" s="66"/>
      <c r="V42" s="50"/>
    </row>
    <row r="43" spans="1:23" s="4" customFormat="1" ht="8.25" customHeight="1" x14ac:dyDescent="0.15">
      <c r="A43" s="98"/>
      <c r="B43" s="99"/>
      <c r="C43" s="99"/>
      <c r="D43" s="99"/>
      <c r="E43" s="99"/>
      <c r="F43" s="99"/>
      <c r="G43" s="99"/>
      <c r="H43" s="100"/>
      <c r="I43" s="95"/>
      <c r="J43" s="96"/>
      <c r="K43" s="96"/>
      <c r="L43" s="96"/>
      <c r="M43" s="96"/>
      <c r="N43" s="67"/>
      <c r="O43" s="68"/>
      <c r="V43" s="50"/>
    </row>
    <row r="44" spans="1:23" s="4" customFormat="1" ht="8.25" x14ac:dyDescent="0.15">
      <c r="A44" s="69" t="s">
        <v>5</v>
      </c>
      <c r="B44" s="70"/>
      <c r="C44" s="70"/>
      <c r="D44" s="70"/>
      <c r="E44" s="70"/>
      <c r="F44" s="71"/>
      <c r="G44" s="11"/>
      <c r="H44" s="75" t="s">
        <v>6</v>
      </c>
      <c r="I44" s="76"/>
      <c r="J44" s="76"/>
      <c r="K44" s="76"/>
      <c r="L44" s="76"/>
      <c r="M44" s="76"/>
      <c r="N44" s="76"/>
      <c r="O44" s="77"/>
      <c r="V44" s="50"/>
    </row>
    <row r="45" spans="1:23" s="4" customFormat="1" ht="8.25" x14ac:dyDescent="0.15">
      <c r="A45" s="72"/>
      <c r="B45" s="73"/>
      <c r="C45" s="73"/>
      <c r="D45" s="73"/>
      <c r="E45" s="73"/>
      <c r="F45" s="74"/>
      <c r="G45" s="11"/>
      <c r="H45" s="78"/>
      <c r="I45" s="79"/>
      <c r="J45" s="79"/>
      <c r="K45" s="79"/>
      <c r="L45" s="79"/>
      <c r="M45" s="79"/>
      <c r="N45" s="79"/>
      <c r="O45" s="80"/>
      <c r="V45" s="50"/>
    </row>
    <row r="46" spans="1:23" s="4" customFormat="1" ht="12.75" x14ac:dyDescent="0.2">
      <c r="A46" s="12"/>
      <c r="F46" s="5"/>
      <c r="G46" s="11"/>
      <c r="H46" s="81" t="s">
        <v>7</v>
      </c>
      <c r="I46" s="82"/>
      <c r="J46" s="82"/>
      <c r="K46" s="82"/>
      <c r="L46" s="83"/>
      <c r="M46" s="87" t="s">
        <v>8</v>
      </c>
      <c r="N46" s="76"/>
      <c r="O46" s="77"/>
      <c r="Q46" s="7"/>
      <c r="R46" s="7"/>
      <c r="S46" s="7"/>
      <c r="T46" s="7"/>
      <c r="U46" s="7"/>
      <c r="V46" s="51"/>
      <c r="W46" s="7"/>
    </row>
    <row r="47" spans="1:23" s="4" customFormat="1" ht="12.75" x14ac:dyDescent="0.2">
      <c r="A47" s="13"/>
      <c r="F47" s="5"/>
      <c r="G47" s="11"/>
      <c r="H47" s="84"/>
      <c r="I47" s="85"/>
      <c r="J47" s="85"/>
      <c r="K47" s="85"/>
      <c r="L47" s="86"/>
      <c r="M47" s="78"/>
      <c r="N47" s="79"/>
      <c r="O47" s="80"/>
      <c r="Q47" s="7"/>
      <c r="R47" s="7"/>
      <c r="S47" s="7"/>
      <c r="T47" s="7"/>
      <c r="U47" s="7"/>
      <c r="V47" s="51"/>
      <c r="W47" s="7"/>
    </row>
    <row r="48" spans="1:23" s="4" customFormat="1" ht="12.75" x14ac:dyDescent="0.2">
      <c r="A48" s="13"/>
      <c r="F48" s="5"/>
      <c r="G48" s="14"/>
      <c r="H48" s="15"/>
      <c r="I48" s="12"/>
      <c r="J48" s="12"/>
      <c r="K48" s="12"/>
      <c r="L48" s="16"/>
      <c r="M48" s="12"/>
      <c r="N48" s="12"/>
      <c r="O48" s="17" t="s">
        <v>9</v>
      </c>
      <c r="Q48" s="7"/>
      <c r="R48" s="7"/>
      <c r="S48" s="7"/>
      <c r="T48" s="7"/>
      <c r="U48" s="7"/>
      <c r="V48" s="51"/>
      <c r="W48" s="7"/>
    </row>
    <row r="49" spans="1:256" s="4" customFormat="1" ht="12.75" x14ac:dyDescent="0.2">
      <c r="A49" s="13"/>
      <c r="F49" s="5"/>
      <c r="G49" s="18" t="s">
        <v>10</v>
      </c>
      <c r="H49" s="19" t="s">
        <v>11</v>
      </c>
      <c r="I49" s="20" t="s">
        <v>12</v>
      </c>
      <c r="J49" s="20" t="s">
        <v>13</v>
      </c>
      <c r="K49" s="20" t="s">
        <v>14</v>
      </c>
      <c r="L49" s="20" t="s">
        <v>15</v>
      </c>
      <c r="M49" s="20" t="s">
        <v>16</v>
      </c>
      <c r="N49" s="20" t="s">
        <v>17</v>
      </c>
      <c r="O49" s="17" t="s">
        <v>18</v>
      </c>
      <c r="Q49" s="7"/>
      <c r="R49" s="7"/>
      <c r="S49" s="7"/>
      <c r="T49" s="7"/>
      <c r="U49" s="7"/>
      <c r="V49" s="51"/>
      <c r="W49" s="7"/>
    </row>
    <row r="50" spans="1:256" s="4" customFormat="1" ht="12.75" x14ac:dyDescent="0.2">
      <c r="A50" s="20" t="s">
        <v>19</v>
      </c>
      <c r="B50" s="104" t="s">
        <v>20</v>
      </c>
      <c r="C50" s="105"/>
      <c r="D50" s="105"/>
      <c r="E50" s="105"/>
      <c r="F50" s="106"/>
      <c r="G50" s="18" t="s">
        <v>21</v>
      </c>
      <c r="H50" s="19" t="s">
        <v>22</v>
      </c>
      <c r="I50" s="20" t="s">
        <v>23</v>
      </c>
      <c r="J50" s="20" t="s">
        <v>23</v>
      </c>
      <c r="K50" s="20" t="s">
        <v>24</v>
      </c>
      <c r="L50" s="20" t="s">
        <v>14</v>
      </c>
      <c r="M50" s="20" t="s">
        <v>18</v>
      </c>
      <c r="N50" s="20" t="s">
        <v>25</v>
      </c>
      <c r="O50" s="17" t="s">
        <v>26</v>
      </c>
      <c r="P50" s="7"/>
      <c r="Q50" s="7"/>
      <c r="R50" s="7"/>
      <c r="S50" s="7"/>
      <c r="T50" s="7"/>
      <c r="U50" s="7"/>
      <c r="V50" s="51"/>
      <c r="W50" s="7"/>
    </row>
    <row r="51" spans="1:256" s="4" customFormat="1" ht="12.75" x14ac:dyDescent="0.2">
      <c r="A51" s="20" t="s">
        <v>27</v>
      </c>
      <c r="F51" s="5"/>
      <c r="G51" s="18" t="s">
        <v>28</v>
      </c>
      <c r="H51" s="5"/>
      <c r="I51" s="20" t="s">
        <v>29</v>
      </c>
      <c r="J51" s="20" t="s">
        <v>30</v>
      </c>
      <c r="K51" s="20" t="s">
        <v>31</v>
      </c>
      <c r="L51" s="20" t="s">
        <v>32</v>
      </c>
      <c r="M51" s="20" t="s">
        <v>33</v>
      </c>
      <c r="N51" s="20" t="s">
        <v>18</v>
      </c>
      <c r="O51" s="21" t="s">
        <v>34</v>
      </c>
      <c r="P51" s="7"/>
      <c r="Q51" s="7"/>
      <c r="R51" s="7"/>
      <c r="S51" s="7"/>
      <c r="T51" s="7"/>
      <c r="U51" s="7"/>
      <c r="V51" s="51"/>
      <c r="W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  <c r="GK51" s="7"/>
      <c r="GL51" s="7"/>
      <c r="GM51" s="7"/>
      <c r="GN51" s="7"/>
      <c r="GO51" s="7"/>
      <c r="GP51" s="7"/>
      <c r="GQ51" s="7"/>
      <c r="GR51" s="7"/>
      <c r="GS51" s="7"/>
      <c r="GT51" s="7"/>
      <c r="GU51" s="7"/>
      <c r="GV51" s="7"/>
      <c r="GW51" s="7"/>
      <c r="GX51" s="7"/>
      <c r="GY51" s="7"/>
      <c r="GZ51" s="7"/>
      <c r="HA51" s="7"/>
      <c r="HB51" s="7"/>
      <c r="HC51" s="7"/>
      <c r="HD51" s="7"/>
      <c r="HE51" s="7"/>
      <c r="HF51" s="7"/>
      <c r="HG51" s="7"/>
      <c r="HH51" s="7"/>
      <c r="HI51" s="7"/>
      <c r="HJ51" s="7"/>
      <c r="HK51" s="7"/>
      <c r="HL51" s="7"/>
      <c r="HM51" s="7"/>
      <c r="HN51" s="7"/>
      <c r="HO51" s="7"/>
      <c r="HP51" s="7"/>
      <c r="HQ51" s="7"/>
      <c r="HR51" s="7"/>
      <c r="HS51" s="7"/>
      <c r="HT51" s="7"/>
      <c r="HU51" s="7"/>
      <c r="HV51" s="7"/>
      <c r="HW51" s="7"/>
      <c r="HX51" s="7"/>
      <c r="HY51" s="7"/>
      <c r="HZ51" s="7"/>
      <c r="IA51" s="7"/>
      <c r="IB51" s="7"/>
      <c r="IC51" s="7"/>
      <c r="ID51" s="7"/>
      <c r="IE51" s="7"/>
      <c r="IF51" s="7"/>
      <c r="IG51" s="7"/>
      <c r="IH51" s="7"/>
      <c r="II51" s="7"/>
      <c r="IJ51" s="7"/>
      <c r="IK51" s="7"/>
      <c r="IL51" s="7"/>
      <c r="IM51" s="7"/>
      <c r="IN51" s="7"/>
      <c r="IO51" s="7"/>
      <c r="IP51" s="7"/>
      <c r="IQ51" s="7"/>
      <c r="IR51" s="7"/>
      <c r="IS51" s="7"/>
      <c r="IT51" s="7"/>
      <c r="IU51" s="7"/>
      <c r="IV51" s="7"/>
    </row>
    <row r="52" spans="1:256" s="4" customFormat="1" ht="12.75" x14ac:dyDescent="0.2">
      <c r="A52" s="13"/>
      <c r="F52" s="5"/>
      <c r="G52" s="22"/>
      <c r="H52" s="5"/>
      <c r="I52" s="20" t="s">
        <v>35</v>
      </c>
      <c r="J52" s="20"/>
      <c r="K52" s="20"/>
      <c r="L52" s="20"/>
      <c r="M52" s="20"/>
      <c r="N52" s="20" t="s">
        <v>36</v>
      </c>
      <c r="O52" s="17"/>
      <c r="P52" s="7"/>
      <c r="Q52" s="7"/>
      <c r="R52" s="7"/>
      <c r="S52" s="7"/>
      <c r="T52" s="7"/>
      <c r="U52" s="7"/>
      <c r="V52" s="51"/>
      <c r="W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G52" s="7"/>
      <c r="EH52" s="7"/>
      <c r="EI52" s="7"/>
      <c r="EJ52" s="7"/>
      <c r="EK52" s="7"/>
      <c r="EL52" s="7"/>
      <c r="EM52" s="7"/>
      <c r="EN52" s="7"/>
      <c r="EO52" s="7"/>
      <c r="EP52" s="7"/>
      <c r="EQ52" s="7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  <c r="GK52" s="7"/>
      <c r="GL52" s="7"/>
      <c r="GM52" s="7"/>
      <c r="GN52" s="7"/>
      <c r="GO52" s="7"/>
      <c r="GP52" s="7"/>
      <c r="GQ52" s="7"/>
      <c r="GR52" s="7"/>
      <c r="GS52" s="7"/>
      <c r="GT52" s="7"/>
      <c r="GU52" s="7"/>
      <c r="GV52" s="7"/>
      <c r="GW52" s="7"/>
      <c r="GX52" s="7"/>
      <c r="GY52" s="7"/>
      <c r="GZ52" s="7"/>
      <c r="HA52" s="7"/>
      <c r="HB52" s="7"/>
      <c r="HC52" s="7"/>
      <c r="HD52" s="7"/>
      <c r="HE52" s="7"/>
      <c r="HF52" s="7"/>
      <c r="HG52" s="7"/>
      <c r="HH52" s="7"/>
      <c r="HI52" s="7"/>
      <c r="HJ52" s="7"/>
      <c r="HK52" s="7"/>
      <c r="HL52" s="7"/>
      <c r="HM52" s="7"/>
      <c r="HN52" s="7"/>
      <c r="HO52" s="7"/>
      <c r="HP52" s="7"/>
      <c r="HQ52" s="7"/>
      <c r="HR52" s="7"/>
      <c r="HS52" s="7"/>
      <c r="HT52" s="7"/>
      <c r="HU52" s="7"/>
      <c r="HV52" s="7"/>
      <c r="HW52" s="7"/>
      <c r="HX52" s="7"/>
      <c r="HY52" s="7"/>
      <c r="HZ52" s="7"/>
      <c r="IA52" s="7"/>
      <c r="IB52" s="7"/>
      <c r="IC52" s="7"/>
      <c r="ID52" s="7"/>
      <c r="IE52" s="7"/>
      <c r="IF52" s="7"/>
      <c r="IG52" s="7"/>
      <c r="IH52" s="7"/>
      <c r="II52" s="7"/>
      <c r="IJ52" s="7"/>
      <c r="IK52" s="7"/>
      <c r="IL52" s="7"/>
      <c r="IM52" s="7"/>
      <c r="IN52" s="7"/>
      <c r="IO52" s="7"/>
      <c r="IP52" s="7"/>
      <c r="IQ52" s="7"/>
      <c r="IR52" s="7"/>
      <c r="IS52" s="7"/>
      <c r="IT52" s="7"/>
      <c r="IU52" s="7"/>
      <c r="IV52" s="7"/>
    </row>
    <row r="53" spans="1:256" s="4" customFormat="1" ht="12.75" x14ac:dyDescent="0.2">
      <c r="A53" s="23" t="s">
        <v>37</v>
      </c>
      <c r="B53" s="104" t="s">
        <v>38</v>
      </c>
      <c r="C53" s="105"/>
      <c r="D53" s="105"/>
      <c r="E53" s="105"/>
      <c r="F53" s="106"/>
      <c r="G53" s="24" t="s">
        <v>39</v>
      </c>
      <c r="H53" s="25" t="s">
        <v>40</v>
      </c>
      <c r="I53" s="23" t="s">
        <v>41</v>
      </c>
      <c r="J53" s="23" t="s">
        <v>42</v>
      </c>
      <c r="K53" s="23" t="s">
        <v>43</v>
      </c>
      <c r="L53" s="23" t="s">
        <v>44</v>
      </c>
      <c r="M53" s="23" t="s">
        <v>45</v>
      </c>
      <c r="N53" s="23" t="s">
        <v>46</v>
      </c>
      <c r="O53" s="26" t="s">
        <v>47</v>
      </c>
      <c r="P53" s="7"/>
      <c r="Q53" s="7"/>
      <c r="R53" s="7"/>
      <c r="S53" s="7"/>
      <c r="T53" s="7"/>
      <c r="U53" s="7"/>
      <c r="V53" s="51"/>
      <c r="W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  <c r="ED53" s="7"/>
      <c r="EE53" s="7"/>
      <c r="EF53" s="7"/>
      <c r="EG53" s="7"/>
      <c r="EH53" s="7"/>
      <c r="EI53" s="7"/>
      <c r="EJ53" s="7"/>
      <c r="EK53" s="7"/>
      <c r="EL53" s="7"/>
      <c r="EM53" s="7"/>
      <c r="EN53" s="7"/>
      <c r="EO53" s="7"/>
      <c r="EP53" s="7"/>
      <c r="EQ53" s="7"/>
      <c r="ER53" s="7"/>
      <c r="ES53" s="7"/>
      <c r="ET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7"/>
      <c r="GB53" s="7"/>
      <c r="GC53" s="7"/>
      <c r="GD53" s="7"/>
      <c r="GE53" s="7"/>
      <c r="GF53" s="7"/>
      <c r="GG53" s="7"/>
      <c r="GH53" s="7"/>
      <c r="GI53" s="7"/>
      <c r="GJ53" s="7"/>
      <c r="GK53" s="7"/>
      <c r="GL53" s="7"/>
      <c r="GM53" s="7"/>
      <c r="GN53" s="7"/>
      <c r="GO53" s="7"/>
      <c r="GP53" s="7"/>
      <c r="GQ53" s="7"/>
      <c r="GR53" s="7"/>
      <c r="GS53" s="7"/>
      <c r="GT53" s="7"/>
      <c r="GU53" s="7"/>
      <c r="GV53" s="7"/>
      <c r="GW53" s="7"/>
      <c r="GX53" s="7"/>
      <c r="GY53" s="7"/>
      <c r="GZ53" s="7"/>
      <c r="HA53" s="7"/>
      <c r="HB53" s="7"/>
      <c r="HC53" s="7"/>
      <c r="HD53" s="7"/>
      <c r="HE53" s="7"/>
      <c r="HF53" s="7"/>
      <c r="HG53" s="7"/>
      <c r="HH53" s="7"/>
      <c r="HI53" s="7"/>
      <c r="HJ53" s="7"/>
      <c r="HK53" s="7"/>
      <c r="HL53" s="7"/>
      <c r="HM53" s="7"/>
      <c r="HN53" s="7"/>
      <c r="HO53" s="7"/>
      <c r="HP53" s="7"/>
      <c r="HQ53" s="7"/>
      <c r="HR53" s="7"/>
      <c r="HS53" s="7"/>
      <c r="HT53" s="7"/>
      <c r="HU53" s="7"/>
      <c r="HV53" s="7"/>
      <c r="HW53" s="7"/>
      <c r="HX53" s="7"/>
      <c r="HY53" s="7"/>
      <c r="HZ53" s="7"/>
      <c r="IA53" s="7"/>
      <c r="IB53" s="7"/>
      <c r="IC53" s="7"/>
      <c r="ID53" s="7"/>
      <c r="IE53" s="7"/>
      <c r="IF53" s="7"/>
      <c r="IG53" s="7"/>
      <c r="IH53" s="7"/>
      <c r="II53" s="7"/>
      <c r="IJ53" s="7"/>
      <c r="IK53" s="7"/>
      <c r="IL53" s="7"/>
      <c r="IM53" s="7"/>
      <c r="IN53" s="7"/>
      <c r="IO53" s="7"/>
      <c r="IP53" s="7"/>
      <c r="IQ53" s="7"/>
      <c r="IR53" s="7"/>
      <c r="IS53" s="7"/>
      <c r="IT53" s="7"/>
      <c r="IU53" s="7"/>
      <c r="IV53" s="7"/>
    </row>
    <row r="54" spans="1:256" s="7" customFormat="1" ht="50.1" customHeight="1" x14ac:dyDescent="0.2">
      <c r="A54" s="27"/>
      <c r="B54" s="118" t="s">
        <v>62</v>
      </c>
      <c r="C54" s="119"/>
      <c r="D54" s="119"/>
      <c r="E54" s="119"/>
      <c r="F54" s="119"/>
      <c r="G54" s="53" t="s">
        <v>63</v>
      </c>
      <c r="H54" s="54">
        <v>50</v>
      </c>
      <c r="I54" s="55">
        <v>1</v>
      </c>
      <c r="J54" s="56">
        <f t="shared" ref="J54:J58" si="3">SUM(H54*I54)</f>
        <v>50</v>
      </c>
      <c r="K54" s="55">
        <v>1</v>
      </c>
      <c r="L54" s="56">
        <f t="shared" ref="L54:L58" si="4">SUM(J54*K54)</f>
        <v>50</v>
      </c>
      <c r="M54" s="54"/>
      <c r="N54" s="57"/>
      <c r="O54" s="58">
        <f t="shared" ref="O54:O58" si="5">SUM(M54*N54)</f>
        <v>0</v>
      </c>
      <c r="Q54" s="4"/>
      <c r="R54" s="4"/>
      <c r="S54" s="4"/>
      <c r="T54" s="4"/>
      <c r="U54" s="4"/>
      <c r="V54" s="50"/>
      <c r="W54" s="4"/>
      <c r="X54" s="4"/>
    </row>
    <row r="55" spans="1:256" s="7" customFormat="1" ht="50.1" customHeight="1" x14ac:dyDescent="0.2">
      <c r="A55" s="27"/>
      <c r="B55" s="113" t="s">
        <v>76</v>
      </c>
      <c r="C55" s="114"/>
      <c r="D55" s="114"/>
      <c r="E55" s="114"/>
      <c r="F55" s="114"/>
      <c r="G55" s="53" t="s">
        <v>63</v>
      </c>
      <c r="H55" s="54">
        <v>50</v>
      </c>
      <c r="I55" s="55">
        <v>1</v>
      </c>
      <c r="J55" s="56">
        <f t="shared" si="3"/>
        <v>50</v>
      </c>
      <c r="K55" s="55">
        <v>4</v>
      </c>
      <c r="L55" s="56">
        <f t="shared" si="4"/>
        <v>200</v>
      </c>
      <c r="M55" s="54"/>
      <c r="N55" s="57"/>
      <c r="O55" s="58">
        <f t="shared" si="5"/>
        <v>0</v>
      </c>
      <c r="Q55" s="4"/>
      <c r="R55" s="4"/>
      <c r="S55" s="4"/>
      <c r="T55" s="4"/>
      <c r="U55" s="4"/>
      <c r="V55" s="50"/>
      <c r="W55" s="4"/>
      <c r="X55" s="4"/>
    </row>
    <row r="56" spans="1:256" s="7" customFormat="1" ht="50.1" customHeight="1" x14ac:dyDescent="0.2">
      <c r="A56" s="27"/>
      <c r="B56" s="118" t="s">
        <v>64</v>
      </c>
      <c r="C56" s="119"/>
      <c r="D56" s="119"/>
      <c r="E56" s="119"/>
      <c r="F56" s="119"/>
      <c r="G56" s="53" t="s">
        <v>65</v>
      </c>
      <c r="H56" s="54">
        <v>50</v>
      </c>
      <c r="I56" s="55">
        <v>1</v>
      </c>
      <c r="J56" s="56">
        <f t="shared" si="3"/>
        <v>50</v>
      </c>
      <c r="K56" s="55">
        <v>10</v>
      </c>
      <c r="L56" s="56">
        <f t="shared" si="4"/>
        <v>500</v>
      </c>
      <c r="M56" s="54"/>
      <c r="N56" s="57"/>
      <c r="O56" s="58">
        <f t="shared" si="5"/>
        <v>0</v>
      </c>
      <c r="Q56" s="4"/>
      <c r="R56" s="4"/>
      <c r="S56" s="4"/>
      <c r="T56" s="4"/>
      <c r="U56" s="4"/>
      <c r="V56" s="50"/>
      <c r="W56" s="4"/>
      <c r="X56" s="4"/>
    </row>
    <row r="57" spans="1:256" s="7" customFormat="1" ht="50.1" customHeight="1" x14ac:dyDescent="0.2">
      <c r="A57" s="27"/>
      <c r="B57" s="118" t="s">
        <v>66</v>
      </c>
      <c r="C57" s="119"/>
      <c r="D57" s="119"/>
      <c r="E57" s="119"/>
      <c r="F57" s="119"/>
      <c r="G57" s="53" t="s">
        <v>63</v>
      </c>
      <c r="H57" s="54"/>
      <c r="I57" s="55"/>
      <c r="J57" s="56">
        <f t="shared" si="3"/>
        <v>0</v>
      </c>
      <c r="K57" s="55"/>
      <c r="L57" s="56">
        <f t="shared" si="4"/>
        <v>0</v>
      </c>
      <c r="M57" s="54">
        <v>50</v>
      </c>
      <c r="N57" s="57">
        <v>1</v>
      </c>
      <c r="O57" s="58">
        <f t="shared" si="5"/>
        <v>50</v>
      </c>
      <c r="Q57" s="4"/>
      <c r="R57" s="4"/>
      <c r="S57" s="4"/>
      <c r="T57" s="4"/>
      <c r="U57" s="4"/>
      <c r="V57" s="50"/>
      <c r="W57" s="4"/>
      <c r="X57" s="4"/>
    </row>
    <row r="58" spans="1:256" s="7" customFormat="1" ht="50.1" customHeight="1" x14ac:dyDescent="0.2">
      <c r="A58" s="52" t="s">
        <v>48</v>
      </c>
      <c r="B58" s="120" t="s">
        <v>70</v>
      </c>
      <c r="C58" s="108"/>
      <c r="D58" s="108"/>
      <c r="E58" s="108"/>
      <c r="F58" s="108"/>
      <c r="G58" s="53"/>
      <c r="H58" s="54"/>
      <c r="I58" s="55"/>
      <c r="J58" s="56">
        <f t="shared" si="3"/>
        <v>0</v>
      </c>
      <c r="K58" s="55"/>
      <c r="L58" s="56">
        <f t="shared" si="4"/>
        <v>0</v>
      </c>
      <c r="M58" s="54"/>
      <c r="N58" s="57"/>
      <c r="O58" s="58">
        <f t="shared" si="5"/>
        <v>0</v>
      </c>
      <c r="Q58" s="4"/>
      <c r="R58" s="4"/>
      <c r="S58" s="4"/>
      <c r="T58" s="4"/>
      <c r="U58" s="4"/>
      <c r="V58" s="50"/>
      <c r="W58" s="4"/>
      <c r="X58" s="4"/>
    </row>
    <row r="59" spans="1:256" s="4" customFormat="1" ht="20.100000000000001" customHeight="1" thickBot="1" x14ac:dyDescent="0.2">
      <c r="A59" s="43"/>
      <c r="B59" s="110" t="s">
        <v>59</v>
      </c>
      <c r="C59" s="111"/>
      <c r="D59" s="111"/>
      <c r="E59" s="111"/>
      <c r="F59" s="112"/>
      <c r="G59" s="44"/>
      <c r="H59" s="45"/>
      <c r="I59" s="46"/>
      <c r="J59" s="47">
        <f>SUM(J54:J58)</f>
        <v>150</v>
      </c>
      <c r="K59" s="46"/>
      <c r="L59" s="47">
        <f>SUM(L54:L58)</f>
        <v>750</v>
      </c>
      <c r="M59" s="48">
        <f>SUM(M54:M58)</f>
        <v>50</v>
      </c>
      <c r="N59" s="46"/>
      <c r="O59" s="47">
        <f>SUM(O54:O58)</f>
        <v>50</v>
      </c>
      <c r="V59" s="50"/>
    </row>
    <row r="60" spans="1:256" ht="39" customHeight="1" x14ac:dyDescent="0.25">
      <c r="A60" s="4"/>
      <c r="B60" s="4"/>
      <c r="C60" s="4"/>
      <c r="D60" s="4"/>
      <c r="E60" s="4"/>
      <c r="F60" s="4"/>
      <c r="G60" s="39"/>
      <c r="H60" s="4"/>
      <c r="I60" s="4"/>
      <c r="J60" s="4"/>
      <c r="K60" s="4"/>
      <c r="L60" s="4"/>
      <c r="M60" s="4"/>
      <c r="N60" s="4"/>
      <c r="O60" s="40"/>
    </row>
    <row r="61" spans="1:256" ht="33" customHeight="1" x14ac:dyDescent="0.25">
      <c r="A61" s="4"/>
      <c r="B61" s="4"/>
      <c r="C61" s="4"/>
      <c r="D61" s="4"/>
      <c r="E61" s="4"/>
      <c r="F61" s="4"/>
      <c r="G61" s="39"/>
      <c r="H61" s="4"/>
      <c r="I61" s="4"/>
      <c r="J61" s="4"/>
      <c r="K61" s="4"/>
      <c r="L61" s="4"/>
      <c r="M61" s="4"/>
      <c r="N61" s="4"/>
      <c r="O61" s="40"/>
    </row>
    <row r="62" spans="1:256" x14ac:dyDescent="0.25">
      <c r="A62" s="8"/>
      <c r="B62" s="8"/>
      <c r="C62" s="8"/>
      <c r="D62" s="8"/>
      <c r="E62" s="8"/>
      <c r="F62" s="8"/>
      <c r="G62" s="41"/>
      <c r="H62" s="8"/>
      <c r="I62" s="8"/>
      <c r="J62" s="8"/>
      <c r="K62" s="8"/>
      <c r="L62" s="8"/>
      <c r="M62" s="8"/>
      <c r="N62" s="8"/>
      <c r="O62" s="42"/>
    </row>
    <row r="63" spans="1:256" s="4" customFormat="1" ht="9" customHeight="1" x14ac:dyDescent="0.2">
      <c r="A63" s="92" t="s">
        <v>0</v>
      </c>
      <c r="B63" s="93"/>
      <c r="C63" s="93"/>
      <c r="D63" s="93"/>
      <c r="E63" s="93"/>
      <c r="F63" s="93"/>
      <c r="G63" s="93"/>
      <c r="H63" s="94"/>
      <c r="I63" s="101" t="s">
        <v>1</v>
      </c>
      <c r="J63" s="102"/>
      <c r="K63" s="102"/>
      <c r="L63" s="102"/>
      <c r="M63" s="103"/>
      <c r="N63" s="1" t="s">
        <v>2</v>
      </c>
      <c r="O63" s="2"/>
      <c r="V63" s="50"/>
    </row>
    <row r="64" spans="1:256" s="4" customFormat="1" ht="8.25" customHeight="1" x14ac:dyDescent="0.15">
      <c r="A64" s="95"/>
      <c r="B64" s="96"/>
      <c r="C64" s="96"/>
      <c r="D64" s="96"/>
      <c r="E64" s="96"/>
      <c r="F64" s="96"/>
      <c r="G64" s="96"/>
      <c r="H64" s="97"/>
      <c r="I64" s="3"/>
      <c r="M64" s="5"/>
      <c r="O64" s="6"/>
      <c r="V64" s="50"/>
    </row>
    <row r="65" spans="1:256" s="4" customFormat="1" ht="12.75" customHeight="1" x14ac:dyDescent="0.2">
      <c r="A65" s="95"/>
      <c r="B65" s="96"/>
      <c r="C65" s="96"/>
      <c r="D65" s="96"/>
      <c r="E65" s="96"/>
      <c r="F65" s="96"/>
      <c r="G65" s="96"/>
      <c r="H65" s="97"/>
      <c r="I65" s="92" t="s">
        <v>75</v>
      </c>
      <c r="J65" s="93"/>
      <c r="K65" s="93"/>
      <c r="L65" s="93"/>
      <c r="M65" s="93"/>
      <c r="N65" s="7" t="s">
        <v>3</v>
      </c>
      <c r="O65" s="6"/>
      <c r="V65" s="50"/>
    </row>
    <row r="66" spans="1:256" s="4" customFormat="1" ht="8.25" customHeight="1" x14ac:dyDescent="0.15">
      <c r="A66" s="95"/>
      <c r="B66" s="96"/>
      <c r="C66" s="96"/>
      <c r="D66" s="96"/>
      <c r="E66" s="96"/>
      <c r="F66" s="96"/>
      <c r="G66" s="96"/>
      <c r="H66" s="97"/>
      <c r="I66" s="95"/>
      <c r="J66" s="96"/>
      <c r="K66" s="96"/>
      <c r="L66" s="96"/>
      <c r="M66" s="96"/>
      <c r="O66" s="6"/>
      <c r="V66" s="50"/>
    </row>
    <row r="67" spans="1:256" s="4" customFormat="1" ht="8.25" customHeight="1" x14ac:dyDescent="0.15">
      <c r="A67" s="95"/>
      <c r="B67" s="96"/>
      <c r="C67" s="96"/>
      <c r="D67" s="96"/>
      <c r="E67" s="96"/>
      <c r="F67" s="96"/>
      <c r="G67" s="96"/>
      <c r="H67" s="97"/>
      <c r="I67" s="95"/>
      <c r="J67" s="96"/>
      <c r="K67" s="96"/>
      <c r="L67" s="96"/>
      <c r="M67" s="96"/>
      <c r="N67" s="8"/>
      <c r="O67" s="9"/>
      <c r="V67" s="50"/>
    </row>
    <row r="68" spans="1:256" s="4" customFormat="1" ht="9" customHeight="1" x14ac:dyDescent="0.15">
      <c r="A68" s="95"/>
      <c r="B68" s="96"/>
      <c r="C68" s="96"/>
      <c r="D68" s="96"/>
      <c r="E68" s="96"/>
      <c r="F68" s="96"/>
      <c r="G68" s="96"/>
      <c r="H68" s="97"/>
      <c r="I68" s="95"/>
      <c r="J68" s="96"/>
      <c r="K68" s="96"/>
      <c r="L68" s="96"/>
      <c r="M68" s="96"/>
      <c r="N68" s="10" t="s">
        <v>4</v>
      </c>
      <c r="O68" s="6"/>
      <c r="V68" s="50"/>
    </row>
    <row r="69" spans="1:256" s="4" customFormat="1" ht="8.25" customHeight="1" x14ac:dyDescent="0.15">
      <c r="A69" s="95"/>
      <c r="B69" s="96"/>
      <c r="C69" s="96"/>
      <c r="D69" s="96"/>
      <c r="E69" s="96"/>
      <c r="F69" s="96"/>
      <c r="G69" s="96"/>
      <c r="H69" s="97"/>
      <c r="I69" s="95"/>
      <c r="J69" s="96"/>
      <c r="K69" s="96"/>
      <c r="L69" s="96"/>
      <c r="M69" s="96"/>
      <c r="O69" s="6"/>
      <c r="V69" s="50"/>
    </row>
    <row r="70" spans="1:256" s="4" customFormat="1" ht="8.25" customHeight="1" x14ac:dyDescent="0.15">
      <c r="A70" s="95"/>
      <c r="B70" s="96"/>
      <c r="C70" s="96"/>
      <c r="D70" s="96"/>
      <c r="E70" s="96"/>
      <c r="F70" s="96"/>
      <c r="G70" s="96"/>
      <c r="H70" s="97"/>
      <c r="I70" s="95"/>
      <c r="J70" s="96"/>
      <c r="K70" s="96"/>
      <c r="L70" s="96"/>
      <c r="M70" s="96"/>
      <c r="N70" s="65"/>
      <c r="O70" s="66"/>
      <c r="V70" s="50"/>
    </row>
    <row r="71" spans="1:256" s="4" customFormat="1" ht="8.25" customHeight="1" x14ac:dyDescent="0.15">
      <c r="A71" s="98"/>
      <c r="B71" s="99"/>
      <c r="C71" s="99"/>
      <c r="D71" s="99"/>
      <c r="E71" s="99"/>
      <c r="F71" s="99"/>
      <c r="G71" s="99"/>
      <c r="H71" s="100"/>
      <c r="I71" s="95"/>
      <c r="J71" s="96"/>
      <c r="K71" s="96"/>
      <c r="L71" s="96"/>
      <c r="M71" s="96"/>
      <c r="N71" s="67"/>
      <c r="O71" s="68"/>
      <c r="V71" s="50"/>
    </row>
    <row r="72" spans="1:256" s="4" customFormat="1" ht="8.25" x14ac:dyDescent="0.15">
      <c r="A72" s="69" t="s">
        <v>5</v>
      </c>
      <c r="B72" s="70"/>
      <c r="C72" s="70"/>
      <c r="D72" s="70"/>
      <c r="E72" s="70"/>
      <c r="F72" s="71"/>
      <c r="G72" s="11"/>
      <c r="H72" s="75" t="s">
        <v>6</v>
      </c>
      <c r="I72" s="76"/>
      <c r="J72" s="76"/>
      <c r="K72" s="76"/>
      <c r="L72" s="76"/>
      <c r="M72" s="76"/>
      <c r="N72" s="76"/>
      <c r="O72" s="77"/>
      <c r="V72" s="50"/>
    </row>
    <row r="73" spans="1:256" s="4" customFormat="1" ht="8.25" x14ac:dyDescent="0.15">
      <c r="A73" s="72"/>
      <c r="B73" s="73"/>
      <c r="C73" s="73"/>
      <c r="D73" s="73"/>
      <c r="E73" s="73"/>
      <c r="F73" s="74"/>
      <c r="G73" s="11"/>
      <c r="H73" s="78"/>
      <c r="I73" s="79"/>
      <c r="J73" s="79"/>
      <c r="K73" s="79"/>
      <c r="L73" s="79"/>
      <c r="M73" s="79"/>
      <c r="N73" s="79"/>
      <c r="O73" s="80"/>
      <c r="V73" s="50"/>
    </row>
    <row r="74" spans="1:256" s="4" customFormat="1" ht="12.75" x14ac:dyDescent="0.2">
      <c r="A74" s="12"/>
      <c r="F74" s="5"/>
      <c r="G74" s="11"/>
      <c r="H74" s="81" t="s">
        <v>7</v>
      </c>
      <c r="I74" s="82"/>
      <c r="J74" s="82"/>
      <c r="K74" s="82"/>
      <c r="L74" s="83"/>
      <c r="M74" s="87" t="s">
        <v>8</v>
      </c>
      <c r="N74" s="76"/>
      <c r="O74" s="77"/>
      <c r="Q74" s="7"/>
      <c r="R74" s="7"/>
      <c r="S74" s="7"/>
      <c r="T74" s="7"/>
      <c r="U74" s="7"/>
      <c r="V74" s="51"/>
      <c r="W74" s="7"/>
    </row>
    <row r="75" spans="1:256" s="4" customFormat="1" ht="12.75" x14ac:dyDescent="0.2">
      <c r="A75" s="13"/>
      <c r="F75" s="5"/>
      <c r="G75" s="11"/>
      <c r="H75" s="84"/>
      <c r="I75" s="85"/>
      <c r="J75" s="85"/>
      <c r="K75" s="85"/>
      <c r="L75" s="86"/>
      <c r="M75" s="78"/>
      <c r="N75" s="79"/>
      <c r="O75" s="80"/>
      <c r="Q75" s="7"/>
      <c r="R75" s="7"/>
      <c r="S75" s="7"/>
      <c r="T75" s="7"/>
      <c r="U75" s="7"/>
      <c r="V75" s="51"/>
      <c r="W75" s="7"/>
    </row>
    <row r="76" spans="1:256" s="4" customFormat="1" ht="12.75" x14ac:dyDescent="0.2">
      <c r="A76" s="13"/>
      <c r="F76" s="5"/>
      <c r="G76" s="14"/>
      <c r="H76" s="15"/>
      <c r="I76" s="12"/>
      <c r="J76" s="12"/>
      <c r="K76" s="12"/>
      <c r="L76" s="16"/>
      <c r="M76" s="12"/>
      <c r="N76" s="12"/>
      <c r="O76" s="17" t="s">
        <v>9</v>
      </c>
      <c r="Q76" s="7"/>
      <c r="R76" s="7"/>
      <c r="S76" s="7"/>
      <c r="T76" s="7"/>
      <c r="U76" s="7"/>
      <c r="V76" s="51"/>
      <c r="W76" s="7"/>
    </row>
    <row r="77" spans="1:256" s="4" customFormat="1" ht="12.75" x14ac:dyDescent="0.2">
      <c r="A77" s="13"/>
      <c r="F77" s="5"/>
      <c r="G77" s="18" t="s">
        <v>10</v>
      </c>
      <c r="H77" s="19" t="s">
        <v>11</v>
      </c>
      <c r="I77" s="20" t="s">
        <v>12</v>
      </c>
      <c r="J77" s="20" t="s">
        <v>13</v>
      </c>
      <c r="K77" s="20" t="s">
        <v>14</v>
      </c>
      <c r="L77" s="20" t="s">
        <v>15</v>
      </c>
      <c r="M77" s="20" t="s">
        <v>16</v>
      </c>
      <c r="N77" s="20" t="s">
        <v>17</v>
      </c>
      <c r="O77" s="17" t="s">
        <v>18</v>
      </c>
      <c r="Q77" s="7"/>
      <c r="R77" s="7"/>
      <c r="S77" s="7"/>
      <c r="T77" s="7"/>
      <c r="U77" s="7"/>
      <c r="V77" s="51"/>
      <c r="W77" s="7"/>
    </row>
    <row r="78" spans="1:256" s="4" customFormat="1" ht="12.75" x14ac:dyDescent="0.2">
      <c r="A78" s="20" t="s">
        <v>19</v>
      </c>
      <c r="B78" s="104" t="s">
        <v>20</v>
      </c>
      <c r="C78" s="105"/>
      <c r="D78" s="105"/>
      <c r="E78" s="105"/>
      <c r="F78" s="106"/>
      <c r="G78" s="18" t="s">
        <v>21</v>
      </c>
      <c r="H78" s="19" t="s">
        <v>22</v>
      </c>
      <c r="I78" s="20" t="s">
        <v>23</v>
      </c>
      <c r="J78" s="20" t="s">
        <v>23</v>
      </c>
      <c r="K78" s="20" t="s">
        <v>24</v>
      </c>
      <c r="L78" s="20" t="s">
        <v>14</v>
      </c>
      <c r="M78" s="20" t="s">
        <v>18</v>
      </c>
      <c r="N78" s="20" t="s">
        <v>25</v>
      </c>
      <c r="O78" s="17" t="s">
        <v>26</v>
      </c>
      <c r="P78" s="7"/>
      <c r="Q78" s="7"/>
      <c r="R78" s="7"/>
      <c r="S78" s="7"/>
      <c r="T78" s="7"/>
      <c r="U78" s="7"/>
      <c r="V78" s="51"/>
      <c r="W78" s="7"/>
    </row>
    <row r="79" spans="1:256" s="4" customFormat="1" ht="12.75" x14ac:dyDescent="0.2">
      <c r="A79" s="20" t="s">
        <v>27</v>
      </c>
      <c r="F79" s="5"/>
      <c r="G79" s="18" t="s">
        <v>28</v>
      </c>
      <c r="H79" s="5"/>
      <c r="I79" s="20" t="s">
        <v>29</v>
      </c>
      <c r="J79" s="20" t="s">
        <v>30</v>
      </c>
      <c r="K79" s="20" t="s">
        <v>31</v>
      </c>
      <c r="L79" s="20" t="s">
        <v>32</v>
      </c>
      <c r="M79" s="20" t="s">
        <v>33</v>
      </c>
      <c r="N79" s="20" t="s">
        <v>18</v>
      </c>
      <c r="O79" s="21" t="s">
        <v>34</v>
      </c>
      <c r="P79" s="7"/>
      <c r="Q79" s="7"/>
      <c r="R79" s="7"/>
      <c r="S79" s="7"/>
      <c r="T79" s="7"/>
      <c r="U79" s="7"/>
      <c r="V79" s="51"/>
      <c r="W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  <c r="DE79" s="7"/>
      <c r="DF79" s="7"/>
      <c r="DG79" s="7"/>
      <c r="DH79" s="7"/>
      <c r="DI79" s="7"/>
      <c r="DJ79" s="7"/>
      <c r="DK79" s="7"/>
      <c r="DL79" s="7"/>
      <c r="DM79" s="7"/>
      <c r="DN79" s="7"/>
      <c r="DO79" s="7"/>
      <c r="DP79" s="7"/>
      <c r="DQ79" s="7"/>
      <c r="DR79" s="7"/>
      <c r="DS79" s="7"/>
      <c r="DT79" s="7"/>
      <c r="DU79" s="7"/>
      <c r="DV79" s="7"/>
      <c r="DW79" s="7"/>
      <c r="DX79" s="7"/>
      <c r="DY79" s="7"/>
      <c r="DZ79" s="7"/>
      <c r="EA79" s="7"/>
      <c r="EB79" s="7"/>
      <c r="EC79" s="7"/>
      <c r="ED79" s="7"/>
      <c r="EE79" s="7"/>
      <c r="EF79" s="7"/>
      <c r="EG79" s="7"/>
      <c r="EH79" s="7"/>
      <c r="EI79" s="7"/>
      <c r="EJ79" s="7"/>
      <c r="EK79" s="7"/>
      <c r="EL79" s="7"/>
      <c r="EM79" s="7"/>
      <c r="EN79" s="7"/>
      <c r="EO79" s="7"/>
      <c r="EP79" s="7"/>
      <c r="EQ79" s="7"/>
      <c r="ER79" s="7"/>
      <c r="ES79" s="7"/>
      <c r="ET79" s="7"/>
      <c r="EU79" s="7"/>
      <c r="EV79" s="7"/>
      <c r="EW79" s="7"/>
      <c r="EX79" s="7"/>
      <c r="EY79" s="7"/>
      <c r="EZ79" s="7"/>
      <c r="FA79" s="7"/>
      <c r="FB79" s="7"/>
      <c r="FC79" s="7"/>
      <c r="FD79" s="7"/>
      <c r="FE79" s="7"/>
      <c r="FF79" s="7"/>
      <c r="FG79" s="7"/>
      <c r="FH79" s="7"/>
      <c r="FI79" s="7"/>
      <c r="FJ79" s="7"/>
      <c r="FK79" s="7"/>
      <c r="FL79" s="7"/>
      <c r="FM79" s="7"/>
      <c r="FN79" s="7"/>
      <c r="FO79" s="7"/>
      <c r="FP79" s="7"/>
      <c r="FQ79" s="7"/>
      <c r="FR79" s="7"/>
      <c r="FS79" s="7"/>
      <c r="FT79" s="7"/>
      <c r="FU79" s="7"/>
      <c r="FV79" s="7"/>
      <c r="FW79" s="7"/>
      <c r="FX79" s="7"/>
      <c r="FY79" s="7"/>
      <c r="FZ79" s="7"/>
      <c r="GA79" s="7"/>
      <c r="GB79" s="7"/>
      <c r="GC79" s="7"/>
      <c r="GD79" s="7"/>
      <c r="GE79" s="7"/>
      <c r="GF79" s="7"/>
      <c r="GG79" s="7"/>
      <c r="GH79" s="7"/>
      <c r="GI79" s="7"/>
      <c r="GJ79" s="7"/>
      <c r="GK79" s="7"/>
      <c r="GL79" s="7"/>
      <c r="GM79" s="7"/>
      <c r="GN79" s="7"/>
      <c r="GO79" s="7"/>
      <c r="GP79" s="7"/>
      <c r="GQ79" s="7"/>
      <c r="GR79" s="7"/>
      <c r="GS79" s="7"/>
      <c r="GT79" s="7"/>
      <c r="GU79" s="7"/>
      <c r="GV79" s="7"/>
      <c r="GW79" s="7"/>
      <c r="GX79" s="7"/>
      <c r="GY79" s="7"/>
      <c r="GZ79" s="7"/>
      <c r="HA79" s="7"/>
      <c r="HB79" s="7"/>
      <c r="HC79" s="7"/>
      <c r="HD79" s="7"/>
      <c r="HE79" s="7"/>
      <c r="HF79" s="7"/>
      <c r="HG79" s="7"/>
      <c r="HH79" s="7"/>
      <c r="HI79" s="7"/>
      <c r="HJ79" s="7"/>
      <c r="HK79" s="7"/>
      <c r="HL79" s="7"/>
      <c r="HM79" s="7"/>
      <c r="HN79" s="7"/>
      <c r="HO79" s="7"/>
      <c r="HP79" s="7"/>
      <c r="HQ79" s="7"/>
      <c r="HR79" s="7"/>
      <c r="HS79" s="7"/>
      <c r="HT79" s="7"/>
      <c r="HU79" s="7"/>
      <c r="HV79" s="7"/>
      <c r="HW79" s="7"/>
      <c r="HX79" s="7"/>
      <c r="HY79" s="7"/>
      <c r="HZ79" s="7"/>
      <c r="IA79" s="7"/>
      <c r="IB79" s="7"/>
      <c r="IC79" s="7"/>
      <c r="ID79" s="7"/>
      <c r="IE79" s="7"/>
      <c r="IF79" s="7"/>
      <c r="IG79" s="7"/>
      <c r="IH79" s="7"/>
      <c r="II79" s="7"/>
      <c r="IJ79" s="7"/>
      <c r="IK79" s="7"/>
      <c r="IL79" s="7"/>
      <c r="IM79" s="7"/>
      <c r="IN79" s="7"/>
      <c r="IO79" s="7"/>
      <c r="IP79" s="7"/>
      <c r="IQ79" s="7"/>
      <c r="IR79" s="7"/>
      <c r="IS79" s="7"/>
      <c r="IT79" s="7"/>
      <c r="IU79" s="7"/>
      <c r="IV79" s="7"/>
    </row>
    <row r="80" spans="1:256" s="4" customFormat="1" ht="12.75" x14ac:dyDescent="0.2">
      <c r="A80" s="13"/>
      <c r="F80" s="5"/>
      <c r="G80" s="22"/>
      <c r="H80" s="5"/>
      <c r="I80" s="20" t="s">
        <v>35</v>
      </c>
      <c r="J80" s="20"/>
      <c r="K80" s="20"/>
      <c r="L80" s="20"/>
      <c r="M80" s="20"/>
      <c r="N80" s="20" t="s">
        <v>36</v>
      </c>
      <c r="O80" s="17"/>
      <c r="P80" s="7"/>
      <c r="Q80" s="7"/>
      <c r="R80" s="7"/>
      <c r="S80" s="7"/>
      <c r="T80" s="7"/>
      <c r="U80" s="7"/>
      <c r="V80" s="51"/>
      <c r="W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  <c r="CR80" s="7"/>
      <c r="CS80" s="7"/>
      <c r="CT80" s="7"/>
      <c r="CU80" s="7"/>
      <c r="CV80" s="7"/>
      <c r="CW80" s="7"/>
      <c r="CX80" s="7"/>
      <c r="CY80" s="7"/>
      <c r="CZ80" s="7"/>
      <c r="DA80" s="7"/>
      <c r="DB80" s="7"/>
      <c r="DC80" s="7"/>
      <c r="DD80" s="7"/>
      <c r="DE80" s="7"/>
      <c r="DF80" s="7"/>
      <c r="DG80" s="7"/>
      <c r="DH80" s="7"/>
      <c r="DI80" s="7"/>
      <c r="DJ80" s="7"/>
      <c r="DK80" s="7"/>
      <c r="DL80" s="7"/>
      <c r="DM80" s="7"/>
      <c r="DN80" s="7"/>
      <c r="DO80" s="7"/>
      <c r="DP80" s="7"/>
      <c r="DQ80" s="7"/>
      <c r="DR80" s="7"/>
      <c r="DS80" s="7"/>
      <c r="DT80" s="7"/>
      <c r="DU80" s="7"/>
      <c r="DV80" s="7"/>
      <c r="DW80" s="7"/>
      <c r="DX80" s="7"/>
      <c r="DY80" s="7"/>
      <c r="DZ80" s="7"/>
      <c r="EA80" s="7"/>
      <c r="EB80" s="7"/>
      <c r="EC80" s="7"/>
      <c r="ED80" s="7"/>
      <c r="EE80" s="7"/>
      <c r="EF80" s="7"/>
      <c r="EG80" s="7"/>
      <c r="EH80" s="7"/>
      <c r="EI80" s="7"/>
      <c r="EJ80" s="7"/>
      <c r="EK80" s="7"/>
      <c r="EL80" s="7"/>
      <c r="EM80" s="7"/>
      <c r="EN80" s="7"/>
      <c r="EO80" s="7"/>
      <c r="EP80" s="7"/>
      <c r="EQ80" s="7"/>
      <c r="ER80" s="7"/>
      <c r="ES80" s="7"/>
      <c r="ET80" s="7"/>
      <c r="EU80" s="7"/>
      <c r="EV80" s="7"/>
      <c r="EW80" s="7"/>
      <c r="EX80" s="7"/>
      <c r="EY80" s="7"/>
      <c r="EZ80" s="7"/>
      <c r="FA80" s="7"/>
      <c r="FB80" s="7"/>
      <c r="FC80" s="7"/>
      <c r="FD80" s="7"/>
      <c r="FE80" s="7"/>
      <c r="FF80" s="7"/>
      <c r="FG80" s="7"/>
      <c r="FH80" s="7"/>
      <c r="FI80" s="7"/>
      <c r="FJ80" s="7"/>
      <c r="FK80" s="7"/>
      <c r="FL80" s="7"/>
      <c r="FM80" s="7"/>
      <c r="FN80" s="7"/>
      <c r="FO80" s="7"/>
      <c r="FP80" s="7"/>
      <c r="FQ80" s="7"/>
      <c r="FR80" s="7"/>
      <c r="FS80" s="7"/>
      <c r="FT80" s="7"/>
      <c r="FU80" s="7"/>
      <c r="FV80" s="7"/>
      <c r="FW80" s="7"/>
      <c r="FX80" s="7"/>
      <c r="FY80" s="7"/>
      <c r="FZ80" s="7"/>
      <c r="GA80" s="7"/>
      <c r="GB80" s="7"/>
      <c r="GC80" s="7"/>
      <c r="GD80" s="7"/>
      <c r="GE80" s="7"/>
      <c r="GF80" s="7"/>
      <c r="GG80" s="7"/>
      <c r="GH80" s="7"/>
      <c r="GI80" s="7"/>
      <c r="GJ80" s="7"/>
      <c r="GK80" s="7"/>
      <c r="GL80" s="7"/>
      <c r="GM80" s="7"/>
      <c r="GN80" s="7"/>
      <c r="GO80" s="7"/>
      <c r="GP80" s="7"/>
      <c r="GQ80" s="7"/>
      <c r="GR80" s="7"/>
      <c r="GS80" s="7"/>
      <c r="GT80" s="7"/>
      <c r="GU80" s="7"/>
      <c r="GV80" s="7"/>
      <c r="GW80" s="7"/>
      <c r="GX80" s="7"/>
      <c r="GY80" s="7"/>
      <c r="GZ80" s="7"/>
      <c r="HA80" s="7"/>
      <c r="HB80" s="7"/>
      <c r="HC80" s="7"/>
      <c r="HD80" s="7"/>
      <c r="HE80" s="7"/>
      <c r="HF80" s="7"/>
      <c r="HG80" s="7"/>
      <c r="HH80" s="7"/>
      <c r="HI80" s="7"/>
      <c r="HJ80" s="7"/>
      <c r="HK80" s="7"/>
      <c r="HL80" s="7"/>
      <c r="HM80" s="7"/>
      <c r="HN80" s="7"/>
      <c r="HO80" s="7"/>
      <c r="HP80" s="7"/>
      <c r="HQ80" s="7"/>
      <c r="HR80" s="7"/>
      <c r="HS80" s="7"/>
      <c r="HT80" s="7"/>
      <c r="HU80" s="7"/>
      <c r="HV80" s="7"/>
      <c r="HW80" s="7"/>
      <c r="HX80" s="7"/>
      <c r="HY80" s="7"/>
      <c r="HZ80" s="7"/>
      <c r="IA80" s="7"/>
      <c r="IB80" s="7"/>
      <c r="IC80" s="7"/>
      <c r="ID80" s="7"/>
      <c r="IE80" s="7"/>
      <c r="IF80" s="7"/>
      <c r="IG80" s="7"/>
      <c r="IH80" s="7"/>
      <c r="II80" s="7"/>
      <c r="IJ80" s="7"/>
      <c r="IK80" s="7"/>
      <c r="IL80" s="7"/>
      <c r="IM80" s="7"/>
      <c r="IN80" s="7"/>
      <c r="IO80" s="7"/>
      <c r="IP80" s="7"/>
      <c r="IQ80" s="7"/>
      <c r="IR80" s="7"/>
      <c r="IS80" s="7"/>
      <c r="IT80" s="7"/>
      <c r="IU80" s="7"/>
      <c r="IV80" s="7"/>
    </row>
    <row r="81" spans="1:256" s="4" customFormat="1" ht="12.75" x14ac:dyDescent="0.2">
      <c r="A81" s="23" t="s">
        <v>37</v>
      </c>
      <c r="B81" s="104" t="s">
        <v>38</v>
      </c>
      <c r="C81" s="105"/>
      <c r="D81" s="105"/>
      <c r="E81" s="105"/>
      <c r="F81" s="106"/>
      <c r="G81" s="24" t="s">
        <v>39</v>
      </c>
      <c r="H81" s="25" t="s">
        <v>40</v>
      </c>
      <c r="I81" s="23" t="s">
        <v>41</v>
      </c>
      <c r="J81" s="23" t="s">
        <v>42</v>
      </c>
      <c r="K81" s="23" t="s">
        <v>43</v>
      </c>
      <c r="L81" s="23" t="s">
        <v>44</v>
      </c>
      <c r="M81" s="23" t="s">
        <v>45</v>
      </c>
      <c r="N81" s="23" t="s">
        <v>46</v>
      </c>
      <c r="O81" s="26" t="s">
        <v>47</v>
      </c>
      <c r="P81" s="7"/>
      <c r="Q81" s="7"/>
      <c r="R81" s="7"/>
      <c r="S81" s="7"/>
      <c r="T81" s="7"/>
      <c r="U81" s="7"/>
      <c r="V81" s="51"/>
      <c r="W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  <c r="CK81" s="7"/>
      <c r="CL81" s="7"/>
      <c r="CM81" s="7"/>
      <c r="CN81" s="7"/>
      <c r="CO81" s="7"/>
      <c r="CP81" s="7"/>
      <c r="CQ81" s="7"/>
      <c r="CR81" s="7"/>
      <c r="CS81" s="7"/>
      <c r="CT81" s="7"/>
      <c r="CU81" s="7"/>
      <c r="CV81" s="7"/>
      <c r="CW81" s="7"/>
      <c r="CX81" s="7"/>
      <c r="CY81" s="7"/>
      <c r="CZ81" s="7"/>
      <c r="DA81" s="7"/>
      <c r="DB81" s="7"/>
      <c r="DC81" s="7"/>
      <c r="DD81" s="7"/>
      <c r="DE81" s="7"/>
      <c r="DF81" s="7"/>
      <c r="DG81" s="7"/>
      <c r="DH81" s="7"/>
      <c r="DI81" s="7"/>
      <c r="DJ81" s="7"/>
      <c r="DK81" s="7"/>
      <c r="DL81" s="7"/>
      <c r="DM81" s="7"/>
      <c r="DN81" s="7"/>
      <c r="DO81" s="7"/>
      <c r="DP81" s="7"/>
      <c r="DQ81" s="7"/>
      <c r="DR81" s="7"/>
      <c r="DS81" s="7"/>
      <c r="DT81" s="7"/>
      <c r="DU81" s="7"/>
      <c r="DV81" s="7"/>
      <c r="DW81" s="7"/>
      <c r="DX81" s="7"/>
      <c r="DY81" s="7"/>
      <c r="DZ81" s="7"/>
      <c r="EA81" s="7"/>
      <c r="EB81" s="7"/>
      <c r="EC81" s="7"/>
      <c r="ED81" s="7"/>
      <c r="EE81" s="7"/>
      <c r="EF81" s="7"/>
      <c r="EG81" s="7"/>
      <c r="EH81" s="7"/>
      <c r="EI81" s="7"/>
      <c r="EJ81" s="7"/>
      <c r="EK81" s="7"/>
      <c r="EL81" s="7"/>
      <c r="EM81" s="7"/>
      <c r="EN81" s="7"/>
      <c r="EO81" s="7"/>
      <c r="EP81" s="7"/>
      <c r="EQ81" s="7"/>
      <c r="ER81" s="7"/>
      <c r="ES81" s="7"/>
      <c r="ET81" s="7"/>
      <c r="EU81" s="7"/>
      <c r="EV81" s="7"/>
      <c r="EW81" s="7"/>
      <c r="EX81" s="7"/>
      <c r="EY81" s="7"/>
      <c r="EZ81" s="7"/>
      <c r="FA81" s="7"/>
      <c r="FB81" s="7"/>
      <c r="FC81" s="7"/>
      <c r="FD81" s="7"/>
      <c r="FE81" s="7"/>
      <c r="FF81" s="7"/>
      <c r="FG81" s="7"/>
      <c r="FH81" s="7"/>
      <c r="FI81" s="7"/>
      <c r="FJ81" s="7"/>
      <c r="FK81" s="7"/>
      <c r="FL81" s="7"/>
      <c r="FM81" s="7"/>
      <c r="FN81" s="7"/>
      <c r="FO81" s="7"/>
      <c r="FP81" s="7"/>
      <c r="FQ81" s="7"/>
      <c r="FR81" s="7"/>
      <c r="FS81" s="7"/>
      <c r="FT81" s="7"/>
      <c r="FU81" s="7"/>
      <c r="FV81" s="7"/>
      <c r="FW81" s="7"/>
      <c r="FX81" s="7"/>
      <c r="FY81" s="7"/>
      <c r="FZ81" s="7"/>
      <c r="GA81" s="7"/>
      <c r="GB81" s="7"/>
      <c r="GC81" s="7"/>
      <c r="GD81" s="7"/>
      <c r="GE81" s="7"/>
      <c r="GF81" s="7"/>
      <c r="GG81" s="7"/>
      <c r="GH81" s="7"/>
      <c r="GI81" s="7"/>
      <c r="GJ81" s="7"/>
      <c r="GK81" s="7"/>
      <c r="GL81" s="7"/>
      <c r="GM81" s="7"/>
      <c r="GN81" s="7"/>
      <c r="GO81" s="7"/>
      <c r="GP81" s="7"/>
      <c r="GQ81" s="7"/>
      <c r="GR81" s="7"/>
      <c r="GS81" s="7"/>
      <c r="GT81" s="7"/>
      <c r="GU81" s="7"/>
      <c r="GV81" s="7"/>
      <c r="GW81" s="7"/>
      <c r="GX81" s="7"/>
      <c r="GY81" s="7"/>
      <c r="GZ81" s="7"/>
      <c r="HA81" s="7"/>
      <c r="HB81" s="7"/>
      <c r="HC81" s="7"/>
      <c r="HD81" s="7"/>
      <c r="HE81" s="7"/>
      <c r="HF81" s="7"/>
      <c r="HG81" s="7"/>
      <c r="HH81" s="7"/>
      <c r="HI81" s="7"/>
      <c r="HJ81" s="7"/>
      <c r="HK81" s="7"/>
      <c r="HL81" s="7"/>
      <c r="HM81" s="7"/>
      <c r="HN81" s="7"/>
      <c r="HO81" s="7"/>
      <c r="HP81" s="7"/>
      <c r="HQ81" s="7"/>
      <c r="HR81" s="7"/>
      <c r="HS81" s="7"/>
      <c r="HT81" s="7"/>
      <c r="HU81" s="7"/>
      <c r="HV81" s="7"/>
      <c r="HW81" s="7"/>
      <c r="HX81" s="7"/>
      <c r="HY81" s="7"/>
      <c r="HZ81" s="7"/>
      <c r="IA81" s="7"/>
      <c r="IB81" s="7"/>
      <c r="IC81" s="7"/>
      <c r="ID81" s="7"/>
      <c r="IE81" s="7"/>
      <c r="IF81" s="7"/>
      <c r="IG81" s="7"/>
      <c r="IH81" s="7"/>
      <c r="II81" s="7"/>
      <c r="IJ81" s="7"/>
      <c r="IK81" s="7"/>
      <c r="IL81" s="7"/>
      <c r="IM81" s="7"/>
      <c r="IN81" s="7"/>
      <c r="IO81" s="7"/>
      <c r="IP81" s="7"/>
      <c r="IQ81" s="7"/>
      <c r="IR81" s="7"/>
      <c r="IS81" s="7"/>
      <c r="IT81" s="7"/>
      <c r="IU81" s="7"/>
      <c r="IV81" s="7"/>
    </row>
    <row r="82" spans="1:256" s="7" customFormat="1" ht="50.1" customHeight="1" x14ac:dyDescent="0.2">
      <c r="A82" s="27"/>
      <c r="B82" s="113" t="s">
        <v>67</v>
      </c>
      <c r="C82" s="122"/>
      <c r="D82" s="122"/>
      <c r="E82" s="122"/>
      <c r="F82" s="122"/>
      <c r="G82" s="53" t="s">
        <v>63</v>
      </c>
      <c r="H82" s="54">
        <v>50</v>
      </c>
      <c r="I82" s="55">
        <v>1</v>
      </c>
      <c r="J82" s="56">
        <f t="shared" ref="J82:J86" si="6">SUM(H82*I82)</f>
        <v>50</v>
      </c>
      <c r="K82" s="55">
        <v>4.5</v>
      </c>
      <c r="L82" s="56">
        <f t="shared" ref="L82:L86" si="7">SUM(J82*K82)</f>
        <v>225</v>
      </c>
      <c r="M82" s="54"/>
      <c r="N82" s="57"/>
      <c r="O82" s="58">
        <f t="shared" ref="O82:O86" si="8">SUM(M82*N82)</f>
        <v>0</v>
      </c>
      <c r="Q82" s="4"/>
      <c r="R82" s="4"/>
      <c r="S82" s="4"/>
      <c r="T82" s="4"/>
      <c r="U82" s="4"/>
      <c r="V82" s="50"/>
      <c r="W82" s="4"/>
      <c r="X82" s="4"/>
    </row>
    <row r="83" spans="1:256" s="7" customFormat="1" ht="50.1" customHeight="1" x14ac:dyDescent="0.2">
      <c r="A83" s="27"/>
      <c r="B83" s="113" t="s">
        <v>71</v>
      </c>
      <c r="C83" s="123"/>
      <c r="D83" s="123"/>
      <c r="E83" s="123"/>
      <c r="F83" s="123"/>
      <c r="G83" s="53" t="s">
        <v>63</v>
      </c>
      <c r="H83" s="54">
        <v>50</v>
      </c>
      <c r="I83" s="55">
        <v>1</v>
      </c>
      <c r="J83" s="56">
        <f t="shared" si="6"/>
        <v>50</v>
      </c>
      <c r="K83" s="55">
        <v>4</v>
      </c>
      <c r="L83" s="56">
        <f t="shared" si="7"/>
        <v>200</v>
      </c>
      <c r="M83" s="54"/>
      <c r="N83" s="57"/>
      <c r="O83" s="58">
        <f t="shared" si="8"/>
        <v>0</v>
      </c>
      <c r="Q83" s="4"/>
      <c r="R83" s="4"/>
      <c r="S83" s="4"/>
      <c r="T83" s="4"/>
      <c r="U83" s="4"/>
      <c r="V83" s="50"/>
      <c r="W83" s="4"/>
      <c r="X83" s="4"/>
    </row>
    <row r="84" spans="1:256" s="7" customFormat="1" ht="50.1" customHeight="1" x14ac:dyDescent="0.2">
      <c r="A84" s="27"/>
      <c r="B84" s="113" t="s">
        <v>72</v>
      </c>
      <c r="C84" s="123"/>
      <c r="D84" s="123"/>
      <c r="E84" s="123"/>
      <c r="F84" s="123"/>
      <c r="G84" s="53" t="s">
        <v>63</v>
      </c>
      <c r="H84" s="54">
        <v>50</v>
      </c>
      <c r="I84" s="55">
        <v>4</v>
      </c>
      <c r="J84" s="56">
        <f t="shared" si="6"/>
        <v>200</v>
      </c>
      <c r="K84" s="55">
        <v>9</v>
      </c>
      <c r="L84" s="56">
        <f t="shared" si="7"/>
        <v>1800</v>
      </c>
      <c r="M84" s="54"/>
      <c r="N84" s="57"/>
      <c r="O84" s="58">
        <f t="shared" si="8"/>
        <v>0</v>
      </c>
      <c r="Q84" s="4"/>
      <c r="R84" s="4"/>
      <c r="S84" s="4"/>
      <c r="T84" s="4"/>
      <c r="U84" s="4"/>
      <c r="V84" s="50"/>
      <c r="W84" s="4"/>
      <c r="X84" s="4"/>
    </row>
    <row r="85" spans="1:256" s="7" customFormat="1" ht="50.1" customHeight="1" x14ac:dyDescent="0.2">
      <c r="A85" s="27"/>
      <c r="B85" s="118"/>
      <c r="C85" s="121"/>
      <c r="D85" s="121"/>
      <c r="E85" s="121"/>
      <c r="F85" s="121"/>
      <c r="G85" s="53"/>
      <c r="H85" s="54"/>
      <c r="I85" s="55"/>
      <c r="J85" s="56">
        <f t="shared" si="6"/>
        <v>0</v>
      </c>
      <c r="K85" s="55"/>
      <c r="L85" s="56">
        <f t="shared" si="7"/>
        <v>0</v>
      </c>
      <c r="M85" s="54"/>
      <c r="N85" s="57"/>
      <c r="O85" s="58">
        <f t="shared" si="8"/>
        <v>0</v>
      </c>
      <c r="Q85" s="4"/>
      <c r="R85" s="4"/>
      <c r="S85" s="4"/>
      <c r="T85" s="4"/>
      <c r="U85" s="4"/>
      <c r="V85" s="50"/>
      <c r="W85" s="4"/>
      <c r="X85" s="4"/>
    </row>
    <row r="86" spans="1:256" s="7" customFormat="1" ht="50.1" customHeight="1" x14ac:dyDescent="0.2">
      <c r="A86" s="27"/>
      <c r="B86" s="118"/>
      <c r="C86" s="121"/>
      <c r="D86" s="121"/>
      <c r="E86" s="121"/>
      <c r="F86" s="121"/>
      <c r="G86" s="53"/>
      <c r="H86" s="54"/>
      <c r="I86" s="55"/>
      <c r="J86" s="56">
        <f t="shared" si="6"/>
        <v>0</v>
      </c>
      <c r="K86" s="55"/>
      <c r="L86" s="56">
        <f t="shared" si="7"/>
        <v>0</v>
      </c>
      <c r="M86" s="54"/>
      <c r="N86" s="57"/>
      <c r="O86" s="58">
        <f t="shared" si="8"/>
        <v>0</v>
      </c>
      <c r="Q86" s="4"/>
      <c r="R86" s="4"/>
      <c r="S86" s="4"/>
      <c r="T86" s="4"/>
      <c r="U86" s="4"/>
      <c r="V86" s="50"/>
      <c r="W86" s="4"/>
      <c r="X86" s="4"/>
    </row>
    <row r="87" spans="1:256" s="4" customFormat="1" ht="20.100000000000001" customHeight="1" thickBot="1" x14ac:dyDescent="0.2">
      <c r="A87" s="43"/>
      <c r="B87" s="110" t="s">
        <v>59</v>
      </c>
      <c r="C87" s="111"/>
      <c r="D87" s="111"/>
      <c r="E87" s="111"/>
      <c r="F87" s="112"/>
      <c r="G87" s="44"/>
      <c r="H87" s="45"/>
      <c r="I87" s="46"/>
      <c r="J87" s="47">
        <f>SUM(J82:J86)</f>
        <v>300</v>
      </c>
      <c r="K87" s="46"/>
      <c r="L87" s="47">
        <f>SUM(L82:L86)</f>
        <v>2225</v>
      </c>
      <c r="M87" s="48">
        <f>SUM(M82:M86)</f>
        <v>0</v>
      </c>
      <c r="N87" s="46"/>
      <c r="O87" s="47">
        <f>SUM(O82:O86)</f>
        <v>0</v>
      </c>
      <c r="V87" s="50"/>
    </row>
  </sheetData>
  <mergeCells count="51">
    <mergeCell ref="B85:F85"/>
    <mergeCell ref="B86:F86"/>
    <mergeCell ref="B87:F87"/>
    <mergeCell ref="B78:F78"/>
    <mergeCell ref="B81:F81"/>
    <mergeCell ref="B82:F82"/>
    <mergeCell ref="B83:F83"/>
    <mergeCell ref="B84:F84"/>
    <mergeCell ref="H74:L75"/>
    <mergeCell ref="M74:O75"/>
    <mergeCell ref="B56:F56"/>
    <mergeCell ref="B57:F57"/>
    <mergeCell ref="B58:F58"/>
    <mergeCell ref="B59:F59"/>
    <mergeCell ref="A63:H71"/>
    <mergeCell ref="I63:M63"/>
    <mergeCell ref="I65:M71"/>
    <mergeCell ref="N70:O71"/>
    <mergeCell ref="A72:F73"/>
    <mergeCell ref="H72:O73"/>
    <mergeCell ref="B55:F55"/>
    <mergeCell ref="A31:F31"/>
    <mergeCell ref="A35:H43"/>
    <mergeCell ref="I35:M35"/>
    <mergeCell ref="I37:M43"/>
    <mergeCell ref="H46:L47"/>
    <mergeCell ref="M46:O47"/>
    <mergeCell ref="B50:F50"/>
    <mergeCell ref="B53:F53"/>
    <mergeCell ref="B54:F54"/>
    <mergeCell ref="N42:O43"/>
    <mergeCell ref="A44:F45"/>
    <mergeCell ref="H44:O45"/>
    <mergeCell ref="B30:F30"/>
    <mergeCell ref="B24:F24"/>
    <mergeCell ref="A4:H12"/>
    <mergeCell ref="I4:M4"/>
    <mergeCell ref="I6:M12"/>
    <mergeCell ref="B19:F19"/>
    <mergeCell ref="B22:F22"/>
    <mergeCell ref="B23:F23"/>
    <mergeCell ref="B25:F25"/>
    <mergeCell ref="B26:F26"/>
    <mergeCell ref="B27:F27"/>
    <mergeCell ref="B28:F28"/>
    <mergeCell ref="B29:F29"/>
    <mergeCell ref="N11:O12"/>
    <mergeCell ref="A13:F14"/>
    <mergeCell ref="H13:O14"/>
    <mergeCell ref="H15:L16"/>
    <mergeCell ref="M15:O16"/>
  </mergeCells>
  <pageMargins left="0.25" right="0.25" top="0.75" bottom="0.75" header="0.3" footer="0.3"/>
  <pageSetup scale="83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Gilham, Norma - AMS</dc:creator>
  <cp:lastModifiedBy>Munford, David - MRP-AMS, Washington, DC</cp:lastModifiedBy>
  <cp:lastPrinted>2021-08-31T13:23:22Z</cp:lastPrinted>
  <dcterms:created xsi:type="dcterms:W3CDTF">2021-08-30T17:15:41Z</dcterms:created>
  <dcterms:modified xsi:type="dcterms:W3CDTF">2022-01-13T15:56:42Z</dcterms:modified>
</cp:coreProperties>
</file>