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o.treas.gov\DFSRes\Isilon\HomeShare4\IfftR\XenProfile\Desktop\2022 Data Forms\"/>
    </mc:Choice>
  </mc:AlternateContent>
  <xr:revisionPtr revIDLastSave="0" documentId="8_{BF474CB4-411B-44A2-B16A-43B9B028A8EC}" xr6:coauthVersionLast="47" xr6:coauthVersionMax="47" xr10:uidLastSave="{00000000-0000-0000-0000-000000000000}"/>
  <bookViews>
    <workbookView xWindow="-120" yWindow="90" windowWidth="23280" windowHeight="12390" activeTab="3" xr2:uid="{00000000-000D-0000-FFFF-FFFF00000000}"/>
  </bookViews>
  <sheets>
    <sheet name="Affiliations" sheetId="13" r:id="rId1"/>
    <sheet name="Premium (Juris.)" sheetId="14" r:id="rId2"/>
    <sheet name="Standalone Terrorism (US)" sheetId="20" r:id="rId3"/>
    <sheet name="Cyber (US)" sheetId="23" r:id="rId4"/>
    <sheet name="Exposure Bases (Juris.)" sheetId="15" r:id="rId5"/>
    <sheet name="Places of Worship (US)" sheetId="22" r:id="rId6"/>
    <sheet name="Reinsurance (US)" sheetId="16" r:id="rId7"/>
    <sheet name="PRA Notice" sheetId="17" r:id="rId8"/>
    <sheet name="Jurisdictions" sheetId="18" state="hidden" r:id="rId9"/>
  </sheets>
  <definedNames>
    <definedName name="_xlnm.Print_Titles" localSheetId="5">'Places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23" l="1"/>
  <c r="E29" i="23"/>
  <c r="E28" i="23"/>
  <c r="E27" i="23"/>
  <c r="E26" i="23"/>
  <c r="E25" i="23"/>
  <c r="E24" i="23"/>
  <c r="E23" i="23"/>
  <c r="E22" i="23"/>
  <c r="E21" i="23"/>
  <c r="E20" i="23"/>
  <c r="E19" i="23"/>
  <c r="E18" i="23"/>
  <c r="E17" i="23"/>
  <c r="E16" i="23"/>
  <c r="E15" i="23"/>
  <c r="E14" i="23"/>
  <c r="E13" i="23"/>
  <c r="E12" i="23"/>
  <c r="E11" i="23"/>
  <c r="E10" i="23"/>
  <c r="E9" i="23"/>
  <c r="E8" i="23"/>
  <c r="E7" i="23"/>
  <c r="E6" i="23"/>
  <c r="E5" i="23"/>
  <c r="E4" i="23"/>
  <c r="E3" i="23"/>
  <c r="L7" i="22"/>
  <c r="L6" i="22"/>
  <c r="L5" i="22"/>
  <c r="L4" i="22"/>
  <c r="H7" i="22"/>
  <c r="H6" i="22"/>
  <c r="H5" i="22"/>
  <c r="H4" i="22"/>
  <c r="N8" i="22" l="1"/>
  <c r="M8" i="22"/>
  <c r="K8" i="22"/>
  <c r="J8" i="22"/>
  <c r="L8" i="22" s="1"/>
  <c r="I8" i="22"/>
  <c r="G8" i="22"/>
  <c r="F8" i="22"/>
  <c r="H8" i="22" s="1"/>
  <c r="O8" i="22" s="1"/>
  <c r="E8" i="22"/>
  <c r="O7" i="22"/>
  <c r="O6" i="22"/>
  <c r="O5" i="22"/>
  <c r="O4" i="22"/>
  <c r="J18" i="15" l="1"/>
  <c r="E18" i="15"/>
  <c r="N18" i="15" l="1"/>
  <c r="K18" i="15"/>
  <c r="L18" i="15"/>
  <c r="M18" i="15"/>
  <c r="I18" i="15"/>
  <c r="F18" i="15"/>
  <c r="G18" i="15"/>
  <c r="H18" i="15"/>
  <c r="D18" i="15"/>
  <c r="D8" i="14" l="1"/>
  <c r="D7" i="14" l="1"/>
  <c r="D9" i="14"/>
  <c r="D10" i="14"/>
  <c r="D11" i="14"/>
  <c r="D12" i="14"/>
  <c r="D13" i="14"/>
  <c r="D14" i="14"/>
  <c r="D15" i="14"/>
  <c r="D16" i="14"/>
  <c r="D17" i="14"/>
  <c r="D6" i="14"/>
  <c r="H18" i="14" l="1"/>
  <c r="G18" i="14"/>
  <c r="F18" i="14"/>
  <c r="E18" i="14"/>
  <c r="D18" i="14"/>
</calcChain>
</file>

<file path=xl/sharedStrings.xml><?xml version="1.0" encoding="utf-8"?>
<sst xmlns="http://schemas.openxmlformats.org/spreadsheetml/2006/main" count="328" uniqueCount="207">
  <si>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</si>
  <si>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</si>
  <si>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</si>
  <si>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</si>
  <si>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</si>
  <si>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</si>
  <si>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</si>
  <si>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</si>
  <si>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</si>
  <si>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</si>
  <si>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Element</t>
  </si>
  <si>
    <t>Description or Explanation (if any)</t>
  </si>
  <si>
    <t>Excess Workers' Compensation</t>
  </si>
  <si>
    <t>TOTALS</t>
  </si>
  <si>
    <t>Reinsurance for NBCR WC Exposures Resulting from Certified Acts of Terrorism?</t>
  </si>
  <si>
    <t>Insurer Group Name</t>
  </si>
  <si>
    <t>B</t>
  </si>
  <si>
    <t>C</t>
  </si>
  <si>
    <t>D</t>
  </si>
  <si>
    <t>E</t>
  </si>
  <si>
    <t>F</t>
  </si>
  <si>
    <t>G</t>
  </si>
  <si>
    <t>H</t>
  </si>
  <si>
    <t>Workers' Compensation</t>
  </si>
  <si>
    <t>Allied Lines</t>
  </si>
  <si>
    <t>Other Liability</t>
  </si>
  <si>
    <t>NAIC Group Code</t>
  </si>
  <si>
    <t>Insurance Company Name</t>
  </si>
  <si>
    <t>NAIC Company Code</t>
  </si>
  <si>
    <t>Reinsurance for NBCR Property Loss Resulting from Certified Acts of Terrorism?</t>
  </si>
  <si>
    <t>Admitted</t>
  </si>
  <si>
    <t>Domestic Surplus Lines</t>
  </si>
  <si>
    <t>Alien Surplus Lines</t>
  </si>
  <si>
    <t>Residual Market Entity</t>
  </si>
  <si>
    <t>Type of Insurer</t>
  </si>
  <si>
    <t>State Workers' Compensation Fund</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</si>
  <si>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</si>
  <si>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</si>
  <si>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</si>
  <si>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</si>
  <si>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</si>
  <si>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</si>
  <si>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</si>
  <si>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</si>
  <si>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</si>
  <si>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</si>
  <si>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</si>
  <si>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</si>
  <si>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</si>
  <si>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</si>
  <si>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</si>
  <si>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</si>
  <si>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</si>
  <si>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</si>
  <si>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</si>
  <si>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</si>
  <si>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</si>
  <si>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</si>
  <si>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</si>
  <si>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</si>
  <si>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</si>
  <si>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</si>
  <si>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</si>
  <si>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</si>
  <si>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</si>
  <si>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</si>
  <si>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</si>
  <si>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</si>
  <si>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</si>
  <si>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</si>
  <si>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</si>
  <si>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</si>
  <si>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</si>
  <si>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</si>
  <si>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</si>
  <si>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</si>
  <si>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</si>
  <si>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</si>
  <si>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</si>
  <si>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</si>
  <si>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</si>
  <si>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</si>
  <si>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</si>
  <si>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</si>
  <si>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</si>
  <si>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</si>
  <si>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</si>
  <si>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</si>
  <si>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</si>
  <si>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</si>
  <si>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</si>
  <si>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Response</t>
  </si>
  <si>
    <t>Yes</t>
  </si>
  <si>
    <t>No</t>
  </si>
  <si>
    <t>Joint Underwriting Association/Pooling Arrangement</t>
  </si>
  <si>
    <t>Reinsurance for NBCR Liability Loss Resulting from Certified Acts of Terrorism?</t>
  </si>
  <si>
    <t>Iowa</t>
  </si>
  <si>
    <t>Largest PML at a Single Location (Amount)</t>
  </si>
  <si>
    <t>Amount</t>
  </si>
  <si>
    <t>Standalone Cyber</t>
  </si>
  <si>
    <t>Totals</t>
  </si>
  <si>
    <t>I</t>
  </si>
  <si>
    <t>J</t>
  </si>
  <si>
    <t>K</t>
  </si>
  <si>
    <t>L</t>
  </si>
  <si>
    <t>United States</t>
  </si>
  <si>
    <t>Other/Not Subject to Allocation in a Particular Jurisdiction</t>
  </si>
  <si>
    <t>Premium</t>
  </si>
  <si>
    <t>Exposure</t>
  </si>
  <si>
    <t>ZIP Code Associated with Largest Probable Maximum Loss (PML)</t>
  </si>
  <si>
    <t>M</t>
  </si>
  <si>
    <t>N</t>
  </si>
  <si>
    <t>Any Reinsurance Exclusions for TRIP Certified Foreign Acts of Terrorism?</t>
  </si>
  <si>
    <t>Any Reinsurance Exclusions for TRIP Certified Domestic Acts of Terrorism?</t>
  </si>
  <si>
    <t>Any Other Reinsurance Exclusions Specifically Applicable to Certified Acts of Terrorism Under TRIP?</t>
  </si>
  <si>
    <t xml:space="preserve">        Jurisdiction:</t>
  </si>
  <si>
    <t xml:space="preserve">          Jurisdiction:</t>
  </si>
  <si>
    <t>O</t>
  </si>
  <si>
    <t>Property</t>
  </si>
  <si>
    <t>Liability</t>
  </si>
  <si>
    <t>All Categories</t>
  </si>
  <si>
    <t>Code</t>
  </si>
  <si>
    <t>Description</t>
  </si>
  <si>
    <t>NAICS</t>
  </si>
  <si>
    <t xml:space="preserve">Religious Organizations </t>
  </si>
  <si>
    <t>SIC</t>
  </si>
  <si>
    <t>8661</t>
  </si>
  <si>
    <t>ISO</t>
  </si>
  <si>
    <t>0900 (Property)
41650 (Liablity)</t>
  </si>
  <si>
    <t>Other</t>
  </si>
  <si>
    <t>Places of Worship</t>
  </si>
  <si>
    <t>TOTALS:</t>
  </si>
  <si>
    <t>2020 Co-Participation Share of Purchased Treaty Reinsurance Covering TRIP Loss</t>
  </si>
  <si>
    <t>Total 2020 Policyholder Surplus</t>
  </si>
  <si>
    <t>Total 2020 TRIP-Eligible DEP (all lines)</t>
  </si>
  <si>
    <t>Total 2021 TRIP-Eligible DEP (all policies)</t>
  </si>
  <si>
    <t>Total 2021 TRIP-Eligible DEP (Terrorism Risk Coverage Declined)</t>
  </si>
  <si>
    <t>Total 2021 TRIP-Eligible DEP (Terrorism Risk Coverage Provided for Disclosed $0 Charge)</t>
  </si>
  <si>
    <t>Total 2021 TRIP-Eligible DEP  (Terrorism Risk Coverage Provided with a Premium Charged)</t>
  </si>
  <si>
    <t>Total 2021 DEP Charged for Terrorism Risk Coverage</t>
  </si>
  <si>
    <t>2021 DEP for Standalone Terrorism Policies</t>
  </si>
  <si>
    <t>Portion of 2021 DEP Providing Coverage for Losses for Certified Acts of Terrorism under TRIP</t>
  </si>
  <si>
    <t>Portion of 2021 DEP Providing Coverage for Losses  Arising from Other (Non-Certified) Acts of Terrorism</t>
  </si>
  <si>
    <t>2021 Number of Standalone Terrorism Policies Issued</t>
  </si>
  <si>
    <t>2021 Number of Standalone Terrorism Policies Issued Providing Coverage for Losses for Certified Acts of Terrorism Under TRIP</t>
  </si>
  <si>
    <t>2021 Property Insurance Exposure for Standalone Terrorism Policies Providing Coverage for Losses for Certified Acts of Terrorism Under TRIP</t>
  </si>
  <si>
    <t>Total 2021 Limits of Liability for Standalone Terrorism Policies Providing Coverage for Losses for Certified Acts of Terrorism Under TRIP</t>
  </si>
  <si>
    <t>Total 2021 TRIP-Eligible Property Exposure (Terrorism Risk Coverage Provided)</t>
  </si>
  <si>
    <t>Total 2021 TRIP-Eligible Property Exposure (Terrorism Risk Coverage Provided and NBCR Risks Not Excluded)</t>
  </si>
  <si>
    <t>Total 2021 Policyholder Deductibles for  TRIP-Eligible Property Policies (Terrorism Risk Coverage Provided)</t>
  </si>
  <si>
    <t>Total 2021 TRIP-Eligible Property Exposure (Terrorism Risk Coverage Declined)</t>
  </si>
  <si>
    <t>Total 2021 Policyholder Deductibles for TRIP-Eligible Property Policies (Terrorism Risk Coverage Declined)</t>
  </si>
  <si>
    <t>Total 2021 Limits of Liability for TRIP-Eligible Policies (Terrorism Risk Coverage Provided)</t>
  </si>
  <si>
    <t>Total 2021 TRIP-Eligible Limits of Liability (Terrorism Risk Coverage Provided and NBCR Risks Not Excluded)</t>
  </si>
  <si>
    <t>Total 2021 Policyholder Deductibles for TRIP-Eligible Liability Policies (Terrorism Risk Coverage Provided)</t>
  </si>
  <si>
    <t>Total 2021 Liability for TRIP-Eligible Policies (Terrorism Risk Coverage Declined)</t>
  </si>
  <si>
    <t>Total 2021 Policyholder Deductibles for TRIP-Eligible Liability Policies (Terrorism Risk Coverage Declined)</t>
  </si>
  <si>
    <t>Total 2021 Payroll for TRIP-Eligible Policies (Terrorism Risk Coverage Provided)</t>
  </si>
  <si>
    <t>Total 2021 TRIP-Eligible DEP   (Terrorism Risk Coverage Provided)</t>
  </si>
  <si>
    <t>Total 2021 TRIP-Eligible DEP</t>
  </si>
  <si>
    <t>Size of TRIP 2021 Deductible (Cell H4 of Insurer Group Affiliations Chart x 20%)</t>
  </si>
  <si>
    <t>Total 2021 Limits Any One Loss of Purchased Treaty Reinsurance Covering TRIP Loss</t>
  </si>
  <si>
    <t>Total 2021 Aggregate Limits of Purchased Treaty Reinsurance Covering TRIP Loss</t>
  </si>
  <si>
    <t>2021 Attachment Point Any One Loss of Purchased Treaty Reinsurance Covering TRIP Loss</t>
  </si>
  <si>
    <t>Total 2021 Limits Any One Loss of Purchased Treaty Reinsurance Covering Natural Catastrophe Loss</t>
  </si>
  <si>
    <t>Total 2021 Aggregate Limits of Purchased Treaty Reinsurance Covering Natural Catastrophe Loss</t>
  </si>
  <si>
    <t>2021 Attachment Point Any One Loss of Purchased Treaty Reinsurance Covering Natural Catastrophe Loss</t>
  </si>
  <si>
    <t>2021 Co-Participation Share Any One Loss of Purchased Treaty Reinsurance Covering Natural Catastrophe Loss</t>
  </si>
  <si>
    <t>If Yes, 2021 Limits Any One Loss of NBCR Reinsurance for Certified Acts of Terrorism involving WC Loss</t>
  </si>
  <si>
    <t>If Yes, 2021 Attachment Point Any One Loss of NBCR Reinsurance for Certified Acts of Terrorism involving WC Loss</t>
  </si>
  <si>
    <t>If Yes, 2021 Co-Participation Share (if any) Any One Loss of NBCR Reinsurance For Certified Acts of Terrorism involving WC Loss</t>
  </si>
  <si>
    <t>If Yes, 2021 Limits Any One Loss of NBCR Reinsurance for Certified Acts of Terrorism involving Property Loss</t>
  </si>
  <si>
    <t>If Yes, 2021 Attachment Point Any One Loss of NBCR Reinsurance for Certified Acts of Terrorism involving Property Loss</t>
  </si>
  <si>
    <t>If Yes, 2021 Co-Participation Share (if any) Any One Loss of NBCR Reinsurance for Certified Acts of Terrorism involving Property Loss</t>
  </si>
  <si>
    <t>If Yes, 2021 Limits Any One Loss of NBCR Reinsurance for Certified Acts of Terrorism involving Liability Loss</t>
  </si>
  <si>
    <t>If Yes, 2021 Attachment Point Any One Loss of NBCR Reinsurance for Certified Acts of Terrorism involving Liability Loss</t>
  </si>
  <si>
    <t>If Yes, 2021 Co-Participation Share (if any) Any One Loss of NBCR Reinsurance for Certified Acts of Terrorism involving Liability Loss</t>
  </si>
  <si>
    <r>
      <rPr>
        <b/>
        <sz val="11"/>
        <color theme="1"/>
        <rFont val="Calibri"/>
        <family val="2"/>
        <scheme val="minor"/>
      </rPr>
      <t>Notice under the Paperwork Reduction Act</t>
    </r>
    <r>
      <rPr>
        <sz val="11"/>
        <color theme="1"/>
        <rFont val="Calibri"/>
        <family val="2"/>
        <scheme val="minor"/>
      </rPr>
      <t xml:space="preserve">
We estimate it will take you about 32</t>
    </r>
    <r>
      <rPr>
        <sz val="11"/>
        <color rgb="FFFF0000"/>
        <rFont val="Calibri"/>
        <family val="2"/>
        <scheme val="minor"/>
      </rPr>
      <t xml:space="preserve"> </t>
    </r>
    <r>
      <rPr>
        <sz val="11"/>
        <color theme="1"/>
        <rFont val="Calibri"/>
        <family val="2"/>
        <scheme val="minor"/>
      </rPr>
      <t>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</si>
  <si>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</si>
  <si>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 2021 TRIP-Eligible DEP (All Cyber Policies)</t>
  </si>
  <si>
    <t>Total 2021 Cyber DEP in TRIP-Eligible Lines of Insurance (Terrorism Risk Coverage Declined)</t>
  </si>
  <si>
    <t>Total 2021 Cyber DEP in TRIP-Eligible Lines of Insurance (Terrorism Risk Coverage Provided)</t>
  </si>
  <si>
    <t>Total 2021 TRIP-Eligible DEP Charged for Terrorism Risk Coverage Under Cyber Policies</t>
  </si>
  <si>
    <t xml:space="preserve">Total 2021 Non-TRIP-Eligible DEP (All Cyber Policies) </t>
  </si>
  <si>
    <t>Total 2021 Number of Cyber Policies Issued in TRIP-Eligible Lines of Insurance</t>
  </si>
  <si>
    <t>Total 2021 Number of Cyber Policies Issued (Terrorism Risk Coverage Provided)</t>
  </si>
  <si>
    <t>Total 2021 Number of Cyber Policies Issued in Non-TRIP-Eligible Lines of Insurance</t>
  </si>
  <si>
    <t>Total 2021 Number of all Cyber Policies Issued</t>
  </si>
  <si>
    <t>Total 2021 Number of all Cyber Policies Issued to Small Policyholders (100 or fewer employees)</t>
  </si>
  <si>
    <t>Total 2021 Number of all Cyber Policies Issued to Medium Policyholders (101-500 employees)</t>
  </si>
  <si>
    <t>Total 2021 Number of all Cyber Policies Issued to Large Policyholders (501 or more employees)</t>
  </si>
  <si>
    <t>Total 2021 DEP of all Cyber Policies Issued to Small Policyholders (100 or fewer employees)</t>
  </si>
  <si>
    <t>Total 2021 DEP of all Cyber Policies Issued to Medium Policyholders (101-500 employees)</t>
  </si>
  <si>
    <t>Total 2021 DEP of all Cyber Policies Issued to Small Policyholders (501 or more employees)</t>
  </si>
  <si>
    <t xml:space="preserve">Total 2021 Limits of Liability for Cyber Policies Issued in TRIP-Eligible Lines of Insurance </t>
  </si>
  <si>
    <t>Total 2021 Limits of Liability for Cyber Policies Issued in TRIP-Eligible Lines of Insurance Providing Coverage for Losses for Certified Acts of Terrorism Under TRIP</t>
  </si>
  <si>
    <t>Total 2021 Limits of Liability for Cyber Policies Issued in Non-TRIP-Eligible Lines of Insurance</t>
  </si>
  <si>
    <t>Total 2021 Limits of Liability for Cyber Extortion under Cyber Policies Issued in TRIP-Eligible Lines of Insurance</t>
  </si>
  <si>
    <t>Total 2021 Limits of Liability for Ransom Payments for Cyber Extortion under Cyber Policies Issued in TRIP-Eligible Lines of Insurance</t>
  </si>
  <si>
    <t>Total 2021 Limits of Liability for Cyber Extortion under Cyber Policies Issued in Non-TRIP-Eligible Lines of Insurance</t>
  </si>
  <si>
    <t xml:space="preserve">Total 2021 Limits of Liability for Ransom Payments for Cyber Extortion under Cyber Policies Issued in Non-TRIP-Eligible Lines of Insurance </t>
  </si>
  <si>
    <t>Total 2021 Direct Losses Paid for Cyber Extortion under all Cyber Policies Issued</t>
  </si>
  <si>
    <t>Total 2021 Direct Losses Incurred for Cyber Extortion under all Cyber Policies Issued</t>
  </si>
  <si>
    <t>Total 2021 Direct Losses Paid for Cyber Extortion (Ransom Payment or Reimbursement Only) under all Cyber Policies Issued</t>
  </si>
  <si>
    <t xml:space="preserve">Total 2021 Number of Claims Associated with Payments reported in Line 27 </t>
  </si>
  <si>
    <t>Total 2021 Direct Defense and Loss Containment Amounts Paid for Cyber Extortion under all Cyber Policies Issued</t>
  </si>
  <si>
    <t>Total 2021 Direct Defense and Loss Containment Amounts Incurred for Cyber Extortion under all Cyber Policies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</si>
</sst>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00"/>
  </numFmts>
  <fonts count="10"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style="thin">
        <color indexed="64"/>
      </right>
      <top/>
      <bottom style="thin">
        <color indexed="64"/>
      </bottom>
      <diagonal/>
    </border>
    <border>
      <left style="thin">
        <color auto="1"/>
      </left>
      <right style="thick">
        <color auto="1"/>
      </right>
      <top/>
      <bottom style="thin">
        <color auto="1"/>
      </bottom>
      <diagonal/>
    </border>
  </borders>
  <cellStyleXfs count="2">
    <xf numFmtId="0" fontId="0" fillId="0" borderId="0"/>
    <xf numFmtId="44" fontId="5" fillId="0" borderId="0" applyFont="0" applyFill="0" applyBorder="0" applyAlignment="0" applyProtection="0"/>
  </cellStyleXfs>
  <cellXfs count="174">
    <xf numFmtId="0" fontId="0" fillId="0" borderId="0" xfId="0"/>
    <xf numFmtId="0" fontId="1" fillId="0" borderId="1" xfId="0" applyFont="1" applyBorder="1" applyAlignment="1">
      <alignment horizontal="center"/>
    </xf>
    <xf numFmtId="0" fontId="1" fillId="0" borderId="1" xfId="0" applyFont="1" applyBorder="1"/>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0" fillId="2" borderId="0" xfId="0" applyFill="1" applyBorder="1" applyAlignment="1">
      <alignment horizontal="center"/>
    </xf>
    <xf numFmtId="0" fontId="1" fillId="0" borderId="8" xfId="0" applyFont="1" applyBorder="1"/>
    <xf numFmtId="0" fontId="2" fillId="0" borderId="8"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0" fillId="0" borderId="0" xfId="0" applyFill="1" applyBorder="1" applyAlignment="1"/>
    <xf numFmtId="0" fontId="1" fillId="0" borderId="0" xfId="0" applyFont="1" applyBorder="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1" fontId="0" fillId="0" borderId="0" xfId="1" applyNumberFormat="1" applyFont="1" applyFill="1" applyBorder="1" applyAlignment="1">
      <alignment horizontal="center" vertical="center"/>
    </xf>
    <xf numFmtId="0" fontId="1" fillId="0" borderId="1" xfId="0" applyFont="1" applyFill="1" applyBorder="1"/>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0" xfId="0" applyFont="1" applyFill="1" applyBorder="1" applyAlignment="1">
      <alignment vertical="top"/>
    </xf>
    <xf numFmtId="0" fontId="0" fillId="0" borderId="1" xfId="0"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0" fillId="0" borderId="0" xfId="0" applyFill="1"/>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0" fillId="0" borderId="1" xfId="0"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1" xfId="0" applyBorder="1" applyAlignment="1">
      <alignment horizontal="center"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1" fillId="0" borderId="3" xfId="0" applyFont="1" applyFill="1" applyBorder="1" applyAlignment="1">
      <alignment horizontal="center"/>
    </xf>
    <xf numFmtId="164" fontId="0" fillId="0" borderId="0"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1" fillId="0" borderId="1" xfId="0" applyFont="1" applyFill="1" applyBorder="1" applyAlignment="1">
      <alignment vertical="center"/>
    </xf>
    <xf numFmtId="0" fontId="7" fillId="0" borderId="1" xfId="0" applyFont="1" applyFill="1" applyBorder="1" applyAlignment="1">
      <alignment vertical="center"/>
    </xf>
    <xf numFmtId="164" fontId="0" fillId="3" borderId="1" xfId="1" applyNumberFormat="1" applyFont="1" applyFill="1" applyBorder="1" applyAlignment="1">
      <alignment horizontal="right" vertical="center"/>
    </xf>
    <xf numFmtId="164" fontId="0" fillId="0" borderId="1" xfId="1" applyNumberFormat="1" applyFont="1" applyFill="1" applyBorder="1" applyAlignment="1">
      <alignment horizontal="right" vertical="center"/>
    </xf>
    <xf numFmtId="164" fontId="0" fillId="5" borderId="1" xfId="1" applyNumberFormat="1" applyFont="1" applyFill="1" applyBorder="1" applyAlignment="1">
      <alignment horizontal="righ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2" xfId="0" applyFont="1" applyBorder="1" applyAlignment="1">
      <alignment horizontal="left" vertical="center" wrapText="1"/>
    </xf>
    <xf numFmtId="164" fontId="0" fillId="5" borderId="1" xfId="1" applyNumberFormat="1" applyFont="1" applyFill="1" applyBorder="1" applyAlignment="1">
      <alignment vertical="center"/>
    </xf>
    <xf numFmtId="1" fontId="0" fillId="5" borderId="1" xfId="1" applyNumberFormat="1" applyFont="1" applyFill="1" applyBorder="1" applyAlignment="1">
      <alignment horizontal="center" vertical="center"/>
    </xf>
    <xf numFmtId="0" fontId="0" fillId="5" borderId="1" xfId="0" applyFill="1" applyBorder="1" applyAlignment="1">
      <alignment vertical="center" wrapText="1"/>
    </xf>
    <xf numFmtId="0" fontId="0" fillId="3" borderId="1" xfId="0" applyFill="1" applyBorder="1" applyAlignment="1">
      <alignment vertical="center" wrapText="1"/>
    </xf>
    <xf numFmtId="0" fontId="1" fillId="0" borderId="3" xfId="0" applyFont="1" applyFill="1" applyBorder="1" applyAlignment="1">
      <alignment vertical="center"/>
    </xf>
    <xf numFmtId="0" fontId="6" fillId="0" borderId="4" xfId="0" applyFont="1" applyFill="1" applyBorder="1" applyAlignment="1">
      <alignment horizontal="left" vertical="center" wrapText="1"/>
    </xf>
    <xf numFmtId="0" fontId="1" fillId="3" borderId="1" xfId="0" applyFont="1" applyFill="1" applyBorder="1" applyAlignment="1">
      <alignment horizontal="center" vertical="center" wrapText="1"/>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164" fontId="0" fillId="5" borderId="1" xfId="1" applyNumberFormat="1" applyFont="1" applyFill="1" applyBorder="1" applyAlignment="1">
      <alignment horizontal="center" vertical="center"/>
    </xf>
    <xf numFmtId="0" fontId="6" fillId="0" borderId="1" xfId="0" applyFont="1" applyBorder="1" applyAlignment="1">
      <alignment horizontal="left" vertical="center" wrapText="1"/>
    </xf>
    <xf numFmtId="165" fontId="0" fillId="3" borderId="1" xfId="1" applyNumberFormat="1" applyFont="1" applyFill="1" applyBorder="1" applyAlignment="1">
      <alignment horizontal="center" vertical="center"/>
    </xf>
    <xf numFmtId="0" fontId="0" fillId="3" borderId="1" xfId="0" applyFill="1" applyBorder="1" applyAlignment="1">
      <alignment horizontal="left" vertical="center" wrapText="1"/>
    </xf>
    <xf numFmtId="0" fontId="1" fillId="0" borderId="1"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8" fillId="0" borderId="20" xfId="0" applyFont="1" applyBorder="1" applyAlignment="1">
      <alignment horizontal="center" vertical="center"/>
    </xf>
    <xf numFmtId="0" fontId="1" fillId="0" borderId="21" xfId="0" applyFont="1" applyBorder="1" applyAlignment="1"/>
    <xf numFmtId="0" fontId="7" fillId="0" borderId="24" xfId="0" applyFont="1" applyBorder="1" applyAlignment="1">
      <alignment horizontal="center" wrapText="1"/>
    </xf>
    <xf numFmtId="0" fontId="7" fillId="0" borderId="25" xfId="0" applyFont="1" applyBorder="1" applyAlignment="1">
      <alignment horizontal="center" wrapText="1"/>
    </xf>
    <xf numFmtId="0" fontId="7" fillId="0" borderId="21" xfId="0" applyFont="1" applyBorder="1" applyAlignment="1">
      <alignment horizont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20" xfId="0" applyFont="1" applyBorder="1" applyAlignment="1">
      <alignment horizontal="center" wrapText="1"/>
    </xf>
    <xf numFmtId="0" fontId="1" fillId="0" borderId="28" xfId="0" applyFont="1" applyBorder="1" applyAlignment="1">
      <alignment vertical="center"/>
    </xf>
    <xf numFmtId="0" fontId="8" fillId="0" borderId="28" xfId="0" applyFont="1" applyBorder="1" applyAlignment="1">
      <alignment horizontal="center" vertical="center"/>
    </xf>
    <xf numFmtId="0" fontId="0" fillId="0" borderId="28" xfId="0" applyFont="1" applyBorder="1" applyAlignment="1">
      <alignment horizontal="right" vertical="center"/>
    </xf>
    <xf numFmtId="0" fontId="0" fillId="0" borderId="29" xfId="0" applyBorder="1" applyAlignment="1">
      <alignment vertical="center" wrapText="1"/>
    </xf>
    <xf numFmtId="164" fontId="0" fillId="3" borderId="30" xfId="0" applyNumberFormat="1" applyFill="1" applyBorder="1" applyAlignment="1">
      <alignment vertical="center"/>
    </xf>
    <xf numFmtId="164" fontId="0" fillId="3" borderId="28" xfId="0" applyNumberFormat="1" applyFill="1" applyBorder="1" applyAlignment="1">
      <alignment vertical="center"/>
    </xf>
    <xf numFmtId="164" fontId="0" fillId="0" borderId="29" xfId="0" applyNumberFormat="1" applyFill="1" applyBorder="1" applyAlignment="1">
      <alignment vertical="center"/>
    </xf>
    <xf numFmtId="164" fontId="0" fillId="3" borderId="29" xfId="0" applyNumberFormat="1" applyFill="1" applyBorder="1" applyAlignment="1">
      <alignment vertical="center"/>
    </xf>
    <xf numFmtId="164" fontId="0" fillId="0" borderId="30" xfId="0" applyNumberFormat="1" applyFill="1" applyBorder="1" applyAlignment="1">
      <alignment vertical="center"/>
    </xf>
    <xf numFmtId="0" fontId="8"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15" xfId="0" applyNumberFormat="1" applyBorder="1" applyAlignment="1">
      <alignment vertical="center"/>
    </xf>
    <xf numFmtId="164" fontId="0" fillId="3" borderId="14" xfId="0" applyNumberFormat="1" applyFill="1" applyBorder="1" applyAlignment="1">
      <alignment vertical="center"/>
    </xf>
    <xf numFmtId="164" fontId="0" fillId="3" borderId="1" xfId="0" applyNumberFormat="1" applyFill="1" applyBorder="1" applyAlignment="1">
      <alignment vertical="center"/>
    </xf>
    <xf numFmtId="164" fontId="0" fillId="0" borderId="15" xfId="0" applyNumberFormat="1" applyFill="1" applyBorder="1" applyAlignment="1">
      <alignment vertical="center"/>
    </xf>
    <xf numFmtId="164" fontId="0" fillId="3" borderId="15" xfId="0" applyNumberFormat="1" applyFill="1" applyBorder="1" applyAlignment="1">
      <alignment vertical="center"/>
    </xf>
    <xf numFmtId="164" fontId="0" fillId="0" borderId="31" xfId="0" applyNumberFormat="1" applyFill="1" applyBorder="1" applyAlignment="1">
      <alignment vertical="center"/>
    </xf>
    <xf numFmtId="0" fontId="1" fillId="0" borderId="26" xfId="0" applyFont="1" applyBorder="1" applyAlignment="1">
      <alignment vertical="center"/>
    </xf>
    <xf numFmtId="0" fontId="8" fillId="0" borderId="26" xfId="0" applyFont="1" applyBorder="1" applyAlignment="1">
      <alignment horizontal="center" vertical="center"/>
    </xf>
    <xf numFmtId="0" fontId="0" fillId="0" borderId="26" xfId="0" applyNumberFormat="1" applyFont="1" applyBorder="1" applyAlignment="1">
      <alignment horizontal="right" vertical="center" wrapText="1"/>
    </xf>
    <xf numFmtId="49" fontId="0" fillId="0" borderId="27" xfId="0" applyNumberFormat="1" applyBorder="1" applyAlignment="1">
      <alignment vertical="center"/>
    </xf>
    <xf numFmtId="164" fontId="0" fillId="3" borderId="20" xfId="0" applyNumberFormat="1" applyFill="1" applyBorder="1" applyAlignment="1">
      <alignment vertical="center"/>
    </xf>
    <xf numFmtId="164" fontId="0" fillId="3" borderId="26" xfId="0" applyNumberFormat="1" applyFill="1" applyBorder="1" applyAlignment="1">
      <alignment vertical="center"/>
    </xf>
    <xf numFmtId="164" fontId="0" fillId="3" borderId="27" xfId="0" applyNumberFormat="1" applyFill="1" applyBorder="1" applyAlignment="1">
      <alignment vertical="center"/>
    </xf>
    <xf numFmtId="164" fontId="0" fillId="0" borderId="14" xfId="0" applyNumberFormat="1" applyFill="1" applyBorder="1" applyAlignment="1">
      <alignment vertical="center"/>
    </xf>
    <xf numFmtId="0" fontId="1" fillId="0" borderId="21" xfId="0" applyFont="1" applyBorder="1" applyAlignment="1">
      <alignment vertical="center"/>
    </xf>
    <xf numFmtId="0" fontId="8" fillId="0" borderId="21" xfId="0" applyFont="1" applyBorder="1" applyAlignment="1">
      <alignment horizontal="center" vertical="center"/>
    </xf>
    <xf numFmtId="49" fontId="0" fillId="0" borderId="21" xfId="0" applyNumberFormat="1" applyFont="1" applyBorder="1" applyAlignment="1">
      <alignment horizontal="right" vertical="center"/>
    </xf>
    <xf numFmtId="49" fontId="0" fillId="0" borderId="24" xfId="0" applyNumberFormat="1" applyBorder="1" applyAlignment="1">
      <alignment vertical="center"/>
    </xf>
    <xf numFmtId="164" fontId="0" fillId="3" borderId="25" xfId="0" applyNumberFormat="1" applyFill="1" applyBorder="1" applyAlignment="1">
      <alignment vertical="center"/>
    </xf>
    <xf numFmtId="164" fontId="0" fillId="3" borderId="21" xfId="0" applyNumberFormat="1" applyFill="1" applyBorder="1" applyAlignment="1">
      <alignment vertical="center"/>
    </xf>
    <xf numFmtId="164" fontId="0" fillId="0" borderId="24" xfId="0" applyNumberFormat="1" applyFill="1" applyBorder="1" applyAlignment="1">
      <alignment vertical="center"/>
    </xf>
    <xf numFmtId="164" fontId="0" fillId="3" borderId="24" xfId="0" applyNumberFormat="1" applyFill="1" applyBorder="1" applyAlignment="1">
      <alignment vertical="center"/>
    </xf>
    <xf numFmtId="164" fontId="0" fillId="0" borderId="25" xfId="0" applyNumberFormat="1" applyFill="1" applyBorder="1" applyAlignment="1">
      <alignment vertical="center"/>
    </xf>
    <xf numFmtId="0" fontId="1" fillId="0" borderId="32" xfId="0" applyFont="1" applyBorder="1" applyAlignment="1">
      <alignment vertical="center"/>
    </xf>
    <xf numFmtId="0" fontId="0" fillId="0" borderId="33" xfId="0" applyBorder="1" applyAlignment="1">
      <alignment vertical="center"/>
    </xf>
    <xf numFmtId="0" fontId="0" fillId="0" borderId="34" xfId="0" applyFill="1" applyBorder="1" applyAlignment="1">
      <alignment vertical="center"/>
    </xf>
    <xf numFmtId="0" fontId="1" fillId="0" borderId="33" xfId="0" applyFont="1" applyBorder="1" applyAlignment="1">
      <alignment vertical="center"/>
    </xf>
    <xf numFmtId="164" fontId="0" fillId="0" borderId="35" xfId="0" applyNumberFormat="1" applyFill="1" applyBorder="1" applyAlignment="1">
      <alignment vertical="center"/>
    </xf>
    <xf numFmtId="164" fontId="0" fillId="0" borderId="32" xfId="0" applyNumberFormat="1" applyFill="1" applyBorder="1" applyAlignment="1">
      <alignment vertical="center"/>
    </xf>
    <xf numFmtId="164" fontId="0" fillId="0" borderId="36" xfId="0" applyNumberFormat="1" applyFill="1" applyBorder="1" applyAlignment="1">
      <alignment vertical="center"/>
    </xf>
    <xf numFmtId="164" fontId="0" fillId="0" borderId="28" xfId="0" applyNumberFormat="1" applyFill="1" applyBorder="1" applyAlignment="1">
      <alignment vertical="center"/>
    </xf>
    <xf numFmtId="0" fontId="1" fillId="0" borderId="0" xfId="0" applyFont="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1" fillId="0" borderId="1" xfId="0" applyFont="1" applyBorder="1" applyAlignment="1">
      <alignment horizontal="center"/>
    </xf>
    <xf numFmtId="0" fontId="7" fillId="0" borderId="1" xfId="0" applyFont="1" applyBorder="1" applyAlignment="1">
      <alignment horizontal="center"/>
    </xf>
    <xf numFmtId="0" fontId="1" fillId="0" borderId="1" xfId="0" applyFont="1" applyBorder="1" applyAlignment="1">
      <alignment horizontal="center" wrapText="1"/>
    </xf>
    <xf numFmtId="0" fontId="6" fillId="0" borderId="0" xfId="0" applyFont="1" applyAlignment="1">
      <alignment vertical="center" wrapText="1"/>
    </xf>
    <xf numFmtId="1" fontId="0" fillId="3" borderId="1" xfId="0" applyNumberFormat="1" applyFill="1" applyBorder="1" applyAlignment="1">
      <alignment horizontal="center" vertical="center"/>
    </xf>
    <xf numFmtId="0" fontId="0" fillId="0" borderId="1" xfId="1" applyNumberFormat="1" applyFont="1" applyFill="1" applyBorder="1" applyAlignment="1">
      <alignment horizontal="right" vertical="center"/>
    </xf>
    <xf numFmtId="0" fontId="0" fillId="0" borderId="1" xfId="0" applyBorder="1" applyAlignment="1">
      <alignment horizontal="left" wrapText="1"/>
    </xf>
    <xf numFmtId="0" fontId="6" fillId="0" borderId="2" xfId="0" applyFont="1" applyFill="1" applyBorder="1" applyAlignment="1">
      <alignment horizontal="left" vertical="center" wrapText="1"/>
    </xf>
    <xf numFmtId="0" fontId="1" fillId="0" borderId="1" xfId="0" applyFont="1" applyBorder="1" applyAlignment="1">
      <alignment horizontal="center"/>
    </xf>
    <xf numFmtId="0" fontId="7" fillId="0" borderId="1" xfId="0" applyFont="1" applyFill="1" applyBorder="1" applyAlignment="1">
      <alignment horizontal="center"/>
    </xf>
    <xf numFmtId="0" fontId="0" fillId="5" borderId="11" xfId="0" applyFill="1" applyBorder="1" applyAlignment="1">
      <alignment horizontal="center"/>
    </xf>
    <xf numFmtId="0" fontId="0" fillId="5" borderId="2" xfId="0" applyFill="1" applyBorder="1" applyAlignment="1">
      <alignment horizontal="center"/>
    </xf>
    <xf numFmtId="0" fontId="1" fillId="0" borderId="12" xfId="0" applyFont="1" applyFill="1" applyBorder="1"/>
    <xf numFmtId="0" fontId="1" fillId="0" borderId="1" xfId="0" applyFont="1" applyFill="1" applyBorder="1" applyAlignment="1">
      <alignment horizontal="center"/>
    </xf>
    <xf numFmtId="0" fontId="0" fillId="3" borderId="11" xfId="0" applyFill="1" applyBorder="1" applyAlignment="1">
      <alignment horizontal="center"/>
    </xf>
    <xf numFmtId="0" fontId="0" fillId="3" borderId="2" xfId="0" applyFill="1" applyBorder="1" applyAlignment="1">
      <alignment horizontal="center"/>
    </xf>
    <xf numFmtId="0" fontId="7" fillId="0" borderId="1" xfId="0" applyFont="1" applyBorder="1" applyAlignment="1">
      <alignment horizontal="center"/>
    </xf>
    <xf numFmtId="0" fontId="1" fillId="0" borderId="12" xfId="0" applyFont="1" applyBorder="1"/>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0" fillId="0" borderId="0" xfId="0" applyFont="1" applyBorder="1" applyAlignment="1">
      <alignment wrapText="1"/>
    </xf>
    <xf numFmtId="0" fontId="1" fillId="0" borderId="11"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8" fillId="0" borderId="13"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view="pageLayout" zoomScaleNormal="100" workbookViewId="0">
      <selection activeCell="D11" sqref="D11"/>
    </sheetView>
  </sheetViews>
  <sheetFormatPr defaultRowHeight="15" x14ac:dyDescent="0.25"/>
  <cols>
    <col min="1" max="1" width="4.28515625" customWidth="1"/>
    <col min="2" max="2" width="19.85546875" bestFit="1" customWidth="1"/>
    <col min="3" max="3" width="35.85546875" customWidth="1"/>
    <col min="4" max="4" width="31.7109375" customWidth="1"/>
    <col min="5"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16"/>
      <c r="B1" s="16"/>
      <c r="C1" s="5"/>
      <c r="D1" s="5"/>
      <c r="E1" s="5"/>
      <c r="F1" s="20"/>
      <c r="G1" s="20"/>
      <c r="H1" s="20"/>
      <c r="I1" s="20"/>
      <c r="J1" s="20"/>
      <c r="K1" s="20"/>
      <c r="L1" s="20"/>
    </row>
    <row r="2" spans="1:12" s="26" customFormat="1" x14ac:dyDescent="0.25">
      <c r="A2" s="149" t="s">
        <v>16</v>
      </c>
      <c r="B2" s="149"/>
      <c r="C2" s="23" t="s">
        <v>17</v>
      </c>
      <c r="D2" s="9"/>
      <c r="E2" s="24"/>
      <c r="F2" s="150" t="s">
        <v>21</v>
      </c>
      <c r="G2" s="150"/>
      <c r="H2" s="23" t="s">
        <v>22</v>
      </c>
      <c r="I2" s="25"/>
      <c r="J2" s="25"/>
      <c r="K2" s="25"/>
      <c r="L2" s="25"/>
    </row>
    <row r="3" spans="1:12" x14ac:dyDescent="0.25">
      <c r="A3" s="2">
        <v>3</v>
      </c>
      <c r="B3" s="1" t="s">
        <v>26</v>
      </c>
      <c r="C3" s="27" t="s">
        <v>15</v>
      </c>
      <c r="D3" s="9"/>
      <c r="E3" s="28"/>
      <c r="F3" s="63">
        <v>3</v>
      </c>
      <c r="G3" s="64" t="s">
        <v>133</v>
      </c>
      <c r="H3" s="65"/>
      <c r="I3" s="20"/>
      <c r="J3" s="20" t="s">
        <v>30</v>
      </c>
      <c r="K3" s="20"/>
      <c r="L3" s="20"/>
    </row>
    <row r="4" spans="1:12" x14ac:dyDescent="0.25">
      <c r="A4" s="2">
        <v>4</v>
      </c>
      <c r="B4" s="31"/>
      <c r="C4" s="32"/>
      <c r="D4" s="9"/>
      <c r="E4" s="28"/>
      <c r="F4" s="63">
        <v>4</v>
      </c>
      <c r="G4" s="64" t="s">
        <v>134</v>
      </c>
      <c r="H4" s="65"/>
      <c r="I4" s="20"/>
      <c r="J4" s="20" t="s">
        <v>31</v>
      </c>
      <c r="K4" s="20"/>
      <c r="L4" s="20"/>
    </row>
    <row r="5" spans="1:12" x14ac:dyDescent="0.25">
      <c r="A5" s="9"/>
      <c r="B5" s="33"/>
      <c r="C5" s="33"/>
      <c r="D5" s="33"/>
      <c r="E5" s="5"/>
      <c r="F5" s="5"/>
      <c r="G5" s="5"/>
      <c r="H5" s="54"/>
      <c r="I5" s="20"/>
      <c r="J5" s="20" t="s">
        <v>32</v>
      </c>
      <c r="K5" s="20"/>
      <c r="L5" s="20"/>
    </row>
    <row r="6" spans="1:12" x14ac:dyDescent="0.25">
      <c r="A6" s="33"/>
      <c r="B6" s="33"/>
      <c r="C6" s="33"/>
      <c r="D6" s="33"/>
      <c r="E6" s="34"/>
      <c r="F6" s="19"/>
      <c r="G6" s="19"/>
      <c r="H6" s="54"/>
      <c r="I6" s="33"/>
      <c r="J6" s="20" t="s">
        <v>94</v>
      </c>
      <c r="K6" s="33"/>
      <c r="L6" s="33"/>
    </row>
    <row r="7" spans="1:12" x14ac:dyDescent="0.25">
      <c r="A7" s="149" t="s">
        <v>16</v>
      </c>
      <c r="B7" s="149"/>
      <c r="C7" s="23" t="s">
        <v>17</v>
      </c>
      <c r="D7" s="23" t="s">
        <v>18</v>
      </c>
      <c r="E7" s="34"/>
      <c r="F7" s="18"/>
      <c r="G7" s="19"/>
      <c r="H7" s="9"/>
      <c r="I7" s="33"/>
      <c r="J7" s="21" t="s">
        <v>33</v>
      </c>
      <c r="K7" s="33"/>
      <c r="L7" s="33"/>
    </row>
    <row r="8" spans="1:12" x14ac:dyDescent="0.25">
      <c r="A8" s="35">
        <v>8</v>
      </c>
      <c r="B8" s="27" t="s">
        <v>28</v>
      </c>
      <c r="C8" s="27" t="s">
        <v>27</v>
      </c>
      <c r="D8" s="1" t="s">
        <v>34</v>
      </c>
      <c r="E8" s="36"/>
      <c r="F8" s="9"/>
      <c r="G8" s="9"/>
      <c r="H8" s="9"/>
      <c r="I8" s="9"/>
      <c r="J8" s="21" t="s">
        <v>35</v>
      </c>
      <c r="K8" s="17"/>
      <c r="L8" s="33"/>
    </row>
    <row r="9" spans="1:12" x14ac:dyDescent="0.25">
      <c r="A9" s="35">
        <v>9</v>
      </c>
      <c r="B9" s="31"/>
      <c r="C9" s="32"/>
      <c r="D9" s="32"/>
      <c r="E9" s="28"/>
      <c r="F9" s="9"/>
      <c r="G9" s="9"/>
      <c r="H9" s="9"/>
      <c r="I9" s="9"/>
      <c r="J9" s="17"/>
      <c r="K9" s="17"/>
      <c r="L9" s="33"/>
    </row>
    <row r="10" spans="1:12" x14ac:dyDescent="0.25">
      <c r="A10" s="35">
        <v>10</v>
      </c>
      <c r="B10" s="31"/>
      <c r="C10" s="32"/>
      <c r="D10" s="32"/>
      <c r="E10" s="28"/>
      <c r="F10" s="9"/>
      <c r="G10" s="9"/>
      <c r="H10" s="9"/>
      <c r="I10" s="9"/>
      <c r="J10" s="17"/>
      <c r="K10" s="17"/>
      <c r="L10" s="33"/>
    </row>
    <row r="11" spans="1:12" x14ac:dyDescent="0.25">
      <c r="A11" s="35">
        <v>11</v>
      </c>
      <c r="B11" s="31"/>
      <c r="C11" s="32"/>
      <c r="D11" s="32"/>
      <c r="E11" s="28"/>
      <c r="F11" s="17"/>
      <c r="G11" s="17"/>
      <c r="H11" s="17"/>
      <c r="I11" s="17"/>
      <c r="J11" s="17"/>
      <c r="K11" s="17"/>
      <c r="L11" s="33"/>
    </row>
    <row r="12" spans="1:12" x14ac:dyDescent="0.25">
      <c r="A12" s="35">
        <v>12</v>
      </c>
      <c r="B12" s="31"/>
      <c r="C12" s="32"/>
      <c r="D12" s="32"/>
      <c r="E12" s="28"/>
      <c r="F12" s="17"/>
      <c r="G12" s="17"/>
      <c r="H12" s="17"/>
      <c r="I12" s="17"/>
      <c r="J12" s="17"/>
      <c r="K12" s="17"/>
      <c r="L12" s="33"/>
    </row>
    <row r="13" spans="1:12" x14ac:dyDescent="0.25">
      <c r="A13" s="35">
        <v>13</v>
      </c>
      <c r="B13" s="31"/>
      <c r="C13" s="32"/>
      <c r="D13" s="32"/>
      <c r="E13" s="28"/>
      <c r="F13" s="22"/>
      <c r="G13" s="22"/>
      <c r="H13" s="22"/>
      <c r="I13" s="22"/>
      <c r="J13" s="17"/>
      <c r="K13" s="17"/>
      <c r="L13" s="33"/>
    </row>
    <row r="14" spans="1:12" x14ac:dyDescent="0.25">
      <c r="A14" s="35">
        <v>14</v>
      </c>
      <c r="B14" s="31"/>
      <c r="C14" s="32"/>
      <c r="D14" s="32"/>
      <c r="E14" s="28"/>
      <c r="F14" s="17"/>
      <c r="G14" s="17"/>
      <c r="H14" s="17"/>
      <c r="I14" s="17"/>
      <c r="J14" s="17"/>
      <c r="K14" s="17"/>
      <c r="L14" s="33"/>
    </row>
    <row r="15" spans="1:12" x14ac:dyDescent="0.25">
      <c r="A15" s="35">
        <v>15</v>
      </c>
      <c r="B15" s="31"/>
      <c r="C15" s="32"/>
      <c r="D15" s="32"/>
      <c r="E15" s="28"/>
      <c r="F15" s="17"/>
      <c r="G15" s="17"/>
      <c r="H15" s="17"/>
      <c r="I15" s="17"/>
      <c r="J15" s="17"/>
      <c r="K15" s="17"/>
      <c r="L15" s="33"/>
    </row>
    <row r="16" spans="1:12" x14ac:dyDescent="0.25">
      <c r="A16" s="35">
        <v>16</v>
      </c>
      <c r="B16" s="31"/>
      <c r="C16" s="32"/>
      <c r="D16" s="32"/>
      <c r="E16" s="28"/>
      <c r="F16" s="17"/>
      <c r="G16" s="17"/>
      <c r="H16" s="17"/>
      <c r="I16" s="17"/>
      <c r="J16" s="17"/>
      <c r="K16" s="17"/>
      <c r="L16" s="33"/>
    </row>
    <row r="17" spans="1:12" x14ac:dyDescent="0.25">
      <c r="A17" s="35">
        <v>17</v>
      </c>
      <c r="B17" s="31"/>
      <c r="C17" s="32"/>
      <c r="D17" s="32"/>
      <c r="E17" s="28"/>
      <c r="F17" s="17"/>
      <c r="G17" s="17"/>
      <c r="H17" s="17"/>
      <c r="I17" s="17"/>
      <c r="J17" s="17"/>
      <c r="K17" s="17"/>
      <c r="L17" s="33"/>
    </row>
    <row r="18" spans="1:12" x14ac:dyDescent="0.25">
      <c r="A18" s="35">
        <v>18</v>
      </c>
      <c r="B18" s="31"/>
      <c r="C18" s="32"/>
      <c r="D18" s="32"/>
      <c r="E18" s="28"/>
      <c r="F18" s="17"/>
      <c r="G18" s="17"/>
      <c r="H18" s="17"/>
      <c r="I18" s="17"/>
      <c r="J18" s="17"/>
      <c r="K18" s="17"/>
      <c r="L18" s="33"/>
    </row>
    <row r="19" spans="1:12" x14ac:dyDescent="0.25">
      <c r="A19" s="35">
        <v>19</v>
      </c>
      <c r="B19" s="31"/>
      <c r="C19" s="32"/>
      <c r="D19" s="32"/>
      <c r="E19" s="28"/>
      <c r="F19" s="17"/>
      <c r="G19" s="17"/>
      <c r="H19" s="17"/>
      <c r="I19" s="17"/>
      <c r="J19" s="17"/>
      <c r="K19" s="17"/>
      <c r="L19" s="33"/>
    </row>
    <row r="20" spans="1:12" x14ac:dyDescent="0.25">
      <c r="A20" s="35">
        <v>20</v>
      </c>
      <c r="B20" s="31"/>
      <c r="C20" s="32"/>
      <c r="D20" s="32"/>
      <c r="E20" s="28"/>
      <c r="F20" s="17"/>
      <c r="G20" s="17"/>
      <c r="H20" s="17"/>
      <c r="I20" s="17"/>
      <c r="J20" s="17"/>
      <c r="K20" s="17"/>
      <c r="L20" s="33"/>
    </row>
    <row r="21" spans="1:12" x14ac:dyDescent="0.25">
      <c r="A21" s="35">
        <v>21</v>
      </c>
      <c r="B21" s="31"/>
      <c r="C21" s="32"/>
      <c r="D21" s="32"/>
      <c r="E21" s="28"/>
      <c r="F21" s="17"/>
      <c r="G21" s="17"/>
      <c r="H21" s="17"/>
      <c r="I21" s="17"/>
      <c r="J21" s="17"/>
      <c r="K21" s="17"/>
      <c r="L21" s="33"/>
    </row>
    <row r="22" spans="1:12" x14ac:dyDescent="0.25">
      <c r="A22" s="35">
        <v>22</v>
      </c>
      <c r="B22" s="31"/>
      <c r="C22" s="32"/>
      <c r="D22" s="32"/>
      <c r="E22" s="28"/>
      <c r="F22" s="17"/>
      <c r="G22" s="17"/>
      <c r="H22" s="17"/>
      <c r="I22" s="17"/>
      <c r="J22" s="17"/>
      <c r="K22" s="17"/>
      <c r="L22" s="33"/>
    </row>
    <row r="23" spans="1:12" x14ac:dyDescent="0.25">
      <c r="A23" s="35">
        <v>23</v>
      </c>
      <c r="B23" s="31"/>
      <c r="C23" s="32"/>
      <c r="D23" s="32"/>
      <c r="E23" s="28"/>
      <c r="F23" s="17"/>
      <c r="G23" s="17"/>
      <c r="H23" s="17"/>
      <c r="I23" s="17"/>
      <c r="J23" s="17"/>
      <c r="K23" s="17"/>
      <c r="L23" s="33"/>
    </row>
    <row r="24" spans="1:12" x14ac:dyDescent="0.25">
      <c r="A24" s="35">
        <v>24</v>
      </c>
      <c r="B24" s="31"/>
      <c r="C24" s="32"/>
      <c r="D24" s="32"/>
      <c r="E24" s="28"/>
      <c r="F24" s="17"/>
      <c r="G24" s="17"/>
      <c r="H24" s="17"/>
      <c r="I24" s="17"/>
      <c r="J24" s="17"/>
      <c r="K24" s="17"/>
      <c r="L24" s="33"/>
    </row>
    <row r="25" spans="1:12" x14ac:dyDescent="0.25">
      <c r="A25" s="35">
        <v>25</v>
      </c>
      <c r="B25" s="31"/>
      <c r="C25" s="32"/>
      <c r="D25" s="32"/>
      <c r="E25" s="28"/>
      <c r="F25" s="17"/>
      <c r="G25" s="17"/>
      <c r="H25" s="17"/>
      <c r="I25" s="17"/>
      <c r="J25" s="17"/>
      <c r="K25" s="17"/>
      <c r="L25" s="33"/>
    </row>
    <row r="26" spans="1:12" x14ac:dyDescent="0.25">
      <c r="A26" s="35">
        <v>26</v>
      </c>
      <c r="B26" s="31"/>
      <c r="C26" s="32"/>
      <c r="D26" s="32"/>
      <c r="E26" s="28"/>
      <c r="F26" s="17"/>
      <c r="G26" s="17"/>
      <c r="H26" s="17"/>
      <c r="I26" s="17"/>
      <c r="J26" s="17"/>
      <c r="K26" s="17"/>
      <c r="L26" s="33"/>
    </row>
    <row r="27" spans="1:12" x14ac:dyDescent="0.25">
      <c r="A27" s="35">
        <v>27</v>
      </c>
      <c r="B27" s="31"/>
      <c r="C27" s="32"/>
      <c r="D27" s="32"/>
      <c r="E27" s="28"/>
      <c r="F27" s="17"/>
      <c r="G27" s="17"/>
      <c r="H27" s="17"/>
      <c r="I27" s="17"/>
      <c r="J27" s="17"/>
      <c r="K27" s="17"/>
      <c r="L27" s="33"/>
    </row>
    <row r="28" spans="1:12" x14ac:dyDescent="0.25">
      <c r="A28" s="33"/>
      <c r="B28" s="33"/>
      <c r="C28" s="33"/>
      <c r="D28" s="33"/>
      <c r="E28" s="33"/>
      <c r="F28" s="33"/>
      <c r="G28" s="33"/>
      <c r="H28" s="33"/>
      <c r="I28" s="33"/>
      <c r="J28" s="33"/>
      <c r="K28" s="33"/>
      <c r="L28" s="33"/>
    </row>
    <row r="29" spans="1:12" x14ac:dyDescent="0.25">
      <c r="A29" s="33"/>
      <c r="B29" s="33"/>
      <c r="C29" s="33"/>
      <c r="D29" s="33"/>
      <c r="E29" s="33"/>
      <c r="F29" s="33"/>
      <c r="G29" s="33"/>
      <c r="H29" s="33"/>
      <c r="I29" s="33"/>
      <c r="J29" s="33"/>
      <c r="K29" s="33"/>
      <c r="L29" s="33"/>
    </row>
  </sheetData>
  <mergeCells count="3">
    <mergeCell ref="A2:B2"/>
    <mergeCell ref="A7:B7"/>
    <mergeCell ref="F2:G2"/>
  </mergeCells>
  <dataValidations count="1">
    <dataValidation type="list" allowBlank="1" showInputMessage="1" showErrorMessage="1" sqref="D9:D27" xr:uid="{00000000-0002-0000-0000-000000000000}">
      <formula1>$J$3:$J$8</formula1>
    </dataValidation>
  </dataValidations>
  <pageMargins left="0.7" right="0.7" top="0.94789916885389325" bottom="0.75" header="0.3" footer="0.3"/>
  <pageSetup paperSize="5" fitToHeight="0" orientation="landscape" r:id="rId1"/>
  <headerFooter>
    <oddHeader>&amp;L&amp;K000000OMB No. 1505-0257
Expiration:  XXXX&amp;C&amp;"-,Bold"&amp;10&amp;K000000TERRORISM RISK INSURANCE PROGRAM 2022 DATA CALL:  SMALL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showGridLines="0" view="pageLayout" topLeftCell="B1" zoomScaleNormal="100" workbookViewId="0">
      <selection activeCell="H5" sqref="H5"/>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7" width="21.5703125" customWidth="1"/>
    <col min="8" max="8" width="20.7109375" customWidth="1"/>
  </cols>
  <sheetData>
    <row r="1" spans="1:8" ht="14.25" x14ac:dyDescent="0.25">
      <c r="A1" s="153" t="s">
        <v>115</v>
      </c>
      <c r="B1" s="153"/>
      <c r="C1" s="153"/>
    </row>
    <row r="2" spans="1:8" ht="14.25" x14ac:dyDescent="0.25">
      <c r="A2" s="29">
        <v>2</v>
      </c>
      <c r="B2" s="151"/>
      <c r="C2" s="152"/>
      <c r="D2" s="40"/>
      <c r="E2" s="40"/>
      <c r="F2" s="40"/>
      <c r="G2" s="40"/>
      <c r="H2" s="40"/>
    </row>
    <row r="3" spans="1:8" ht="14.25" x14ac:dyDescent="0.25">
      <c r="A3" s="40"/>
      <c r="B3" s="40"/>
      <c r="C3" s="40"/>
      <c r="D3" s="40"/>
      <c r="E3" s="40"/>
      <c r="F3" s="40"/>
      <c r="G3" s="40"/>
      <c r="H3" s="40"/>
    </row>
    <row r="4" spans="1:8" ht="14.25" x14ac:dyDescent="0.25">
      <c r="A4" s="154" t="s">
        <v>16</v>
      </c>
      <c r="B4" s="154"/>
      <c r="C4" s="23" t="s">
        <v>17</v>
      </c>
      <c r="D4" s="23" t="s">
        <v>18</v>
      </c>
      <c r="E4" s="23" t="s">
        <v>19</v>
      </c>
      <c r="F4" s="23" t="s">
        <v>20</v>
      </c>
      <c r="G4" s="23" t="s">
        <v>21</v>
      </c>
      <c r="H4" s="23" t="s">
        <v>22</v>
      </c>
    </row>
    <row r="5" spans="1:8" ht="90" x14ac:dyDescent="0.25">
      <c r="A5" s="29">
        <v>5</v>
      </c>
      <c r="B5" s="59" t="s">
        <v>0</v>
      </c>
      <c r="C5" s="60" t="s">
        <v>1</v>
      </c>
      <c r="D5" s="60" t="s">
        <v>135</v>
      </c>
      <c r="E5" s="60" t="s">
        <v>136</v>
      </c>
      <c r="F5" s="60" t="s">
        <v>137</v>
      </c>
      <c r="G5" s="60" t="s">
        <v>138</v>
      </c>
      <c r="H5" s="60" t="s">
        <v>139</v>
      </c>
    </row>
    <row r="6" spans="1:8" ht="14.25" x14ac:dyDescent="0.25">
      <c r="A6" s="29">
        <v>6</v>
      </c>
      <c r="B6" s="41" t="s">
        <v>2</v>
      </c>
      <c r="C6" s="43">
        <v>1</v>
      </c>
      <c r="D6" s="66">
        <f>SUM(E6:G6)</f>
        <v>0</v>
      </c>
      <c r="E6" s="67"/>
      <c r="F6" s="67"/>
      <c r="G6" s="67"/>
      <c r="H6" s="67"/>
    </row>
    <row r="7" spans="1:8" ht="14.25" x14ac:dyDescent="0.25">
      <c r="A7" s="29">
        <v>7</v>
      </c>
      <c r="B7" s="41" t="s">
        <v>24</v>
      </c>
      <c r="C7" s="43">
        <v>2.1</v>
      </c>
      <c r="D7" s="66">
        <f t="shared" ref="D7:D17" si="0">SUM(E7:G7)</f>
        <v>0</v>
      </c>
      <c r="E7" s="67"/>
      <c r="F7" s="67"/>
      <c r="G7" s="67"/>
      <c r="H7" s="67"/>
    </row>
    <row r="8" spans="1:8" ht="14.25" x14ac:dyDescent="0.25">
      <c r="A8" s="29">
        <v>8</v>
      </c>
      <c r="B8" s="41" t="s">
        <v>3</v>
      </c>
      <c r="C8" s="43">
        <v>5.0999999999999996</v>
      </c>
      <c r="D8" s="66">
        <f>SUM(E8:G8)</f>
        <v>0</v>
      </c>
      <c r="E8" s="67"/>
      <c r="F8" s="67"/>
      <c r="G8" s="67"/>
      <c r="H8" s="67"/>
    </row>
    <row r="9" spans="1:8" ht="14.25" x14ac:dyDescent="0.25">
      <c r="A9" s="29">
        <v>9</v>
      </c>
      <c r="B9" s="41" t="s">
        <v>4</v>
      </c>
      <c r="C9" s="43">
        <v>5.2</v>
      </c>
      <c r="D9" s="66">
        <f t="shared" si="0"/>
        <v>0</v>
      </c>
      <c r="E9" s="67"/>
      <c r="F9" s="67"/>
      <c r="G9" s="67"/>
      <c r="H9" s="67"/>
    </row>
    <row r="10" spans="1:8" ht="14.25" x14ac:dyDescent="0.25">
      <c r="A10" s="29">
        <v>10</v>
      </c>
      <c r="B10" s="41" t="s">
        <v>5</v>
      </c>
      <c r="C10" s="43">
        <v>8</v>
      </c>
      <c r="D10" s="66">
        <f t="shared" si="0"/>
        <v>0</v>
      </c>
      <c r="E10" s="67"/>
      <c r="F10" s="67"/>
      <c r="G10" s="67"/>
      <c r="H10" s="67"/>
    </row>
    <row r="11" spans="1:8" ht="14.25" x14ac:dyDescent="0.25">
      <c r="A11" s="29">
        <v>11</v>
      </c>
      <c r="B11" s="41" t="s">
        <v>6</v>
      </c>
      <c r="C11" s="43">
        <v>9</v>
      </c>
      <c r="D11" s="66">
        <f t="shared" si="0"/>
        <v>0</v>
      </c>
      <c r="E11" s="67"/>
      <c r="F11" s="67"/>
      <c r="G11" s="67"/>
      <c r="H11" s="67"/>
    </row>
    <row r="12" spans="1:8" ht="14.25" x14ac:dyDescent="0.25">
      <c r="A12" s="29">
        <v>12</v>
      </c>
      <c r="B12" s="41" t="s">
        <v>23</v>
      </c>
      <c r="C12" s="43">
        <v>16</v>
      </c>
      <c r="D12" s="66">
        <f t="shared" si="0"/>
        <v>0</v>
      </c>
      <c r="E12" s="67"/>
      <c r="F12" s="67"/>
      <c r="G12" s="67"/>
      <c r="H12" s="67"/>
    </row>
    <row r="13" spans="1:8" ht="14.25" x14ac:dyDescent="0.25">
      <c r="A13" s="29">
        <v>13</v>
      </c>
      <c r="B13" s="41" t="s">
        <v>12</v>
      </c>
      <c r="C13" s="43">
        <v>17.3</v>
      </c>
      <c r="D13" s="66">
        <f t="shared" si="0"/>
        <v>0</v>
      </c>
      <c r="E13" s="67"/>
      <c r="F13" s="67"/>
      <c r="G13" s="67"/>
      <c r="H13" s="67"/>
    </row>
    <row r="14" spans="1:8" ht="14.25" x14ac:dyDescent="0.25">
      <c r="A14" s="29">
        <v>14</v>
      </c>
      <c r="B14" s="41" t="s">
        <v>25</v>
      </c>
      <c r="C14" s="43">
        <v>17</v>
      </c>
      <c r="D14" s="66">
        <f t="shared" si="0"/>
        <v>0</v>
      </c>
      <c r="E14" s="67"/>
      <c r="F14" s="67"/>
      <c r="G14" s="67"/>
      <c r="H14" s="67"/>
    </row>
    <row r="15" spans="1:8" ht="14.25" x14ac:dyDescent="0.25">
      <c r="A15" s="29">
        <v>15</v>
      </c>
      <c r="B15" s="41" t="s">
        <v>7</v>
      </c>
      <c r="C15" s="43">
        <v>18</v>
      </c>
      <c r="D15" s="66">
        <f t="shared" si="0"/>
        <v>0</v>
      </c>
      <c r="E15" s="67"/>
      <c r="F15" s="67"/>
      <c r="G15" s="67"/>
      <c r="H15" s="67"/>
    </row>
    <row r="16" spans="1:8" ht="14.25" x14ac:dyDescent="0.25">
      <c r="A16" s="29">
        <v>16</v>
      </c>
      <c r="B16" s="41" t="s">
        <v>8</v>
      </c>
      <c r="C16" s="43">
        <v>22</v>
      </c>
      <c r="D16" s="66">
        <f t="shared" si="0"/>
        <v>0</v>
      </c>
      <c r="E16" s="67"/>
      <c r="F16" s="67"/>
      <c r="G16" s="67"/>
      <c r="H16" s="67"/>
    </row>
    <row r="17" spans="1:8" ht="14.25" x14ac:dyDescent="0.25">
      <c r="A17" s="29">
        <v>17</v>
      </c>
      <c r="B17" s="41" t="s">
        <v>9</v>
      </c>
      <c r="C17" s="43">
        <v>27</v>
      </c>
      <c r="D17" s="66">
        <f t="shared" si="0"/>
        <v>0</v>
      </c>
      <c r="E17" s="67"/>
      <c r="F17" s="67"/>
      <c r="G17" s="67"/>
      <c r="H17" s="67"/>
    </row>
    <row r="18" spans="1:8" ht="14.25" x14ac:dyDescent="0.25">
      <c r="A18" s="29">
        <v>18</v>
      </c>
      <c r="B18" s="42" t="s">
        <v>13</v>
      </c>
      <c r="C18" s="50"/>
      <c r="D18" s="66">
        <f t="shared" ref="D18:H18" si="1">SUM(D6:D17)</f>
        <v>0</v>
      </c>
      <c r="E18" s="66">
        <f t="shared" si="1"/>
        <v>0</v>
      </c>
      <c r="F18" s="66">
        <f t="shared" si="1"/>
        <v>0</v>
      </c>
      <c r="G18" s="66">
        <f t="shared" si="1"/>
        <v>0</v>
      </c>
      <c r="H18" s="66">
        <f t="shared" si="1"/>
        <v>0</v>
      </c>
    </row>
    <row r="19" spans="1:8" ht="18.75" customHeight="1" x14ac:dyDescent="0.25">
      <c r="A19" s="5"/>
      <c r="B19" s="5"/>
      <c r="C19" s="25"/>
      <c r="D19" s="20"/>
      <c r="E19" s="20"/>
      <c r="F19" s="20"/>
      <c r="G19" s="20"/>
      <c r="H19" s="20"/>
    </row>
    <row r="20" spans="1:8" ht="31.7" customHeight="1" x14ac:dyDescent="0.25">
      <c r="A20" s="5"/>
      <c r="B20" s="55"/>
      <c r="C20" s="56"/>
      <c r="D20" s="36"/>
      <c r="E20" s="36"/>
      <c r="F20" s="36"/>
      <c r="G20" s="36"/>
      <c r="H20" s="36"/>
    </row>
    <row r="21" spans="1:8" x14ac:dyDescent="0.25">
      <c r="A21" s="5"/>
      <c r="B21" s="55"/>
      <c r="C21" s="57"/>
      <c r="D21" s="36"/>
      <c r="E21" s="36"/>
      <c r="F21" s="36"/>
      <c r="G21" s="36"/>
      <c r="H21" s="36"/>
    </row>
    <row r="22" spans="1:8" ht="17.45" customHeight="1" x14ac:dyDescent="0.25">
      <c r="A22" s="5"/>
      <c r="B22" s="58"/>
      <c r="C22" s="56"/>
      <c r="D22" s="36"/>
      <c r="E22" s="36"/>
      <c r="F22" s="36"/>
      <c r="G22" s="36"/>
      <c r="H22" s="36"/>
    </row>
    <row r="23" spans="1:8" ht="15" customHeight="1" x14ac:dyDescent="0.25">
      <c r="A23" s="20"/>
      <c r="B23" s="36"/>
      <c r="C23" s="36"/>
      <c r="D23" s="36"/>
      <c r="E23" s="36"/>
      <c r="F23" s="36"/>
      <c r="G23" s="44"/>
      <c r="H23" s="45"/>
    </row>
    <row r="24" spans="1:8" ht="48.2" hidden="1" customHeight="1" x14ac:dyDescent="0.25">
      <c r="A24" s="4"/>
      <c r="B24" s="38"/>
      <c r="C24" s="9"/>
      <c r="D24" s="9"/>
      <c r="E24" s="9"/>
      <c r="F24" s="10"/>
      <c r="G24" s="7"/>
      <c r="H24" s="8"/>
    </row>
    <row r="25" spans="1:8" ht="15.75" hidden="1" thickBot="1" x14ac:dyDescent="0.3">
      <c r="A25" s="3"/>
      <c r="B25" s="39"/>
      <c r="C25" s="11"/>
      <c r="D25" s="11"/>
      <c r="E25" s="11"/>
      <c r="F25" s="12"/>
      <c r="G25" s="3"/>
      <c r="H25" s="3"/>
    </row>
    <row r="26" spans="1:8" hidden="1" x14ac:dyDescent="0.25"/>
  </sheetData>
  <mergeCells count="3">
    <mergeCell ref="B2:C2"/>
    <mergeCell ref="A1:C1"/>
    <mergeCell ref="A4:B4"/>
  </mergeCells>
  <dataValidations disablePrompts="1" count="1">
    <dataValidation type="list" allowBlank="1" showInputMessage="1" showErrorMessage="1" sqref="B2" xr:uid="{00000000-0002-0000-0100-000000000000}">
      <formula1>INDIRECT("Premium[Premium]")</formula1>
    </dataValidation>
  </dataValidations>
  <pageMargins left="0.7" right="0.7" top="0.94789916885389325" bottom="0.75" header="0.3" footer="0.3"/>
  <pageSetup paperSize="5" fitToHeight="0" orientation="landscape" r:id="rId1"/>
  <headerFooter>
    <oddHeader>&amp;L&amp;K000000OMB No. 1505-0257
Expiration:  XXXX&amp;C&amp;"-,Bold"&amp;K000000TERRORISM RISK INSURANCE PROGRAM 2022 DATA CALL: SMALL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1"/>
  <sheetViews>
    <sheetView showGridLines="0" view="pageLayout" zoomScaleNormal="100" workbookViewId="0">
      <selection activeCell="B9" sqref="B9"/>
    </sheetView>
  </sheetViews>
  <sheetFormatPr defaultRowHeight="15" x14ac:dyDescent="0.25"/>
  <cols>
    <col min="1" max="1" width="4.5703125" customWidth="1"/>
    <col min="2" max="2" width="76.42578125" customWidth="1"/>
    <col min="3" max="3" width="27.85546875" customWidth="1"/>
  </cols>
  <sheetData>
    <row r="1" spans="1:3" ht="15" customHeight="1" x14ac:dyDescent="0.25">
      <c r="A1" s="149" t="s">
        <v>16</v>
      </c>
      <c r="B1" s="149"/>
      <c r="C1" s="1" t="s">
        <v>17</v>
      </c>
    </row>
    <row r="2" spans="1:3" ht="14.25" x14ac:dyDescent="0.25">
      <c r="A2" s="49">
        <v>2</v>
      </c>
      <c r="B2" s="68" t="s">
        <v>10</v>
      </c>
      <c r="C2" s="69" t="s">
        <v>98</v>
      </c>
    </row>
    <row r="3" spans="1:3" x14ac:dyDescent="0.25">
      <c r="A3" s="49">
        <v>3</v>
      </c>
      <c r="B3" s="70" t="s">
        <v>140</v>
      </c>
      <c r="C3" s="71"/>
    </row>
    <row r="4" spans="1:3" ht="30" x14ac:dyDescent="0.25">
      <c r="A4" s="49">
        <v>4</v>
      </c>
      <c r="B4" s="70" t="s">
        <v>141</v>
      </c>
      <c r="C4" s="71"/>
    </row>
    <row r="5" spans="1:3" ht="30" x14ac:dyDescent="0.25">
      <c r="A5" s="49">
        <v>5</v>
      </c>
      <c r="B5" s="70" t="s">
        <v>142</v>
      </c>
      <c r="C5" s="71"/>
    </row>
    <row r="6" spans="1:3" x14ac:dyDescent="0.25">
      <c r="A6" s="49">
        <v>6</v>
      </c>
      <c r="B6" s="70" t="s">
        <v>143</v>
      </c>
      <c r="C6" s="72"/>
    </row>
    <row r="7" spans="1:3" ht="30" x14ac:dyDescent="0.25">
      <c r="A7" s="49">
        <v>7</v>
      </c>
      <c r="B7" s="70" t="s">
        <v>144</v>
      </c>
      <c r="C7" s="72"/>
    </row>
    <row r="8" spans="1:3" ht="30" x14ac:dyDescent="0.25">
      <c r="A8" s="49">
        <v>8</v>
      </c>
      <c r="B8" s="70" t="s">
        <v>145</v>
      </c>
      <c r="C8" s="71"/>
    </row>
    <row r="9" spans="1:3" ht="30" x14ac:dyDescent="0.25">
      <c r="A9" s="49">
        <v>9</v>
      </c>
      <c r="B9" s="70" t="s">
        <v>146</v>
      </c>
      <c r="C9" s="71"/>
    </row>
    <row r="11" spans="1:3" x14ac:dyDescent="0.25">
      <c r="B11" s="9"/>
    </row>
  </sheetData>
  <mergeCells count="1">
    <mergeCell ref="A1:B1"/>
  </mergeCells>
  <pageMargins left="0.7" right="0.7" top="0.94789916885389325" bottom="0.75" header="0.3" footer="0.3"/>
  <pageSetup paperSize="5" fitToHeight="0" orientation="landscape" r:id="rId1"/>
  <headerFooter>
    <oddHeader>&amp;L&amp;K000000OMB No. 1505-0257
Expiration:  XXXX&amp;C&amp;"-,Bold"&amp;K000000TERRORISM RISK INSURANCE PROGRAM 2022 DATA CALL:  SMALL INSURERS
STANDALONE TERRORISM (NATIONWIDE)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44C-B8FD-4FC1-95AC-3C0F6012B449}">
  <sheetPr>
    <pageSetUpPr fitToPage="1"/>
  </sheetPr>
  <dimension ref="A1:E30"/>
  <sheetViews>
    <sheetView showGridLines="0" tabSelected="1" view="pageLayout" topLeftCell="A3" zoomScaleNormal="100" workbookViewId="0">
      <selection activeCell="C9" sqref="C9"/>
    </sheetView>
  </sheetViews>
  <sheetFormatPr defaultRowHeight="15" x14ac:dyDescent="0.25"/>
  <cols>
    <col min="1" max="1" width="4.85546875" customWidth="1"/>
    <col min="2" max="2" width="87.140625" customWidth="1"/>
    <col min="3" max="3" width="22.140625" customWidth="1"/>
    <col min="4" max="4" width="20.28515625" customWidth="1"/>
    <col min="5" max="5" width="20.7109375" customWidth="1"/>
  </cols>
  <sheetData>
    <row r="1" spans="1:5" ht="15" customHeight="1" x14ac:dyDescent="0.25">
      <c r="A1" s="149" t="s">
        <v>16</v>
      </c>
      <c r="B1" s="149"/>
      <c r="C1" s="141" t="s">
        <v>17</v>
      </c>
      <c r="D1" s="141" t="s">
        <v>18</v>
      </c>
      <c r="E1" s="141" t="s">
        <v>19</v>
      </c>
    </row>
    <row r="2" spans="1:5" ht="45" x14ac:dyDescent="0.25">
      <c r="A2" s="2">
        <v>2</v>
      </c>
      <c r="B2" s="142" t="s">
        <v>10</v>
      </c>
      <c r="C2" s="143" t="s">
        <v>99</v>
      </c>
      <c r="D2" s="143" t="s">
        <v>178</v>
      </c>
      <c r="E2" s="143" t="s">
        <v>100</v>
      </c>
    </row>
    <row r="3" spans="1:5" x14ac:dyDescent="0.25">
      <c r="A3" s="49">
        <v>3</v>
      </c>
      <c r="B3" s="70" t="s">
        <v>179</v>
      </c>
      <c r="C3" s="47"/>
      <c r="D3" s="47"/>
      <c r="E3" s="66">
        <f>SUM(C3:D3)</f>
        <v>0</v>
      </c>
    </row>
    <row r="4" spans="1:5" ht="19.5" customHeight="1" x14ac:dyDescent="0.25">
      <c r="A4" s="49">
        <v>4</v>
      </c>
      <c r="B4" s="70" t="s">
        <v>180</v>
      </c>
      <c r="C4" s="47"/>
      <c r="D4" s="47"/>
      <c r="E4" s="66">
        <f>SUM(C4:D4)</f>
        <v>0</v>
      </c>
    </row>
    <row r="5" spans="1:5" ht="21.75" customHeight="1" x14ac:dyDescent="0.25">
      <c r="A5" s="49">
        <v>5</v>
      </c>
      <c r="B5" s="70" t="s">
        <v>181</v>
      </c>
      <c r="C5" s="47"/>
      <c r="D5" s="47"/>
      <c r="E5" s="66">
        <f>SUM(C5:D5)</f>
        <v>0</v>
      </c>
    </row>
    <row r="6" spans="1:5" ht="16.5" customHeight="1" x14ac:dyDescent="0.25">
      <c r="A6" s="49">
        <v>6</v>
      </c>
      <c r="B6" s="144" t="s">
        <v>182</v>
      </c>
      <c r="C6" s="145"/>
      <c r="D6" s="145"/>
      <c r="E6" s="66">
        <f>SUM(C6:D6)</f>
        <v>0</v>
      </c>
    </row>
    <row r="7" spans="1:5" ht="16.5" customHeight="1" x14ac:dyDescent="0.25">
      <c r="A7" s="49">
        <v>7</v>
      </c>
      <c r="B7" s="70" t="s">
        <v>183</v>
      </c>
      <c r="C7" s="145"/>
      <c r="D7" s="145"/>
      <c r="E7" s="66">
        <f>SUM(C7:D7)</f>
        <v>0</v>
      </c>
    </row>
    <row r="8" spans="1:5" x14ac:dyDescent="0.25">
      <c r="A8" s="49">
        <v>8</v>
      </c>
      <c r="B8" s="70" t="s">
        <v>184</v>
      </c>
      <c r="C8" s="145"/>
      <c r="D8" s="145"/>
      <c r="E8" s="146">
        <f>SUM(C7:D7)</f>
        <v>0</v>
      </c>
    </row>
    <row r="9" spans="1:5" x14ac:dyDescent="0.25">
      <c r="A9" s="49">
        <v>9</v>
      </c>
      <c r="B9" s="70" t="s">
        <v>185</v>
      </c>
      <c r="C9" s="145"/>
      <c r="D9" s="145"/>
      <c r="E9" s="146">
        <f t="shared" ref="E9:E14" si="0">SUM(C8:D8)</f>
        <v>0</v>
      </c>
    </row>
    <row r="10" spans="1:5" x14ac:dyDescent="0.25">
      <c r="A10" s="49">
        <v>10</v>
      </c>
      <c r="B10" s="70" t="s">
        <v>186</v>
      </c>
      <c r="C10" s="145"/>
      <c r="D10" s="145"/>
      <c r="E10" s="146">
        <f t="shared" si="0"/>
        <v>0</v>
      </c>
    </row>
    <row r="11" spans="1:5" x14ac:dyDescent="0.25">
      <c r="A11" s="49">
        <v>11</v>
      </c>
      <c r="B11" s="70" t="s">
        <v>187</v>
      </c>
      <c r="C11" s="145"/>
      <c r="D11" s="145"/>
      <c r="E11" s="146">
        <f t="shared" si="0"/>
        <v>0</v>
      </c>
    </row>
    <row r="12" spans="1:5" x14ac:dyDescent="0.25">
      <c r="A12" s="49">
        <v>12</v>
      </c>
      <c r="B12" s="70" t="s">
        <v>188</v>
      </c>
      <c r="C12" s="145"/>
      <c r="D12" s="145"/>
      <c r="E12" s="146">
        <f t="shared" si="0"/>
        <v>0</v>
      </c>
    </row>
    <row r="13" spans="1:5" x14ac:dyDescent="0.25">
      <c r="A13" s="49">
        <v>13</v>
      </c>
      <c r="B13" s="70" t="s">
        <v>189</v>
      </c>
      <c r="C13" s="145"/>
      <c r="D13" s="145"/>
      <c r="E13" s="146">
        <f t="shared" si="0"/>
        <v>0</v>
      </c>
    </row>
    <row r="14" spans="1:5" ht="20.25" customHeight="1" x14ac:dyDescent="0.25">
      <c r="A14" s="49">
        <v>14</v>
      </c>
      <c r="B14" s="70" t="s">
        <v>190</v>
      </c>
      <c r="C14" s="145"/>
      <c r="D14" s="145"/>
      <c r="E14" s="146">
        <f t="shared" si="0"/>
        <v>0</v>
      </c>
    </row>
    <row r="15" spans="1:5" ht="20.25" customHeight="1" x14ac:dyDescent="0.25">
      <c r="A15" s="63">
        <v>15</v>
      </c>
      <c r="B15" s="148" t="s">
        <v>191</v>
      </c>
      <c r="C15" s="145"/>
      <c r="D15" s="145"/>
      <c r="E15" s="66">
        <f t="shared" ref="E15:E25" si="1">SUM(C15:D15)</f>
        <v>0</v>
      </c>
    </row>
    <row r="16" spans="1:5" ht="20.25" customHeight="1" x14ac:dyDescent="0.25">
      <c r="A16" s="63">
        <v>16</v>
      </c>
      <c r="B16" s="148" t="s">
        <v>192</v>
      </c>
      <c r="C16" s="145"/>
      <c r="D16" s="145"/>
      <c r="E16" s="66">
        <f t="shared" si="1"/>
        <v>0</v>
      </c>
    </row>
    <row r="17" spans="1:5" ht="20.25" customHeight="1" x14ac:dyDescent="0.25">
      <c r="A17" s="63">
        <v>17</v>
      </c>
      <c r="B17" s="148" t="s">
        <v>193</v>
      </c>
      <c r="C17" s="145"/>
      <c r="D17" s="145"/>
      <c r="E17" s="66">
        <f t="shared" si="1"/>
        <v>0</v>
      </c>
    </row>
    <row r="18" spans="1:5" ht="21" customHeight="1" x14ac:dyDescent="0.25">
      <c r="A18" s="49">
        <v>18</v>
      </c>
      <c r="B18" s="70" t="s">
        <v>194</v>
      </c>
      <c r="C18" s="47"/>
      <c r="D18" s="47"/>
      <c r="E18" s="66">
        <f t="shared" si="1"/>
        <v>0</v>
      </c>
    </row>
    <row r="19" spans="1:5" ht="30" x14ac:dyDescent="0.25">
      <c r="A19" s="2">
        <v>19</v>
      </c>
      <c r="B19" s="147" t="s">
        <v>195</v>
      </c>
      <c r="C19" s="47"/>
      <c r="D19" s="47"/>
      <c r="E19" s="66">
        <f t="shared" si="1"/>
        <v>0</v>
      </c>
    </row>
    <row r="20" spans="1:5" ht="17.25" customHeight="1" x14ac:dyDescent="0.25">
      <c r="A20" s="2">
        <v>20</v>
      </c>
      <c r="B20" s="147" t="s">
        <v>196</v>
      </c>
      <c r="C20" s="47"/>
      <c r="D20" s="47"/>
      <c r="E20" s="66">
        <f t="shared" si="1"/>
        <v>0</v>
      </c>
    </row>
    <row r="21" spans="1:5" ht="30" x14ac:dyDescent="0.25">
      <c r="A21" s="2">
        <v>21</v>
      </c>
      <c r="B21" s="147" t="s">
        <v>197</v>
      </c>
      <c r="C21" s="47"/>
      <c r="D21" s="47"/>
      <c r="E21" s="66">
        <f t="shared" si="1"/>
        <v>0</v>
      </c>
    </row>
    <row r="22" spans="1:5" ht="31.5" customHeight="1" x14ac:dyDescent="0.25">
      <c r="A22" s="2">
        <v>22</v>
      </c>
      <c r="B22" s="147" t="s">
        <v>198</v>
      </c>
      <c r="C22" s="47"/>
      <c r="D22" s="47"/>
      <c r="E22" s="66">
        <f t="shared" si="1"/>
        <v>0</v>
      </c>
    </row>
    <row r="23" spans="1:5" ht="30" x14ac:dyDescent="0.25">
      <c r="A23" s="2">
        <v>23</v>
      </c>
      <c r="B23" s="147" t="s">
        <v>199</v>
      </c>
      <c r="C23" s="47"/>
      <c r="D23" s="47"/>
      <c r="E23" s="66">
        <f t="shared" si="1"/>
        <v>0</v>
      </c>
    </row>
    <row r="24" spans="1:5" ht="30" x14ac:dyDescent="0.25">
      <c r="A24" s="2">
        <v>24</v>
      </c>
      <c r="B24" s="147" t="s">
        <v>200</v>
      </c>
      <c r="C24" s="47"/>
      <c r="D24" s="47"/>
      <c r="E24" s="66">
        <f t="shared" si="1"/>
        <v>0</v>
      </c>
    </row>
    <row r="25" spans="1:5" x14ac:dyDescent="0.25">
      <c r="A25" s="2">
        <v>25</v>
      </c>
      <c r="B25" s="147" t="s">
        <v>201</v>
      </c>
      <c r="C25" s="47"/>
      <c r="D25" s="47"/>
      <c r="E25" s="66">
        <f t="shared" si="1"/>
        <v>0</v>
      </c>
    </row>
    <row r="26" spans="1:5" x14ac:dyDescent="0.25">
      <c r="A26" s="2">
        <v>26</v>
      </c>
      <c r="B26" s="147" t="s">
        <v>202</v>
      </c>
      <c r="C26" s="47"/>
      <c r="D26" s="47"/>
      <c r="E26" s="66">
        <f>SUM(C26:D26)</f>
        <v>0</v>
      </c>
    </row>
    <row r="27" spans="1:5" ht="30" x14ac:dyDescent="0.25">
      <c r="A27" s="2">
        <v>27</v>
      </c>
      <c r="B27" s="147" t="s">
        <v>203</v>
      </c>
      <c r="C27" s="47"/>
      <c r="D27" s="47"/>
      <c r="E27" s="66">
        <f>SUM(C27:D27)</f>
        <v>0</v>
      </c>
    </row>
    <row r="28" spans="1:5" x14ac:dyDescent="0.25">
      <c r="A28" s="2">
        <v>28</v>
      </c>
      <c r="B28" s="147" t="s">
        <v>204</v>
      </c>
      <c r="C28" s="47"/>
      <c r="D28" s="47"/>
      <c r="E28" s="146">
        <f>SUM(C27:D27)</f>
        <v>0</v>
      </c>
    </row>
    <row r="29" spans="1:5" ht="30" x14ac:dyDescent="0.25">
      <c r="A29" s="2">
        <v>29</v>
      </c>
      <c r="B29" s="147" t="s">
        <v>205</v>
      </c>
      <c r="C29" s="47"/>
      <c r="D29" s="47"/>
      <c r="E29" s="66">
        <f>SUM(C29:D29)</f>
        <v>0</v>
      </c>
    </row>
    <row r="30" spans="1:5" ht="30" x14ac:dyDescent="0.25">
      <c r="A30" s="2">
        <v>30</v>
      </c>
      <c r="B30" s="147" t="s">
        <v>206</v>
      </c>
      <c r="C30" s="47"/>
      <c r="D30" s="47"/>
      <c r="E30" s="66">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XXXX &amp;C&amp;"-,Bold"&amp;K000000TERRORISM RISK INSURANCE PROGRAM 2022 DATA CALL:  SMALL INSURERS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topLeftCell="F1" zoomScaleNormal="100" workbookViewId="0">
      <selection activeCell="N5" sqref="N5"/>
    </sheetView>
  </sheetViews>
  <sheetFormatPr defaultRowHeight="15" x14ac:dyDescent="0.25"/>
  <cols>
    <col min="1" max="1" width="4.85546875" customWidth="1"/>
    <col min="2" max="2" width="40.85546875" customWidth="1"/>
    <col min="3" max="3" width="13.42578125" customWidth="1"/>
    <col min="4" max="14" width="19.7109375" customWidth="1"/>
  </cols>
  <sheetData>
    <row r="1" spans="1:14" ht="14.25" x14ac:dyDescent="0.25">
      <c r="A1" s="158" t="s">
        <v>116</v>
      </c>
      <c r="B1" s="158"/>
      <c r="C1" s="158"/>
    </row>
    <row r="2" spans="1:14" ht="14.25" x14ac:dyDescent="0.25">
      <c r="A2" s="29">
        <v>2</v>
      </c>
      <c r="B2" s="155"/>
      <c r="C2" s="156"/>
    </row>
    <row r="4" spans="1:14" ht="16.5" customHeight="1" x14ac:dyDescent="0.25">
      <c r="A4" s="157" t="s">
        <v>16</v>
      </c>
      <c r="B4" s="157"/>
      <c r="C4" s="61" t="s">
        <v>17</v>
      </c>
      <c r="D4" s="61" t="s">
        <v>18</v>
      </c>
      <c r="E4" s="61" t="s">
        <v>19</v>
      </c>
      <c r="F4" s="61" t="s">
        <v>20</v>
      </c>
      <c r="G4" s="61" t="s">
        <v>21</v>
      </c>
      <c r="H4" s="61" t="s">
        <v>22</v>
      </c>
      <c r="I4" s="61" t="s">
        <v>101</v>
      </c>
      <c r="J4" s="61" t="s">
        <v>102</v>
      </c>
      <c r="K4" s="61" t="s">
        <v>103</v>
      </c>
      <c r="L4" s="61" t="s">
        <v>104</v>
      </c>
      <c r="M4" s="61" t="s">
        <v>110</v>
      </c>
      <c r="N4" s="61" t="s">
        <v>111</v>
      </c>
    </row>
    <row r="5" spans="1:14" ht="105" x14ac:dyDescent="0.25">
      <c r="A5" s="2">
        <v>5</v>
      </c>
      <c r="B5" s="61" t="s">
        <v>0</v>
      </c>
      <c r="C5" s="62" t="s">
        <v>1</v>
      </c>
      <c r="D5" s="62" t="s">
        <v>147</v>
      </c>
      <c r="E5" s="62" t="s">
        <v>148</v>
      </c>
      <c r="F5" s="62" t="s">
        <v>149</v>
      </c>
      <c r="G5" s="62" t="s">
        <v>150</v>
      </c>
      <c r="H5" s="62" t="s">
        <v>151</v>
      </c>
      <c r="I5" s="62" t="s">
        <v>152</v>
      </c>
      <c r="J5" s="62" t="s">
        <v>153</v>
      </c>
      <c r="K5" s="62" t="s">
        <v>154</v>
      </c>
      <c r="L5" s="62" t="s">
        <v>155</v>
      </c>
      <c r="M5" s="62" t="s">
        <v>156</v>
      </c>
      <c r="N5" s="62" t="s">
        <v>157</v>
      </c>
    </row>
    <row r="6" spans="1:14" ht="15" customHeight="1" x14ac:dyDescent="0.25">
      <c r="A6" s="2">
        <v>6</v>
      </c>
      <c r="B6" s="37" t="s">
        <v>2</v>
      </c>
      <c r="C6" s="46">
        <v>1</v>
      </c>
      <c r="D6" s="47"/>
      <c r="E6" s="47"/>
      <c r="F6" s="47"/>
      <c r="G6" s="47"/>
      <c r="H6" s="47"/>
      <c r="I6" s="48"/>
      <c r="J6" s="48"/>
      <c r="K6" s="48"/>
      <c r="L6" s="48"/>
      <c r="M6" s="48"/>
      <c r="N6" s="48"/>
    </row>
    <row r="7" spans="1:14" ht="15" customHeight="1" x14ac:dyDescent="0.25">
      <c r="A7" s="2">
        <v>7</v>
      </c>
      <c r="B7" s="37" t="s">
        <v>24</v>
      </c>
      <c r="C7" s="46">
        <v>2.1</v>
      </c>
      <c r="D7" s="47"/>
      <c r="E7" s="47"/>
      <c r="F7" s="47"/>
      <c r="G7" s="47"/>
      <c r="H7" s="47"/>
      <c r="I7" s="48"/>
      <c r="J7" s="48"/>
      <c r="K7" s="48"/>
      <c r="L7" s="48"/>
      <c r="M7" s="48"/>
      <c r="N7" s="48"/>
    </row>
    <row r="8" spans="1:14" ht="15" customHeight="1" x14ac:dyDescent="0.25">
      <c r="A8" s="2">
        <v>8</v>
      </c>
      <c r="B8" s="37" t="s">
        <v>3</v>
      </c>
      <c r="C8" s="46">
        <v>5.0999999999999996</v>
      </c>
      <c r="D8" s="47"/>
      <c r="E8" s="47"/>
      <c r="F8" s="47"/>
      <c r="G8" s="47"/>
      <c r="H8" s="47"/>
      <c r="I8" s="48"/>
      <c r="J8" s="48"/>
      <c r="K8" s="48"/>
      <c r="L8" s="48"/>
      <c r="M8" s="48"/>
      <c r="N8" s="48"/>
    </row>
    <row r="9" spans="1:14" ht="15" customHeight="1" x14ac:dyDescent="0.25">
      <c r="A9" s="2">
        <v>9</v>
      </c>
      <c r="B9" s="37" t="s">
        <v>4</v>
      </c>
      <c r="C9" s="46">
        <v>5.2</v>
      </c>
      <c r="D9" s="48"/>
      <c r="E9" s="48"/>
      <c r="F9" s="48"/>
      <c r="G9" s="48"/>
      <c r="H9" s="48"/>
      <c r="I9" s="47"/>
      <c r="J9" s="47"/>
      <c r="K9" s="47"/>
      <c r="L9" s="47"/>
      <c r="M9" s="47"/>
      <c r="N9" s="48"/>
    </row>
    <row r="10" spans="1:14" ht="15" customHeight="1" x14ac:dyDescent="0.25">
      <c r="A10" s="2">
        <v>10</v>
      </c>
      <c r="B10" s="37" t="s">
        <v>5</v>
      </c>
      <c r="C10" s="46">
        <v>8</v>
      </c>
      <c r="D10" s="47"/>
      <c r="E10" s="47"/>
      <c r="F10" s="47"/>
      <c r="G10" s="47"/>
      <c r="H10" s="47"/>
      <c r="I10" s="47"/>
      <c r="J10" s="47"/>
      <c r="K10" s="47"/>
      <c r="L10" s="47"/>
      <c r="M10" s="47"/>
      <c r="N10" s="48"/>
    </row>
    <row r="11" spans="1:14" ht="15" customHeight="1" x14ac:dyDescent="0.25">
      <c r="A11" s="2">
        <v>11</v>
      </c>
      <c r="B11" s="37" t="s">
        <v>6</v>
      </c>
      <c r="C11" s="46">
        <v>9</v>
      </c>
      <c r="D11" s="47"/>
      <c r="E11" s="47"/>
      <c r="F11" s="47"/>
      <c r="G11" s="47"/>
      <c r="H11" s="47"/>
      <c r="I11" s="48"/>
      <c r="J11" s="48"/>
      <c r="K11" s="48"/>
      <c r="L11" s="48"/>
      <c r="M11" s="48"/>
      <c r="N11" s="48"/>
    </row>
    <row r="12" spans="1:14" ht="15" customHeight="1" x14ac:dyDescent="0.25">
      <c r="A12" s="2">
        <v>12</v>
      </c>
      <c r="B12" s="37" t="s">
        <v>23</v>
      </c>
      <c r="C12" s="46">
        <v>16</v>
      </c>
      <c r="D12" s="48"/>
      <c r="E12" s="48"/>
      <c r="F12" s="48"/>
      <c r="G12" s="48"/>
      <c r="H12" s="48"/>
      <c r="I12" s="48"/>
      <c r="J12" s="48"/>
      <c r="K12" s="48"/>
      <c r="L12" s="48"/>
      <c r="M12" s="48"/>
      <c r="N12" s="47"/>
    </row>
    <row r="13" spans="1:14" ht="15" customHeight="1" x14ac:dyDescent="0.25">
      <c r="A13" s="2">
        <v>13</v>
      </c>
      <c r="B13" s="37" t="s">
        <v>12</v>
      </c>
      <c r="C13" s="46">
        <v>17.3</v>
      </c>
      <c r="D13" s="48"/>
      <c r="E13" s="48"/>
      <c r="F13" s="48"/>
      <c r="G13" s="48"/>
      <c r="H13" s="48"/>
      <c r="I13" s="48"/>
      <c r="J13" s="48"/>
      <c r="K13" s="48"/>
      <c r="L13" s="48"/>
      <c r="M13" s="48"/>
      <c r="N13" s="47"/>
    </row>
    <row r="14" spans="1:14" ht="15" customHeight="1" x14ac:dyDescent="0.25">
      <c r="A14" s="2">
        <v>14</v>
      </c>
      <c r="B14" s="37" t="s">
        <v>25</v>
      </c>
      <c r="C14" s="46">
        <v>17</v>
      </c>
      <c r="D14" s="48"/>
      <c r="E14" s="48"/>
      <c r="F14" s="48"/>
      <c r="G14" s="48"/>
      <c r="H14" s="48"/>
      <c r="I14" s="47"/>
      <c r="J14" s="47"/>
      <c r="K14" s="47"/>
      <c r="L14" s="47"/>
      <c r="M14" s="47"/>
      <c r="N14" s="48"/>
    </row>
    <row r="15" spans="1:14" ht="15" customHeight="1" x14ac:dyDescent="0.25">
      <c r="A15" s="2">
        <v>15</v>
      </c>
      <c r="B15" s="37" t="s">
        <v>7</v>
      </c>
      <c r="C15" s="46">
        <v>18</v>
      </c>
      <c r="D15" s="48"/>
      <c r="E15" s="48"/>
      <c r="F15" s="48"/>
      <c r="G15" s="48"/>
      <c r="H15" s="48"/>
      <c r="I15" s="47"/>
      <c r="J15" s="47"/>
      <c r="K15" s="47"/>
      <c r="L15" s="47"/>
      <c r="M15" s="47"/>
      <c r="N15" s="48"/>
    </row>
    <row r="16" spans="1:14" ht="15" customHeight="1" x14ac:dyDescent="0.25">
      <c r="A16" s="2">
        <v>16</v>
      </c>
      <c r="B16" s="37" t="s">
        <v>8</v>
      </c>
      <c r="C16" s="46">
        <v>22</v>
      </c>
      <c r="D16" s="47"/>
      <c r="E16" s="47"/>
      <c r="F16" s="47"/>
      <c r="G16" s="47"/>
      <c r="H16" s="47"/>
      <c r="I16" s="47"/>
      <c r="J16" s="47"/>
      <c r="K16" s="47"/>
      <c r="L16" s="47"/>
      <c r="M16" s="47"/>
      <c r="N16" s="48"/>
    </row>
    <row r="17" spans="1:14" ht="15" customHeight="1" x14ac:dyDescent="0.25">
      <c r="A17" s="2">
        <v>17</v>
      </c>
      <c r="B17" s="37" t="s">
        <v>9</v>
      </c>
      <c r="C17" s="46">
        <v>27</v>
      </c>
      <c r="D17" s="47"/>
      <c r="E17" s="47"/>
      <c r="F17" s="47"/>
      <c r="G17" s="47"/>
      <c r="H17" s="47"/>
      <c r="I17" s="47"/>
      <c r="J17" s="47"/>
      <c r="K17" s="47"/>
      <c r="L17" s="47"/>
      <c r="M17" s="47"/>
      <c r="N17" s="48"/>
    </row>
    <row r="18" spans="1:14" ht="15" customHeight="1" x14ac:dyDescent="0.25">
      <c r="A18" s="2">
        <v>18</v>
      </c>
      <c r="B18" s="49" t="s">
        <v>13</v>
      </c>
      <c r="C18" s="50"/>
      <c r="D18" s="51">
        <f>SUM(D16:D17,D10:D11,D6:D8)</f>
        <v>0</v>
      </c>
      <c r="E18" s="51">
        <f>SUM(E16:E17,E10:E11,E6:E8)</f>
        <v>0</v>
      </c>
      <c r="F18" s="51">
        <f t="shared" ref="F18:H18" si="0">SUM(F16:F17,F10:F11,F6:F8)</f>
        <v>0</v>
      </c>
      <c r="G18" s="51">
        <f t="shared" si="0"/>
        <v>0</v>
      </c>
      <c r="H18" s="51">
        <f t="shared" si="0"/>
        <v>0</v>
      </c>
      <c r="I18" s="51">
        <f>SUM(I14:I17,I9:I10)</f>
        <v>0</v>
      </c>
      <c r="J18" s="51">
        <f>SUM(J14:J17,J9:J10)</f>
        <v>0</v>
      </c>
      <c r="K18" s="51">
        <f t="shared" ref="K18:M18" si="1">SUM(K14:K17,K9:K10)</f>
        <v>0</v>
      </c>
      <c r="L18" s="51">
        <f t="shared" si="1"/>
        <v>0</v>
      </c>
      <c r="M18" s="51">
        <f t="shared" si="1"/>
        <v>0</v>
      </c>
      <c r="N18" s="51">
        <f>SUM(N12:N13)</f>
        <v>0</v>
      </c>
    </row>
    <row r="19" spans="1:14" x14ac:dyDescent="0.25">
      <c r="A19" s="14"/>
      <c r="B19" s="15"/>
      <c r="C19" s="13"/>
      <c r="D19" s="6"/>
      <c r="E19" s="6"/>
      <c r="F19" s="6"/>
      <c r="G19" s="6"/>
      <c r="H19" s="6"/>
      <c r="I19" s="6"/>
      <c r="J19" s="6"/>
      <c r="K19" s="6"/>
      <c r="L19" s="6"/>
      <c r="M19" s="6"/>
      <c r="N19" s="6"/>
    </row>
    <row r="20" spans="1:14" x14ac:dyDescent="0.25">
      <c r="A20" s="16"/>
      <c r="B20" s="9"/>
      <c r="C20" s="13"/>
      <c r="D20" s="6"/>
      <c r="E20" s="6"/>
      <c r="F20" s="6"/>
      <c r="G20" s="6"/>
      <c r="H20" s="6"/>
      <c r="I20" s="6"/>
      <c r="J20" s="6"/>
      <c r="K20" s="6"/>
      <c r="L20" s="6"/>
      <c r="M20" s="6"/>
      <c r="N20" s="6"/>
    </row>
    <row r="21" spans="1:14" ht="16.5" customHeight="1" x14ac:dyDescent="0.25">
      <c r="A21" s="16"/>
      <c r="B21" s="52"/>
      <c r="C21" s="13"/>
      <c r="D21" s="6"/>
      <c r="E21" s="6"/>
      <c r="F21" s="6"/>
      <c r="G21" s="6"/>
      <c r="H21" s="6"/>
      <c r="I21" s="6"/>
      <c r="J21" s="6"/>
      <c r="K21" s="6"/>
      <c r="L21" s="6"/>
      <c r="M21" s="6"/>
      <c r="N21" s="6"/>
    </row>
    <row r="22" spans="1:14" x14ac:dyDescent="0.25">
      <c r="B22" s="52"/>
    </row>
    <row r="23" spans="1:14" x14ac:dyDescent="0.25">
      <c r="B23" s="17"/>
    </row>
    <row r="24" spans="1:14" ht="15.75" customHeight="1" x14ac:dyDescent="0.25">
      <c r="B24" s="19"/>
      <c r="C24" s="18"/>
      <c r="D24" s="17"/>
      <c r="E24" s="17"/>
      <c r="F24" s="17"/>
      <c r="G24" s="17"/>
      <c r="H24" s="17"/>
      <c r="I24" s="17"/>
      <c r="J24" s="17"/>
      <c r="K24" s="17"/>
    </row>
  </sheetData>
  <mergeCells count="3">
    <mergeCell ref="B2:C2"/>
    <mergeCell ref="A4:B4"/>
    <mergeCell ref="A1:C1"/>
  </mergeCells>
  <dataValidations disablePrompts="1" count="1">
    <dataValidation type="list" allowBlank="1" showInputMessage="1" showErrorMessage="1" sqref="B2" xr:uid="{00000000-0002-0000-0400-000000000000}">
      <formula1>INDIRECT("Exposure[Exposure]")</formula1>
    </dataValidation>
  </dataValidations>
  <pageMargins left="0.7" right="0.7" top="0.94789916885389325" bottom="0.75" header="0.3" footer="0.3"/>
  <pageSetup paperSize="5" scale="58" fitToHeight="0" orientation="landscape" r:id="rId1"/>
  <headerFooter>
    <oddHeader>&amp;L&amp;K000000OMB No. 1505-0257
Expiration:  XXXX&amp;C&amp;"-,Bold"&amp;K000000TERRORISM RISK INSURANCE PROGRAM 2022 DATA CALL:  SMALL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9"/>
  <sheetViews>
    <sheetView showGridLines="0" view="pageLayout" topLeftCell="E1" zoomScaleNormal="100" workbookViewId="0">
      <selection activeCell="O3" sqref="O3"/>
    </sheetView>
  </sheetViews>
  <sheetFormatPr defaultColWidth="9.140625" defaultRowHeight="15" x14ac:dyDescent="0.25"/>
  <cols>
    <col min="1" max="1" width="4" style="4" customWidth="1"/>
    <col min="2" max="2" width="9.140625" style="4" customWidth="1"/>
    <col min="3" max="3" width="18.42578125" style="4" customWidth="1"/>
    <col min="4" max="4" width="26.42578125" style="4" customWidth="1"/>
    <col min="5" max="5" width="16.42578125" style="4" customWidth="1"/>
    <col min="6" max="6" width="16.28515625" style="4" customWidth="1"/>
    <col min="7" max="7" width="15.5703125" style="4" customWidth="1"/>
    <col min="8" max="8" width="16" style="4" customWidth="1"/>
    <col min="9" max="9" width="15" style="4" customWidth="1"/>
    <col min="10" max="10" width="17.140625" style="4" customWidth="1"/>
    <col min="11" max="11" width="16.7109375" style="4" customWidth="1"/>
    <col min="12" max="12" width="14.7109375" style="4" customWidth="1"/>
    <col min="13" max="13" width="14.140625" style="4" customWidth="1"/>
    <col min="14" max="14" width="16.28515625" style="4" customWidth="1"/>
    <col min="15" max="15" width="16.140625" style="4" customWidth="1"/>
    <col min="16" max="16384" width="9.140625" style="4"/>
  </cols>
  <sheetData>
    <row r="1" spans="1:15" ht="14.25" x14ac:dyDescent="0.25">
      <c r="A1" s="164" t="s">
        <v>17</v>
      </c>
      <c r="B1" s="165"/>
      <c r="C1" s="166"/>
      <c r="D1" s="85" t="s">
        <v>18</v>
      </c>
      <c r="E1" s="86" t="s">
        <v>19</v>
      </c>
      <c r="F1" s="84" t="s">
        <v>20</v>
      </c>
      <c r="G1" s="84" t="s">
        <v>21</v>
      </c>
      <c r="H1" s="87" t="s">
        <v>22</v>
      </c>
      <c r="I1" s="86" t="s">
        <v>101</v>
      </c>
      <c r="J1" s="84" t="s">
        <v>102</v>
      </c>
      <c r="K1" s="84" t="s">
        <v>103</v>
      </c>
      <c r="L1" s="87" t="s">
        <v>104</v>
      </c>
      <c r="M1" s="86" t="s">
        <v>110</v>
      </c>
      <c r="N1" s="87" t="s">
        <v>111</v>
      </c>
      <c r="O1" s="86" t="s">
        <v>117</v>
      </c>
    </row>
    <row r="2" spans="1:15" ht="19.149999999999999" x14ac:dyDescent="0.25">
      <c r="A2" s="167"/>
      <c r="B2" s="168"/>
      <c r="C2" s="168"/>
      <c r="D2" s="169"/>
      <c r="E2" s="159" t="s">
        <v>118</v>
      </c>
      <c r="F2" s="170"/>
      <c r="G2" s="170"/>
      <c r="H2" s="160"/>
      <c r="I2" s="159" t="s">
        <v>119</v>
      </c>
      <c r="J2" s="170"/>
      <c r="K2" s="170"/>
      <c r="L2" s="160"/>
      <c r="M2" s="159" t="s">
        <v>23</v>
      </c>
      <c r="N2" s="160"/>
      <c r="O2" s="88" t="s">
        <v>120</v>
      </c>
    </row>
    <row r="3" spans="1:15" ht="75.75" thickBot="1" x14ac:dyDescent="0.3">
      <c r="A3" s="89">
        <v>3</v>
      </c>
      <c r="B3" s="161" t="s">
        <v>121</v>
      </c>
      <c r="C3" s="162"/>
      <c r="D3" s="90" t="s">
        <v>122</v>
      </c>
      <c r="E3" s="91" t="s">
        <v>139</v>
      </c>
      <c r="F3" s="92" t="s">
        <v>136</v>
      </c>
      <c r="G3" s="92" t="s">
        <v>158</v>
      </c>
      <c r="H3" s="90" t="s">
        <v>159</v>
      </c>
      <c r="I3" s="91" t="s">
        <v>139</v>
      </c>
      <c r="J3" s="92" t="s">
        <v>136</v>
      </c>
      <c r="K3" s="93" t="s">
        <v>158</v>
      </c>
      <c r="L3" s="94" t="s">
        <v>159</v>
      </c>
      <c r="M3" s="91" t="s">
        <v>139</v>
      </c>
      <c r="N3" s="94" t="s">
        <v>159</v>
      </c>
      <c r="O3" s="95" t="s">
        <v>159</v>
      </c>
    </row>
    <row r="4" spans="1:15" ht="15" customHeight="1" thickTop="1" x14ac:dyDescent="0.25">
      <c r="A4" s="96">
        <v>4</v>
      </c>
      <c r="B4" s="97" t="s">
        <v>123</v>
      </c>
      <c r="C4" s="98">
        <v>813110</v>
      </c>
      <c r="D4" s="99" t="s">
        <v>124</v>
      </c>
      <c r="E4" s="100"/>
      <c r="F4" s="101"/>
      <c r="G4" s="101"/>
      <c r="H4" s="102">
        <f>SUM(F4:G4)</f>
        <v>0</v>
      </c>
      <c r="I4" s="100"/>
      <c r="J4" s="101"/>
      <c r="K4" s="101"/>
      <c r="L4" s="102">
        <f>SUM(J4:K4)</f>
        <v>0</v>
      </c>
      <c r="M4" s="100"/>
      <c r="N4" s="103"/>
      <c r="O4" s="104">
        <f>SUM(H4,L4,N4)</f>
        <v>0</v>
      </c>
    </row>
    <row r="5" spans="1:15" ht="15.75" customHeight="1" x14ac:dyDescent="0.25">
      <c r="A5" s="49">
        <v>5</v>
      </c>
      <c r="B5" s="105" t="s">
        <v>125</v>
      </c>
      <c r="C5" s="106" t="s">
        <v>126</v>
      </c>
      <c r="D5" s="107" t="s">
        <v>124</v>
      </c>
      <c r="E5" s="108"/>
      <c r="F5" s="109"/>
      <c r="G5" s="109"/>
      <c r="H5" s="110">
        <f>SUM(F5:G5)</f>
        <v>0</v>
      </c>
      <c r="I5" s="108"/>
      <c r="J5" s="109"/>
      <c r="K5" s="109"/>
      <c r="L5" s="110">
        <f>SUM(J5:K5)</f>
        <v>0</v>
      </c>
      <c r="M5" s="108"/>
      <c r="N5" s="111"/>
      <c r="O5" s="112">
        <f>SUM(H5,L5,N5)</f>
        <v>0</v>
      </c>
    </row>
    <row r="6" spans="1:15" ht="33.75" customHeight="1" x14ac:dyDescent="0.25">
      <c r="A6" s="113">
        <v>6</v>
      </c>
      <c r="B6" s="114" t="s">
        <v>127</v>
      </c>
      <c r="C6" s="115" t="s">
        <v>128</v>
      </c>
      <c r="D6" s="116" t="s">
        <v>124</v>
      </c>
      <c r="E6" s="117"/>
      <c r="F6" s="118"/>
      <c r="G6" s="118"/>
      <c r="H6" s="110">
        <f>SUM(F6:G6)</f>
        <v>0</v>
      </c>
      <c r="I6" s="117"/>
      <c r="J6" s="118"/>
      <c r="K6" s="118"/>
      <c r="L6" s="110">
        <f>SUM(J6:K6)</f>
        <v>0</v>
      </c>
      <c r="M6" s="117"/>
      <c r="N6" s="119"/>
      <c r="O6" s="120">
        <f>SUM(H6,L6,N6)</f>
        <v>0</v>
      </c>
    </row>
    <row r="7" spans="1:15" ht="15" customHeight="1" thickBot="1" x14ac:dyDescent="0.3">
      <c r="A7" s="121">
        <v>7</v>
      </c>
      <c r="B7" s="122" t="s">
        <v>129</v>
      </c>
      <c r="C7" s="123"/>
      <c r="D7" s="124" t="s">
        <v>130</v>
      </c>
      <c r="E7" s="125"/>
      <c r="F7" s="126"/>
      <c r="G7" s="126"/>
      <c r="H7" s="127">
        <f>SUM(F7:G7)</f>
        <v>0</v>
      </c>
      <c r="I7" s="125"/>
      <c r="J7" s="126"/>
      <c r="K7" s="126"/>
      <c r="L7" s="127">
        <f>SUM(J7:K7)</f>
        <v>0</v>
      </c>
      <c r="M7" s="125"/>
      <c r="N7" s="128"/>
      <c r="O7" s="129">
        <f>SUM(H7,L7,N7)</f>
        <v>0</v>
      </c>
    </row>
    <row r="8" spans="1:15" thickTop="1" x14ac:dyDescent="0.25">
      <c r="A8" s="130">
        <v>8</v>
      </c>
      <c r="B8" s="131"/>
      <c r="C8" s="132"/>
      <c r="D8" s="133" t="s">
        <v>131</v>
      </c>
      <c r="E8" s="134">
        <f>SUM(E4:E7)</f>
        <v>0</v>
      </c>
      <c r="F8" s="135">
        <f>SUM(F4:F7)</f>
        <v>0</v>
      </c>
      <c r="G8" s="135">
        <f>SUM(G4:G7)</f>
        <v>0</v>
      </c>
      <c r="H8" s="136">
        <f>SUM(F8:G8)</f>
        <v>0</v>
      </c>
      <c r="I8" s="104">
        <f>SUM(I4:I7)</f>
        <v>0</v>
      </c>
      <c r="J8" s="137">
        <f>SUM(J4:J7)</f>
        <v>0</v>
      </c>
      <c r="K8" s="137">
        <f>SUM(K4:K7)</f>
        <v>0</v>
      </c>
      <c r="L8" s="102">
        <f>SUM(J8:K8)</f>
        <v>0</v>
      </c>
      <c r="M8" s="104">
        <f>SUM(M4:M7)</f>
        <v>0</v>
      </c>
      <c r="N8" s="102">
        <f>SUM(N4:N7)</f>
        <v>0</v>
      </c>
      <c r="O8" s="134">
        <f>SUM(H8,L8,N8)</f>
        <v>0</v>
      </c>
    </row>
    <row r="9" spans="1:15" ht="14.25" x14ac:dyDescent="0.25">
      <c r="M9" s="20"/>
    </row>
    <row r="10" spans="1:15" ht="79.5" customHeight="1" x14ac:dyDescent="0.25">
      <c r="A10" s="138"/>
      <c r="B10" s="163"/>
      <c r="C10" s="163"/>
      <c r="D10" s="163"/>
      <c r="E10" s="139"/>
      <c r="M10" s="20"/>
      <c r="O10" s="17"/>
    </row>
    <row r="11" spans="1:15" ht="16.5" customHeight="1" x14ac:dyDescent="0.25">
      <c r="A11" s="17"/>
      <c r="C11" s="18"/>
      <c r="D11" s="17"/>
      <c r="E11" s="17"/>
      <c r="F11" s="17"/>
      <c r="G11" s="17"/>
      <c r="M11" s="20"/>
      <c r="O11" s="18"/>
    </row>
    <row r="12" spans="1:15" ht="51.75" hidden="1" customHeight="1" x14ac:dyDescent="0.25">
      <c r="A12" s="17"/>
      <c r="C12" s="18"/>
      <c r="D12" s="18"/>
      <c r="E12" s="17"/>
      <c r="F12" s="17"/>
      <c r="G12" s="17"/>
      <c r="M12" s="20"/>
      <c r="O12" s="18"/>
    </row>
    <row r="13" spans="1:15" ht="34.5" customHeight="1" x14ac:dyDescent="0.25">
      <c r="A13" s="17"/>
      <c r="D13" s="18"/>
      <c r="E13" s="17"/>
      <c r="F13" s="17"/>
      <c r="G13" s="17"/>
      <c r="M13" s="20"/>
      <c r="O13" s="18"/>
    </row>
    <row r="14" spans="1:15" ht="12.2" customHeight="1" x14ac:dyDescent="0.25">
      <c r="A14" s="17"/>
      <c r="C14" s="17"/>
      <c r="D14" s="17"/>
      <c r="I14" s="140"/>
      <c r="J14" s="140"/>
      <c r="K14" s="140"/>
      <c r="L14" s="140"/>
      <c r="M14" s="20"/>
      <c r="O14" s="17"/>
    </row>
    <row r="15" spans="1:15" x14ac:dyDescent="0.25">
      <c r="A15" s="17"/>
      <c r="C15" s="17"/>
      <c r="D15" s="17"/>
      <c r="I15" s="140"/>
      <c r="J15" s="140"/>
      <c r="K15" s="140"/>
      <c r="L15" s="140"/>
      <c r="M15" s="20"/>
      <c r="O15" s="17"/>
    </row>
    <row r="16" spans="1:15" x14ac:dyDescent="0.25">
      <c r="A16" s="17"/>
      <c r="C16" s="17"/>
      <c r="D16" s="17"/>
      <c r="I16" s="140"/>
      <c r="J16" s="140"/>
      <c r="K16" s="140"/>
      <c r="L16" s="140"/>
      <c r="O16" s="17"/>
    </row>
    <row r="17" spans="9:12" x14ac:dyDescent="0.25">
      <c r="I17" s="140"/>
      <c r="J17" s="140"/>
      <c r="K17" s="140"/>
      <c r="L17" s="140"/>
    </row>
    <row r="18" spans="9:12" x14ac:dyDescent="0.25">
      <c r="I18" s="140"/>
      <c r="J18" s="140"/>
      <c r="K18" s="140"/>
      <c r="L18" s="140"/>
    </row>
    <row r="19" spans="9:12" ht="18" customHeight="1" x14ac:dyDescent="0.25">
      <c r="I19" s="140"/>
      <c r="J19" s="140"/>
      <c r="K19" s="140"/>
      <c r="L19" s="140"/>
    </row>
  </sheetData>
  <mergeCells count="7">
    <mergeCell ref="M2:N2"/>
    <mergeCell ref="B3:C3"/>
    <mergeCell ref="B10:D10"/>
    <mergeCell ref="A1:C1"/>
    <mergeCell ref="A2:D2"/>
    <mergeCell ref="E2:H2"/>
    <mergeCell ref="I2:L2"/>
  </mergeCells>
  <printOptions horizontalCentered="1" verticalCentered="1"/>
  <pageMargins left="0.7" right="0.7" top="1.03125" bottom="0.75" header="0.3" footer="0.3"/>
  <pageSetup paperSize="5" scale="55" fitToHeight="0" orientation="landscape" r:id="rId1"/>
  <headerFooter>
    <oddHeader>&amp;L&amp;K000000OMB No. 1505-0257
Expiration:  XXXX&amp;C&amp;"-,Bold"&amp;K000000TERRORISM RISK INSURANCE PROGRAM 2022 DATA CALL:  SMALL INSURERS
PLACES OF WORSHIP (NATIONWIDE)
(NAICS, SIC, ISO, or OTHER)</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4"/>
  <sheetViews>
    <sheetView showGridLines="0" view="pageLayout" zoomScaleNormal="100" workbookViewId="0">
      <selection activeCell="B25" sqref="B25"/>
    </sheetView>
  </sheetViews>
  <sheetFormatPr defaultRowHeight="15" x14ac:dyDescent="0.25"/>
  <cols>
    <col min="1" max="1" width="3.28515625" customWidth="1"/>
    <col min="2" max="2" width="94.85546875" customWidth="1"/>
    <col min="3" max="3" width="19" customWidth="1"/>
    <col min="4" max="4" width="48.85546875" customWidth="1"/>
    <col min="5" max="5" width="20.42578125" hidden="1" customWidth="1"/>
    <col min="6" max="6" width="23.7109375" customWidth="1"/>
    <col min="7" max="7" width="21" customWidth="1"/>
  </cols>
  <sheetData>
    <row r="1" spans="1:5" ht="14.25" x14ac:dyDescent="0.25">
      <c r="A1" s="171" t="s">
        <v>16</v>
      </c>
      <c r="B1" s="171"/>
      <c r="C1" s="69" t="s">
        <v>17</v>
      </c>
      <c r="D1" s="69" t="s">
        <v>18</v>
      </c>
    </row>
    <row r="2" spans="1:5" ht="14.25" x14ac:dyDescent="0.25">
      <c r="A2" s="49">
        <v>2</v>
      </c>
      <c r="B2" s="68" t="s">
        <v>10</v>
      </c>
      <c r="C2" s="69" t="s">
        <v>91</v>
      </c>
      <c r="D2" s="69" t="s">
        <v>11</v>
      </c>
      <c r="E2" s="53" t="s">
        <v>92</v>
      </c>
    </row>
    <row r="3" spans="1:5" x14ac:dyDescent="0.25">
      <c r="A3" s="49">
        <v>3</v>
      </c>
      <c r="B3" s="70" t="s">
        <v>160</v>
      </c>
      <c r="C3" s="67"/>
      <c r="D3" s="73"/>
      <c r="E3" t="s">
        <v>93</v>
      </c>
    </row>
    <row r="4" spans="1:5" x14ac:dyDescent="0.25">
      <c r="A4" s="49">
        <v>4</v>
      </c>
      <c r="B4" s="70" t="s">
        <v>161</v>
      </c>
      <c r="C4" s="65"/>
      <c r="D4" s="74"/>
    </row>
    <row r="5" spans="1:5" x14ac:dyDescent="0.25">
      <c r="A5" s="49">
        <v>5</v>
      </c>
      <c r="B5" s="70" t="s">
        <v>162</v>
      </c>
      <c r="C5" s="65"/>
      <c r="D5" s="74"/>
    </row>
    <row r="6" spans="1:5" x14ac:dyDescent="0.25">
      <c r="A6" s="49">
        <v>6</v>
      </c>
      <c r="B6" s="70" t="s">
        <v>163</v>
      </c>
      <c r="C6" s="65"/>
      <c r="D6" s="74"/>
    </row>
    <row r="7" spans="1:5" x14ac:dyDescent="0.25">
      <c r="A7" s="75">
        <v>7</v>
      </c>
      <c r="B7" s="76" t="s">
        <v>132</v>
      </c>
      <c r="C7" s="78"/>
      <c r="D7" s="74"/>
    </row>
    <row r="8" spans="1:5" x14ac:dyDescent="0.25">
      <c r="A8" s="49">
        <v>8</v>
      </c>
      <c r="B8" s="70" t="s">
        <v>164</v>
      </c>
      <c r="C8" s="65"/>
      <c r="D8" s="74"/>
    </row>
    <row r="9" spans="1:5" x14ac:dyDescent="0.25">
      <c r="A9" s="49">
        <v>9</v>
      </c>
      <c r="B9" s="70" t="s">
        <v>165</v>
      </c>
      <c r="C9" s="65"/>
      <c r="D9" s="74"/>
    </row>
    <row r="10" spans="1:5" ht="30" x14ac:dyDescent="0.25">
      <c r="A10" s="49">
        <v>10</v>
      </c>
      <c r="B10" s="70" t="s">
        <v>166</v>
      </c>
      <c r="C10" s="65"/>
      <c r="D10" s="74"/>
    </row>
    <row r="11" spans="1:5" ht="30" x14ac:dyDescent="0.25">
      <c r="A11" s="49">
        <v>11</v>
      </c>
      <c r="B11" s="70" t="s">
        <v>167</v>
      </c>
      <c r="C11" s="65"/>
      <c r="D11" s="74"/>
    </row>
    <row r="12" spans="1:5" ht="14.25" x14ac:dyDescent="0.25">
      <c r="A12" s="49">
        <v>12</v>
      </c>
      <c r="B12" s="70" t="s">
        <v>112</v>
      </c>
      <c r="C12" s="80"/>
      <c r="D12" s="74"/>
    </row>
    <row r="13" spans="1:5" ht="14.25" x14ac:dyDescent="0.25">
      <c r="A13" s="49">
        <v>13</v>
      </c>
      <c r="B13" s="70" t="s">
        <v>113</v>
      </c>
      <c r="C13" s="80"/>
      <c r="D13" s="74"/>
    </row>
    <row r="14" spans="1:5" ht="14.25" x14ac:dyDescent="0.25">
      <c r="A14" s="49">
        <v>14</v>
      </c>
      <c r="B14" s="70" t="s">
        <v>14</v>
      </c>
      <c r="C14" s="80"/>
      <c r="D14" s="77"/>
    </row>
    <row r="15" spans="1:5" x14ac:dyDescent="0.25">
      <c r="A15" s="49">
        <v>15</v>
      </c>
      <c r="B15" s="70" t="s">
        <v>168</v>
      </c>
      <c r="C15" s="79"/>
      <c r="D15" s="77"/>
    </row>
    <row r="16" spans="1:5" ht="30" x14ac:dyDescent="0.25">
      <c r="A16" s="49">
        <v>16</v>
      </c>
      <c r="B16" s="70" t="s">
        <v>169</v>
      </c>
      <c r="C16" s="79"/>
      <c r="D16" s="77"/>
    </row>
    <row r="17" spans="1:4" ht="30" x14ac:dyDescent="0.25">
      <c r="A17" s="49">
        <v>17</v>
      </c>
      <c r="B17" s="70" t="s">
        <v>170</v>
      </c>
      <c r="C17" s="79"/>
      <c r="D17" s="77"/>
    </row>
    <row r="18" spans="1:4" ht="14.25" x14ac:dyDescent="0.25">
      <c r="A18" s="49">
        <v>18</v>
      </c>
      <c r="B18" s="70" t="s">
        <v>29</v>
      </c>
      <c r="C18" s="80"/>
      <c r="D18" s="74"/>
    </row>
    <row r="19" spans="1:4" ht="30" x14ac:dyDescent="0.25">
      <c r="A19" s="49">
        <v>19</v>
      </c>
      <c r="B19" s="70" t="s">
        <v>171</v>
      </c>
      <c r="C19" s="65"/>
      <c r="D19" s="74"/>
    </row>
    <row r="20" spans="1:4" ht="30" x14ac:dyDescent="0.25">
      <c r="A20" s="49">
        <v>20</v>
      </c>
      <c r="B20" s="70" t="s">
        <v>172</v>
      </c>
      <c r="C20" s="65"/>
      <c r="D20" s="74"/>
    </row>
    <row r="21" spans="1:4" ht="30" x14ac:dyDescent="0.25">
      <c r="A21" s="49">
        <v>21</v>
      </c>
      <c r="B21" s="70" t="s">
        <v>173</v>
      </c>
      <c r="C21" s="65"/>
      <c r="D21" s="74"/>
    </row>
    <row r="22" spans="1:4" x14ac:dyDescent="0.25">
      <c r="A22" s="49">
        <v>22</v>
      </c>
      <c r="B22" s="70" t="s">
        <v>95</v>
      </c>
      <c r="C22" s="80"/>
      <c r="D22" s="74"/>
    </row>
    <row r="23" spans="1:4" ht="30" x14ac:dyDescent="0.25">
      <c r="A23" s="49">
        <v>23</v>
      </c>
      <c r="B23" s="70" t="s">
        <v>174</v>
      </c>
      <c r="C23" s="65"/>
      <c r="D23" s="74"/>
    </row>
    <row r="24" spans="1:4" ht="30" x14ac:dyDescent="0.25">
      <c r="A24" s="49">
        <v>24</v>
      </c>
      <c r="B24" s="70" t="s">
        <v>175</v>
      </c>
      <c r="C24" s="65"/>
      <c r="D24" s="74"/>
    </row>
    <row r="25" spans="1:4" ht="30" x14ac:dyDescent="0.25">
      <c r="A25" s="49">
        <v>25</v>
      </c>
      <c r="B25" s="70" t="s">
        <v>176</v>
      </c>
      <c r="C25" s="65"/>
      <c r="D25" s="83"/>
    </row>
    <row r="26" spans="1:4" x14ac:dyDescent="0.25">
      <c r="A26" s="49">
        <v>26</v>
      </c>
      <c r="B26" s="81" t="s">
        <v>114</v>
      </c>
      <c r="C26" s="30"/>
      <c r="D26" s="83"/>
    </row>
    <row r="27" spans="1:4" x14ac:dyDescent="0.25">
      <c r="A27" s="49">
        <v>27</v>
      </c>
      <c r="B27" s="70" t="s">
        <v>109</v>
      </c>
      <c r="C27" s="82"/>
      <c r="D27" s="83"/>
    </row>
    <row r="28" spans="1:4" x14ac:dyDescent="0.25">
      <c r="A28" s="49">
        <v>28</v>
      </c>
      <c r="B28" s="81" t="s">
        <v>97</v>
      </c>
      <c r="C28" s="65"/>
      <c r="D28" s="83"/>
    </row>
    <row r="29" spans="1:4" x14ac:dyDescent="0.25">
      <c r="C29" s="40"/>
    </row>
    <row r="30" spans="1:4" ht="17.45" customHeight="1" x14ac:dyDescent="0.25">
      <c r="B30" s="19"/>
      <c r="C30" s="17"/>
    </row>
    <row r="31" spans="1:4" x14ac:dyDescent="0.25">
      <c r="B31" s="9"/>
      <c r="C31" s="17"/>
    </row>
    <row r="32" spans="1:4" x14ac:dyDescent="0.25">
      <c r="B32" s="17"/>
      <c r="C32" s="17"/>
    </row>
    <row r="33" spans="2:3" x14ac:dyDescent="0.25">
      <c r="B33" s="17"/>
      <c r="C33" s="17"/>
    </row>
    <row r="34" spans="2:3" x14ac:dyDescent="0.25">
      <c r="B34" s="17"/>
      <c r="C34" s="17"/>
    </row>
  </sheetData>
  <mergeCells count="1">
    <mergeCell ref="A1:B1"/>
  </mergeCells>
  <dataValidations disablePrompts="1" count="1">
    <dataValidation type="list" allowBlank="1" showInputMessage="1" showErrorMessage="1" sqref="C12:C14 C18 C22" xr:uid="{00000000-0002-0000-0600-000000000000}">
      <formula1>$E$2:$E$3</formula1>
    </dataValidation>
  </dataValidations>
  <pageMargins left="0.7" right="0.7" top="0.94789916885389325" bottom="0.75" header="0.3" footer="0.3"/>
  <pageSetup paperSize="5" scale="97" fitToHeight="0" orientation="landscape" r:id="rId1"/>
  <headerFooter>
    <oddHeader>&amp;L&amp;K000000OMB No. 1505-0257
Expiration:  XXXX&amp;C&amp;"-,Bold"&amp;K000000TERRORISM RISK INSURANCE PROGRAM 2022 DATA CALL:  SMALL INSURERS
REINSURANCE (NATIONWIDE)</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
  <sheetViews>
    <sheetView workbookViewId="0">
      <selection activeCell="Q4" sqref="Q4:Q5"/>
    </sheetView>
  </sheetViews>
  <sheetFormatPr defaultRowHeight="15" x14ac:dyDescent="0.25"/>
  <sheetData>
    <row r="1" spans="1:7" ht="146.1" customHeight="1" x14ac:dyDescent="0.25">
      <c r="A1" s="172" t="s">
        <v>177</v>
      </c>
      <c r="B1" s="173"/>
      <c r="C1" s="173"/>
      <c r="D1" s="173"/>
      <c r="E1" s="173"/>
      <c r="F1" s="173"/>
      <c r="G1" s="173"/>
    </row>
  </sheetData>
  <mergeCells count="1">
    <mergeCell ref="A1:G1"/>
  </mergeCells>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9"/>
  <sheetViews>
    <sheetView workbookViewId="0">
      <selection activeCell="A13" sqref="A13"/>
    </sheetView>
  </sheetViews>
  <sheetFormatPr defaultRowHeight="15" x14ac:dyDescent="0.25"/>
  <sheetData>
    <row r="1" spans="1:2" x14ac:dyDescent="0.25">
      <c r="A1" t="s">
        <v>107</v>
      </c>
      <c r="B1" t="s">
        <v>108</v>
      </c>
    </row>
    <row r="2" spans="1:2" x14ac:dyDescent="0.25">
      <c r="A2" t="s">
        <v>36</v>
      </c>
      <c r="B2" t="s">
        <v>105</v>
      </c>
    </row>
    <row r="3" spans="1:2" x14ac:dyDescent="0.25">
      <c r="A3" t="s">
        <v>37</v>
      </c>
      <c r="B3" t="s">
        <v>36</v>
      </c>
    </row>
    <row r="4" spans="1:2" x14ac:dyDescent="0.25">
      <c r="A4" t="s">
        <v>38</v>
      </c>
      <c r="B4" t="s">
        <v>37</v>
      </c>
    </row>
    <row r="5" spans="1:2" x14ac:dyDescent="0.25">
      <c r="A5" t="s">
        <v>39</v>
      </c>
      <c r="B5" t="s">
        <v>38</v>
      </c>
    </row>
    <row r="6" spans="1:2" x14ac:dyDescent="0.25">
      <c r="A6" t="s">
        <v>40</v>
      </c>
      <c r="B6" t="s">
        <v>39</v>
      </c>
    </row>
    <row r="7" spans="1:2" x14ac:dyDescent="0.25">
      <c r="A7" t="s">
        <v>41</v>
      </c>
      <c r="B7" t="s">
        <v>40</v>
      </c>
    </row>
    <row r="8" spans="1:2" x14ac:dyDescent="0.25">
      <c r="A8" t="s">
        <v>42</v>
      </c>
      <c r="B8" t="s">
        <v>41</v>
      </c>
    </row>
    <row r="9" spans="1:2" x14ac:dyDescent="0.25">
      <c r="A9" t="s">
        <v>43</v>
      </c>
      <c r="B9" t="s">
        <v>42</v>
      </c>
    </row>
    <row r="10" spans="1:2" x14ac:dyDescent="0.25">
      <c r="A10" t="s">
        <v>44</v>
      </c>
      <c r="B10" t="s">
        <v>43</v>
      </c>
    </row>
    <row r="11" spans="1:2" x14ac:dyDescent="0.25">
      <c r="A11" t="s">
        <v>45</v>
      </c>
      <c r="B11" t="s">
        <v>44</v>
      </c>
    </row>
    <row r="12" spans="1:2" x14ac:dyDescent="0.25">
      <c r="A12" t="s">
        <v>46</v>
      </c>
      <c r="B12" t="s">
        <v>45</v>
      </c>
    </row>
    <row r="13" spans="1:2" x14ac:dyDescent="0.25">
      <c r="A13" t="s">
        <v>47</v>
      </c>
      <c r="B13" t="s">
        <v>46</v>
      </c>
    </row>
    <row r="14" spans="1:2" x14ac:dyDescent="0.25">
      <c r="A14" t="s">
        <v>48</v>
      </c>
      <c r="B14" t="s">
        <v>47</v>
      </c>
    </row>
    <row r="15" spans="1:2" x14ac:dyDescent="0.25">
      <c r="A15" t="s">
        <v>49</v>
      </c>
      <c r="B15" t="s">
        <v>48</v>
      </c>
    </row>
    <row r="16" spans="1:2" x14ac:dyDescent="0.25">
      <c r="A16" t="s">
        <v>50</v>
      </c>
      <c r="B16" t="s">
        <v>49</v>
      </c>
    </row>
    <row r="17" spans="1:2" x14ac:dyDescent="0.25">
      <c r="A17" t="s">
        <v>51</v>
      </c>
      <c r="B17" t="s">
        <v>50</v>
      </c>
    </row>
    <row r="18" spans="1:2" x14ac:dyDescent="0.25">
      <c r="A18" t="s">
        <v>52</v>
      </c>
      <c r="B18" t="s">
        <v>51</v>
      </c>
    </row>
    <row r="19" spans="1:2" x14ac:dyDescent="0.25">
      <c r="A19" t="s">
        <v>96</v>
      </c>
      <c r="B19" t="s">
        <v>52</v>
      </c>
    </row>
    <row r="20" spans="1:2" x14ac:dyDescent="0.25">
      <c r="A20" t="s">
        <v>53</v>
      </c>
      <c r="B20" t="s">
        <v>96</v>
      </c>
    </row>
    <row r="21" spans="1:2" x14ac:dyDescent="0.25">
      <c r="A21" t="s">
        <v>54</v>
      </c>
      <c r="B21" t="s">
        <v>53</v>
      </c>
    </row>
    <row r="22" spans="1:2" x14ac:dyDescent="0.25">
      <c r="A22" t="s">
        <v>90</v>
      </c>
      <c r="B22" t="s">
        <v>54</v>
      </c>
    </row>
    <row r="23" spans="1:2" x14ac:dyDescent="0.25">
      <c r="A23" t="s">
        <v>55</v>
      </c>
      <c r="B23" t="s">
        <v>90</v>
      </c>
    </row>
    <row r="24" spans="1:2" x14ac:dyDescent="0.25">
      <c r="A24" t="s">
        <v>56</v>
      </c>
      <c r="B24" t="s">
        <v>55</v>
      </c>
    </row>
    <row r="25" spans="1:2" x14ac:dyDescent="0.25">
      <c r="A25" t="s">
        <v>57</v>
      </c>
      <c r="B25" t="s">
        <v>56</v>
      </c>
    </row>
    <row r="26" spans="1:2" x14ac:dyDescent="0.25">
      <c r="A26" t="s">
        <v>58</v>
      </c>
      <c r="B26" t="s">
        <v>57</v>
      </c>
    </row>
    <row r="27" spans="1:2" x14ac:dyDescent="0.25">
      <c r="A27" t="s">
        <v>59</v>
      </c>
      <c r="B27" t="s">
        <v>58</v>
      </c>
    </row>
    <row r="28" spans="1:2" x14ac:dyDescent="0.25">
      <c r="A28" t="s">
        <v>60</v>
      </c>
      <c r="B28" t="s">
        <v>59</v>
      </c>
    </row>
    <row r="29" spans="1:2" x14ac:dyDescent="0.25">
      <c r="A29" t="s">
        <v>61</v>
      </c>
      <c r="B29" t="s">
        <v>60</v>
      </c>
    </row>
    <row r="30" spans="1:2" x14ac:dyDescent="0.25">
      <c r="A30" t="s">
        <v>62</v>
      </c>
      <c r="B30" t="s">
        <v>61</v>
      </c>
    </row>
    <row r="31" spans="1:2" x14ac:dyDescent="0.25">
      <c r="A31" t="s">
        <v>63</v>
      </c>
      <c r="B31" t="s">
        <v>62</v>
      </c>
    </row>
    <row r="32" spans="1:2" x14ac:dyDescent="0.25">
      <c r="A32" t="s">
        <v>64</v>
      </c>
      <c r="B32" t="s">
        <v>63</v>
      </c>
    </row>
    <row r="33" spans="1:2" x14ac:dyDescent="0.25">
      <c r="A33" t="s">
        <v>65</v>
      </c>
      <c r="B33" t="s">
        <v>64</v>
      </c>
    </row>
    <row r="34" spans="1:2" x14ac:dyDescent="0.25">
      <c r="A34" t="s">
        <v>66</v>
      </c>
      <c r="B34" t="s">
        <v>65</v>
      </c>
    </row>
    <row r="35" spans="1:2" x14ac:dyDescent="0.25">
      <c r="A35" t="s">
        <v>67</v>
      </c>
      <c r="B35" t="s">
        <v>66</v>
      </c>
    </row>
    <row r="36" spans="1:2" x14ac:dyDescent="0.25">
      <c r="A36" t="s">
        <v>68</v>
      </c>
      <c r="B36" t="s">
        <v>67</v>
      </c>
    </row>
    <row r="37" spans="1:2" x14ac:dyDescent="0.25">
      <c r="A37" t="s">
        <v>69</v>
      </c>
      <c r="B37" t="s">
        <v>68</v>
      </c>
    </row>
    <row r="38" spans="1:2" x14ac:dyDescent="0.25">
      <c r="A38" t="s">
        <v>70</v>
      </c>
      <c r="B38" t="s">
        <v>69</v>
      </c>
    </row>
    <row r="39" spans="1:2" x14ac:dyDescent="0.25">
      <c r="A39" t="s">
        <v>71</v>
      </c>
      <c r="B39" t="s">
        <v>70</v>
      </c>
    </row>
    <row r="40" spans="1:2" x14ac:dyDescent="0.25">
      <c r="A40" t="s">
        <v>72</v>
      </c>
      <c r="B40" t="s">
        <v>71</v>
      </c>
    </row>
    <row r="41" spans="1:2" x14ac:dyDescent="0.25">
      <c r="A41" t="s">
        <v>73</v>
      </c>
      <c r="B41" t="s">
        <v>72</v>
      </c>
    </row>
    <row r="42" spans="1:2" x14ac:dyDescent="0.25">
      <c r="A42" t="s">
        <v>74</v>
      </c>
      <c r="B42" t="s">
        <v>73</v>
      </c>
    </row>
    <row r="43" spans="1:2" x14ac:dyDescent="0.25">
      <c r="A43" t="s">
        <v>75</v>
      </c>
      <c r="B43" t="s">
        <v>74</v>
      </c>
    </row>
    <row r="44" spans="1:2" x14ac:dyDescent="0.25">
      <c r="A44" t="s">
        <v>76</v>
      </c>
      <c r="B44" t="s">
        <v>75</v>
      </c>
    </row>
    <row r="45" spans="1:2" x14ac:dyDescent="0.25">
      <c r="A45" t="s">
        <v>77</v>
      </c>
      <c r="B45" t="s">
        <v>76</v>
      </c>
    </row>
    <row r="46" spans="1:2" x14ac:dyDescent="0.25">
      <c r="A46" t="s">
        <v>78</v>
      </c>
      <c r="B46" t="s">
        <v>77</v>
      </c>
    </row>
    <row r="47" spans="1:2" x14ac:dyDescent="0.25">
      <c r="A47" t="s">
        <v>79</v>
      </c>
      <c r="B47" t="s">
        <v>78</v>
      </c>
    </row>
    <row r="48" spans="1:2" x14ac:dyDescent="0.25">
      <c r="A48" t="s">
        <v>80</v>
      </c>
      <c r="B48" t="s">
        <v>79</v>
      </c>
    </row>
    <row r="49" spans="1:2" x14ac:dyDescent="0.25">
      <c r="A49" t="s">
        <v>81</v>
      </c>
      <c r="B49" t="s">
        <v>80</v>
      </c>
    </row>
    <row r="50" spans="1:2" x14ac:dyDescent="0.25">
      <c r="A50" t="s">
        <v>82</v>
      </c>
      <c r="B50" t="s">
        <v>81</v>
      </c>
    </row>
    <row r="51" spans="1:2" x14ac:dyDescent="0.25">
      <c r="A51" t="s">
        <v>83</v>
      </c>
      <c r="B51" t="s">
        <v>82</v>
      </c>
    </row>
    <row r="52" spans="1:2" x14ac:dyDescent="0.25">
      <c r="A52" t="s">
        <v>84</v>
      </c>
      <c r="B52" t="s">
        <v>83</v>
      </c>
    </row>
    <row r="53" spans="1:2" x14ac:dyDescent="0.25">
      <c r="A53" t="s">
        <v>85</v>
      </c>
      <c r="B53" t="s">
        <v>84</v>
      </c>
    </row>
    <row r="54" spans="1:2" x14ac:dyDescent="0.25">
      <c r="A54" t="s">
        <v>86</v>
      </c>
      <c r="B54" t="s">
        <v>85</v>
      </c>
    </row>
    <row r="55" spans="1:2" x14ac:dyDescent="0.25">
      <c r="A55" t="s">
        <v>87</v>
      </c>
      <c r="B55" t="s">
        <v>86</v>
      </c>
    </row>
    <row r="56" spans="1:2" x14ac:dyDescent="0.25">
      <c r="A56" t="s">
        <v>88</v>
      </c>
      <c r="B56" t="s">
        <v>87</v>
      </c>
    </row>
    <row r="57" spans="1:2" x14ac:dyDescent="0.25">
      <c r="A57" t="s">
        <v>89</v>
      </c>
      <c r="B57" t="s">
        <v>88</v>
      </c>
    </row>
    <row r="58" spans="1:2" x14ac:dyDescent="0.25">
      <c r="A58" t="s">
        <v>106</v>
      </c>
      <c r="B58" t="s">
        <v>89</v>
      </c>
    </row>
    <row r="59" spans="1:2" x14ac:dyDescent="0.25">
      <c r="B59" t="s">
        <v>106</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DODOMFIN-89-9587</_dlc_DocId>
    <_dlc_DocIdUrl xmlns="52222ef0-b167-44f5-92f7-438fda0857cd">
      <Url>https://my.treas.gov/Collab/domfin/FI/FIO/_layouts/15/DocIdRedir.aspx?ID=DODOMFIN-89-9587</Url>
      <Description>DODOMFIN-89-9587</Description>
    </_dlc_DocIdUrl>
    <IconOverlay xmlns="http://schemas.microsoft.com/sharepoint/v4" xsi:nil="true"/>
  </documentManagement>
</p:properties>
</file>

<file path=customXml/itemProps1.xml><?xml version="1.0" encoding="utf-8"?>
<ds:datastoreItem xmlns:ds="http://schemas.openxmlformats.org/officeDocument/2006/customXml" ds:itemID="{EC8C8BB9-912C-40D3-B799-19C4101F2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E911955A-EDDF-42BF-9AEF-3EFCD74D4D0E}">
  <ds:schemaRefs>
    <ds:schemaRef ds:uri="http://schemas.microsoft.com/sharepoint/v4"/>
    <ds:schemaRef ds:uri="http://schemas.microsoft.com/sharepoint/v3"/>
    <ds:schemaRef ds:uri="http://schemas.microsoft.com/office/2006/documentManagement/types"/>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1d9d6bb9-5f7d-4491-b766-5233e351afd7"/>
    <ds:schemaRef ds:uri="52222ef0-b167-44f5-92f7-438fda0857c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Affiliations</vt:lpstr>
      <vt:lpstr>Premium (Juris.)</vt:lpstr>
      <vt:lpstr>Standalone Terrorism (US)</vt:lpstr>
      <vt:lpstr>Cyber (US)</vt:lpstr>
      <vt:lpstr>Exposure Bases (Juris.)</vt:lpstr>
      <vt:lpstr>Places of Worship (US)</vt:lpstr>
      <vt:lpstr>Reinsurance (US)</vt:lpstr>
      <vt:lpstr>PRA Notice</vt:lpstr>
      <vt:lpstr>Jurisdictions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2018-02-20T22:18:33Z</cp:lastPrinted>
  <dcterms:created xsi:type="dcterms:W3CDTF">2015-10-06T22:03:55Z</dcterms:created>
  <dcterms:modified xsi:type="dcterms:W3CDTF">2022-02-04T18:52:13Z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4d61caf0-a35a-4a7f-83ab-9a8fae8a2628</vt:lpwstr>
  </property>
  <property fmtid="{D5CDD505-2E9C-101B-9397-08002B2CF9AE}" pid="3" name="ContentTypeId">
    <vt:lpwstr>0x010100E7035C24B40F86448563416DAC6449AA</vt:lpwstr>
  </property>
  <property fmtid="{D5CDD505-2E9C-101B-9397-08002B2CF9AE}" pid="4" name="{A44787D4-0540-4523-9961-78E4036D8C6D}">
    <vt:lpwstr>{AD716D78-DDDA-4E77-B846-7C041225BA3D}</vt:lpwstr>
  </property>
</Properties>
</file>