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K:\ISPM\pra\2501\2501-New Promise Zone Reporting\"/>
    </mc:Choice>
  </mc:AlternateContent>
  <bookViews>
    <workbookView xWindow="0" yWindow="240" windowWidth="24000" windowHeight="8400" firstSheet="1" activeTab="1"/>
  </bookViews>
  <sheets>
    <sheet name="Raw Data" sheetId="1" state="hidden" r:id="rId1"/>
    <sheet name="Annual_NewPZAmenities" sheetId="5" r:id="rId2"/>
    <sheet name="dropdowns" sheetId="12" state="hidden" r:id="rId3"/>
  </sheets>
  <definedNames>
    <definedName name="_xlnm.Print_Area" localSheetId="1">Annual_NewPZAmenities!$A$1:$F$39</definedName>
    <definedName name="ZoneName">#REF!</definedName>
  </definedNames>
  <calcPr calcId="171027" concurrentCalc="0"/>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2" i="1"/>
</calcChain>
</file>

<file path=xl/sharedStrings.xml><?xml version="1.0" encoding="utf-8"?>
<sst xmlns="http://schemas.openxmlformats.org/spreadsheetml/2006/main" count="2263" uniqueCount="1314">
  <si>
    <t xml:space="preserve">Lead_Applicant </t>
  </si>
  <si>
    <t>PZNAME</t>
  </si>
  <si>
    <t>CITY</t>
  </si>
  <si>
    <t>STATE</t>
  </si>
  <si>
    <t>REGION</t>
  </si>
  <si>
    <t>PZGOAL</t>
  </si>
  <si>
    <t>GoalNameOther</t>
  </si>
  <si>
    <t>Goal_Desc
	 </t>
  </si>
  <si>
    <t>Subgoal</t>
  </si>
  <si>
    <t>Activities</t>
  </si>
  <si>
    <t>Rationale and Evidence</t>
  </si>
  <si>
    <t>ImplementingPartners</t>
  </si>
  <si>
    <t>SubgoalLink</t>
  </si>
  <si>
    <t>Committed_FinancialSupport</t>
  </si>
  <si>
    <t>FinancialSupport_Needed</t>
  </si>
  <si>
    <t>Committed_NonFinancialSupport
	 </t>
  </si>
  <si>
    <t>Nonfinancialsupport_Needed</t>
  </si>
  <si>
    <t>Expected_Outcomes</t>
  </si>
  <si>
    <t>Data_Collection</t>
  </si>
  <si>
    <t>Timeline</t>
  </si>
  <si>
    <t>Regulatory_Barriers</t>
  </si>
  <si>
    <t>Camden City, Office of the Mayor</t>
  </si>
  <si>
    <t>Camden City Promise Zone</t>
  </si>
  <si>
    <t>Camden City</t>
  </si>
  <si>
    <t>New Jersey</t>
  </si>
  <si>
    <t>MidAtlantic</t>
  </si>
  <si>
    <t>Increase economic activity</t>
  </si>
  <si>
    <t>Improve the Camden Promise Zone to become a sought-after place to live, work, visit, and invest by establishing a strengthened economic base, providing employment opportunities, and cultivating vibrancy and a strong sense of place through amenities.</t>
  </si>
  <si>
    <t>Provide job training and skills development that leads to well-paying secure jobs that enable residents to support them and their families: Many residents need basic tutoring support when seeking a GED, technical certification, or college training.</t>
  </si>
  <si>
    <t>•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t>
  </si>
  <si>
    <t>The New Jersey Economic Opportunity Act of 2013 designates Camden and three other cities as “Garden State Growth Zones” where business and job creation will be prioritized. With the Act now in place, Camden is poised to see an influx of businesses that will be seeking Camden residents to fill a variety of positions. A well-designed workforce development program, such as the Opportunity Camden Initiative, can support economic growth and poverty reduction in a community by connecting workers with the skills and education necessary to get good jobs and build careers, thereby promoting increased workforce productivity (Israel, 2013). In addition, the Entrepreneurial Development Training Program (EDTP) has helped over 887 graduates to create 506 businesses and keep 1,169 jobs in Camden (LAEDA, 2013), and participants of family self-sufficiency programs have been shown to benefit from improved employment status and asset accumulation (Sard, 2001).</t>
  </si>
  <si>
    <t>LAEDA will continue to support the creation and retention of local businesses with a focus on community-led start ups</t>
  </si>
  <si>
    <t>Camden City, Office of the Mayor SubGoal 1a</t>
  </si>
  <si>
    <t xml:space="preserve">•The Work Group_x000D_
$375,000_x000D_
Annual_x000D_
N/A_x000D_
 _x000D_
•	CFS_x000D_
$35,000_x000D_
Annual (july 1-june 30 ongoing_x000D_
Camden city residents _x000D_
(this is part of the Family Success Center Grants_x000D_
</t>
  </si>
  <si>
    <t>N/A</t>
  </si>
  <si>
    <t>•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</si>
  <si>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</si>
  <si>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t>
  </si>
  <si>
    <t>Negotiate redevelopment and community benefit agreements, which lead to neighborhood stability and mixed income communities. Current employees and students have $38 million dollars in potential buying power to spend on goods and services in Camden.</t>
  </si>
  <si>
    <t>•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t>
  </si>
  <si>
    <t>Community development activities build stronger and more resilient communities through an ongoing process of identifying and addressing needs, assets, and priority investments (HUD, 2014). The proposed approach to community stabilization incorporates several guiding principles of the responsible redevelopment approach, including use of Community Benefits Agreements to provide tangible benefits to residents (e.g. economic inclusion provisions, job opportunities, living wages, dedicated affordable housing); the establishment of mixed-income, mixed-tenure developments to create diverse communities for residents of all income levels and to help build a sense of community among socially and economically diverse residents; and transit-oriented development (TOD), which helps reduce urban sprawl, mitigate negative environmental and health outcomes, and improve access to opportunities (Neighborhood Reinvestment Corporation, 2009).</t>
  </si>
  <si>
    <t>Camden City, Office of the Mayor SubGoal 1b</t>
  </si>
  <si>
    <t xml:space="preserve">•	Source of Funds: New Jersey Environmental Infrastructure Trust_x000D_
Activity: Stormwater Management and Infrastructure Upgrades_x000D_
Amount: $3.7 million_x000D_
Start and end date: July 2014-July 2015_x000D_
Recipient: Camden County Municipal Utilities Authority_x000D_
_x000D_
•	Source of Funds: New Jersey Department of Environmental Protection, US Environmental Protection Agency, and New Jersey Environmental Infrastructure Trust_x000D_
Activity: Stormwater Management and Park Upgrades_x000D_
Amount: $3.1 million_x000D_
Start and end date: July 2014-July 2015_x000D_
Recipient: Cooper’s Ferry Partnership and City of Camden _x000D_
_x000D_
•	Source of Funds: Wells Fargo Regional Foundation_x000D_
Activity: North Camden Neighborhood Plan Implementation Grant_x000D_
Amount: $748,000_x000D_
Start and end date: January 2011-January 2016_x000D_
Recipient: Cooper’s Ferry Partnership _x000D_
_x000D_
•	Source of Funds: NJ Urban Enterprise Zone_x000D_
Activity: Camden Business Facade Improvement Program_x000D_
Amount: $1.2 million_x000D_
Start and end date: January 2011- December 2014_x000D_
Recipient: Cooper’s Ferry Partnership_x000D_
_x000D_
•	Source of Funds: NJ Travel and Tourism_x000D_
Activity: Camden Waterfront Programming_x000D_
Amount: $100,000_x000D_
Start and end date: Annual recurring_x000D_
Recipient: Cooper’s Ferry Partnership_x000D_
_x000D_
•	Source of Funds: Ray and Joan Kroc, Private Donors, NJ Department of Environmental Protection_x000D_
Activity: Construction and operations of Salvation Army Ray and Joan Kroc Corps Community Center_x000D_
Amount: $69 million_x000D_
Start and end date: 2005-2014_x000D_
Recipient: Salvation Army_x000D_
</t>
  </si>
  <si>
    <t>•	Type: Grant_x000D_
Activity: Continued Camden Business Facade Improvement Program_x000D_
Estimated Amount: $1.2 million_x000D_
Date: January 2014_x000D_
Recipient: Cooper’s Ferry Partnership_x000D_
_x000D_
•	Type: Grant_x000D_
Activity: Stormwater Management and Park Upgrades at North Camden Waterfront Park _x000D_
Estimated Amount: $4.5 million_x000D_
Date: Spring 2015_x000D_
Recipient: Cooper’s Ferry Partnership or City of Camden_x000D_
_x000D_
•	Type: Grant_x000D_
Activity: Stormwater Management and Park Upgrades at Von Nieda Park _x000D_
Estimated Amount: $1.5 million_x000D_
Date: Spring 2015_x000D_
Recipient: Cooper’s Ferry Partnership or City of Camden_x000D_
_x000D_
•	Type: Grant_x000D_
Activity: Design and construction of the balance of the Harrison Avenue landfill (current location of the Salvation Army Ray and Joan Kroc Corps Community Center)_x000D_
Estimated Amount: $4 million_x000D_
Date: N/A, whenever funding is available_x000D_
Recipient: Cooper’s Ferry Partnership or City of Camden</t>
  </si>
  <si>
    <t xml:space="preserve">•	Source and type: Cooper’s Ferry Partnership and Cooper University Hospital staff time_x000D_
Activity: Walter Rand Transportation Center (WRTC) Redesign_x000D_
Start and end date: Ongoing_x000D_
Recipient: N/A_x000D_
_x000D_
•	Source and type: Cooper’s Ferry Partnership staff time_x000D_
Activity: Design of the balance of the Harrison Avenue landfill (current location of the Salvation Army Ray and Joan Kroc Corps Community Center)_x000D_
Start and end date: Ongoing_x000D_
Recipient: N/A_x000D_
</t>
  </si>
  <si>
    <t>•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t>
  </si>
  <si>
    <t>Partners will evaluate the activities and interventions, identify improvement areas, and implement mid-course corrections as needed. As the lead partner Cooper’s Ferry Partnership will maintain data using a comprehensive data management system to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residents, and other stakeholders affected by the Camden Promise Zone plans.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</si>
  <si>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t>
  </si>
  <si>
    <t>Continue citywide economic revitalization through the work of the Camden Higher Education and Healthcare Task Force, a collaboration of 8 of the city’s anchor institutions: The healthcare and education sectors account for 43% of all jobs in Camden.</t>
  </si>
  <si>
    <t>•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t>
  </si>
  <si>
    <t>In 2001, the Higher Education Healthcare Task Force, or “Eds and Meds,” launched to collaboratively help improve the City of Camden and the quality of life of its residents, as well as to support the redevelopment of Camden’s neighborhoods. Individually, each organization has had a strong presence in the City of Camden for many decades. Collectively, the Task Force member institutions have made a significant impact on the economic wellbeing of the city and county of Camden. The Task Force institutions employed 9,253 people and provided jobs for 997 Camden residents in 2011, with Eds and Meds employees earning nearly 38% of the total payroll in Camden. In addition, the Task Force provides more than 50 health and education outreach programs that have a direct impact on families in the city.</t>
  </si>
  <si>
    <t>CAMcare, Camden County College, Cooper University Hospital, Lourdes Health _x000D_
System, Rowan University, Rutgers-Camden, The University of Medicine and Dentistry of _x000D_
New Jersey, and Virtua will serve as the core eight institutions that comprise the Task Force, continuing to provide financial and other support to the economic development in the Camden Promise Zone.</t>
  </si>
  <si>
    <t>Camden City, Office of the Mayor SubGoal 1c</t>
  </si>
  <si>
    <t xml:space="preserve">Source of Funds: 17 Camden-based Institutions _x000D_
Activity: Camden Special Services District_x000D_
Amount: $1 million (annual contributions_x000D_
Start and end date: January 2014-December 2014_x000D_
Recipient: Camden Special Services District_x000D_
</t>
  </si>
  <si>
    <t xml:space="preserve">Type: Grant _x000D_
Activity: Continued work for the Camden Special Services District (CSSD)_x000D_
Estimated Amount: $1 million would expand the CSSD coverage area and increase scope of work_x000D_
Date: 2015_x000D_
Recipient: Camden Special Services District_x000D_
</t>
  </si>
  <si>
    <t>•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</si>
  <si>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</si>
  <si>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2015-2018_x000D_
•	Continue to provide health and education outreach programs that provide direct services to Camden residents._x000D_
•	Continue to support and promote full-time and part-time job opportunities in Camden_x000D_
•	Continue to make capital investments in Camden_x000D_
</t>
  </si>
  <si>
    <t>Improve educational opportunities</t>
  </si>
  <si>
    <t>Provide high quality, safe educational options that substantially improve the educational and developmental outcomes for all children, youth, and young adults residing in the Camden Promise Zone and that prepares for academically for their future</t>
  </si>
  <si>
    <t xml:space="preserve">School readiness. Increase the preparedness of young children to successfully transition to school ready to learn.  Results of 2014 survey showed just one-third of families with young children enrolled in an early learning center, nursery school, or </t>
  </si>
  <si>
    <t>•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t>
  </si>
  <si>
    <t>Research shows that a child’s early development from birth through age 8 is essential to making an effective transition into elementary school and for long-term academic achievement (Annie E. Casey Foundation, 2013). Moreover, extensive research supports the notion that quality early childhood development opportunities lead to positive outcomes later in life, including improved academic performance, higher graduation rates, better jobs, and lower crime rates (Schweinhart, Montie, Xiang, Barnett, Belfield, &amp; Nores, 2005). Unfortunately, by the time they are 8 years old, many children—especially young children with disabilities and students living in low-income families—have not met the developmental milestones that are essential for future success in school and in life. Students from low-income households also face family-related stressors, such as parental job loss and housing insecurity, which hinder their social and cognitive development (Annie E. Casey Foundation, 2013).</t>
  </si>
  <si>
    <t>•	The Camden City School District will offer high quality, full day pre-kindergarten classes citywide_x000D_
•	The Center for Family Services will provide high quality Head Start programming_x000D_
•	Private preschool providers throughout the Promise Zone will serve as district partners_x000D_
•	Rowan University College of Education will provide training and technical assistance to early education programs and providers</t>
  </si>
  <si>
    <t>Camden City, Office of the Mayor SubGoal 2a</t>
  </si>
  <si>
    <t xml:space="preserve">•	Source of Funds: NJ Department of Education (Abbott funding for universal preschool)_x000D_
Activities: Salaries for the preschool teachers and Family Workers_x000D_
Amount:  $27,021,765_x000D_
Start and end date:  July 1 – June 30 annually_x000D_
Recipient: Camden City School District, private partners, CFS Head Start_x000D_
_x000D_
•	Source of Funds:  US Administration for Children and Families, Office of Head Start_x000D_
Activity: Head Start classrooms (serving 380 Promise Zone residents)_x000D_
Amount:  $3,000,000_x000D_
Start and end date:  August 1 – July 30 annual_x000D_
Recipient: Center For Family Services _x000D_
_x000D_
•	Source of Funds: NJ Americorps Direct Service State Grant_x000D_
Activity: Americorps School Readiness Corps at Head Start_x000D_
Amount:  $280,000_x000D_
Start and end date:  July 1, 2014-June 30, 2015_x000D_
Recipient: Center for Family Services_x000D_
_x000D_
•	Source of Funds: Rowan University, College of Education Partners For Success Grant_x000D_
Activity: Americorps School Readiness Corps at Head Start_x000D_
Amount:  $35,000  _x000D_
Start and end date:  October 2013 – June 2015_x000D_
Recipient: Center for Family Services_x000D_
</t>
  </si>
  <si>
    <t xml:space="preserve">•	Type:  Grant _x000D_
Activity: Teacher Training and Support_x000D_
Estimated Amount:   $50,000_x000D_
Date:  Summer 2015_x000D_
Recipient:  Center For Family Services_x000D_
_x000D_
•	Type:  Grant _x000D_
Activity:   Assessment Tools_x000D_
Estimated Amount:  $25,000_x000D_
Date:  Spring 2015_x000D_
Recipient:  CCSD/CFS  Head Start_x000D_
</t>
  </si>
  <si>
    <t xml:space="preserve">•	Source and type: Rowan University Staff/Students_x000D_
Activity:  Classroom Support and pilot student assessment implementation_x000D_
Start and end date:  October 2014_x000D_
Recipient: Center For Family Services Head Start_x000D_
_x000D_
•	Source and type:  Center For Family Service Americorps In Kind Grant Match (space, training)_x000D_
Activity:  Americorps School Readiness Corps_x000D_
Start and end date:  July 1, 2014 – June 30, 2015_x000D_
Recipient:  Center For Family Services Head Start_x000D_
_x000D_
•	Source and type:  Cooper Learning Institute _x000D_
Activity:  Literacy Summer Program _x000D_
Start and end date:  July – August, annually_x000D_
Recipient:  N/A_x000D_
</t>
  </si>
  <si>
    <t xml:space="preserve">•	Type:  Donations_x000D_
Activity:  Increase exposure to books (building family home libraries)_x000D_
Start and end date: ongoing_x000D_
Recipient:  CCSD, Head Start/Parents_x000D_
_x000D_
•	Type:  Volunteers_x000D_
Activity:  One on One Reading in classrooms_x000D_
Start and end date:  ongoing_x000D_
Recipient:  N/A_x000D_
_x000D_
•	Type:  Higher Education Partners _x000D_
Activity: teacher training and classroom support_x000D_
Start and end date: ongoing_x000D_
Recipient:  N/A_x000D_
</t>
  </si>
  <si>
    <t xml:space="preserve">By fall 2016, the City of Camden will have 100% eligible children enrolled in a pre-kindergarten program, as measured by enrollment in district programs </t>
  </si>
  <si>
    <t>The Superintendent will facilitate the sharing of these data annually with Promise Zone partners and the community to measure the attainment of the annual expected outcome for this subgoal.</t>
  </si>
  <si>
    <t xml:space="preserve">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t>
  </si>
  <si>
    <t>Increase the number of children who feel safe at school: A June 2013 survey showed 49% of elementary students did not feel safe in the hallways and bathrooms at school and 20% of both middle and high school youth felt unsafe right outside of school.</t>
  </si>
  <si>
    <t xml:space="preserve">•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t>
  </si>
  <si>
    <t xml:space="preserve">More than ever before, to create a safe learning environment, schools must implement safety plans and prevention programs that address the root causes of violence (Horowitz, 1996) and that involve the entire community (Rodriguez, 1994). The most effective programs for developing safe schools emphasize prevention, positive alternatives, development of psychosocial skills, and recognition of socially competent behavior. PBIS is an evidence-based framework endorsed by the US Department of Education for preventing and improving problem behaviors in classroom and schools. Research on PBIS in schools characterized by severe poverty, community violence, and high problem behavior, like Camden, suggests the efficacy of PBIS in promoting safe schools. Netzel and Eber (2003), for example, found a 22% reduction in of suspensions in the first year, reduced behavior incidents overall and reduced staff turnover after just two years of PBIS implementation in an urban elementary school in Illinois. </t>
  </si>
  <si>
    <t>•	The Camden City School District will provide the resources to implement the district’s safety plan, pilot the implementation of PBIS, promote the Safe Corridors Program, and expand the use of high-tech safety equipment in the high schools_x000D_
•	The NJ Department of Education and the Rutgers Robert Wood Johnson Medical School will provide training and technical assistance to district and school staff on PBIS implementation_x000D_
•	The Mayor’s Office and Center for Family Services will provide implementation, funding, and grant writing support for PBIS, a  signature initiative of the citywide Youth Forum Violence Prevention Plan_x000D_
•	The Camden Metro Police will continue to provide training for school safety _x000D_
•	The Mayor’s Office, parent and community volunteers, Camden Metro Police, Camden Fire Department, and local businesses will continue to support the district with safe havens, additional street patrols during after school and early evening hours, and distribution of safe route maps</t>
  </si>
  <si>
    <t>Camden City, Office of the Mayor SubGoal 2b</t>
  </si>
  <si>
    <t xml:space="preserve">•	Source of Funds: State and Community Development Division, OJJDP_x000D_
Activity: PBIS implementation_x000D_
Amount: $100,000 per year_x000D_
Start and end date:  10/1/13-9/30/2015_x000D_
Recipient: Mayor’s Office, City of Camden directed to CCSD_x000D_
_x000D_
•	Source of Funds: General Fund, Camden City School District_x000D_
Activity: Salaries for school safety officers, staff involved in PBIS_x000D_
Amount:  $350,000_x000D_
Start and end date: ongoing_x000D_
Recipient: All schools citywide_x000D_
_x000D_
•	Source of Funds: Camden Country Metro Police Force _x000D_
Activity:  Safe Corridors Program – targeted officer deployment_x000D_
Amount:  $250,000_x000D_
Start and end date:  annual for school year_x000D_
Recipient:  children, youth and families traveling between home and school_x000D_
</t>
  </si>
  <si>
    <t xml:space="preserve">•	Type:  Grant_x000D_
Activity:  Data System to link across systems and to collect all school related data_x000D_
Estimated Amount:  $250,000_x000D_
Date:  Spring 2015_x000D_
Recipient: Camden City School District_x000D_
_x000D_
•	Type:  Grant_x000D_
Activity:  Increased Law Enforcement Presence in Schools and for safe corridors_x000D_
Estimated Amount:  $200,000 annually_x000D_
Date:  for immediate use_x000D_
Recipient:  Camden County Metro Police Department_x000D_
_x000D_
•	Type:  Grant_x000D_
Activity:  Out of School Time access to schools for afterschool, evening, weekend programming_x000D_
Estimated Amount:  $200,000_x000D_
Date:  summer 2015 on going_x000D_
Recipient:  CCSD/Community Service Providers_x000D_
</t>
  </si>
  <si>
    <t xml:space="preserve">•	Source and type:  Staff Time and space costs from Camden City School District_x000D_
Activity: PBIS (and other programs targeted to this goal)_x000D_
Start and end date:  January 2014 - ongoing_x000D_
Recipient:  CCSD (and PBIS Partnership)_x000D_
_x000D_
•	Source and type:  Staff time, space and printing costs from Office of Mayor_x000D_
Activity:  PBIS, safe havens, grant writing support to the district_x000D_
Start and end date: ongoing_x000D_
Recipient: varied, including CCSD, youth and families, _x000D_
_x000D_
•	Source and type:  Human resource in kind support, RBA systems support from CFS partner_x000D_
Activity:  program coordination, grant writing, evaluation coordination, data entry_x000D_
Start and end date: 10/1/2013 - ongoing_x000D_
Recipient:  all partners_x000D_
</t>
  </si>
  <si>
    <t xml:space="preserve">•	Type:  Space _x000D_
Activity:  Afterschool programming and weekend programs_x000D_
Start and end date: ongoing_x000D_
Recipient:  Community Center agencies_x000D_
_x000D_
•	Type:  Space and staff support_x000D_
Activity:   Safe Havens for safe corridor programs_x000D_
Start and end date:  ongoing_x000D_
Recipient:  Community partners_x000D_
_x000D_
•	Type:  Printing, advertising on TV, Print, and Radio_x000D_
Activity: Community Outreach _x000D_
Start and end date: ongoing_x000D_
Recipient:  varied_x000D_
</t>
  </si>
  <si>
    <t xml:space="preserve">•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
  </si>
  <si>
    <t>The Camden City Schools will continue to administer a School Climate Survey annually at the end of every school year.  The district will also report as required on the number of safety and violence-related incidents that occur monthly in every school by type of infraction.  The Superintendent will facilitate the sharing of these data annually with Promise Zone partners and the community to measure the attainment of annual expected outcomes.</t>
  </si>
  <si>
    <t xml:space="preserve">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t>
  </si>
  <si>
    <t>The primary barrier to implementation for this subgoal is approved data sharing agreements between the school system and key community partners and law enforcement.  This barrier is primarily related to FERPA regulations. Taken together,  partners encounter a number of hardships related to data sharing, including data not maintained in electronic format, limited resources, lack of knowledge about where data exist, confidentiality and privacy concerns, and lack of knowledge of how to access data.</t>
  </si>
  <si>
    <t>Increase the number of parents who have the information, services, and support they need to help their child succeed.  In March 2014, focus groups with Camden city parents revealed low parental involvement and investment in their child’s school.</t>
  </si>
  <si>
    <t xml:space="preserve">•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t>
  </si>
  <si>
    <t>There decades of research that shows that family involvement helps get young children ready for school, promotes school success, and prepares youth for college and life beyond high school. This is especially true for those less likely to succeed, namely children of color and students from low-income families (Brody, Dorsey, Forehand, Armistead, 2002). Moreover, by taking a collaborative approach to the development of parent engagement, schools can form successful partnerships with not only with families but with community-based organizations and other community stakeholders to improve the educational outcomes of all students (Caplan, 1998).</t>
  </si>
  <si>
    <t xml:space="preserve">•	The Camden City School District will provide the staffing and resources needed to continue its newly launched Division of Family and Community Engagement, provide translation services for parents at school and district events, offer summer parent/adult education classes, and distribute the newly created school information cards_x000D_
•	The Center for Family Services will provide space and other resources for the district’s first ever Parent and Community Center (known as the Camden Parent Partnership) housed at its Promise Neighborhood (PN) Family Success Center_x000D_
</t>
  </si>
  <si>
    <t>Camden City, Office of the Mayor SubGoal 2c</t>
  </si>
  <si>
    <t xml:space="preserve">•	Source of Funds: General Fund, Camden City School District_x000D_
Activities: Salaries for the Division of Family and Community Engagement and the school-based Community School Coordinators and costs of the translation equipment_x000D_
Amount: $75,000_x000D_
Start and end date: ongoing_x000D_
Recipient: Camden City School District_x000D_
_x000D_
•	Source of Funds: Private Support_x000D_
Activity: Parent and Community Centers_x000D_
Amount: $75,000 for first center_x000D_
Start and end date:  1/1/2015_x000D_
Recipient: Camden City School District_x000D_
_x000D_
•	Source of Funds: NJ Department of Children and Families_x000D_
Activity: Parent and Community Centers (supports the PN Family Success Center)_x000D_
Amount: $250,000_x000D_
Start and end date:  1/1/2015 (annual)_x000D_
Recipient: Center For Family Services_x000D_
</t>
  </si>
  <si>
    <t xml:space="preserve">•	Type:  Grant_x000D_
Activity:  Parent Empowerment Centers_x000D_
Estimated Amount:  $100,000 per center _x000D_
Date:  annual_x000D_
Recipient:  Community Partners_x000D_
_x000D_
•	Type:  District Funds_x000D_
Activity:  School Report Card_x000D_
Estimated Amount:  $25,000_x000D_
Date:  annual_x000D_
Recipient:  CCSD and CamConnect (partner in creation and data analysis)_x000D_
_x000D_
•	Type:  District Funds_x000D_
Activity:  Universal Enrollment System_x000D_
Estimated Amount:  $100,000_x000D_
Date:  summer 2015_x000D_
Recipient:  Camden City School District_x000D_
</t>
  </si>
  <si>
    <t xml:space="preserve">•	Source and type:  Center For Family Services, space and staffing_x000D_
Activity:  Parent Empowerment Center_x000D_
Start and end date:  Fall 2014_x000D_
Recipient: N/A_x000D_
_x000D_
•	Source and type:  Camden City Office of the Mayor_x000D_
Activity:  Outreach for recruitment and parent support_x000D_
Start and end date:   Current and ongoing_x000D_
Recipient:  Camden City School District_x000D_
_x000D_
•	Source and type:  Camden City School District_x000D_
Activity:   School Report Card and universal enrollment system_x000D_
Start and end date:  Fall 2014_x000D_
Recipient:  N/A_x000D_
</t>
  </si>
  <si>
    <t xml:space="preserve">•	Type: Building Space _x000D_
Activity:  Parent Empowerment Centers_x000D_
Start and end date:  Winter/Spring 2015 and ongoing_x000D_
Recipient:  Partners and CCSD_x000D_
_x000D_
•	Type:   Universal Recruitment and Enrollment_x000D_
Activity:  Data sharing and systems commitment (staffing and technology)_x000D_
Start and end date:  spring 2015 and ongoing_x000D_
Recipient:  N/A_x000D_
_x000D_
•	Type:  Service Provision_x000D_
Activity:   Parent Education and Support Workshops_x000D_
Start and end date:  winter 2015 and ongoing_x000D_
Recipient:  parent empowerment centers and schools_x000D_
</t>
  </si>
  <si>
    <t>By June 2016, increase the proportion of parents who report being satisfied with their child’s education by at least 10 percentage points annually from baseline (June 2014), as measured by an annual administration of a districtwide Parent Satisfaction Survey</t>
  </si>
  <si>
    <t>In 2014, the Camden City Schools launched a Parent Survey that the district will continue to administer annually at the end of every school year to assess the extent of parental satisfaction with their child’s education.  The Superintendent will facilitate the sharing of these data annually with Promise Zone partners and the community to measure the attainment of the annual expected outcome for this subgoal.</t>
  </si>
  <si>
    <t xml:space="preserve">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t>
  </si>
  <si>
    <t xml:space="preserve">The primary barriers to the implementation of these activities is data sharing (as described in the above subgoal 1), as well as liability issues that arise regarding shared spaces. </t>
  </si>
  <si>
    <t>Reduce serious or violent crime</t>
  </si>
  <si>
    <t>Reduce violence and advance the safety and overall well-being of the residents of the Camden Promise Zone using community-based and data-driven approaches.</t>
  </si>
  <si>
    <t>Transform social norms in Camden from the belief that violence is normal through a comprehensive community education campaign and on-the-spot alternatives to violence: Violent crime in Camden is 6 times the national average.</t>
  </si>
  <si>
    <t>•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t>
  </si>
  <si>
    <t>The evidence-based Cure Violence model is used in more than 12 US cities. Just one year after West Garfield, the most violent community in Chicago, launched Cure Violence in 2000, there was a 67% reduction in shootings. By 2004, Illinois expanded Cure Violence from five to 15 communities in Chicago, which yielded a 25% decline of homicides. Since then, studies have shown the model to reduce violence in Chicago, Baltimore, and New York (Skogan, 2008). Though research on chaplaincy is in its infancy, studies have shown that trained chaplains can  be effective at meeting spiritual needs, helping people cope and feel more hopeful, and reducing their stress and anxiety (Wall et al., 2007). Trauma-informed care is an emerging, promising approach to addressing trauma and violence affecting children and adults across service systems (Hopper et. al., 2010).  Preliminary outcomes include a decrease in program participants’ emotional reactions and enhanced sense of safety (Noether et al., 2007).</t>
  </si>
  <si>
    <t>•	Center for Family Services will continue to manage the day-to-day operations of the Cure4Camden replication initiative and will work with the project’s local evaluator to collect, track, and share outcome data _x000D_
•	The Office of the Mayor, with support from the Center for Family Services and other community-based organizations will continue to offer the Chaplaincy Training Program</t>
  </si>
  <si>
    <t>Camden City, Office of the Mayor SubGoal 3a</t>
  </si>
  <si>
    <t xml:space="preserve">•	Source of Funds: Community-Based Violence Prevent grant, OJJDP_x000D_
Activity: Replication of Cure Violence_x000D_
Amount:  $1,400,000_x000D_
Start and end date: 2013-2016_x000D_
Recipient: Mayor’s Office, City of Camden; subcontracted to CFS_x000D_
_x000D_
•	Source of Funds:  Private Donations and small grant_x000D_
Activity:  Training and support for chaplaincy program_x000D_
Amount:  $20,000_x000D_
Start and end date:  July 2013_x000D_
Recipient:  Congress of Community, Resident, and Faith Based Organizations (Mayor’s Office)_x000D_
_x000D_
•	Source of Funds: Foundation Grant_x000D_
Activity:  GPS Program_x000D_
Amount:  $75,000_x000D_
Start and end date:  2011-2014_x000D_
Recipient:  Camden Coalition of Healthcare Providers_x000D_
</t>
  </si>
  <si>
    <t xml:space="preserve">•	Type:  Grant_x000D_
Activity:  Chaplaincy Program on going training_x000D_
Estimated Amount:  $20,000_x000D_
Date:  N/A_x000D_
Recipient:  Congress/Office of the Mayor_x000D_
_x000D_
•	Type:  Grant_x000D_
Activity:  Ceasefire Replication Expansion_x000D_
Estimated Amount: $1,500,000_x000D_
Date: 2015_x000D_
Recipient:  varied_x000D_
_x000D_
•	Type:  Grant or financing_x000D_
Activity:  Community Outreach and Education Campaign_x000D_
Estimated Amount: $150,000_x000D_
Date: 2015_x000D_
Recipient:  varied_x000D_
</t>
  </si>
  <si>
    <t xml:space="preserve">•	Source and type:  Human Capital_x000D_
Activity:  Cure4Camden Ceasefire Replication_x000D_
Start and end date: 10/2013 - ongoing_x000D_
Recipient:  N/A_x000D_
_x000D_
•	Source and type:  Space/Capital_x000D_
Activity:  Chaplaincy and Ceasefire Replication_x000D_
Start and end date: ongoing_x000D_
Recipient:  CFS, City, varied_x000D_
_x000D_
•	Source and type:  Public Messaging (free air space)_x000D_
Activity:  Public outreach and education _x000D_
Start and end date: ongoing_x000D_
Recipient:  CFS, City, varied_x000D_
</t>
  </si>
  <si>
    <t xml:space="preserve">•	Type:  Volunteers_x000D_
Activity:  Cure4Camden Ceasefire Replication_x000D_
Start and end date:  ongoing_x000D_
Recipient:N/A_x000D_
_x000D_
•	Type:  Public Service Announcement Space on TV/Radio, Billboards, and on public transportation_x000D_
Activity:  Public Education and Outreach Campaign_x000D_
Start and end date:  2015 - 2016_x000D_
Recipient:  varied_x000D_
</t>
  </si>
  <si>
    <t xml:space="preserve">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
  </si>
  <si>
    <t xml:space="preserve">The Center for Family Services (CFS) will lead the data collection and tracking for this subgoal.  As the lead partner for Cure4Camden, CFS has contracted with a local evaluator to conduct a project evaluation, including the development of the Cure4Camden Resident Survey, which will be used to collect data on changed community norms of violence and serious crime. In addition, as part of the national evaluation of Cure4Camden, CFS tracks violence and crime-related indicators by neighborhood for the city as a whole. CFS will share the results of the survey annually as well as the relevant administrative data with Promise Zone partners to track and measure progress for this subgoal outcomes. </t>
  </si>
  <si>
    <t>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t>
  </si>
  <si>
    <t>Incorporate proactive community policing components so that all Camden residents are safe and children can play outside and walk to school out of harm’s way: One’s chance of becoming a victim of violent crime in Camden is a staggering 1 in 39.</t>
  </si>
  <si>
    <t>•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t>
  </si>
  <si>
    <t xml:space="preserve">Community-based policing is among the best known and widely adopted police innovations of the past 30 years; close to 100% of large law enforcement agencies have adopted the approach (Reaves, 2010). Community-based policing is an effective way to increase citizen satisfaction and enhance the legitimacy of the police. Research suggests that when citizens see the police as more legitimate, they are more likely to comply with police directives and the law (Tyler, 1990, 2004; Tyler &amp; Huo, 2002). Wycoff, Pate, Skogan, and Sherman (1985) found that efforts by police in a target neighborhood in Houston to initiate more positive, informal contacts with citizens led to lower rates of victimization.  In addition, as the 2004 National Research Council review of police effectiveness noted, “studies that focused police resources on crime hot spots provided the strongest collective evidence of police effectiveness that is now available.”  </t>
  </si>
  <si>
    <t>•	The Camden Metro Police will implement the community-oriented policing model and will implement all funding or initiatives designed to increase police presence _x000D_
•	The Camden County Prosecutor’s office will continue to support the community policing model, providing staff for regular meetings with the Camden Metro Police</t>
  </si>
  <si>
    <t>Camden City, Office of the Mayor SubGoal 3b</t>
  </si>
  <si>
    <t xml:space="preserve">•	Source of Funds: Camden City Contract_x000D_
Activity: Camden Metro Police Force – Community Policing and officer presence_x000D_
Amount: $45,000,000_x000D_
Start and end date: ongoing_x000D_
Recipient: Camden County_x000D_
_x000D_
•	Source of Funds:  Federal Grant_x000D_
Activity:  Increase police officers on the grant_x000D_
Amount:  $3,200,000_x000D_
Start and end date:  10/1/2014 – 9/30/2017_x000D_
Recipient: Camden County_x000D_
_x000D_
•	Source of Funds: State Aid_x000D_
Activity: Camden Metro Police Force start up and ongoing funding_x000D_
Amount:  $15,000,000_x000D_
Start and end date: ongoing_x000D_
Recipient: Camden County _x000D_
</t>
  </si>
  <si>
    <t xml:space="preserve">•Type:  Grant_x000D_
Activity:  Eyes In the Sky cameras and support equipment _x000D_
Estimated Amount:  $282,000_x000D_
Date:2015_x000D_
Recipient: Camden Country Metro_x000D_
_x000D_
•Type: Grant_x000D_
Activity:  Lighting for increased safety_x000D_
Estimated Amount:  $157,500_x000D_
Date: 2015-2016_x000D_
Recipient:  Camden County/Camden City_x000D_
_x000D_
•	Type:  Grant/Investment_x000D_
Activity:  Increased technology/boots on ground for license plate readers_x000D_
Estimated Amount:  $180,000_x000D_
Date:  2015-2016_x000D_
Recipient: Camden County Metro_x000D_
</t>
  </si>
  <si>
    <t xml:space="preserve">Source and type: Space_x000D_
Activity: Camden County Metro Training and administration_x000D_
Start and end date: ongoing_x000D_
Recipient:Camden County Metro Police_x000D_
</t>
  </si>
  <si>
    <t xml:space="preserve">•	Type:  Data Coordination_x000D_
Activity:  Improved  cross sector partnerships  _x000D_
Start and end date: ongoing_x000D_
Recipient: partners_x000D_
_x000D_
•	Type:  Outreach_x000D_
Activity:  Positive Community Perception_x000D_
Start and end date:  ongoing_x000D_
Recipient:  varied_x000D_
</t>
  </si>
  <si>
    <t>•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t>
  </si>
  <si>
    <t>As the lead implementation partner for the community policing subgoal, the Camden Metro Police Division will be responsible for collecting data to assess the impact of the activities and interventions on community safety citywide. As such, the Camden Metro Police will collect and track data on the outcome metrics for the community policing and youth violence prevention subgoals. The Camden Metro Chief of Police will facilitate the sharing of these data annually with Promise Zone partners and the community to measure the attainment of annual expected outcomes.</t>
  </si>
  <si>
    <t>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t>
  </si>
  <si>
    <t>Reduce violence and advance the safety and well-being of Camden Promise Zone youth using an integrated and data-driven approach to service delivery: In 2012, there were 507 juvenile arrests in Camden, including 78 or 15% for violent crimes.</t>
  </si>
  <si>
    <t>•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t>
  </si>
  <si>
    <t>Increasingly, cities have added street outreach services to the mix of strategies used in comprehensive crime prevention and intervention efforts, drawing upon mounting evidence of impact. For example, outreach workers in Rio de Janeiro work closely with street children involved with the drug trade to provide them with housing and services, and to stifle gang activity (Sauma, 2008). Expanding youth courts is also an effective strategy for reducing juvenile delinquency. According to the Urban Institute’s Evaluation of Teen Courts Project, which was based on four teen court programs, the six-month recidivism figures among the programs ranged from 6% to 9%. Finally, YouthBuild is a proven national model for promoting successful outcomes among out-of-school youth. In 2010, 78% of national YouthBuild participants completed the program; 63% obtained their GED or diploma; 60% went on to postsecondary education or jobs averaging $9.20 an hour; 25% enrolled in postsecondary education.</t>
  </si>
  <si>
    <t>•	Center for Family Services will manage the Street Outreach Services Program _x000D_
•	The Office of the Mayor, Municipal Court, and the Camden City Schools will partner to implement the Youth Court Forum _x000D_
•	HACC will continue to implement the YouthBuild Program</t>
  </si>
  <si>
    <t>Camden City, Office of the Mayor SubGoal 3c</t>
  </si>
  <si>
    <t xml:space="preserve">•	Source of Funds: Community Planning and Advocacy Council (CPAC)_x000D_
Activity: MALL program pilot start up_x000D_
Amount: $20,000_x000D_
Start and end date: 10/2014 – 1/2015_x000D_
Recipient: CFS and Temple #20_x000D_
_x000D_
•	Source of Funds:  U.S. Administration for Children and Families_x000D_
Activity: Street Outreach SErvices_x000D_
Amount: $186,000 annually_x000D_
Start and end date: 10/1/2014 – 9/30/2017_x000D_
Recipient: Center For Family Services_x000D_
_x000D_
•	Source of Funds:  N.J. Attorney General and Housing Authority of Camden City_x000D_
Activity:  YouthBuild_x000D_
Amount: $250,000_x000D_
Start and end date:  annual_x000D_
Recipient:  Housing Authority of Camden City_x000D_
_x000D_
•	Source of Funds:  U.S. OJJDP_x000D_
Activity:  Youth Court Forum_x000D_
Amount: $25,000_x000D_
Start and end date:  10/1/2013-9/30/2015_x000D_
Recipient:  City of Camden_x000D_
_x000D_
</t>
  </si>
  <si>
    <t>•	Type:  Grant/Contract_x000D_
Activity: Youth Court Forum expansion_x000D_
Estimated Amount: $50,000_x000D_
Date: 2015_x000D_
Recipient: City of Camden/CCSD_x000D_
_x000D_
•	Type: Grant/Contract_x000D_
Activity:  MALL Program_x000D_
Estimated Amount: $200,000 annual_x000D_
Date: 2015_x000D_
Recipient: Camden Metro/City of Camden/partners_x000D_
_x000D_
•	Type:  Grant/Donation_x000D_
Activity: Basketball League_x000D_
Estimated Amount: $15,000_x000D_
Date: 2015_x000D_
Recipient:  Community Based Partners</t>
  </si>
  <si>
    <t xml:space="preserve">•	Source and type:  Volunteers_x000D_
Activity: Basketball League_x000D_
Start and end date: ongoing_x000D_
Recipient:N/A_x000D_
_x000D_
•	Source and type:  Space_x000D_
Activity:  MALL program_x000D_
Start and end date:  ongoing_x000D_
Recipient: Faith Based and Community Partners_x000D_
_x000D_
•	Source and type:  Space and Municipal Court Training and Support_x000D_
Activity:  Youth Court Forum_x000D_
Start and end date:  1/2014 - ongoing_x000D_
Recipient:  Camden City Office of Mayor and CCSD_x000D_
</t>
  </si>
  <si>
    <t xml:space="preserve">•	Type: Volunteers_x000D_
Activity: Basketball League_x000D_
Start and end date:ongoing_x000D_
Recipient:N/A_x000D_
_x000D_
•Type:  Recreational Basketball space_x000D_
Activity:  Basketball League_x000D_
Start and end date:  ongoing_x000D_
Recipient: N/A_x000D_
</t>
  </si>
  <si>
    <t>By 2018, there will be a reduction in the number of arrest for Part 1 violent crimes of youth and young adults (age 24 and under), as measured by UCR data maintained by the Camden Metro Police (baseline 2013).</t>
  </si>
  <si>
    <t>2015-2018_x000D_
•	Continue to implement the Street Outreach Services Program_x000D_
•	Continue to implement the Youth Court Forum_x000D_
•	Continue to implement the YouthBuild Program</t>
  </si>
  <si>
    <t>Other community goal (i.e. Health and wellness, Affordable housing, etc.)</t>
  </si>
  <si>
    <t>Improve health and wellness</t>
  </si>
  <si>
    <t>Achieve Healthy Communities Initiative’s goal to measurably improve the health of young people in Camden by reducing childhood obesity and hunger by 50% by 2020 by focusing on food access, nutrition education, physical activity, and public will.</t>
  </si>
  <si>
    <t>Increase access to fresh foods: Results of a 2013 health assessment showed that Camden residents with poorer health practices and higher rates of chronic health issues related to poor diet and obesity than did residents countywide.</t>
  </si>
  <si>
    <t>•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t>
  </si>
  <si>
    <t>In 2011, the Campbell Healthy Communities program launched in five pilot sites in Camden. At that time, there was only one full-service grocery store in the city (slated for closure), which is plagued by significantly higher levels of childhood obesity and hunger than the national average (NHANES, 2008). Research shows that students who regularly eat a low-quality diet are more likely to perform poorly on assessments (Florence et al., 2008), and youth who experience severe hunger are more likely to be plagued by chronic illness and PTSD (Weinreb et al., 2002). As a result of the Campbell Healthy Communities program, the number of venues that sell healthy food in Camden increased from 0 in 2011 to 36 in 2013. Participating children received over 10 hours per month of nutrition education; by program end, students increased their fruit intake, student nutrition knowledge increased, and their attitudes about the healthfulness of what they eat and drink also improved (Food Trust, 2013).</t>
  </si>
  <si>
    <t>•	The Campbell Soup Company will continue to lead the Campbell Healthy Communities Program, including facilitating community engagement, the Healthy Corner Store Network, physical education for children during and after school, and the community- and school-based nutrition education programs_x000D_
•	Local business owners will participate in the Corner Store Network</t>
  </si>
  <si>
    <t>Camden City, Office of the Mayor SubGoal 4a</t>
  </si>
  <si>
    <t xml:space="preserve">•	Source of Funds: Campbell Soup_x000D_
Activity: Creation of Campbell Healthy Communities Model_x000D_
Amount: $10 million over 10 years_x000D_
Start and end date: January 2011 – December 2020_x000D_
Recipient: multiple organizations local, regional and national who are members of the collective._x000D_
_x000D_
•	Source of Funds: Co – investment from US Soccer Foundation_x000D_
Activity: Soccer for Success _x000D_
Amount: $200,000 over 2 years; in our second round funding; Campbell guarantees a 100% match to the US Soccer Foundation funds_x000D_
Start and end date: 2011/12-2013/14; 2014/15;2016/17_x000D_
Recipient: Round One: Boys and Girls Club Camden County; Round Two YMCA of Burlington and Camden Counties. _x000D_
_x000D_
•	Source of Funds: Delaware Valley Regional Planning Commission – Co-investment_x000D_
Activity: Food Economy Report assessing current food economy/system in Camden City_x000D_
Amount: $100K over first 2 years; equal match by Campbell Soup Company; year three $40K with equal match by Campbell Soup Company_x000D_
Start and end date: Fall 2012 – Fall 2015_x000D_
Recipient:- Co-investment by DVRPC and Campbell Soup Company for the Campbell Healthy Communities Collective._x000D_
</t>
  </si>
  <si>
    <t xml:space="preserve">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
  </si>
  <si>
    <t xml:space="preserve">As the lead implementation partner for health, wellness and prevention, Campbell Healthy Communities will lead an evaluation of the program and its impact on children, parents, and residents. As such, they will have primary responsibility for collecting, tracking, and sharing data with the other Promise Zone partners and with the community at large._x000D_
Campbell Healthy Communities has a set of shared measures that it uses across all program investments. Program metrics are collected quarterly and an annual report is released yearly with all data that has been collected throughout the year. Program measures include outputs and outcomes in food access, physical activity/access, nutrition education, and public will._x000D_
</t>
  </si>
  <si>
    <t xml:space="preserve">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t>
  </si>
  <si>
    <t>Promote access to physical activity in safe environments for children and their families: According to the New Jersey Childhood Obesity Survey, only 42% of Camden children meet the recommended level of physical activity.</t>
  </si>
  <si>
    <t>•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t>
  </si>
  <si>
    <t>Good nutrition and regular exercise are major factors in promoting physical and mental healthfulness and cognitive development in youth. The Center for Disease Control and Prevention recommends 1 hour of daily physical activity to maintain good health among youth (CDC, 2011). However, urban areas like Camden often lack safe indoor or outdoor recreational spaces for children to play. The U.S. Soccer Foundation’s Safe Places to Play program provides grants to organizations to help them build or enhance a field space in their communities. In addition, Soccer for Success® is the U.S. Soccer Foundation’s free afterschool program that uses soccer as a tool to address children's health issues and juvenile delinquency.  A recent study found preliminary evidence that Soccer for Success is an effective approach to addressing childhood obesity and juvenile delinquency among disadvantaged children in urban communities (Carter, 2014).</t>
  </si>
  <si>
    <t>•	YMCA of Burlington and Camden Counties will replicate the Safe Places to Play Initiative. They have a joint use agreement with the city to provide physical activity in all of Camden’s parks.  The Y is also facilitating the CATCH program in all six of the Campbell Healthy Community Sites. _x000D_
•	YMCA will serve as the lead partner for the Soccer for Success program. _x000D_
•	Campbell Soup Company will guarantee the matching funds for the Soccer for Success program, which is currently hosted in 12 sites.</t>
  </si>
  <si>
    <t>Camden City, Office of the Mayor SubGoal 4b</t>
  </si>
  <si>
    <t>By 2018, there will be a measurable improvement in the number of youth and families that residents in the Camden Promise Zone that participate regularly in recreation, as measured by a review of program enrollment and participation records annually</t>
  </si>
  <si>
    <t>As the lead implementation partner, Campbell Healthy Communities conducts quarterly and annual evaluation of the collective impact program, assessing programmatic outcomes, long term behavioral outcomes, and process evaluation. As such, they will have primary responsibility for collecting, tracking, and sharing data with the other Promise Zone partners and with the community at large.</t>
  </si>
  <si>
    <t>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t>
  </si>
  <si>
    <t>Increase affordable and safe housing</t>
  </si>
  <si>
    <t>Ensure quality housing options are available for all residents, meaning housing that is safe, affordable, well-built, well-maintained, and designed with the amenities to meet the needs of current households within the Camden Promise Zone.</t>
  </si>
  <si>
    <t>Rehabilitate Nimmo Court housing to be accessible, energy efficient and inclusive of on-site amenities:  A Camden market study cited that well-designed apartments with security and amenities at below-market rents can result in absorption and rent-up.</t>
  </si>
  <si>
    <t>•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t>
  </si>
  <si>
    <t>According to HUD, the rehabilitation of the country's older housing is a major resource for meeting an urban city’s affordable housing needs.  A rigorous study of a public housing rehabilitation project in Denver that included the development of recreation and business opportunities (as in the proposed Nimmo Court project) found a decrease in overall as well as violent crime, increased home-buying activity, and increased property values near the site (Cloud &amp; Roll, 2011). Well-constructed and managed affordable housing also has important health benefits for occupants due to reduced exposure to allergens and toxic substances (CHP, 2007), and the use of green building strategies to increase energy efficiency reduces utility costs for low-income residents, who are especially vulnerable to rising energy prices. Other advantages of green building include reduced reliance on fossil fuels; better indoor environmental quality, and durability of building materials and structures (HUD, 2009).</t>
  </si>
  <si>
    <t>•	The Housing Authority of the City of Camden (HACC), Nationwide Management, and the Michaels Development Company will work in partnership to develop a strategy  to identify funding for the rehabilitation_x000D_
•	Better Tomorrows, a nonprofit multi-service agency that serves youth, adults, and  seniors in Camden’s affordable housing developments, will oversee the implementation of the support services strategy</t>
  </si>
  <si>
    <t>Camden City, Office of the Mayor SubGoal 5a</t>
  </si>
  <si>
    <t xml:space="preserve">•	Source of Funds: Low income Housing Tax Credits (LIHTC)_x000D_
Activity: 1st phase of development a 50 units mid- rise 4% tax credit (non- competitive) pending application_x000D_
Amount: $5.8 million_x000D_
Start and end date: March 2015 through September 2016_x000D_
Recipient: The Limited Liability corporation set up specifically for this phase_x000D_
_x000D_
•	Source of Funds: HUD Replacement Housing Factor (RHF) Funds_x000D_
Activity: 1st phase of development a 50 units mid- rise 4% tax credit (non- competitive) pending application_x000D_
Amount: $3.3 million_x000D_
Start and end date: March 2015 through September 2016_x000D_
Recipient: The Limited Liability corporation set up specifically for this phase_x000D_
_x000D_
•	Source of Funds: Rental Assistance Demonstration (RAD) for owners of HUD assisted properties_x000D_
Activity: In the Promise Zone area HACC has received a conditional RAD approval for 245 units at Branch Village_x000D_
Amount: Pending_x000D_
Start and end date: 2015 through 2020_x000D_
Recipient: HACC’s selected developers_x000D_
_x000D_
•	Source of Funds: Project Based Section 8_x000D_
Activity: Providing 23 Project based Section 8 vouchers available in the promise Zone area in 2015_x000D_
Amount: pending_x000D_
Start and end date: 2015_x000D_
Recipient: Successful respondent of pending solicitation_x000D_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</si>
  <si>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Type: Low-Income Housing Tax Credits (LIHTC)_x000D_
Activity: Constructing 357 rental units over a 5 year period _x000D_
Estimated Amount: $59.5 Million_x000D_
Date: 2015 through 2019_x000D_
Recipient: HACC’s Developers’ Partnerships_x000D_
_x000D_
•	Type: New Jersey Economic Opportunity Act funding_x000D_
Activity: Funding three phases of the development ( approx. 192 rental units)_x000D_
Estimated Amount: $9 million_x000D_
Date: 2015 through 2018_x000D_
Recipient: HACC’s Developers’ Partnerships_x000D_
_x000D_
•	Type: Federal Home Loan Bank – Affordable Housing Program_x000D_
Activity: Funding the construction of 357 rental units_x000D_
Estimated Amount: $5.3 Million_x000D_
Date: 2015 through 2019_x000D_
Recipient: HACC’s Developers’ Partnerships_x000D_
_x000D_
•	Type: HUD Choice Neighborhoods Implementation Grant _x000D_
Activity: New construction and rehabilitation of over 500 units_x000D_
Estimated Amount: $30 Million_x000D_
Date: 2015 through 2019_x000D_
Recipient: HACC</t>
  </si>
  <si>
    <t>•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t>
  </si>
  <si>
    <t>The HACC and the Choice Neighborhood Housing Task Force members will be responsible for collecting and tracking data on the outcome metrics for this subgoal. The HACC Executive Director will facilitate the sharing of these data annually with Promise Zone partners and the community to measure the attainment of annual expected outcomes.</t>
  </si>
  <si>
    <t xml:space="preserve">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t>
  </si>
  <si>
    <t xml:space="preserve">Provide for a range of household types and affect rehabilitation of privately owned single- and multi-family dwellings: A Camden market study cited sufficiency of households to support the proposed developments with adequate marketing and phase-in. </t>
  </si>
  <si>
    <t>•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t>
  </si>
  <si>
    <t>Proposed efforts to promote home ownership in the community are based on research that shows home ownership can help stabilize and revitalize a neighborhood, promote positive social and economic growth, and create stable environments for children’s development (DataHaven, 2011).  The success of community revitalization efforts is dependent on the preservation of the surrounding rental stock, particularly privately-owned multifamily rental units, which can be rehabilitated at a fraction of the cost of new construction or gut-rehabilitation (FRBNY&amp;P, 2000). Also, the need to expand affordable housing options for older adults is spurned by the nations’ growing senior population, who are more likely than younger adults to have housing affordability challenges (CHP, 2012). Stable, affordable housing may improve health outcomes for the elderly by providing an efficient platform for the delivery of health care and other necessary services (CHP, 2007).</t>
  </si>
  <si>
    <t xml:space="preserve">•	HACC and the City of Camden will work with developer partners to replicate the NSP2 initiative and move forward the Choice Neighborhood transformation plan for Centerville, Liberty Park, and Whitman Park_x000D_
•	The Camden Redevelopment Authority, Cooper University Hospital, Lourdes Health System, Rowan University, and Virtua will continue to participate in the programs of CamdenLive.org_x000D_
•	Cooper’s Ferry Partnership will continue to lead the East Camden neighborhood revitalization effort_x000D_
•	Private landlords will be engaged in the rehabilitation of multi-family rental complexes_x000D_
</t>
  </si>
  <si>
    <t>Camden City, Office of the Mayor SubGoal 5b</t>
  </si>
  <si>
    <t xml:space="preserve">•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
  </si>
  <si>
    <t>As the lead implementation partner for the housing-related subgoals, the HACC, the City of Camden, and Better Tomorrows will be responsible for conducting an evaluation of the impact of the activities and interventions are having on residents, targeted neighborhoods, and citywide. As such, these entities will collect and track data on the outcome metrics for each of the affordable housing subgoals. The HACC Executive Director will facilitate the sharing of these data annually with Promise Zone partners and the community to measure the attainment of annual expected outcomes.</t>
  </si>
  <si>
    <t xml:space="preserve">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t>
  </si>
  <si>
    <t xml:space="preserve">Create a positive market environment for existing homeowners and prospective homebuyers: A Camden market study concluded that affordable and attractive new housing should appeal to local households and create a neighborhood of sufficient scale. </t>
  </si>
  <si>
    <t>•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t>
  </si>
  <si>
    <t>Vacant and blighted property has emerged as a crisis for many economically vulnerable communities across the nation, denying local governments of desperately needed tax revenues, consuming millions of tax dollars, eroding the value of nearby homes, posing health and safety risks, and complicating already challenging neighborhood revitalization efforts (Fraser, 2011). However, these harmful effects can be mitigated through strategies that allow municipalities to quickly acquire delinquent properties (i.e., through tax foreclosure) and reuse them in a way that advances community improvement strategies (Fraser, 2011). In addition, spot blight eminent domain is a powerful tool to deal with scattered abandoned properties, and is a relatively speedy process under New Jersey’s “quick-take” rules, thereby avoiding further deterioration of property, higher rehabilitation costs, and decline of property values (HCDNNJ, 2014).</t>
  </si>
  <si>
    <t xml:space="preserve">•	City of Camden will lead the effort to investigate the viability of purchasing vacant lots_x000D_
•	Camden Redevelopment Agency  and various developers/builders will lead demolitions_x000D_
</t>
  </si>
  <si>
    <t>Camden City, Office of the Mayor SubGoal 5c</t>
  </si>
  <si>
    <t xml:space="preserve">•	Source of Funds: City of Camden Bond funds_x000D_
Activity: Demolish approximately 100 vacant units_x000D_
Amount: Up to $1 million_x000D_
Start and end date: 2015 through 2016_x000D_
Recipient: City of Camden_x000D_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</si>
  <si>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xml:space="preserve">•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
  </si>
  <si>
    <t xml:space="preserve">The detailed implementation schedule (as described in the above expected annual outcomes) will serve as the metrics by the City of Camden will track and evaluate performance related to the construction and sale of new and rehabilitated housing units in the Camden Promise Zone. The HACC will ensure that data are collected, tracked, and shared annually with the Promise Zone partners and with the community. </t>
  </si>
  <si>
    <t xml:space="preserve">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t>
  </si>
  <si>
    <t>City of Minneapolis</t>
  </si>
  <si>
    <t>Minneapolis Promise Zone</t>
  </si>
  <si>
    <t>Minneapolis</t>
  </si>
  <si>
    <t>Minnesota</t>
  </si>
  <si>
    <t>Great Plains</t>
  </si>
  <si>
    <t>Reduce racial inequities</t>
  </si>
  <si>
    <t xml:space="preserve">Reduce racial inequities in public services and institutions that contribute to the ongoing economic exclusion of the MPZ residents and meaningfully engage residents in the decisions affecting their community. </t>
  </si>
  <si>
    <t>Reduce racial disparities in public services by using racial equity tools. Minneapolis has some of the country's greatest racial disparities on several socioeconomic measures including employment, homeownership, and education.</t>
  </si>
  <si>
    <t xml:space="preserve">-In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t>
  </si>
  <si>
    <t>Within the MPZ, less than 50% of residents believe that the City provides meaningful opportunities to give input on important issues compared to 65% city-wide. Similarly, the majority of residents do not believe that the City does a good job representing and providing for the needs of all its citizens (2013 Minneapolis Resident Survey)._x000D_
_x000D_
Tools for inclusive outreach and public engagement for all Minneapolis residents will help departments ensure equitable participation in and benefit from local government. Mayor Hodges is committed to racial equity in local government services, and to using a racial equity lens when writing budgets, evaluating programs and informing policy choices. For example, using the racial equity assessment, the Minneapolis Department of Regulatory Services recently mapped snow emergency citations and found significant disparity following lines of racial concentration.</t>
  </si>
  <si>
    <t>Minneapolis Department of Civil Rights, with the support of the Minneapolis City Coordinator’s Office, will engage all City departments in the expanded use of the racial equity assessment.  Minneapolis Department of Civil Rights will be leading the City’s in-depth disparities study._x000D_
_x000D_
Voices for Racial Justice (VRJ), Northside Funders Group, Hennepin County, Metropolitan Council and the rest of our implementing partners are likely to all play a role in the development and implementation of the Racial Equity Action Plan._x000D_
_x000D_
The Minneapolis Health Department, with the support of the City Coordinator’s Office will provide leadership to other City departments in developing and implementing frontline training for trauma-aware service delivery.</t>
  </si>
  <si>
    <t>City of Minneapolis SubGoal 1a</t>
  </si>
  <si>
    <t xml:space="preserve">Source of Funds:  The City of Minneapolis_x000D_
Activity: Disparities Study_x000D_
Amount: $300,000 (pending 2015 budget approval)_x000D_
Start and End Date: Jan. 1, 2015-Dec. 31, 2016_x000D_
Recipient:  Civil Rights Department_x000D_
_x000D_
Source of Funds:  The City of Minneapolis_x000D_
Activity: Staff to support equity work, including the expansion and adoption in departments of the racial equity assessment, the development and implementation of the racial equity action plan, and  oversee the implementation of Promise Zone strategies.*_x000D_
Amount: $250,000 (pending 2015 budget approval)_x000D_
Start and End Date: Jan. 1, 2015 (ongoing)_x000D_
Recipient:  City Coordinator’s Office_x000D_
*Note:  If the above funds are not approved, the City will utilize existing resources to move this work forward._x000D_
_x000D_
Source of Funds:  The City of Minneapolis_x000D_
Activity: Results Management Program, this is the City’s performance monitoring program and will be used to collect, track and share the data related to Promise Zone. This also includes the development and publication of the workgroup’s annual report.  This program also currently serves as the lead in the racial equity work to support departments in the use and adoption of the racial equity toolkit.  If the above funding is not approved, will be the designated staff support on the equity work moving forward. _x000D_
Amount: $380,000 (current funding for full time city-wide staff.  If additional staff are added to support the implementation of these strategies, these positions will only support the data collection and the dollar amount will be reduced)._x000D_
Start and End Date: Ongoing_x000D_
Recipient:  City Coordinator’s Office_x000D_
</t>
  </si>
  <si>
    <t>Additional financial support may be needed as adverse impacts are identified and strategies are implemented.  This is also true for any recommendations that come out of the Racial Equity Action Plan.  The City of Minneapolis will seek funds through our philanthropic partnership with the Northside Funders Group.  The City will seek additional grant sources, as appropriate.</t>
  </si>
  <si>
    <t>Activity: Work to expand use of racial equity assessment._x000D_
_x000D_
Departmental staffing and programming are available for the above activity.  In 2014, The City of Minneapolis revamped their budget process to align with newly elected Mayor Hodges’ priority area of increasing equity.  Every budget submission was required to provide a case for equity.  The racial equity assessment is being piloted with nine departments.  After the final evaluation and department feedback, full implementation is expected in Q1 of 2015.   _x000D_
_x000D_
It is the expectation of Mayor Hodges that each department, within their own budget, create staff time to implement the City’s racial equity assessment to assess the impact of programs, policies, and services. These costs are contained within each individual department’s budget and is not reflected in a line item budget item.  _x000D_
_x000D_
The development of a Racial Equity Action Plan is just about to launch with recommended strategies expected in Q2 of 2015.  A complete assessment of financial commitments will be detailed in that process. Financials will be available at that time.</t>
  </si>
  <si>
    <t>The City is developing partnerships with existing trauma-aware service delivery trainers with the possibility of in-kind training or support for City Staff.   _x000D_
 _x000D_
No other non-financial support is needed at this time.  However, as these plans and programs are further defined, we will coordinate with our implementing and supporting partners where necessary.</t>
  </si>
  <si>
    <t>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</si>
  <si>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City Coordinator’s office is exploring the use of MPOWR (the software currently powering NAZ Connect) and InsightFormation, another software tool designed to collect, track, report, and share data for collective impact efforts. _x000D_
_x000D_
Disparities information for the metro area are available through two major sources:  The One Minneapolis report published every two years and MN Compass.</t>
  </si>
  <si>
    <t>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t>
  </si>
  <si>
    <t>Use creative placemaking and other proven strategies to strengthen resident engagement in the MPZ, recognizing that only 50% of MPZ residents feel the City provides meaningful opportunities to give input on issues.</t>
  </si>
  <si>
    <t>-Engage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t>
  </si>
  <si>
    <t>MPZ residents do not feel that the City meaningfully engages the community.  Utilizing culturally competent and meaningful engagement methodologies, the City anticipates an increase in public trust and long-term sustainability on MPZ projects (Core Values for the Practice of Public Participation, iap2).  In this case the city hopes to build on its creative placemaking efforts._x000D_
Local Support Initiatives Coalition Director of Creative Placemaking, Erik Takeshita says, “Creative placemaking not only lifts up a neighborhood physically, it helps strengthen the local economy, as eye-catching storefronts, new cultural activities and intriguing installations bring in customers and attract new businesses. It increases a sense of community identity and local pride...But most importantly arts and culture are a powerful force that help shape a neighborhood's narrative -- telling the story of what kind of place it is, changing its reputation and its trajectory” (The Huffington Post, Mar. 2014).</t>
  </si>
  <si>
    <t>The Minneapolis City Coordinator’s Office and the Arts, Culture and the Creative Economy Program will lead creative engagement efforts, in partnership with the Minneapolis Neighborhood and Community Relations Department and the Department of Community Planning and Economic Development. This includes convening Forum for Accountability and Community Engagement (FACE) in setting the measures for successful implementation of the MPZ. _x000D_
_x000D_
Voices for Racial Justice (VRJ) and Northside Funders Group will contribute to the successful implementation of FACE._x000D_
_x000D_
Local Initiatives Support Corporation (LISC) will provide technical support and assistance on creative placemaking efforts, along with other supporting partners._x000D_
_x000D_
Minneapolis Police Department’s Community Engagement Program will continue to grow and use organized blocks to engage citizens and expand MPD National Night Out Plan which engages over 80 police teams to support block clubs and leaders.</t>
  </si>
  <si>
    <t>City of Minneapolis SubGoal 1b</t>
  </si>
  <si>
    <t>Source of Funds:  The City of Minneapolis_x000D_
Activity: Staff to support equity work throughout the City and to oversee the implementation of Promise Zone strategies.  This also includes program dollars to convene MPZ residents and workers communications, monitoring, and continuous improvement for MPZ goals and strategies. (new)_x000D_
Amount: $250,000 (Pending)_x000D_
Start and End Date: Jan. 1, 2015 (ongoing)_x000D_
Recipient:  City Coordinator’s Office_x000D_
_x000D_
Source of Funds:  The Kresge Foundation/City of Minneapolis Match_x000D_
Activity: Staff to support equity work throughout the City and to oversee the implementation of Promise Zone strategies_x000D_
Amount: Portion of $1 million Kresge grant plus City match_x000D_
Start and End Date: December 2013-December 2018 _x000D_
Recipient:  City Coordinator’s Office: Arts, Culture, and Creative Economy Program_x000D_
_x000D_
Source of Funds: The City of Minneapolis and CDBG Dollars_x000D_
Activity:  Minneapolis Police Department Community Engagement will continue to grow and use organized blocks to engage citizens and expand MPD National Night Out Plan which engages over 80 police teams to support block clubs and leaders.(ongoing)_x000D_
Amount: $2,465,988_x000D_
     General Fund  $1,568,988 (2015)_x000D_
     CDBG: $897,000_x000D_
Start and End Date: Annual/Ongoing_x000D_
Recipient: Minneapolis Police Department</t>
  </si>
  <si>
    <t>Additional financial support may be needed and will be sought from local philanthropies, as appropriate.</t>
  </si>
  <si>
    <t>There are several supporting partner organizations engaged in creative placemaking initiatives (many supported by Twin Cities LISC), including Juxtaposition Arts, Intermedia Arts, West Broadway Coalition’s  FLOW / Northside Arts Crawl, whose ongoing work will contribute to the MPZ. _x000D_
_x000D_
As the City of Minneapolis expands the use of effective engagement models and works to engage MPZ residents in decision making processes impacting their neighborhoods and community in more meaningful and consistent ways, City Department’s will face an increased reliance on the City’s Department of Neighborhood and Community Relations.  Support from the following programs will increase and any additional costs will be absorbed across all City Departments.  The total budget for Access and Outreach Support, Coordinated Engagement Services and the Neighborhood Engagement and Support programs is $6.8 million.</t>
  </si>
  <si>
    <t>No other non-financial support is needed at this time.  However, as these plans and programs are further defined, we will coordinate with our implementing and supporting partners where necessary.</t>
  </si>
  <si>
    <t>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</si>
  <si>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two resident-based measures listed as outcomes are collected through the City of Minneapolis’ biennial Resident Survey.  This statistically significant survey is conducted through a private contract managed by the City’s Neighborhood and Community Relations Department. The executive summary and findings are shared at the monthly Department Leadership meeting and to the full City Council.  Individual reports with findings are sent to departments’ and their management teams.  This data is also used to measure department’s individual progress toward their department goals and are shared in their annual Results Minneapolis progress conferences.</t>
  </si>
  <si>
    <t>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t>
  </si>
  <si>
    <t>Reduce serious and violent crime by curtailing gun violence, strengthening community-law enforcement relationships, addressing youth violence and domestic violence.</t>
  </si>
  <si>
    <t>Improve public safety by reducing gun violence and building public trust by strengthening community-law enforcement relationships. The MPZ has a  violent crime rate 2.7 times higher than the rest of the City.</t>
  </si>
  <si>
    <t>-Increase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t>
  </si>
  <si>
    <t>Activities were chosen because of the primacy of public safety to the success of the MPZ._x000D_
_x000D_
Research shows focused police interventions, such as directed patrols, proactive arrests, and problem-oriented policing, produce significant gains in crime prevention hot spots (Weisburd and Eck, 2004)._x000D_
_x000D_
Years (‘00-’13) of hot spot data show MPZ has had 32% of the City’s violent crime (45% of the city’s homicides, 39% of the aggravated assaults, 26% of the robberies, and 37% of the domestic strangulation cases) and only encompassing 1/5 of the city’s geography and population. _x000D_
_x000D_
MPZ has had 50% of all gun violence and 77% of gunshot victims are African American. Concentrations are stable over time, and in spite of an overall 12% increase in police enforcement in North Minneapolis in 2013, pockets within these neighborhoods saw violent crime increases of over 55%. Regardless of increased policing, systemic issues create significant criminal activity in specific hot spots.</t>
  </si>
  <si>
    <t>The Minneapolis Police Department (MPD), through their community engagement division, will coordinate the multi-agency work in conjunction with the City Attorney’s Office (CAO), Hennepin County Attorney’s Office and Sheriff, Parks and Recreation Police, and Metropolitan Council/Metro Transit. All agencies are currently implementing activities related to the Northside Safety Summit and will continue to participate in further convenings. Efforts focused on reducing gun violence using hot spot strategies and data coordination will be led by the MPD Criminal Intelligence and Analysis Program and Public Safety Services.  _x000D_
_x000D_
Hennepin County will continue to manage Court Watch in partnership with MPD, the CAO’s Community Attorney Program, and supporting partners, including neighborhood organizations in the MPZ._x000D_
_x000D_
The Community Attorney Program will also support the exploration of community-based and community-supported chronic offenders programs.</t>
  </si>
  <si>
    <t>City of Minneapolis SubGoal 2a</t>
  </si>
  <si>
    <t>Source of Funds: The City of Minneapolis General Fund and CDBG Dollars_x000D_
Activity:  Minneapolis Police Department Community Engagement: Includes Community Crime Prevention and Community Engagement Team efforts related to establishing block leaders, coordinating community and neighborhood events, National Night Out, and resolving problem properties complaints.  _x000D_
Amount: $2,465,988_x000D_
     General Fund  $1,568,988 (2015)_x000D_
     CDBG: $897,000_x000D_
Start and End Date: Annual/Ongoing_x000D_
Recipient: Minneapolis Police Department_x000D_
Note:  While this represents the total MPD Community Engagement budget, a significant portion of these funds are directed in the MPZ geographic area. Please also note community engagement dollars are listed as funds for other subgoals and could represent duplicated dollars._x000D_
_x000D_
Source of Funds: City of Minneapolis General Fund_x000D_
Activity:  Minneapolis Police Department funds all officers in the field and need support.  A large portion of the City’s budget goes to funding public safety within the MPZ and 4th precinct, budgeting is not based by precinct.  The amount presented below is the Department’s total budget for the following program areas that provide direct services or support to the MPZ: Public Safety Services, Violent Crime Investigations, Criminal Intelligence and Analysis, Special Crimes Investigations.  It can be safely assumed that at least ⅕ of the budget below is directed to the MPZ.  The narrative below describes specific amounts dedicated to the MPZ in the Mayor’s proposed 2015 budget._x000D_
Amount: $121,843,541 (2015)_x000D_
Start and End Date: Annual/Ongoing_x000D_
Recipient: Minneapolis Police Department _x000D_
_x000D_
The Mayor recommended the following ongoing General Fund resources: $996,000 for hiring 20 part time Community Service Officers, $520,000 as a matching requirement for $520,000 in funding from the Federal COPS Hiring Grant – to provide for ten more officers to address violent crime._x000D_
_x000D_
Source of Funds: Northside Funders Group_x000D_
Activity:  Implementation of community public safety strategies that are developed out of the multi-agency work of the MPD and other implementing partners that support supporting partners. _x000D_
Amount: $250,000_x000D_
Recipient: Supporting partners to be determined_x000D_
_x000D_
Source of Funds: The City of Minneapolis_x000D_
Activity:  The City Attorney’s office currently supports Court Watch in the fourth precinct through its community attorney program.  This program will support the exploration of community-based and community-supported chronic offenders programs in MPZ  hot spots.  Approximately ⅕ of the total Community Attorney program is dedicated to the MPZ.  _x000D_
Amount: $365,000_x000D_
Recipient: The City Attorney’s Office</t>
  </si>
  <si>
    <t>Additional financial support may be needed and will be coordinated through our philanthropic partnership with the Northside Funders Group and we will also identify additional grant sources, as appropriate.</t>
  </si>
  <si>
    <t>Many of the City’s Neighborhood Associations and organizations are active in the work of Court Watch and our multi-agency collaborations.  Their continued support and volunteer time is critical to the success of this goal._x000D_
_x000D_
A new resource implemented in 2014 is the use of body cameras for its uniformed officers, and while this is city wide, the intent is to increase public trust and accountability of the Minneapolis Police Department.</t>
  </si>
  <si>
    <t>Programs like Court Watch and initiatives stemming from our Safety Summit will require additional volunteer hours from Neighborhood Organization and Association membership.  Exact numbers will become available as these expansions are more clearly defined.</t>
  </si>
  <si>
    <t>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</si>
  <si>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 _x000D_
_x000D_
The CCO is exploring the use of MPOWR (the software currently powering NAZ Connect) and InsightFormation, another software tool designed to collect, track, report, and share data for collective impact efforts.</t>
  </si>
  <si>
    <t>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t>
  </si>
  <si>
    <t>Reduce youth violence by implementing MPZ-tailored approaches consistent with the Youth Violence Prevention (YVP) Blueprint and other emerging plans. In 2013, 39.6% of all juvenile violent crime arrests took place in the MPZ’s 4th precinct.</t>
  </si>
  <si>
    <t>-Increase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t>
  </si>
  <si>
    <t>All of the activities detailed above are strategies within Minneapolis’ nationally recognized Blueprint for Action to Prevent Youth Violence.  With great success to date, this effort is part of the National Forum by the US Department of Justice, Office of Community Oriented Policing Services who only accept cities whose practices are data-driven and grounded in evidence-based practices.  (Whitman, Julie L. A Review of Minneapolis’s Youth Violence Prevention Initiative)._x000D_
_x000D_
Forty percent of all Minneapolis child neglect cases, 38% of the child abuse cases, and 37% of the domestic strangulation cases all occurred within North Minneapolis (Minneapolis Police Department, Unified Crime Report). A growing body of evidence suggests higher rates of exposure to violence, especially for youth, increase the risk for an individual to be a future victim or perpetrator of violence.</t>
  </si>
  <si>
    <t>City Coordinator’s Office (CCO), Minneapolis Police Department (MPD) and Parks will review statistics on MPZ referrals to JSC._x000D_
_x000D_
The City’s Youth Violence Prevention Program and partners will define and implement a plan to extend “Inspiring Youth” prevention services for middle school age youth and develop a plan to expand OST (see above) in crime hot spots._x000D_
_x000D_
CCO, the City’s Youth Violence Prevention program and partners increase and expand programs like the Broader Urban Involvement and Leadership Development (BUILD) Training, and Gang Resistance Education And Training (GREAT)._x000D_
_x000D_
The Youth Violence Prevention program, the Domestic Abuse Project and YVP partners will develop and implement the Childhood Exposure to Violence Task Force.</t>
  </si>
  <si>
    <t>City of Minneapolis SubGoal 2b</t>
  </si>
  <si>
    <t>Source of Funds: The National Forum on Youth Violence Prevention_x000D_
Activity: Youth Violence Prevention Programming including the establishment of the New Childhood Exposure to Violence Task Force ($10,000).  $100,000 goes directly to the Minneapolis Public Schools and their work in this area._x000D_
Amount: $222,000_x000D_
Start and End Date: Thru Dec. 31, 2016_x000D_
Recipient: City of Minneapolis and Minneapolis Public Schools_x000D_
_x000D_
Source of Funds: The City of Minneapolis _x000D_
Activity: Pop Up Parks, Broader Urban Involvement and Leadership Development (BUILD) Training and Gang Resistance Education And Training (GREAT) and similar or supporting programming, and Inspiring Youth are funding through these program dollars. _x000D_
Amount: $435,728 (includes grant dollars, but excludes the National Forum Grant listed above)_x000D_
Start and End Date: Ongoing_x000D_
Recipient: Minneapolis Health Department’s Youth Violence Prevention Program_x000D_
Note:  This represents the entire Youth Violence Prevention Program budget city-wide.  However, a majority of activities are currently focused in the MPZ geographic area and resources will continue to be allocated in the areas of greatest need._x000D_
_x000D_
Source of Funds:  The City of Minneapolis_x000D_
Activity: Expand quality out of school time (OST)  with safe spaces and positive activities like Pop-Up Parks which includes the addition of a new youth outreach worker in 2015. _x000D_
Amount: $350,000_x000D_
Recipient: The Youth Coordinating Board* with pass through dollars from the Minneapolis Department of Health._x000D_
Note:  The Youth Coordinating Boards 2014 revenue budget was $1.6 million and receives additional dollars from Hennepin County, the Minneapolis Public Schools and Park Board as well as foundation funding.  While dollars specific to the MPZ can not be separated, a portion on these overall dollar will be spend on OST in the MPZ. _x000D_
_x000D_
Source of Funds:  Hennepin County, The City of Minneapolis, and Minneapolis Public Schools_x000D_
Activity:  Fund the full operation of the Juvenile Supervision Center as a diversion tool for low-level juvenile offenders as a safe and supervised alternative to incarceration.   _x000D_
Amount: $741,570_x000D_
$93,000 The City of Minneapolis (CDBG dollars)_x000D_
$93,000 Minneapolis Public Schools _x000D_
$555,570 Hennepin County_x000D_
Start and End Date:  Ongoing_x000D_
Recipient:  The Juvenile Supervision Center_x000D_
Note: This amount funds the full operation of the center, which serves youth from throughout Hennepin County. However, in 2013, 40% of youth visitors to the JSC were residents of zip code 55411 and 13% were residents of 55412 located in the MPZ.</t>
  </si>
  <si>
    <t>Additional financial support may be needed as the plans and programs are further defined and also will be coordinated through our philanthropic partnership with the Northside Funders Group.  The City will seek additional grant sources, as appropriate.</t>
  </si>
  <si>
    <t>The City of Minneapolis also provides in-kind support, in the way of space as the Juvenile Supervision Center is located in City Hall as well as staff time as a portion of the Youth Intervention Coordinator in the Minneapolis Health Department is spent as the unofficial JSC coordinator.  Two Minneapolis Police Department officers also provide transport for the JSC._x000D_
_x000D_
While no additional financial support has been identified for this subgoal, as the Youth Violence Prevention Blueprint evolves and adopts the most up-to-date best practices, additional activities many need to be adopted requiring additional funding and staff time.  This is also true of the activities recommended and pursued by the Childhood Exposure to Violence Task Force.</t>
  </si>
  <si>
    <t>No other support is needed at this time, but as the Childhood Exposure to Violence Task Force is established, additional implementation or support partners may be added. Activities may require meeting space and opportunities to connect with the community in culturally relevant ways.</t>
  </si>
  <si>
    <t>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</si>
  <si>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The City will use its existing data collection and reporting mechanisms, Results Minneapolis, led by the City Coordinator’s office (CCO). Any new MPZ measures will be incorporated into the City’s annual Youth Violence Prevention (YVP) report. This report is currently structured around the blueprints’ five goals and targets and will continue to integrate data from all YVP partners and MPZ specific work._x000D_
_x000D_
The CCO is exploring the use of MPOWR (the software currently powering NAZ Connect) and InsightFormation, another software tool designed to collect, track, report, and share data for collective impact efforts.</t>
  </si>
  <si>
    <t>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t>
  </si>
  <si>
    <t>Increase community-specific, data-driven approaches to prevent and reduce domestic violence, given that 42.2% of city-wide felony and misdemeanor domestic violence crimes occur in the MPZ’s 4th precinct.</t>
  </si>
  <si>
    <t>-Adopt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t>
  </si>
  <si>
    <t>The above activities aim to reduce domestic violence and limit youth exposure to domestic violence.  The 4th Precinct domestic violence calls have increased in the last three years creating hot spots resembling those of concentrated gun violence the Byrne grant will be used to explore this correlation further. The City Attorney will expand their VAWA Gone on Arrival (GOA) work. Since implementation, the number of GOA cases charged exceeded 2013  by 220% and case filing time has also fallen by over 50%._x000D_
_x000D_
Exposure to violence acutely impacts youth; an estimated 30-60% of perpetrators of intimate partner violence also abuse children in the household. Boys who witness domestic violence are 2x as likely to abuse their partners and children (Domestic Violence Facts, National Coalition Against Domestic Violence and Break the Cycle, Startling Statistics (2006).</t>
  </si>
  <si>
    <t>The Minneapolis Health Department’s Youth Violence Prevention program will oversee the creation of the Childhood Exposure to Violence Task Force with participation from the City of Minneapolis Police Department (MPD), City of Minneapolis Attorney’s Office and the Domestic Abuse Project.  These groups will also work to establish evidence based and culture-specific approaches to engaging men and boys in breaking the cycle of domestic violence._x000D_
_x000D_
The MPD will oversee the planning and research related to the Byrne Grant in conjunction with the Minneapolis Health Department, City Attorney’s Office and Domestic Abuse Project.  This work also links closely to both the State and Federal VAWA pilots focusing on increasing the number of “gone on arrival” cases charged.</t>
  </si>
  <si>
    <t>City of Minneapolis SubGoal 2c</t>
  </si>
  <si>
    <t>Source of Funds: Federal Violence Against Women (VAWA) Grant_x000D_
Activity:   Increasing the charging rate of those domestic violence cases where the victim or perpetrator is gone upon arrival (GOA) of officers._x000D_
Amount: $900,000_x000D_
Start and End Date: 2014-2016_x000D_
Recipient:  City of Minneapolis City Attorney’s Office_x000D_
Note: This dollar amount represents city-wide programming for this activity.  However, data suggests a significant portion of these resources will be spent in the MPZ based on need._x000D_
_x000D_
Source of Funds: Byrne CJI Planning Grant_x000D_
Activity:  Explore the correlation between 4th Precinct domestic violence calls and the creation of hot spots resembling those of concentrated gun violence._x000D_
Amount: $100,000_x000D_
Start and End Date: 2015-2017_x000D_
Recipient: City of Minneapolis_x000D_
_x000D_
Source of Funds: The National Forum on Youth Violence Prevention_x000D_
Activity: Establishment of the Childhood Exposure to Violence Task Force _x000D_
Amount: $10,000_x000D_
Start and End Date: Thru Dec. 31st, 2016_x000D_
Recipient: City of Minneapolis and Minneapolis Public Schools</t>
  </si>
  <si>
    <t>Source of Funds: State Violence Against Women (VAWA) Grant_x000D_
Activity:   Increasing the charging rate of those domestic violence cases where a 911 call is made but no police report is filed. _x000D_
Amount: $100,000 (Applied for)_x000D_
Start and End Date: 2015-2017_x000D_
Recipient:  City of Minneapolis City Attorney’s Office_x000D_
_x000D_
Additional financial support may be needed as the Byrne Grant results are further defined.  This is also true for those strategies that will be identified by the Childhood Exposure to Violence Task Force.   As these approaches are refined, the City will coordinate additional funds through our philanthropic partnership with the Northside Funders Group and others.</t>
  </si>
  <si>
    <t>No committed non-financial support is needed at this time. However, as these plans and programs are further defined, we will coordinate with our implementing and supporting partners where necessary.</t>
  </si>
  <si>
    <t>No other non-financial support is needed at this time. However, as these plans and programs are further defined, we will coordinate with our implementing and supporting partners where necessary.</t>
  </si>
  <si>
    <t>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</si>
  <si>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indicators._x000D_
_x000D_
The CCO is exploring the use of MPOWR (the software currently powering NAZ Connect) and InsightFormation, another software tool designed to collect, track, report, and share data for collective impact efforts.</t>
  </si>
  <si>
    <t>-Adopt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t>
  </si>
  <si>
    <t>Improve cradle-to-career outcomes for MPZ students, thereby reducing the racial gaps in educational achievement and preparing all Minneapolis children for lifelong success.</t>
  </si>
  <si>
    <t>Ensure children are Kindergarten-ready by engaging families of the youngest MPZ residents to build a foundation for successful educational pathways at home, and by increasing access to high-quality early childhood programs.</t>
  </si>
  <si>
    <t>-Increase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t>
  </si>
  <si>
    <t>Only 1/4 of children living in the MPZ start kindergarten ready to learn. Children who lag behind their peers as they enter kindergarten are more likely to lag behind in later years as well. Research suggests that children’s overall readiness is a significant predictor of subsequent academic achievement; and, that children who have a broad base of school readiness experience acquire complex skills more rapidly than those who do not (Bowman, Donovan, &amp; Burns, 2000). _x000D_
_x000D_
The NAZ model of preparing youth for kindergarten has been effective. Among families enrolled in their program, 59% of students were prepared for kindergarten vs. 34% of those not enrolled. _x000D_
_x000D_
CEED’s early learning "centers of excellence" are advancing research and extending proven practices of existing high-quality programs.</t>
  </si>
  <si>
    <t>Northside Achievement Zone (NAZ) will work in coordination with Minneapolis Public Schools to implement their model of whole family engagement. This includes utilizing NAZ’s supporting partners in this work. Through MPS’ Office of Black Male Achievement, these organizations will identify families that can benefit from this program._x000D_
_x000D_
The University of Minnesota’s CEED and MPS will work cooperatively to implement and expand early learning centers of excellence sites in MPZ._x000D_
_x000D_
Generation Next &amp; UROC will provide six faculty fellows to research root causes of the achievement gap.</t>
  </si>
  <si>
    <t>City of Minneapolis SubGoal 3a</t>
  </si>
  <si>
    <t>Source of Funds: US Department of Education_x000D_
Activity: Race to the Top Challenge _x000D_
Amount: A portion of the $45 million allocated to MN is designated to the Northside Achievement Zone_x000D_
Start and End Date: End of 2015_x000D_
Recipient: Northside Achievement Zone_x000D_
_x000D_
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t>
  </si>
  <si>
    <t>Additional financial support may be needed as Generation Next’s funded research project moves from study to adaptation. At the time that recommendations are made, the applicable workgroups will convene to move into strategy development. As additional funds are needed, we will approach philanthropic and public partners, as appropriate.</t>
  </si>
  <si>
    <t>Minneapolis Public Schools’ Office of Black Male Achievement will provide staff support, working to accelerate academic strategies and narrow the achievement gap with a portion of its $200,000 allocated to this work.  _x000D_
_x000D_
Staff time and expertise will be provided by the University of Minnesota and Minneapolis Public Schools early childhood “centers of excellence”: Professor Michael Rodriguez, who is leading Achievement Gap efforts; the University’s Urban Research and Outreach/Engagement Center (UROC); the Human Capital Research Collaborative; and other academic departments and centers._x000D_
_x000D_
Center Early Education Development  and Minneapolis Public Schools are committed to providing staff and other supports to pursue early learning "centers of excellence"in the MPZ.</t>
  </si>
  <si>
    <t>-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</si>
  <si>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</si>
  <si>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t>
  </si>
  <si>
    <t>Meet K-8 math and reading benchmarks for children living in the MPZ by enhancing family and community supports. 93% of MPZ youth attend K-8 schools that perform in the lowest quartile of all schools in MN (per standardized testing).</t>
  </si>
  <si>
    <t>-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t>
  </si>
  <si>
    <t>-Reading proficiency by the end of 3rd  grade is often a predictor for future success. Attaining solid reading skills in the early grades is essential as students are unlikely to catch up to expectations in subsequent grades._x000D_
-The “whole family”model equips students with a range of academic support: high-quality early childhood education, one-on-one support with K-12 academics, mentors, academic-focused after-school and summer programs, and college access. Parents are supported in stabilizing their whole family with: parent education, housing resources, career/finance training, and behavioral health counseling. NAZ students have improved their reading and math proficiency by 52%._x000D_
-The Partnership Schools model is based on several successful national models that focus on increasing autonomy, partnerships and accountability in order to improve student performance. In the MPZ, NAZ and GenNext will work with MPS to help our Partnership School carry out its vision.</t>
  </si>
  <si>
    <t>NAZ, MPS, &amp; Generation Next will work cooperatively to extend the “whole family” approach to schools within the MPZ; and, establish at least one Community Partnership school in the Zone.</t>
  </si>
  <si>
    <t>City of Minneapolis SubGoal 3b</t>
  </si>
  <si>
    <t>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schools_x000D_
_x000D_
Source of Funds: Promise Neighborhood &amp; additional private sources_x000D_
Activity: Support the establishment of a Community Partnership School in the MPZ_x000D_
Amount:  $294,000_x000D_
Start and End Date: School year 2015/16_x000D_
Recipient: NAZ &amp; MPS</t>
  </si>
  <si>
    <t>Although additional financial support may be needed, specific budget figures are not available at this time. As appropriate, the implementation partners will seek additional public and philanthropic funding in support of this subgoal.</t>
  </si>
  <si>
    <t>-Establishment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</si>
  <si>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</si>
  <si>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t>
  </si>
  <si>
    <t>Improve high school graduation rates so MPZ youth are college/career ready and are completing secondary schooling at rates equal to their peers citywide. Only 39% of students of color graduate on time.</t>
  </si>
  <si>
    <t>-Support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t>
  </si>
  <si>
    <t>A-GRAD is Hennepin County’s 20-year commitment to setting policy, improving practice and making strategic investments to ensure that youth graduate from high school, with special attention to children and youth that access county services. Their work is supported by a longitudinal study that examined the educational performance of 3,557 youth who had especially high levels of involvement in county systems during the years 2008 – 2012._x000D_
_x000D_
Extending quality OST is based on the premise that the community broadly shares accountability for our young people’s academic success. There are numerous quality afterschool programs available to MPZ high school students; however, they tend to operate without reference to testing and other academic expectations. Directly connecting weekly academic requirements with supporting organizations brings community-wide support to our students.</t>
  </si>
  <si>
    <t>-Hennepin County, MPS, and Generation Next will support and expand A-GRAD and other successful interventions._x000D_
-YCB will expand its Assets and Services Inventory._x000D_
-YCB, MPRB, and UMN will extend quality OST._x000D_
-MCTC &amp; MPS will promote placement of eligible North Hennepin School and Patrick Henry High School students in MCTC programs, supported by Power of You scholarship funds.</t>
  </si>
  <si>
    <t>City of Minneapolis SubGoal 3c</t>
  </si>
  <si>
    <t>Source of Funds: Promise Neighborhoods and Additional private sources_x000D_
Activity: Sustain and expand quality academic-focused out-of-school time programs to improve educational outcomes_x000D_
Amount:  $1,700,000_x000D_
Start and End Date: ongoing activity; annual budget list; funding identified through 2016; expansion would occur with additional funding_x000D_
Recipient: Six expanded learning partners (PCYC, Beacons @ NSJ, Sojourner Truth, Ascension, Kwanzaa 21st Century Learning, and Breakthrough)_x000D_
_x000D_
Source of Funds: Promise Neighborhoods_x000D_
Activity: Support post-secondary education transitions from North and Patrick Henry high schools; further development of strategy with additional partners as NAZ High School &amp; College Success Solution Plans begin implementation_x000D_
Amount:  $138,000_x000D_
Start and End Date: Annual cost_x000D_
Recipient: NAZ and North/Patrick Henry_x000D_
_x000D_
Source of Funds: Federal and State grants and private scholarships_x000D_
Activity: Enrollment of North High School and Patrick Henry Graduates at MCTC or St. Paul College_x000D_
Amount:  $1 million _x000D_
Start and End Date: Annual budget_x000D_
Recipient: Student scholars Note: This is the full amount of the Power of You scholarship program, a significant portion of which will benefit MPZ students.</t>
  </si>
  <si>
    <t>Source of Funds: TBD from public and/or philanthropic sources_x000D_
Activity: Establish a digital “one-stop shop for youth” -  user-friendly electronic portal _x000D_
Amount: $250,000_x000D_
Start and End Date: TBD_x000D_
Recipient: Youth Coordinating Board</t>
  </si>
  <si>
    <t>Hennepin County already provides staff and resources for the  A-GRAD Intervention programs designed to improve academic outcomes for young people confronting barriers. Any additional expansion costs will be identified at a later time._x000D_
_x000D_
The University of Minnesota has committed support for 20 paid summer youth interns from the MPZ in the  MN Landscape Arboretum. The YCB will support additional out-of-school activities.</t>
  </si>
  <si>
    <t>-Increase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</si>
  <si>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    _x000D_
_x000D_
The City Coordinator’s office is exploring the use of MPOWR (the software currently powering NAZ Connect) and InsightFormation, another software tool designed to collect, track, report, and share data for collective impact efforts.</t>
  </si>
  <si>
    <t>-The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t>
  </si>
  <si>
    <t>Build a more inclusive economy in the MPZ, ensuring dollars are reinvested in the community and that goods, arts, and services are available to MPZ residents and visitors. Support the MPZ as a destination for business growth.</t>
  </si>
  <si>
    <t>Attract people and businesses by promoting MPZ assets, capitalizing on emerging transit nodes and utilizing creative placemaking. 40% of residents do not feel their neighborhoods have a good selection of stores/services to meet their needs.</t>
  </si>
  <si>
    <t>-Target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t>
  </si>
  <si>
    <t>These activities were chosen based on community input, staff research, and past experience. There is ample evidence from the International Economic Development Council about the value of targeted marketing and site selection efforts, as noted in their publication “Knowledge is Power: Working Effectively with Site Selectors” (Anderson, 2012). 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_x000D_
Creative placemaking is a proven strategy, as documented for the Mayor’s Institute on City Design (Markusen &amp; Gadwa, 2010), for revitalizing neighborhoods with underutilized space and lack of economic activity.</t>
  </si>
  <si>
    <t>-Minneapolis Community Planning and Economic Development (CPED) will continue to lead Grow North and related incentive programs for business growth and attraction. West Broadway Coalition will continue to be a partner in marketing and implementing those programs. Together, CPED and the West Broadway Coalition will support the focused ‘site selection’ marketing effort. _x000D_
-The City of Minneapolis, Metropolitan Council, and other area nonprofit providers will support the development of transit and related development in the MPZ._x000D_
-Local Initiatives Support Corporation and West Broadway Coalition will work with other supporting partners to pursue the Northside Arts District.</t>
  </si>
  <si>
    <t>City of Minneapolis SubGoal 4a</t>
  </si>
  <si>
    <t>Source of Funds: City of Minneapolis_x000D_
Activity: Grow North_x000D_
Amount: $200,000_x000D_
Start and End Date: ongoing_x000D_
Recipient: Community partners_x000D_
_x000D_
Source of Funds: City of Minneapolis_x000D_
Activity: Targeted business and land development_x000D_
Amount: $100,000 (proposed, pending approval by City Council)_x000D_
Start and End Date: Jan. 1., 2015 - Dec. 31, 2105_x000D_
Recipient: Community partners_x000D_
_x000D_
Source of Funds: LISC_x000D_
Activity: Pursuit of Northside Arts District_x000D_
Amount: $1.5M _x000D_
Start and End Date: ongoing_x000D_
Recipient: Community partners_x000D_
Note: This total represents LISC’s total investments in the MPZ, a portion of which will go to the activity above.</t>
  </si>
  <si>
    <t>Staff support for the ‘site selection’ marketing effort will be needed. Likely sources for such support include the Local Initiatives Support Corporation, other area philanthropies, and public sources to be identified.</t>
  </si>
  <si>
    <t>Metropolitan Council will provide staff support from existing funds including, $3.26M in federal “Ladders of Opportunity” funding to support station area plans some of which will be designated for the MPZ. Metropolitan Council also has funds allocated for Livable Communities grants, intended to spur transit-oriented development and placemaking activities in conjunction with development of transit stations._x000D_
_x000D_
West Broadway Coalition, Local Initiatives Support Corporation, and other MPZ supporting partners will provide staff support toward the Northside Arts District as well as other business development efforts in the MPZ.</t>
  </si>
  <si>
    <t>Additional support related to real estate development may be needed to successfully implement this subgoal. City of Minneapolis CPED will reach out to professionals in the field for pro bono expertise, as needed.</t>
  </si>
  <si>
    <t>-Increase in new businesses and new real estate development, with diminishing public incentives_x000D_
-Maintenance of current levels of permit valuation in Wards 4 &amp; 5 (totaling $115M)_x000D_
-15% improvement on the Creative Vitality Index from January 2013 baseline by January 2023</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</si>
  <si>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is also exploring the use of MPOWR (the underlying tool that powers NAZ Connect) and InsightFormation, both software tools for tracking collective impact models.</t>
  </si>
  <si>
    <t xml:space="preserve">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t>
  </si>
  <si>
    <t>Expand sector strategies and work supports to link MPZ residents to job opportunities and growth industries in and near the MPZ. The official MPZ unemployment rate is 22.3%, with 52% of working-age African-Americans in the MPZ are unemployed.</t>
  </si>
  <si>
    <t>-Develop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t>
  </si>
  <si>
    <t>These activities were chosen based on their past success, emerging strengths, and evidence of success elsewhere._x000D_
_x000D_
The public sector training demand is exemplified in Hennepin County where 2,200 of 7,400 county employees will reach retirement age in five years (Source: Hennepin County Executive David Hough). Recently, the National Urban Fellows Public Service Leadership Diversity Initiative highlighted the desperate need for a public workforce that mirrors the citizenry they serve. The City of Minneapolis, in partnership with Hennepin County, will address this issue for county (and likely city) employment trends by specifically training MPZ residents for career pathways in public service occupations through the existing County Career Connection initiative._x000D_
_x000D_
MN FastTRAC is successfully modeled on Washington State’s iBEST program, now adapted in seven states nationwide, and continues to operate as a statewide program.</t>
  </si>
  <si>
    <t>Hennepin County, the Minneapolis Workforce Investment Board, Minneapolis Community &amp; Technical College, Project for Pride in Living (PPL) and MPZ area community-based workforce providers will serve as key partners in advancing the public sector workforce initiative (with likely support from union partners SEIU and AFSCME) and training in career pathways appropriate to the FastTRAC program design._x000D_
_x000D_
Minneapolis CPED (with the Minneapolis Workforce Investment Board), with support likely from community-based providers and the Northside Funders Group, will assess prior sector analyses and, if needed, update sector and cluster analyses to identify appropriate opportunities. CPED will also serve as the linking partner to the Minnesota WorkForce Center in the MPZ.</t>
  </si>
  <si>
    <t>City of Minneapolis SubGoal 4b</t>
  </si>
  <si>
    <t>Source of Funds: Hennepin County_x000D_
Activity: Develop workforce plans and training programs_x000D_
Amount: $200,000 _x000D_
Start and End Date: Ongoing_x000D_
Recipient: Hennepin County Career Connection_x000D_
Note: This dollar amount represents county-wide programming for this activity. However, it is anticipated that MPZ residents will benefit._x000D_
_x000D_
Source of Funds: Northside Funders Group_x000D_
Activity: Sector-based workforce training and job placement support_x000D_
Amount: $1M _x000D_
Start and End Date: Ongoing_x000D_
Recipient: Implementation and support partners_x000D_
Note: This dollar amount represents NFG’s programming sector training overall. However, it is anticipated that MPZ residents will benefit._x000D_
_x000D_
Source of Funds: City of Minneapolis_x000D_
Activity: Adult workforce development, Minneapolis Works, RENEW Minneapolis_x000D_
Amount: $5.3M _x000D_
Start and End Date: Ongoing_x000D_
Recipient: Department of Community Planning and Economic Development_x000D_
Note: This dollar amount represents city-wide programming for this activity.  However, data suggests a significant portion of these resources will be spent in the MPZ based on need.</t>
  </si>
  <si>
    <t>It is likely that additional training funds will be needed in 2016 and beyond. Funding sources may include the MN Department of Employment and Economic Development for FastTRAC career pathways training in the MPZ, the MN State Colleges &amp; Universities system (of which MCTC is a member campus), philanthropic funders, and union partners. MCTC already has funds committed for training scholarships through the Power of You program, which generally makes $1M available annually, $6M to date, to students in need.</t>
  </si>
  <si>
    <t>Implementing partners Hennepin County, MCTC, and Northside Funders Group all have past and pending research on employment pathways that will be used to advance this subgoal.</t>
  </si>
  <si>
    <t>Support from sector-specific business associations and occupational associations will be welcomed as training and placement activities proceed in fulfillment of this subgoal. The City of Minneapolis will reach out to business leaders, as appropriate, for relationship management, promotional opportunities within industry circles, and to strengthen linkages between MPZ partners and selected business associations.</t>
  </si>
  <si>
    <t>The Minneapolis Workforce Investment Board (through CPED) currently measures job placements and credentials obtained through training. The goal is for MPZ resident employment and education attainment to reach parity with the balance of Minneapolis by 2025.</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</si>
  <si>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_x000D_
_x000D_
The City Coordinator’s office is exploring the use of MPOWR (the software currently powering NAZ Connect) and InsightFormation, another software tool designed to collect, track, report, and share data for collective impact efforts.</t>
  </si>
  <si>
    <t>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t>
  </si>
  <si>
    <t>Create jobs</t>
  </si>
  <si>
    <t>Create jobs through the promotion of transit oriented development opportunities; incenting growth among businesses in proximity to the MPZ; and, creating youth employment opportunities that can meaningfully contribute to household income.</t>
  </si>
  <si>
    <t>Promote transit-oriented development (TOD) to boost job growth in the MPZ to help address 22.3% unemployment among residents.</t>
  </si>
  <si>
    <t>-Engage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t>
  </si>
  <si>
    <t>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Creative placemaking is a proven strategy, as documented for the Mayor’s Institute on City Design (Markusen &amp; Gadwa, 2010), for revitalizing neighborhoods with underutilized space and lack of economic activity. _x000D_
_x000D_
Further, the Brookings Institution (Creative Communities: Art Works in Economic Development, 2013) work by Professor Richard Florida and now many others, identify successful arts-focused economic development efforts as avenues to job creation in lower-income neighborhoods.</t>
  </si>
  <si>
    <t>Hennepin County Community Works is overseeing the Penn Avenue Works project.  _x000D_
Metropolitan Council/Metro Transit will provide support for implementation of station-area plans along Bottineau line._x000D_
Local Initiatives Support Corporation (LISC), in partnership with area community-based partners, will support business development in and around transit nodes._x000D_
The City of Minneapolis Department of Public Works and Department of Community Planning and Economic Development, Hennepin County Community Works and the Metropolitan Council work in partnership on all BRT and LRT projects.</t>
  </si>
  <si>
    <t>City of Minneapolis SubGoal 5a</t>
  </si>
  <si>
    <t>Source Source of Funds: Northside Funders Group_x000D_
Activity: Northside Job Creation Team, North@Work_x000D_
Amount: $8.8M_x000D_
Start and End Date: Jan. 1st, 2015-Dec. 31st, 2016_x000D_
Recipient: Community-based partners_x000D_
Note: This total represents NFG’s total investments related to job creation and training, a portion of which will go to the activity above._x000D_
_x000D_
Source of Funds: Local Initiatives Support Corporation_x000D_
Activity: Business development in the MPZ_x000D_
Amount: $1.5M_x000D_
Start and End Date: Ongoing_x000D_
Recipient: Community-based partners_x000D_
Note: This total represents LISC’s total investments in the MPZ, a portion of which will go to the activity above.</t>
  </si>
  <si>
    <t>Additional financial support may be needed as the plans and programs are further defined and will be coordinated through our philanthropic partnership with the Northside Funders Group. The City will seek additional grant sources, as appropriate.</t>
  </si>
  <si>
    <t>The Metropolitan Council and Hennepin County are making significant investments in the MPZ for these activities which will directly benefit MPZ residents. _x000D_
_x000D_
Several MPZ supporting community partners are already committed to business development/job creation around transit nodes and/or with an arts-specific lense. Many were engaged in our planning efforts and their work will be integrated in support of this subgoal.</t>
  </si>
  <si>
    <t>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</si>
  <si>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being.The City is also exploring the use of MPOWR (the underlying tool that powers NAZ Connect) and InsightFormation, both software tools for tracking collective impact models.</t>
  </si>
  <si>
    <t>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t>
  </si>
  <si>
    <t>Support expansion and growth of businesses in and around MPZ to grow employment opportunities accessible to MPZ residents (geographically and by skill level) to address the 22.3% unemployment rate.</t>
  </si>
  <si>
    <t>-Aggregate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t>
  </si>
  <si>
    <t>These activities were chosen through resident engagement, based on past experiences with business attraction efforts that were less than satisfactory. _x000D_
_x000D_
Sector/cluster analysis is a proven methodology from the Initiative for a Competitive Inner City (ICIC). Drawing on a strong understanding of current businesses in and adjacent to the MPZ, the City of Minneapolis sees opportunity to target local businesses for growth -- specifically to grow entry- and mid-level jobs that are within reach of MPZ residents. ICIC’s “What Works for Cities” Practices in Action showcases numerous efforts by cities to accelerate growth of existing businesses, particularly when coupled by the availability of a large developable land parcel. The National Initiative on Mixed-Income Communities also offers useful suggestions in its “State of the Field Scan” (11/13) for approaching development, as may be appropriate for the Upper Harbor Terminal.</t>
  </si>
  <si>
    <t>The U of MN’s Urban Research and Outreach/Engagement Center (UROC) and the Center for Urban and Regional Affairs (CURA), along with the Northside Funders Group (NFG), will lead research &amp; engagement efforts with growing business in MPZ. Business outreach will be led by UROC’s Growth Accelerator Program and NFG’s North@Work initiative, in partnership with community-based workforce service providers. _x000D_
_x000D_
Minneapolis CPED/WIB will coordinate and manage employment training efforts to identify work opportunities and work with Mississippi Riverfront Partnership to create jobs._x000D_
_x000D_
The Minneapolis Community &amp; Technical College will offer training programs, as appropriate, together with community-based workforce service providers, to MPZ residents._x000D_
_x000D_
West Broadway Coalition, with public and community partners, will explore the siting of businesses at crime hot spots; and, will support the expansion of an asset inventory for MPZ to identify opportunities for commercial strategies.</t>
  </si>
  <si>
    <t>City of Minneapolis SubGoal 5b</t>
  </si>
  <si>
    <t>Source of Funds: Minneapolis CPED/WIB_x000D_
Activity: Northside Job Creation Team &amp; assets inventory(Adult Workforce Development)_x000D_
Amount: General Fund: $728,455_x000D_
                 Other Funds: $4,626,546_x000D_
Start and End Date: Jan. 1, 2015-Dec. 31, 2016_x000D_
Recipient: CPED / West Broadway Coalition_x000D_
_x000D_
Source of Funds: City of Minneapolis_x000D_
Activity: Maintain/expand the asset inventory for MPZ (land accumulation, vacant business properties) to identify opportunities for commercial land bank strategies. _x000D_
Amount: General Fund: $1.9M_x000D_
Start and End Date: Jan. 1, 2015-Dec. 31, 2016_x000D_
Recipient: Department of Regulatory Services_x000D_
Note: This is the full budget for commercial development, a portion of which could be applied to this activity going forward._x000D_
_x000D_
Source of Funds: City of Minneapolis_x000D_
Activity: Grow North to incent business expansion_x000D_
Amount: $850,000_x000D_
Start and End Date: Jan. 1, 2015-Dec. 31, 2016_x000D_
Recipient: Department of Community Planning and Economic Development_x000D_
_x000D_
Source Source of Funds: Northside Funders Group_x000D_
Activity: Northside Job Creation Team, North@Work_x000D_
Amount: $8.8M_x000D_
Start and End Date: Jan. 1, 2015-Dec. 31, 2016_x000D_
Recipient: Community-based partners</t>
  </si>
  <si>
    <t>Additional grant funding will likely be needed for targeted business research and growth support; and, for engaging community members in Upper Harbor redevelopment planning. Likely sources for such funds include: Hennepin County, federal resources (USDOC/EDA, USDOL/ETA, HUD), and local and national philanthropies.</t>
  </si>
  <si>
    <t xml:space="preserve">The University of MN has committed to participation in the Northside Job Creation Team, providing staff presence and expertise for which no financial amount is available at this time._x000D_
_x000D_
Several MPZ-area organizations (NEON, MEDA, and UROC) provide entrepreneurship training that can be leveraged in support of this subgoal. _x000D_
</t>
  </si>
  <si>
    <t>-The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</si>
  <si>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Coordinator’s office is exploring the use of MPOWR (the software currently powering NAZ Connect) and InsightFormation, another software tool designed to collect, track, report, and share data for collective impact efforts.</t>
  </si>
  <si>
    <t>-Identifying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t>
  </si>
  <si>
    <t>Promote and expand youth employment through existing public and private internships, career readiness programs, and year-round job opportunities. Youth unemployment in the MPZ is high (91.5%), especially among African-American males ages 16-19.</t>
  </si>
  <si>
    <t>-Increase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t>
  </si>
  <si>
    <t>These activities were chosen based on past successful experiences, and from community input. There is ample scholarly and programmatic evidence linking youth exposure to career pathways, internship experiences, and early work experiences to adult mobility in the labor market (e.g., “Dollars &amp; Sense: How ‘Career First’ Programs Like Year-Up Benefit Youth &amp; Employers”, Jobs for the Future, 2010). Minneapolis programs like STEP-UP, Urban Scholars, and Achieve Minneapolis have strong results from their own recent program years, with over 20,000 youth successfully served over the past decade.</t>
  </si>
  <si>
    <t>Minneapolis Community Planning and Economic Development (CPED) will lead efforts with Achieve Minneapolis (a supporting partner) to expand STEP-UP and other work-based learning and volunteer initiatives; and, to expand &amp; align career counseling for MPZ students. _x000D_
_x000D_
CPED (with supporting partners MN Dept of Employment and Economic Development &amp; community-based organizations) will target work opportunities for youth to meaningfully contribute to household income. Northside Funders Group is expected to support this activity as well.</t>
  </si>
  <si>
    <t>City of Minneapolis SubGoal 5c</t>
  </si>
  <si>
    <t>Source of Funds: The City of Minneapolis_x000D_
Activity: STEP-UP Expansion and work-based learning and volunteer initiatives_x000D_
Amount: General Fund: $803,024_x000D_
                 Other Funds: $3,153,647_x000D_
Start and End Date: Jan. 1st, 2015- Dec. 31st, 2016_x000D_
Recipient: CPED, Youth Training Development_x000D_
Note: This dollar amount represents the City’s full programming for this activity. A portion of these funds will support this activity in support of MPZ residents._x000D_
_x000D_
Source of Funds: City of Minneapolis_x000D_
Activity: Youth training and development, STEP-UP Program, Year Round WIA Youth Program_x000D_
Amount: $3.9M _x000D_
                 General Fund: $803,024_x000D_
                 Other Funds: $3,153,647_x000D_
Start and End Date: Ongoing_x000D_
Recipient: Department of Community Planning and Economic Development_x000D_
Note: This dollar amount represents city-wide programming for this activity. However, a majority of STEP-UP students reside in North Minneapolis, must meet income guidelines and/or have a substantial barrier to employment and therefore a significant portion of these resources will be spent in the MPZ._x000D_
_x000D_
Source of Funds: The City of  Minneapolis_x000D_
Activity: Urban Scholars Program _x000D_
Amount: General Fund: $803,024_x000D_
               Other Funds: $3,153,647_x000D_
Start and End Date: Ongoing_x000D_
Recipient: Civil Rights_x000D_
Note: This dollar amount represents the City’s full programming for this activity. A portion of these funds will support this activity in support of MPZ residents._x000D_
_x000D_
Source of Funds: Northside Funders Group_x000D_
Activity 5.3: Target work opportunities for those contributing to household income through North Minneapolis Workforce Center and future MPZ job creation opportunities. _x000D_
Amount: $2.1M_x000D_
Start and End Date: 2015-20_x000D_
Recipient: Supporting Partners related to youth employment_x000D_
Note: This dollar amount represents NFG’s programming for this whole goal area. However, a portion of this area will support this activity in support of MPZ residents.</t>
  </si>
  <si>
    <t>Several supporting partners are active in the MPZ providing services that support youth employment goals. Their activities will be leveraged as non-financial support toward achievement of this subgoal.</t>
  </si>
  <si>
    <t>-Increase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</si>
  <si>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</si>
  <si>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t>
  </si>
  <si>
    <t>Support stable housing for all</t>
  </si>
  <si>
    <t>Promote stable housing for all residents in the Minneapolis Promise Zone by increasing availability, quality and affordability of housing stock while coordinating housing support services.</t>
  </si>
  <si>
    <t>Preserve and revitalize housing stock and livability to address poor housing conditions, abandoned properties, and an over-concentration of problem properties in the MPZ all condemned/vacant buildings city-wide, 49.5% are found within the MPZ.</t>
  </si>
  <si>
    <t>-Decrease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t>
  </si>
  <si>
    <t>Property preservation and blight removal help enhance desirability and livability of a community. Long-term community stability is very dependent on the quality, durability, and availability of housing choices for families. Blight, vacant housing and poorly maintained rentals contribute to chronic disinvestment and declining property values (National Vacant Properties Campaign, 2005). MPZ is home to some of the oldest housing in the City and 32% of nuisance violations occur in the six neighborhoods that comprise the MPZ.  The activities detailed here are supported by evidence that rehabilitation of properties, maintenance of existing properties, combatting vacancies, and increasing pressure on rental property owners are all antidotes to blight.</t>
  </si>
  <si>
    <t>Minneapolis Regulatory Services will continue to expand the use of the “Director’s Order to Rehab” in partnership with Urban Homeworks, as well as align targeted enforcement strategies for chronic problem landlords._x000D_
_x000D_
Minneapolis Community Planning and Economic Development (CPED), in partnership with Urban Homeworks, will lead the effort to reestablish the $1 house program; and, to identify opportunities for land-bank acquisition._x000D_
_x000D_
Regulatory Services and Build Wealth MN will develop a program targeted at large investors, looking at ways to build a stronger relationship and plan for a manageable “exit strategy” when/if these companies divest single family properties._x000D_
_x000D_
Regulatory Services, CPED, City Attorney and Hennepin County will establish guidelines for expedited tax-forfeiture regulation with MPZ as pilot._x000D_
_x000D_
The City of Minneapolis Health Department, through their Healthy Homes Program will implement Lead Abatement Grant.</t>
  </si>
  <si>
    <t>City of Minneapolis SubGoal 6a</t>
  </si>
  <si>
    <t>Source of Funds:  The City of Minneapolis; Revolving Fund_x000D_
Activity:  Directors Order to Rehab_x000D_
Amount:  $250,000 available_x000D_
Start and End Date:  ongoing_x000D_
Recipient:  Regulatory Services_x000D_
_x000D_
Source of Funds: The City of Minneapolis including CDBG Funds_x000D_
Activity:  Acquisition of blighted properties primarily in the MPZ_x000D_
Amount: $500,000 available for acquisition of blighted properties_x000D_
Start and End Date: Ongoing_x000D_
Recipient: Community Planning and Economic Development (CPED)_x000D_
_x000D_
Source of Funds: State of Minnesota; CDBG dollars _x000D_
Activity:  Identify and acquire housing - through landbank_x000D_
Amount: $1,000,000 available _x000D_
Start and End Date: N/A_x000D_
Recipient:  Allocated to Landbank in partnership with Community Planning and Economic Development.  _x000D_
Note: This is the total grant amount, however, because of the disproportionate number of vacant housing in North Minneapolis, fund will be targeted in need areas, which include the MPZ._x000D_
_x000D_
Source of Funds: HUD Office of Lead Hazard Control_x000D_
Activity:  Dollars will be used to coordinate the Healthy Homes and Lead Abatement Grant activity with inspections division. (new)_x000D_
Amount: $3.4M _x000D_
Start and End Date: Sept.2014_x000D_
Recipient:  Minneapolis Health Department; Healthy Homes Program_x000D_
Note: This is the total grant amount, however, because of the age of housing stock and the disproportionate number of lead  poisoned children in North Minneapolis, fund will be targeted in need areas, which include the MPZ.</t>
  </si>
  <si>
    <t>Additional financial support may be needed as the plans and programs are further defined and will be coordinated through our philanthropic partnership with the Northside Funders Group. The City will seek additional funding sources, as appropriate.</t>
  </si>
  <si>
    <t>Several implementing and supporting partners have existing programs and staff dedicated to the reduction of blight.  While these programs and their resources are not targeted directly in the MPZ, there is substantial work not captured here.</t>
  </si>
  <si>
    <t>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t>
  </si>
  <si>
    <t>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t>
  </si>
  <si>
    <t>Enhance successful housing (homeownership, long-term tenancy) suitable for all families, situations and needs through coordinated housing support services. In the MPZ, 60.1% of MPZ households are cost-burdened and in rentals.</t>
  </si>
  <si>
    <t>-Increase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t>
  </si>
  <si>
    <t>Stable housing, through homeownership or quality rental has been shown to have positive impacts on health, educational outcomes and overall wellness. (Positive Impacts of Affordable Housing, Center for Housing. 2007) Homeownership is one key to long-term community stability and investment but also contributes significantly to wealth accumulation (Wealth Accumulation and Homeownership. HUD, Dec 2004) However, the homeownership gap between whites and people of color in Minneapolis is 33% and is compounded by the racial demographics of the Minneapolis Promise Zone._x000D_
_x000D_
For the 60% of MPZ residents who rent, and face higher rates of mobility the need for quality and affordable rental units are essential. The Family fund suggests that high mobility disproportionately impacts students of color and their educational outcomes.  The interventions aim to address many of the issues related to absentee owners, the lack of investment in housing stock and the high volume of housing code violations.</t>
  </si>
  <si>
    <t>-The City will coordinate Build Wealth MN and Well Fargo in connecting MPZ residents with homeownership information beginning with families served by NAZ and partners (Urban Homeworks (UHW) and Project for Pride in Living (PPL))._x000D_
_x000D_
-UHW, NAZ and Regulatory Services will create a plan and programming to enhance wrap around family support services in housing needs capitalizing on existing resources (NAZ model and like West Broadway Education and Career Center)._x000D_
_x000D_
-Coordinate of efforts for long-term property maintenance support will be developed with UHW and PPL._x000D_
_x000D_
-Reg. Services, in partnership with HOMEline, will oversee increased support for tenants._x000D_
_x000D_
-Regulatory Services and Hennepin Co responsible for developing approach for coordinated data sharing among publicly-funded housing and service providers to ensure safe and seamless housing._x000D_
_x000D_
-UHW, PPL, NAZ and Hennepin Co will be responsible for identifying opportunities and deficits for assisting families with complex housing histories.</t>
  </si>
  <si>
    <t>City of Minneapolis SubGoal 6b</t>
  </si>
  <si>
    <t>Source of Funds: City of Minneapolis_x000D_
Activity:   Homeownership Support and Development Program: _x000D_
1. Provide rehab support services to existing homeowners (e.g. financing, rehab scope development, construction management support) and create tools for MPZ owners to better understand and address and plan for long-term property maintenance._x000D_
2. Increase homeownership opportunities for emerging/under-represented markets (e.g.: Wells Fargo ECHO/LIFT) through financial literacy, credit repair, direct financial support, and direct marketing to MPZ residents _x000D_
Amount: General Fund: $6,002,493_x000D_
Start and End Date: Ongoing_x000D_
Recipient:  Department of Community Planning and Economic Development/ Home Ownership Support and Development.   _x000D_
Note: This is the total budget for the Homeownership Support and Development program within the CPED department and represent citywide spending.  This includes Green Home North dollars discussed in subgoal 6.3.  Dollars are not separated by programs and may represent duplicated spending.  However, because of the disproportionate number vacant and condemned buildings in North Minneapolis, funds will be targeted in need areas, which include the MPZ._x000D_
_x000D_
Source of Funds: Urban Homeworks_x000D_
Activity:  Housing Stability _x000D_
Amount: $16.8 Million_x000D_
Start and End Date: Ongoing_x000D_
Recipient:  N/A  _x000D_
Note: This is the total budget for Urban Homeworks.  Their work is focused solely in North Minneapolis, however, their activities range from rehabs, property acquisition, property management, and serve as housing navigators to NAZ families.  A portion of their budget is also spent on promoting jobs and would not be spent in this activity area.</t>
  </si>
  <si>
    <t>Additional financial support will be explored collaboratively with implementing partners, specifically with Northside Funders Group, to secure sustainable funding.  Grant funding will also be identified to support as needed.  As new tools are developed (addressing barriers for families with complex housing histories as well as data collection )  there will be need to secure funding.</t>
  </si>
  <si>
    <t>Numerous implementing and supporting partners work directly with MPZ residents but their budgets do not specify dollars for North Minneapolis programing.  Example of this support include: _x000D_
-Urban Homeworks, NAZ and PPL are currently engaged in these efforts but specific dollars to these new strategies are woven throughout their entire budgets. _x000D_
-Staff expertise from Wells Fargo that will be utilized in developing ways to increase homeownership with under-represented communities within the MPZ.  _x000D_
-With the support of Build Wealth MN and other supporting partners (neighborhood organizations, Wells Fargo, Urban League, etc.) Minneapolis Public Housing Authority, Hennepin County, and the City of Minneapolis Department of Community Planning and Economic Development will improve coordination and data sharing with service providers to ensure  seamless housing.  _x000D_
-The staff time that will be used to collect, manage and develop data sharing tools.</t>
  </si>
  <si>
    <t>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t>
  </si>
  <si>
    <t>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t>
  </si>
  <si>
    <t>Enhance new/existing housing development opportunities to ensure a range of housing types and choices and to meet demand. In the past decade, hundreds of blighted homes have been demolished in Minneapolis Promise Zone. There are nearly 1000 vacant re</t>
  </si>
  <si>
    <t>-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t>
  </si>
  <si>
    <t>Over the past several years, Minneapolis has demolished hundreds of single family homes and duplexes - the majority in the Minneapolis Promise Zone and adjacent Northside neighborhoods. Nearly half (49.5%) of all vacant and condemned residential property in Minneapolis is in the Minneapolis Promise Zone (City of Minneapolis Regulatory Services Data, 2014). This, along with lack of affordable housing, limits viable living choices in the Minneapolis Promise Zone.   Research suggests that blight directly impacts residents pride in their communities resulting in decreased long-term tenancy and reduced economic spending (Brueckner and Helsley. Sprawl and Blight. 2007).  This is evident by the fact that only about 60% of MPZ residents’ believe their neighborhood is clean and well maintained compared to 82% citywide, with approximately 40% reporting an intention to move within the next two years (only 30% city-wide). (2012 Minneapolis Resident Survey).</t>
  </si>
  <si>
    <t>The City of Minneapolis’ Department of Community Planning and Economic Development (CPED) is overseeing the completion of Heritage Park, supports Green Homes North, markets city-owned vacant land for strategic infill development, and supports the development of mixed-income rental housing projects.</t>
  </si>
  <si>
    <t>City of Minneapolis SubGoal 6c</t>
  </si>
  <si>
    <t>Source of Funds: City of Minneapolis_x000D_
Activity:  Green Homes North Programming_x000D_
Amount: $630,000_x000D_
Start and End Date:  Ongoing_x000D_
Recipient:  Department of Community Planning and Economic Development_x000D_
_x000D_
Source of Funds: City of Minneapolis_x000D_
Activity:  Homeownership Support and Development which includes the Affordable Housing Trust Fund directed to mixed-income rental housing projects _x000D_
Amount: General Fund: $5,372,493 (After removal of Green Homes North dollars)_x000D_
Start and End Date:  Ongoing_x000D_
Recipient:  Department of Community Planning and Economic Development.    _x000D_
Note:  This is the total budget amount for the Homeownership Support and Development program within CPED and represents city-wide spending. However, because of the disproportionate number of cost burdened families living in North Minneapolis, funds will be targeted in need areas, which include the MPZ.</t>
  </si>
  <si>
    <t>Heritage Park is a $225 million Development project supported by numerous public and private funding sources including HUD, State of Minnesota, Hennepin County, Metropolitan Council, Minneapolis Public Housing Authority, and the City of Minneapolis. To complete the final phases of this project, the City of Minneapolis will be issuing an RFP that would complete stalled major ownership development projects (100+ units).</t>
  </si>
  <si>
    <t>-Productive,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</si>
  <si>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</si>
  <si>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t>
  </si>
  <si>
    <t>Hartford Mayor's Office</t>
  </si>
  <si>
    <t>North Hartford Promise Zone</t>
  </si>
  <si>
    <t>Hartford</t>
  </si>
  <si>
    <t>Connecticut</t>
  </si>
  <si>
    <t>New England</t>
  </si>
  <si>
    <t>Increase resident’s net income, financial capabilities, long-term job retention and net worth over time.</t>
  </si>
  <si>
    <t>Restore the former Swift Factory complex in order to bring together job creation, education and health improvement initiatives in the NHPZ by 2016</t>
  </si>
  <si>
    <t xml:space="preserve">•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</si>
  <si>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(source: Census). A disproportionate number of former prisoners are released to, and often remain in the NHPZ where they face high barriers to employment. The emphasis on food relates to access and affordability, as a core determinant of health. Of Hartford’s 17 neighborhoods, the 2012 Health Equity Index ranked the NHPZ worst in health equity for potential years of life lost, diabetes, and infectious disease, as well as among the lowest in cardiovascular disease and respiratory disease for its residents.</t>
  </si>
  <si>
    <t>•	Community Solutions will develop and manage Swift’s hydroponic growing facility, employment through urban farms and entrepreneurial food businesses and food service training and education programs. Community Solutions has developed a large and growing consortium for this project including civic, non-profit and community organizations working collaboratively to improve health and employment outcomes for NHPZ. Participants include the City of Hartford, State of Connecticut, University of Hartford, Saint Francis Hospital/Burgdorf Health Center, University of Connecticut, Connecticut Department of Health and Human Services, Capital Workforce Partners, Hartford Food System, Knox, NAACP and over 30 other organizations.</t>
  </si>
  <si>
    <t>Hartford Mayor's Office SubGoal 1a</t>
  </si>
  <si>
    <t xml:space="preserve">Source of funds: Funding includes environmental assessment and remediation grants and loans administered by the State of Connecticut Dept. of Economic and  Community Development (DECD), Office of Brownfield Remediation and grants from MetLife, Travelers, Connecticut Trust for Historic Preservation and Newman’s Own Foundation._x000D_
Activity: Former Swift Factory Restoration_x000D_
Amount: $2 million_x000D_
Start and end date: January 2015- January 2016 _x000D_
Recipient of resources: Community Solutions_x000D_
</t>
  </si>
  <si>
    <t xml:space="preserve">Type: Funding sources include New Market Tax Credits, Federal, and State Historic Rehabilitation Tax Credits, government grants, and low interest loans._x000D_
Activity: Restoration of former Swift Factory_x000D_
Estimated amount: $12 million_x000D_
Start and end date: January 2015-January 2016_x000D_
Recipient: Community Solutions_x000D_
</t>
  </si>
  <si>
    <t>•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t>
  </si>
  <si>
    <t xml:space="preserve">Community Solutions is currently developing a dashboard to record vital data points to track progress toward NHPZ goals. Additionally, Community Solutions benefit from assistance in data analytics from their Knowledge Sharing Division, which assists communities in adapting their methodology to improve the housing, health and employment outcomes of vulnerable residents. Community Solutions has additionally already created an assets and needs inventory for the NHPZ that was shared with all implementing partners for the development of this application. </t>
  </si>
  <si>
    <t>•	Renovation of former Swift Factory by 2016_x000D_
•	Create on-site hydroponic growing facility by 2017_x000D_
•	Create a food center commercial grade kitchen by 2017_x000D_
•	Secure federal grant funding by 2015</t>
  </si>
  <si>
    <t>N/A – not applicable</t>
  </si>
  <si>
    <t xml:space="preserve">Align and expand existing youth/adult education and workforce programs that support occupational demand in four current targeted industry sectors </t>
  </si>
  <si>
    <t>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t>
  </si>
  <si>
    <t>The NHPZ has a per capita income $12,099 as opposed to $16,286 for the City. Residents in the NHPZ face 3 intertwined challenges: unemployment (27.44%), poverty (49.35%) and low educational levels (only 38.3% of residents 25 and older have a high school degree or equivalent) (Census). Individuals who do not have a high school diploma earn at least $9000 less per year than high school graduates. The lifetime income disparity between dropouts and college graduates is almost $1 million. (Source: National Dropout Prevention Center/Network). Although many youth and adults eventually seek to continue their education, a sizable number become seriously disconnected from both school and work. For youth that are disconnected, besides their difficulty in finding jobs, they are more likely to have other poor outcomes, like non-marital births and criminal justice involvement. This underscores the importance of creating programs and partnerships to restore youth and adults connections to opportunity</t>
  </si>
  <si>
    <t xml:space="preserve">Capital Workforce Partners (CWP) is the implementing agency for this initiative. CWP will partner with the City of Hartford and many of its existing partners such as Capital Community College, Workforce Solutions Collaborative and the American Job Center/CT Dept. of Labor. </t>
  </si>
  <si>
    <t>Hartford Mayor's Office SubGoal 1b</t>
  </si>
  <si>
    <t xml:space="preserve">Source of funds: Grant from the Aspen Institute _x000D_
Activity: Mayor’s Hartford Opportunity Youth Collaborative (HOYC)_x000D_
Amount: $150,000_x000D_
Start and end date: July 2014 to July 2015_x000D_
Recipient of resources: Capital Workforce Partners_x000D_
_x000D_
Source of funds: Grant from Berkshire Bank_x000D_
Activity: For youth leadership development activities_x000D_
Amount: $10,000_x000D_
Start and end date: March 2014 to March 2015_x000D_
Recipient of resources: Capital Workforce Partners_x000D_
_x000D_
_x000D_
</t>
  </si>
  <si>
    <t xml:space="preserve">Type:  Grant Funding_x000D_
Activity:  Support the integration of financial education coaching and counselling and benefit income screening into existing workforce development programs_x000D_
Estimated amount: $1 million_x000D_
Start and end date: Spring 2015-2020_x000D_
Recipient: Workforce Training Activities _x000D_
</t>
  </si>
  <si>
    <t xml:space="preserve">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
  </si>
  <si>
    <t>In regard to measuring against outcomes, Capital Workforce Partners manages data collection and evaluates goals and objectives in many instances through Hartford Connects/Efforts to Outcomes (ETO).  ETO is a web-based performance management system designed to collect, aggregate and report on participant-level data on outcomes, demographic and socioeconomic characteristics, skills attained, and services received. ETO operates as a case management system with the capability to track real time activities and produce participant-level and aggregate reports. The ETO platform is scalable, fully customizable, and contains audit features and functions. ETO data analysis facilitates evidence-based decision-making about adjusting services to optimize performance. ETO allows partners to input data (with password protection).</t>
  </si>
  <si>
    <t xml:space="preserve">•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t>
  </si>
  <si>
    <t>Current restrictive federal funding rules and regulations</t>
  </si>
  <si>
    <t xml:space="preserve">Attract and retain businesses in the NHPZ commercial corridors that build on recent neighborhood initiatives._x000D_
_x000D_
</t>
  </si>
  <si>
    <t>Promote business growth by developing suitable commercial and mixed-used sites.</t>
  </si>
  <si>
    <t>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t>
  </si>
  <si>
    <t xml:space="preserve">Through code enforcement efforts, we have identified over 1,000 vacant industrial, commercial and residential structures throughout the city and specific sites within the NHPZ area. Through the neighborhood planning process, we have identified extensive underutilization and disinvestment in NHPZ’s commercial district and traditional industrial areas. As a result, we have found that NHPZ’s commercial districts suffer extensive storefront vacancy.  Furthermore, through our efforts to attract and grow businesses in the NHPZ, we have learned from business owners of their inability to hire workers with the skills necessary for the jobs that are being offered. </t>
  </si>
  <si>
    <t>Our partners will come from the public entities, non-profit organizations and the university in the NHPZ. This includes include those we presently work with (ex., CT Department of Community and Economic Development, Capital Workforce Partners, University of Hartford, Hartford Redevelopment Agency, Hartford Economic Development Corporation, Hartford Community Loan Fund; local Neighborhood Revitalization Zone committees, and local business groups) and those we have been in discussion with as future partners (ex., University of Connecticut, Hartford Public Schools, Comcast, Inc., Clean Energy Finance Investment Authority, Connecticut Economic Resource Inc., Connecticut Innovations, Inc. and other similar organizations).</t>
  </si>
  <si>
    <t>Hartford Mayor's Office SubGoal 2a</t>
  </si>
  <si>
    <t xml:space="preserve">Source of funds: City of Hartford_x000D_
Activity: Façade program ($1 million), Streetscape improvements ($4 million), Property acquisition and cleanup ($5 million)_x000D_
Amount: $10 million_x000D_
Start and end date: January  2015 to be completed by September 2016_x000D_
Recipient of resources: Hartford Department of Development Services: Division of Economic Development_x000D_
_x000D_
Source of funds: State Grants_x000D_
Activity: Façade program ($5.3 million); Brownfields cleanup ($3.5 million); Streetscape improvements ($30 million); DECD has funds available on an application basis to assist businesses to expand. Assistance is based on the businesses needs and jobs that it will create._x000D_
Amount: $38.8 million_x000D_
Start and end date: January 2015 to be completed by September 2019_x000D_
Recipient of resources: Hartford Department of Development Services: Division of Economic Development_x000D_
_x000D_
</t>
  </si>
  <si>
    <t xml:space="preserve">Type: Grants_x000D_
Activity: Acquisition, cleanup and improvements of vacant property; needs between $5 and $7.5 million annually._x000D_
Estimated amount: $7.5 million_x000D_
Start and end date: Annually every fiscal year_x000D_
Recipient: Hartford Department of Development Services: Division of Economic Development_x000D_
_x000D_
Type: Grants_x000D_
Activity: For business assistance, more flexible dollars are needed for building improvements, working capital and business start-up._x000D_
Estimated amount: $3 million_x000D_
Start and end date: Annually every fiscal year_x000D_
Recipient: Hartford Department of Development Services: Division Economic Development_x000D_
_x000D_
Type: Grants_x000D_
Activity: Working with our job training partners it is projected that a fund of around $500,000 to $1 million would be necessary annually to provide the training programs to address the needs of businesses in the NHPZ._x000D_
Estimated amount: $1 million_x000D_
Start and end date: Annually every fiscal year_x000D_
Recipient: Hartford Department of Development Services: Division Economic Development_x000D_
</t>
  </si>
  <si>
    <t xml:space="preserve">Source and type: City staff time provided in-kind_x000D_
Activity: Planning and Economic Development staff of the Department of Development Services._x000D_
Start and end date: September 2015-2025_x000D_
Recipient: NHPZ Promise Zone_x000D_
</t>
  </si>
  <si>
    <t xml:space="preserve">Type: Federal or State technical expertise_x000D_
Activity: Technical expertise that would assist city staff and partners to better understand the economic development and job training issues and approaches._x000D_
Start and end date: September 2015 - 2018_x000D_
Recipient: NHPZ Promise Zone partners_x000D_
</t>
  </si>
  <si>
    <t>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t>
  </si>
  <si>
    <t xml:space="preserve">The following data will be collected and tracked to evaluate the effectiveness of our programs:_x000D_
•	Business contacts with both retail and industrial clients_x000D_
•	Assistance given (technical advice, referral to other agencies, expansion assistance, relocation assistance, job training, etc.)_x000D_
•	Jobs created and retained_x000D_
•	Loans and/or grants given, dollar amounts and achievements as a result_x000D_
All data will be available to the public to review and track the city’s efforts and accomplishments.  The city is working through Metro Hartford Information Services (MHIS), the City's information technology division, which has developed an Open platform program to share all non-personal available data.  _x000D_
</t>
  </si>
  <si>
    <t xml:space="preserve">Planning for these programs is ongoing and the city is implementing many of these programs.  Once designated, the city will accelerate implementation of the various component pieces of this strategy. </t>
  </si>
  <si>
    <t>Reduce crime and improve community safety as part of a comprehensive strategy to advance neighborhood revitalization.</t>
  </si>
  <si>
    <t>Hartford Police Department (HPD) proposes to replicate Preventing Recidivism through Organized Supervision, Partnerships and Enhanced Relationships (PROSPER) in the NHPZ in order to reduce recidivism and violent crime by 5% by December 31, 2018.</t>
  </si>
  <si>
    <t>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t>
  </si>
  <si>
    <t xml:space="preserve">Hartford is home to a disproportionate number of the Connecticut prison population. Approximately 23% (3,842) of the 16,594 offenders residing in Connecticut Department of Correction (CT DOC) facilities declared Hartford as their town of residence (source: CT DOC) and a total of 622 registered sex offenders were living in the city as of January 1, 2014. The worst violence is often associated with high-risk offenders re-entering distressed neighborhoods such as the NHPZ after incarceration. Outbreaks of violence associated with re-entering offenders in the NHPZ devastates the area’s physical and social health and delay revitalization efforts. Businesses are not investing in the NHPZ out of concerns for violence, and this lack of investment significantly undercuts efforts to improve the decrepit quality of key physical and social institutions; thereby feeding the cycle of community disadvantage and violence. </t>
  </si>
  <si>
    <t>In 2012, HPD first rolled out the PROSPER program in one of Hartford’s neighborhoods on a pilot basis using City dollars. PROSPER currently has a 23% recidivism rate and a 13% successful completion rate. PROSPER was created using the Boston Re-entry Initiative (BRI) listed in Crime Solutions under promising programs. PROSPER will be implemented by HPD in partnership with the Connecticut Department of Correction (CT DOC) Court Support Services Division (CSSD) and Community Partners in Action (CPA). CSSD’s Probation officers will work in close collaboration with HPD to supervise probationers in the PROSPER program. CPA provides evidence-based programs to help probationers make positive changes in their lives.</t>
  </si>
  <si>
    <t>Hartford Mayor's Office SubGoal 3a</t>
  </si>
  <si>
    <t xml:space="preserve">Source of funds: City_x000D_
Activity: Construction of Police Sub-station ($1.5 million) and staffing ($1.5 million)_x000D_
Amount: $3 million_x000D_
Start and end date: July 1st, 2015- November 1st, 2016_x000D_
Recipient of resources: Hartford Police Department_x000D_
</t>
  </si>
  <si>
    <t xml:space="preserve">Type: Grants or City Funds_x000D_
Activity: Need one Sergeant and three Community Service Officers to expand the program into the NHPZ_x000D_
Estimated amount: $1,670,790_x000D_
Start and end date: 2015-2020_x000D_
Recipient: Hartford Police Department_x000D_
</t>
  </si>
  <si>
    <t xml:space="preserve">Type: Court Support Services Division (CSSD)Funding_x000D_
Activity: CSSD Probation officer work cooperatively with HPD officers during program at a cost to CSSD._x000D_
Start and end date: 2015-2020_x000D_
Recipient: Hartford Police Department_x000D_
</t>
  </si>
  <si>
    <t xml:space="preserve">Type: Court Support Services Division (CSSD)_x000D_
Activity: CSSD Probation Officers provide information on target probationers for inclusion into the PROSPER program._x000D_
Start and end date: 2015-2020_x000D_
Recipient: Hartford Police Department_x000D_
</t>
  </si>
  <si>
    <t>•	Reduce recidivism rate by 5% by 2018 (measurement: CT DOC recidivism rate)_x000D_
•	Increase residents and investors sense of security in the NHPZ (measurement: surveys)_x000D_
•	Reduce crime rate by 5% by 2018 (measurement: crime statistics for the NHPZ)</t>
  </si>
  <si>
    <t xml:space="preserve">A field interview card and reports are completed by each CSO assigned to a probationer. This by-weekly reports are reviewed and discussed by a due diligence team designed by the Chief of Police. Furthermore, HPD’s Crime Analysis Unit maintains an in-house custom developed Records Management System that is used to track CSOs contact with probationers assigned to them. This information is shared with CT DOC. </t>
  </si>
  <si>
    <t>•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t>
  </si>
  <si>
    <t>Implement the Minority Youth Violence Intervention and Prevention (MYvip): A Public Health and Community Policing Approach by September 30, 2015.</t>
  </si>
  <si>
    <t>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</si>
  <si>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t>
  </si>
  <si>
    <t xml:space="preserve">•	Hartford Health and Human Services will provide clinical social workers that will work closely with HPD officers in the Domestic Violence Unit._x000D_
•	Hartford Police Activities League will provide recreational and educational programs that offer an alternative to violence._x000D_
•	The YMCA’s Stop the Violence, Increase the Peace Coalition will work collaboratively with HPD to increase outreach and provide at risk youth with community-wide opportunities for engagement and enrichment as a strategy to reduce gang violence and deescalate conflict_x000D_
</t>
  </si>
  <si>
    <t>Hartford Mayor's Office SubGoal 3b</t>
  </si>
  <si>
    <t xml:space="preserve">Source of Funds: City_x000D_
Activity: Domestic Violence Unit Detectives_x000D_
Amount: $78,000_x000D_
Start and end date: January 2015- January 2020_x000D_
Recipient: Hartford Police Department_x000D_
</t>
  </si>
  <si>
    <t xml:space="preserve">Type: Grant_x000D_
Activity: Provide direct interdisciplinary primary and secondary intervention to children who are victims, witnesses, or perpetrators of violent crime_x000D_
Estimated amount: $2 million_x000D_
Date: January 2015- January 2020_x000D_
Recipient: HPD and HHS_x000D_
</t>
  </si>
  <si>
    <t xml:space="preserve">Source and type: Police Activities League and Grater Hartford YMCA _x000D_
Activity: Provide recreational programs and training to at-risk youth_x000D_
Start and end date: January 2015- January2020_x000D_
Recipient: MYvip Program_x000D_
</t>
  </si>
  <si>
    <t xml:space="preserve">Type: COPS Technical Assistance &amp; Support Services_x000D_
Activity: On-site technical assistance provided by subject matter experts_x000D_
Start and end date:  September 2015_x000D_
Recipient: MYvip Program_x000D_
</t>
  </si>
  <si>
    <t xml:space="preserve">•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
  </si>
  <si>
    <t>HPD use the CD-CP interview protocols which will investigate children’s general developmental status, post-traumatic responses, exposure to additional episodes of violence, and subjective experience of the intervention. In addition, HPD will use the CD-CP surveys they have developed to measure changes in the attitudes and practices of police officers and mental health professional as a result of their involvement in the collaborative program. This information will be shared with HHS and partnering organizations.</t>
  </si>
  <si>
    <t xml:space="preserve">•	Conduct cross-training,(provided by Yale University) of mental health professionals and law enforcement professionals to facilitate their collaborative work by 2015_x000D_
•	Begin program by September 2015 – request families’ permission for youth to participate in the program. _x000D_
</t>
  </si>
  <si>
    <t>Increase at-risk youth opportunity to become positive, productive contributors of society.</t>
  </si>
  <si>
    <t>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</si>
  <si>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and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 These youth need positive role models and activities that will keep them from continuing the cycle of violence.</t>
  </si>
  <si>
    <t>Inspiring Trust, an initiative proposed by the Board of Directors of the Police Athletic League of Hartford in collaboration with the Hartford Police Department, is a departure from traditional HPD/Youth programs, in that there will be no “classroom time,” no lectures, no enforcement directed concepts. Instead, Inspiring Trust will be focused on building and nurturing positive relationships between regular patrol officers and city youth, from the NHPZ neighborhood where the officer patrols. In essence, Inspiring Trust seeks to improve positive youth, police and community interaction. Additionally, the YMCA’s Stop the Violence, Increase the Peace Coalition will work collaboratively with HPD and PAL to increase outreach and provide at risk youth with community-wide opportunities for engagement and enrichment as a strategy to reduce gang violence and deescalate conflict.</t>
  </si>
  <si>
    <t>Hartford Mayor's Office SubGoal 3c</t>
  </si>
  <si>
    <t xml:space="preserve">Source of Funds: CT Juvenile Advisory Police and Youth Grants_x000D_
Activity: Inspiring Trust – Police and Youth Program_x000D_
Amount: $10,000_x000D_
Start and end date: 2014-2015_x000D_
Recipient: Police Activities League of Hartford_x000D_
</t>
  </si>
  <si>
    <t xml:space="preserve">Type: Grant_x000D_
Activity: Inspiring Trust – Police and Youth Program Activities_x000D_
Estimated amount: $75,000_x000D_
Date: 2015-2020_x000D_
Recipient: Police Activities League of Hartford_x000D_
</t>
  </si>
  <si>
    <t xml:space="preserve">Source and type: Greater Hartford YMCA_x000D_
Activity: Stop the Violence, Increase the Peace Coalition activities_x000D_
Start and end date: 2015-2020_x000D_
Recipient: Police Activities League of Hartford_x000D_
</t>
  </si>
  <si>
    <t xml:space="preserve">Type: Volunteer Patrol Officers_x000D_
Activity: Patrol officers that work with the youth_x000D_
Start and end date: 2015-2020_x000D_
Recipient: Police Activities League of Hartford_x000D_
</t>
  </si>
  <si>
    <t>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t>
  </si>
  <si>
    <t xml:space="preserve">The Police Activities League collects demographic information on the youth involved in the program such as age, gender, income-level and race. Additionally, it collects information on the frequency of contact between youth and police officers. This information is shared quarterly with partner organizations. </t>
  </si>
  <si>
    <t xml:space="preserve">•	Recruit participants into the program January 2015 - ongoing_x000D_
•	Provide PAL activities by March 2015 - ongoing_x000D_
•	Secure grant funding for above activities by 2015_x000D_
</t>
  </si>
  <si>
    <t>Increase the number of high school graduates that are college and career ready</t>
  </si>
  <si>
    <t>Increase opportunities and supports in order for a greater number of students in the NHPZ to graduate high school, college and become career ready.</t>
  </si>
  <si>
    <t>•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t>
  </si>
  <si>
    <t>College and career readiness refers to the content knowledge, skills, and habits that students must possess to be successful in postsecondary education or training that leads to a sustaining career. A student who is ready for college and career can qualify for and succeed in entry-level, credit-bearing college courses without the need for remedial or developmental coursework. Currently, HPS has a district level freshman persistence rate of 78%, 79%, and 79% for students who graduated in 2010, 2011, 2012, respectively. Of the 545 Hartford students who enrolled in a 2-year college in 2007, only 6% completed degree requirements within 3 years.  Hartford Public Schools, by implementing a data-driven, student centered and strategic approach to increase the graduation rate and with the assistance of funds from the High School Graduation initiative Grant, showed a significant increase in the cohort graduation rate from 63.2% in 2011 to 71.2% in 2013.</t>
  </si>
  <si>
    <t>The NHPZ serves approximately 3261 students in grades PK3-12 in 9 schools (not including the Achievement First programs). The investment in a department focused on College and Career Readiness and the demonstrated partnerships and financial commitments (as outlined in other sections) speak to Hartford’s Public Schools capacity and commitment to this sub-goal. To implement the above activities Hartford Public Schools will partner and leverage the activities with Capital Workforce Partners, the City of Hartford, Hartford Consortium for Higher Education (comprised of 12 college, university, and seminary presidents), Hartford Foundation for Public Giving, and Achieve Hartford!, to strengthen and deepen the work of college and career readiness.</t>
  </si>
  <si>
    <t>Hartford Mayor's Office SubGoal 4a</t>
  </si>
  <si>
    <t xml:space="preserve">Source of Funds: Federal Department of Education_x000D_
Activity: High School Graduation Initiative Grant_x000D_
Amount: $13.5 million_x000D_
Start and end date: October 2010-September 2015_x000D_
Recipient of resources: Hartford Public Schools_x000D_
_x000D_
Source of Funds: Bill &amp; Melinda Gates Foundation_x000D_
Activity: Support Residency Program to build strong and consistent school leadership; training and coaching for teachers for growth and effectiveness; advancement of Common Core curriculum and standards-based assessments; transforming of low performing district schools. Pilot and spread Grant was developed in collaboration with Milner/Jumoke Academy and Achievement First._x000D_
Amount: $2,773,069_x000D_
Start and end date: November 2012 - June 2015._x000D_
Recipient of resources: Hartford Public Schools_x000D_
_x000D_
Source of Funds: City of Hartford Department of Families, Children Youth, and Recreation_x000D_
Activity: SYELP and HSIP_x000D_
Amount: $1,150,000_x000D_
Start and end date: 2014-2015_x000D_
Recipient of resources: Capital Workforce Partners_x000D_
</t>
  </si>
  <si>
    <t xml:space="preserve">Type: Grant_x000D_
Activity: Funding for the above college readiness activities_x000D_
Estimated Amount: $7 million_x000D_
Start and end date: 2015-2020_x000D_
Recipient: Hartford Public Schools_x000D_
_x000D_
Type: Grant_x000D_
Activity: SYELP and HSIP_x000D_
Estimated Amount: $5,750,000_x000D_
Start and end date: 2015-2020_x000D_
Recipient: City of Hartford Department of Families, Children, Youth and Recreation_x000D_
_x000D_
</t>
  </si>
  <si>
    <t xml:space="preserve">Type: Technical assistance and in-kind services through the partnerships named above_x000D_
Activity: For the above college readiness activities_x000D_
Start and end date: 2015-2020_x000D_
Recipient: Hartford Public Schools_x000D_
</t>
  </si>
  <si>
    <t xml:space="preserve">Type: Building buy-in/capacity around the various aspects of our collaboration and partnerships_x000D_
Activity: Shared commitments and actions and development of shared measurement tools_x000D_
Start and End Date: 2015-2020_x000D_
Recipient: Hartford Public Schools_x000D_
</t>
  </si>
  <si>
    <t xml:space="preserve">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
  </si>
  <si>
    <t xml:space="preserve">Both quantitative and qualitative data have and will be collected on an ongoing basis throughout the implementation of the Hartford Promise Zone activities._x000D_
In the case of the work pertaining to College and Career Readiness and the partnership with the Department of Families, Children, Youth and Recreation, we will work to leverage and integrate aspects of the Hartford Public Schools data system, the Metro Hartford Information Services (MHIS), and Capital Workforce Partners (CWP) Efforts to Outcomes (ETO) data management system, in order to capture student, as well as professional development data to assist with quality improvement and monitor indicators of progress aligned with our goal and sub goals. Additionally, we will use the National Student Clearinghouse and the Hartford Student Internship Program Reporting systems to monitor progress and success._x000D_
</t>
  </si>
  <si>
    <t>•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t>
  </si>
  <si>
    <t>Implement literacy and intervention strategies for Hartford students and families in the NHPZ by December 31, 2015</t>
  </si>
  <si>
    <t>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t>
  </si>
  <si>
    <t>The NHPZ areas include Upper Albany Branch Library and Barbour Branch Library Zone.  The schools that fall within these zones are primarily neighborhood schools serving students that underperform in literacy as compared to their peers in surrounding zones.  Only 2 out 9 schools that fall within these two zones currently have school libraries staffed by Library Media Specialists.  A study conducted in 2001 compared student performance across 4 states with the level of access to library media programs in schools in partnership with local public libraries. The results overwhelmingly confirmed higher student achievement for students that had access to and participated in robust library programming including those with dedicated staffing, current and adequate collections, and comprehensive literacy programs and services (Lance, K.C (2001) Proof of the Power: Recent Research on the Impact of School Library Media Programs on the Academic Achievement of US Public School Students. ERIC Digest)</t>
  </si>
  <si>
    <t>he vision of the Hartford Public Schools and Hartford Public Library is to work collaboratively to serve the library and intervention needs of Hartford students and families through a coherent system of relevant resources, programming, and services.  Common features of effective public library and school collaborations are designed to promote reading in schools, homes, and libraries, include access to varied material that appeals to all ages and tastes, promote active parent involvement, foster partnerships among community institutions, and support collaboration among significant adults in students’ lives. The Hartford Public Schools and Hartford Public Library’s collaboration efforts are currently evidenced through the development of a joint collaboration action plan that outlines the roles and responsibilities of each entity in all three strategy areas (Zone Collaboration Strategy, Partnership Communication Strategy, and Technology, Resource and Access Strategy).</t>
  </si>
  <si>
    <t>Hartford Mayor's Office SubGoal 4b</t>
  </si>
  <si>
    <t xml:space="preserve">Source of Funds: Hartford Board of Education Budget_x000D_
Activity: Goodwin Branch Library Zone Collaboration Pilot Development and Implementation_x000D_
Amount:   $74,788_x000D_
Start and end date: 2013-14 School Year and Recurring_x000D_
Recipient of Resources: Funds Support Partnership Efforts and Activities_x000D_
_x000D_
Source of Funds: Hartford Public Library Budget_x000D_
Activity: Goodwin Branch Library Zone Collaboration Pilot Development and Implementation_x000D_
Amount:   $25,470_x000D_
Start and end date: 2014-2015_x000D_
Recipient of Resources: Funds Support Partnership Efforts and Activities_x000D_
</t>
  </si>
  <si>
    <t xml:space="preserve">Type: Grants or HPL/HPS Budget_x000D_
Activity: Need increased FTEs (staff) per zone for both HPL and HPS; Shared Circulation System Upgrade, Maintenance, and Collection Development; Zone Collaboration Programming Funding; Communications Funding; Shared Technology Resources_x000D_
Estimated amount: Year 1 $801,332; Year 2 $966,274; Year 3 $1,135,068; Year 4 $1,269,880; Year 5 $1,166,668; Year 6 $1,218,235 (Total over five years: $5,339,222)_x000D_
Start and end date: 2015-2020_x000D_
Recipient: HPL/HPS Partnership_x000D_
</t>
  </si>
  <si>
    <t xml:space="preserve">Type: HPS/HPL Budgets_x000D_
Activity: School and Branch Staff Collaboration, Time, Facilities_x000D_
Start and end date: 2015-2020_x000D_
Recipient: HPL/HPS Partnership_x000D_
</t>
  </si>
  <si>
    <t xml:space="preserve">Type: Partnership_x000D_
Activity: Building buy-in/capacity around the various aspects of our collaboration and partnerships_x000D_
Start and end date: 2015-2020_x000D_
Recipient: HPL/HPS Partnership_x000D_
</t>
  </si>
  <si>
    <t xml:space="preserve">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
  </si>
  <si>
    <t xml:space="preserve">In the case of the Hartford Public Schools and Hartford Public Library Partnership, action plans have been developed at both the partnership level as well as within each school/branch zone.  Surveys have been administered and will continue to be used to collect data around stakeholder needs and feedback.  This data is shared on a continuous within the various focus teams developed from the partnership (Core Leadership Team, Zone Teams, Systems &amp; Access Team, Communication Team). </t>
  </si>
  <si>
    <t>•	Implement multi-year zone collaboration expansion (Pilot Year: 1 Zone; Year 1: 2 Zones, Year 2: 2 Zones; Year 3: 2 Zones; Year 4: 3 Zones) _x000D_
•	Begin Partnership Communication Strategy in 2015_x000D_
•	Implement Technology, Resource, and Access Strategy starting in 2015</t>
  </si>
  <si>
    <t>Housing</t>
  </si>
  <si>
    <t>Create programs that assist NHPZ’s individuals with preventing foreclosure and provide low-to-moderate income individuals and/or households decent, affordable and sustainable rental, homeownership, and home improvement opportunities.</t>
  </si>
  <si>
    <t>Support NHPZ neighborhood stabilization by providing foreclosure prevention resources and information to current homeowners, prospective homebuyers, and other residents.</t>
  </si>
  <si>
    <t>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</si>
  <si>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City of Hartford had approximately 201 foreclosures in 2013. Of that number the Promise Zone foreclosure number was approximately 54, representing 27% of total foreclosures city-side(source: American Community Survey) Homeowners in the NHPZ are struggling to make their mortgage payments due to job loss or reduction of income. In addition, 56% of homes in Hartford were “underwater” in 2013.</t>
  </si>
  <si>
    <t>The Department of Development Services: Housing Division will work with supporting partners such as the Urban League of Greater Hartford, Neighborhood Assistance Corporation of America (NACA), and the Christian Activities Council to provide comprehensive housing counseling for individuals facing foreclosure, loss mitigation services, mortgage lending assistance, debt reduction counseling and financial literacy.  Connecticut Housing Finance Authority (CHFA) and NACA will play a pivotal role in providing financial assistance to homeowners facing foreclosure and upside down home values.</t>
  </si>
  <si>
    <t>Hartford Mayor's Office SubGoal 5a</t>
  </si>
  <si>
    <t xml:space="preserve">Source of funds: NONE_x000D_
Activity:  N/A_x000D_
Amount: N/A_x000D_
Start and end date: N/A_x000D_
Recipient of resources: N/A_x000D_
</t>
  </si>
  <si>
    <t xml:space="preserve">Type: Marketing in the NHPZ_x000D_
Activity: Mailers and Correspondence_x000D_
Estimated amount: $8,500.00_x000D_
Start and end date: January 2015- January 2016_x000D_
Recipient: Selected Housing Counseling agencies_x000D_
</t>
  </si>
  <si>
    <t xml:space="preserve">Type: Comprehensive housing counseling_x000D_
Activity: Counseling for low-to moderate income individuals facing foreclosure, loss mitigation services, mortgage lending assistance, debt reduction counseling and financial literacy. _x000D_
Start and end date: Services are currently offered_x000D_
Recipient: Renters, homeowners, an prospective homebuyers_x000D_
</t>
  </si>
  <si>
    <t>•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t>
  </si>
  <si>
    <t>•	Requests quarterly reports on the number of residents attending counseling sessions_x000D_
•	Periodically tracking foreclosure activity in housing market publications such as the Commercial Record and Hartford Business Journal_x000D_
•	Documenting the number of referrals to counseling agencies_x000D_
•	Periodically tracking the value of residential homes in NHPZ_x000D_
•	Using data and outcomes to direct/affect future funding to housing agencies</t>
  </si>
  <si>
    <t>•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t>
  </si>
  <si>
    <t>Create programs, initiatives or incentives to encourage rehabilitation and homeownership opportunities for low to moderate income households.</t>
  </si>
  <si>
    <t>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</si>
  <si>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NHPZ has a total of 10,113 housing units for a population of 23,930. Eighty-six percent of the City’s residential housing stock was built before 1978 and likely contains lead.  Fifty-two percent of the housing stock was built before 1950 - homes that are now in need of deferred maintenance.  (American Community Survey). In 2011, a City-wide inventory survey of buildings in Hartford revealed the existence of over 700 blighted buildings, many of which are residential 1-6 family structures.</t>
  </si>
  <si>
    <t>The Housing Division is the lead implementing partner for the above mentioned activities. The Housing Division will partner with Rebuilding Together Hartford, Connecticut Housing Finance Authority, Christian Activities Council, and the Hartford Habitat for Humanity. First mortgage lenders providing affordable financing for homeownership HomeBridge Financial, First Niagara Bank, First World Mortgage, United Bank (formerly Rockville Bank).</t>
  </si>
  <si>
    <t>Hartford Mayor's Office SubGoal 5b</t>
  </si>
  <si>
    <t xml:space="preserve">Source of funds: City, State, Federal, private_x000D_
Activity:  Homeownership and Rehabilitation_x000D_
Amount: HPLF: $2,065,000 ($75K; HHS:$200k, LSNI: $100K, HouseHartford: $250k; GAP: $100K; CIP: $300K, CHFA and private lenders: $1 million; Rebuilding Together Hartford: $40k;  Habitat for Humanity: $350K)_x000D_
Start and end date: January 2015- January 2020_x000D_
Recipient of resources: low to moderate income households seeking to affordably purchase or improve a home in Hartford._x000D_
</t>
  </si>
  <si>
    <t xml:space="preserve">Type: City, State, Federal, private (all sources)_x000D_
Activity: Homeownership and Rehabilitation_x000D_
Estimated amount: $2,000,000 (Additional)_x000D_
Start and end date: January 2015- January 2020_x000D_
Recipient: low to moderate income households seeking to affordably purchase or improve a home in Hartford_x000D_
</t>
  </si>
  <si>
    <t xml:space="preserve">Type: Free human capital (volunteers)_x000D_
Activity: Construction of new homes and rehabilitation and repair of existing homes_x000D_
Start and end date: January 2015- January 2016_x000D_
Recipient: low to moderate prospective homebuyers and current homeowners_x000D_
</t>
  </si>
  <si>
    <t>•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t>
  </si>
  <si>
    <t xml:space="preserve">•	Housing collects and tracks transactional data for all projects assisted by funds administered by the City;_x000D_
•	Spreadsheets are the collection tool of choice for City loan program;_x000D_
•	Participating lenders may be required to share loan origination and closing data in NHPZ (CRA efforts and accomplishments);_x000D_
•	The City’s MUNIS financial system collects and tracks housing program expenditure data; and, _x000D_
•	The use of HUD’s Integrated Disbursement &amp; Information System allows Housing to track and report funding and expenditure figures for HOME/CDBG related housing activities._x000D_
</t>
  </si>
  <si>
    <t>•	Housing must hire three  additional staff members by the beginning of 2015-2016;_x000D_
•	Capital Improvement Funds for the loan activity must be authorized by July 2015; and, _x000D_
•	Marketing efforts in the NHPZ on the part of our partners should begin by July 2015.</t>
  </si>
  <si>
    <t>Increase and improve the affordability and condition of rental units, especially along transit corridors, such as Albany Avenue and North Main Street.</t>
  </si>
  <si>
    <t xml:space="preserve">•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t>
  </si>
  <si>
    <t xml:space="preserve">Households paying more than 30% of household income to cover housing expenses: _x000D_
62.7 % Upper Albany; 53.4% Northeast; 72.8% Clay Arsenal – compared to a city-wide percentage of 58.5% (Ninigret Partners-Hartford Housing Study); many household cannot afford the ancillary costs associated with owning a home an choose to rent._x000D_
</t>
  </si>
  <si>
    <t xml:space="preserve">•	The City of Hartford Housing Division is the lead implementing agency. The Housing Division will partner with the Hartford Community Loan Fund, Horace Bushnell, and the Connecticut Housing Finance Authority to implement the above mentioned activities._x000D_
•	HHA will meet with the Housing Division on a regular basis to ensure their respective housing development efforts are strategically aligned. Such efforts will ultimately, results in new developments that will benefit the local neighborhoods, include the zone.  _x000D_
</t>
  </si>
  <si>
    <t>Hartford Mayor's Office SubGoal 5c</t>
  </si>
  <si>
    <t xml:space="preserve">Source of funds: Federal, State, and City, private funding sources_x000D_
Activity: Rental Rehabilitation and Development_x000D_
Amount: $ 2,750,000 (HPLF: $200K; HOME: $1 million, HHS: $450k; LSNI: $100K, GAP: $100K; CIP: $500K; CHFA rental development funds: Variable; Hartford Community Loan Fund: $400K_x000D_
Start and end date: January 2015- January 2020_x000D_
Recipient of resources: Developers and building owners developing rehabilitating affordable rental units in NHPZ.  _x000D_
</t>
  </si>
  <si>
    <t xml:space="preserve">Type: Federal, State, and City, private funding sources_x000D_
Activity: Rental Rehabilitation and Development_x000D_
Estimated amount: $5,000,000 (additional dollars needed)_x000D_
Start and end date: January 2015- January 2020_x000D_
Recipient: Developers and building owners developing rehabilitating affordable rental units in NHPZ.  _x000D_
</t>
  </si>
  <si>
    <t>•	100 rental units rehabilitated_x000D_
•	60 rental units lead remediated_x000D_
•	Housing to seek 10-20 Project-Based Section 8 affordable rental opportunities_x000D_
•	50 new rental units created_x000D_
•	Average rental cost monitored over 5 years</t>
  </si>
  <si>
    <t xml:space="preserve">•	Housing collects and tracks transactional data for all projects/households assisted by funds administered by the City;_x000D_
•	Spreadsheets are the collection tool of choice for City loan program;_x000D_
•	The City’s MUNIS financial system collects and tracks housing program expenditure data;_x000D_
•	The use of HUD’s Integrated Disbursement &amp; Information System allows Housing to track and report funding and expenditure figures for HOME / CDBG related housing activities;_x000D_
•	HUD furnishes a booklet on the estimated number, location and availability of affordable rental housing in the City of Hartford;_x000D_
•	Annually, the State of Connecticut issues a communique that informs municipalities of the number of affordable housing units in each community; and, _x000D_
•	Collect information of average rents in NHPZ over five years._x000D_
</t>
  </si>
  <si>
    <t>•	Housing must hire three additional staff members by the beginning of 2015-2016_x000D_
•	Capital Improvement Funds for the loan activity must be authorized by July 2015_x000D_
•	Marketing efforts in the NHPZ on the part of our partners should begin by July 2015</t>
  </si>
  <si>
    <t>Health and Wellness</t>
  </si>
  <si>
    <t xml:space="preserve">Improve emotional and physical development of high-risk children and families._x000D_
_x000D_
</t>
  </si>
  <si>
    <t xml:space="preserve">Decrease the incidence of emotional and behavioral disturbance, developmental and learning problems, and abuse and neglect among high-risk young children and their families._x000D_
_x000D_
</t>
  </si>
  <si>
    <t>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t>
  </si>
  <si>
    <t xml:space="preserve">Evidence suggests that domestic violence (DV) is especially likely to occur when other risks (i.e. parental or sibling substance abuse, unemployment and related financial stress, violence, other negative influences in the surrounding community) also are present, creating an overlap of familial and environmental violence and/or negative influences and putting children living with such overlap at extremely high risk (Intersection of Child Abuse and Children’s Exposure to DV, Trauma, Violence &amp; Abuse 9:84).  In 2013 HPD reported that Hartford had a total of 106 abuse and neglect reports of which 26% where in the NHPZ. That same year it had 29% of arrests due to DV in the NHPZ. The Child First, evidence-based home visitation model prevents family disruption and promotes the healthy development of children by decreasing environmental stressors that are toxic to the developing brain of the child, and by increasing parent-child attachment as a protective factor against this toxic stress. </t>
  </si>
  <si>
    <t>The Village is a nonprofit, multi-service organization serving the Greater Hartford region for over 200 years. The Village endeavors "to build a community of strong, healthy families who protect and nurture children." It fulfills this mission by providing a full range of child welfare, behavioral health and community support services for children and their families. From prevention to crisis, The Village does whatever it takes to help children and families transform their lives, and to ensure that every child believes in tomorrow. Since 2010, The Village has been part of replicating Child First in Connecticut and has an excellent record of implementing Child First with fidelity to the model. Today, the organization has two teams serving Hartford and one in Bloomfield.</t>
  </si>
  <si>
    <t>Hartford Mayor's Office SubGoal 6a</t>
  </si>
  <si>
    <t xml:space="preserve">Source of funds: Department of Children and Families_x000D_
Activity: Child First teams serving Hartford_x000D_
Amount: (25% of total, pro-rated based on Promise Zone) $105,735 per year_x000D_
Start and end date: Current contract: 07/01/2012-6/30/2015_x000D_
Recipient of resources: The Village for Families and Children_x000D_
</t>
  </si>
  <si>
    <t xml:space="preserve">Type: Operating_x000D_
Activity: Two Child First Teams _x000D_
Estimated amount: $420,000 per year ($2.1 million over five years)_x000D_
Start and end date: 2015-2020_x000D_
Recipient: The Village for Families &amp; Children_x000D_
</t>
  </si>
  <si>
    <t xml:space="preserve">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
  </si>
  <si>
    <t>Child First has a customized Electronic Health Record (EHR) that uses the CareLogic SaaS application to capture all required Child First clinical and administrative data elements. The Village collects required elements using its own CareLogic EHR and then submits the data to the Child First Central Program Office.</t>
  </si>
  <si>
    <t xml:space="preserve">•	Secure funding: 3-12 months_x000D_
•	Staff and train new teams: 3-4 months_x000D_
•	Enroll new Promise Zone Families to capacity: 2-3 months_x000D_
</t>
  </si>
  <si>
    <t>Increase the number of food retailers offering healthy food options from 0 to 10 and remove barriers to community gardening by 2016.</t>
  </si>
  <si>
    <t xml:space="preserve">Organize a public forum with the community, food retailers and organizations about offering more healthy food options in the NHPZ. Meet with local small retailers and assist them in creating a buying collaborative in order to secure better prices for fresh produce (New). Work with city leaders to adopt and implement amendments to zoning codes to remove barriers to urban agriculture and amend the City tax code to provide tax incentives to private property owners who may collaborate with NHPZ non-profits to develop urban farming operations on their property. To be eligible for a tax incentive, a property owner might deed the property to a 501c3 organization to develop a garden on the property. Language in the deed would state that if the property ceases to be used as a garden, ownership would revert back to the donor of the property. Secure grants funding to support the above activities (New).   </t>
  </si>
  <si>
    <t xml:space="preserve">The Greater Hartford YMCA / REACH (Racial and Ethnic Approaches to Community Health) Coalition is a partnership of 19 organizations to combat health disparities in Hartford.) The REACH Coalition will organize public forums with the community and food retailers about offering more health food options.  Coalition partners will lead the efforts to meet with local retailers and assist them in creating a buying collaborative in order to secure better prices for fresh produce. The REACH Coalition will also create liaisons between small/medium grocery stores and farmers for the purchase of local fresh produces. Hartford Department of Health and Human Services will be responsible for drafting amendments to the zoning code and pursuing tax incentives for private property owners and Supporting Partner Knox, currently assists communities to implement community gardens. </t>
  </si>
  <si>
    <t>Hartford Mayor's Office SubGoal 6b</t>
  </si>
  <si>
    <t xml:space="preserve">Source of funds: Connecticut Health Foundation Grant_x000D_
Activity: REACH Coalition current programs_x000D_
Amount: $75,000_x000D_
Start and end date: January 1, 2014 to December 31, 2014_x000D_
Recipient of resources: Greater Hartford YMCA/REACH Coalition_x000D_
_x000D_
Source of funds: State of CT DPH Per Capita Fund_x000D_
Activity: Capacity building for urban agriculture_x000D_
Amount: $10,000/year over 3 years ($30,000 total)_x000D_
Start and end date: July 2014_x000D_
Recipient of resource: Hartford Food Systems_x000D_
</t>
  </si>
  <si>
    <t xml:space="preserve">Type:  Grant_x000D_
Activity: To cover the cost of a facilitator and incidentals (printing, supplies, rent) for public forums, meetings with food retailers and liaison between local farmers and small/medium size grocery stores._x000D_
Estimated amount: $75,000_x000D_
Start and end date: January 2015 to December  2015_x000D_
Recipient: Greater Hartford YMCA/ REACH Coalition_x000D_
_x000D_
Type: Grant_x000D_
Activity:  Development of community gardens_x000D_
Estimated amount: $30,000_x000D_
Start and end date: September 2015 - 2018_x000D_
Recipient: Department of Health and Human Services_x000D_
_x000D_
Type: Grant_x000D_
Activity:  Consumer education of healthy food choices and distribution of information_x000D_
Estimated amount: $25,000_x000D_
Start and end date: September 2015-2018_x000D_
Recipient: Department of Health and Human Services_x000D_
</t>
  </si>
  <si>
    <t xml:space="preserve">Source and Type: In-kind support from Hartford REACH Coalition partners_x000D_
Activity: Support in the creation of a Community Action Plan, and its implementation, as we explore policy, system and environmental changes required to create a healthier community for residents of the NHPZ._x000D_
Start and end date: January  2013 ongoing_x000D_
Recipient: Greater Hartford YMCA _x000D_
</t>
  </si>
  <si>
    <t xml:space="preserve">Type: Volunteers_x000D_
Activity: Need 5-10 total, part and full-time volunteers to organize public forums_x000D_
Start and end date: September 2015-2018_x000D_
Recipient: Greater Hartford YMCA/REACH Coalition_x000D_
</t>
  </si>
  <si>
    <t xml:space="preserve">•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
  </si>
  <si>
    <t xml:space="preserve">The CDC required the REACH Coalition to comply with its data collection strategies. To that end, the REACH Coalition has a Data Collection Sub-Committee that is responsible for the collection, tracking and sharing of data. The data collected is consistent with the Community Action Plan (CAP) created to guide collective work and impact. In addition, GIS technology will be used to identify community garden plots within Promise Zone along with food metrics. Data will be shared with the Mayor’s Office and other Departments annually. The Efforts to Outcome (ETO) database will be used to collect the following:_x000D_
•	Number of gardening education sessions (including dates held, topics covered, number of participants, participants’ neighborhood of residence, equipment purchased, food type and yield); and,_x000D_
•	Number of healthy food choices sessions (including dates held, topics covered, number of participants, participants’ neighborhood of residence and number of household members/children);_x000D_
</t>
  </si>
  <si>
    <t>•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t>
  </si>
  <si>
    <t>Increase families’ and children’s active lifestyles and nutrition education by 10%</t>
  </si>
  <si>
    <t xml:space="preserve">•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t>
  </si>
  <si>
    <t xml:space="preserve">According to Hartford’s Child Weight Surveillance report, 32% of Hartford’s 3-to 4-year old children are either overweight or obese; the percentage increase to 39% for 4-to 5-year olds. This increased BMI with age trend is troublesome, as the expected long-term outcome is an increase in the overweight adult population. Difficult access to healthy and whole foods in low-income neighborhoods is the hard reality faced by a significant proportion of NHPZ residents. Lack of full-service grocery stores with higher quality fresh foods, coupled with the overall higher cost of healthy foods, increases the likelihood that our residents make food choices based on cost, typically leaving them to choose pre-pared foods. Hartford is well positioned to act since a great proportion of children’s recreational time and food intake occurs in preschool, and nearly three quarters of all Hartford preschool children are enrolled in city-funded center-based care. </t>
  </si>
  <si>
    <t xml:space="preserve">•	Department of Families, Children, Youth and Recreation – the Division of Recreation implements the “Leave No Child Inside” summer food service and recreation program. “Leave No Child Inside" defines recreation services by tying healthy meals with recreational activities and nutritional literacy._x000D_
•	Salvation Army has a location at 100 Nelson Street (in the middle of the PZ) and operates Preschool and Family Resource Center and an After School Enrichment Project. They will assist with the distribution of nutrition information in child care facilities and family center that is given to parents._x000D_
•	Department of Health and Human Services will review and revise current regulations for food services in licensed child day care centers and will educate day care providers about changes in regulations. The department will also monitor obesity rates among preschool children._x000D_
</t>
  </si>
  <si>
    <t>Hartford Mayor's Office SubGoal 6c</t>
  </si>
  <si>
    <t xml:space="preserve">Source of funds: National Recreation and Park Association (NRPA) out-of-school time grant._x000D_
Activity: “Leave No Child Inside” summer food service and recreation program_x000D_
Amount: $50,000_x000D_
Start and end date: April 2014 to January  2015_x000D_
Recipient of resources: Department of Families, Children, Youth and Recreation_x000D_
</t>
  </si>
  <si>
    <t xml:space="preserve">Type: Grant_x000D_
Activity: “Leave No Child Inside” summer food service and recreation program_x000D_
Estimated amount: $200,000 over 5 years ($40,000 per year)_x000D_
Start and end date: January 2015- 2020_x000D_
Recipient: Department of Families, Children, Youth and Recreation  _x000D_
</t>
  </si>
  <si>
    <t xml:space="preserve">Type: Partnering Organizations_x000D_
Activity: Community Center’s In-Kind Resources for the “Leave No Child Inside” Program_x000D_
Start and end date: January 2015-2020_x000D_
Recipient:  Department of Families, Children, Youth and Recreation_x000D_
</t>
  </si>
  <si>
    <t xml:space="preserve">•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
  </si>
  <si>
    <t>Metro Hartford Information Systems (MHIS) will manage the project’s data management needs via the Socrata GovStat application - an online performance management system that will store project data, and measure and share progress among the partners. The collection of data will be a shared responsibility between MHIS and Connecticut Center for Advanced Technology (CCAT).</t>
  </si>
  <si>
    <t>•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t>
  </si>
  <si>
    <t>John H. Boner Community Center</t>
  </si>
  <si>
    <t>IndyEast Promise Zone</t>
  </si>
  <si>
    <t>Indianapolis</t>
  </si>
  <si>
    <t>Indiana</t>
  </si>
  <si>
    <t>Great Lakes</t>
  </si>
  <si>
    <t>Affordable Housing and Redevelopment</t>
  </si>
  <si>
    <t>Live IndyEast:  We promise to create an economically diverse community by promoting housing redevelopment that embraces existing and new residents. We aim to accomplish this by recapturing vacant housing and developing new and affordable options.</t>
  </si>
  <si>
    <t>Decrease transiency rate/resident turnover by addressing barriers to decent, safe, &amp; affordable housing of existing renters/homeowners. Deferred maintenance, vacant/blighted properties, &amp; problem rentals undermine community vitality and stability.</t>
  </si>
  <si>
    <t>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t>
  </si>
  <si>
    <t>Through a comprehensive review of research literature, The Urban Institute (2010) found  mixed-income neighborhoods offer the following benefits:_x000D_
_x000D_
Enriched social interactions, leading to positive outcomes for disadvantaged families;_x000D_
_x000D_
Heightened resident satisfaction with housing and neighborhood services and amenities;_x000D_
_x000D_
Promotion of positive place-based change;_x000D_
_x000D_
Higher resident satisfaction with safety measures;_x000D_
_x000D_
Realization of mental health benefits for residents; and, Increased resident understanding of others’ backgrounds, cultures and perceived stereotypes and prejudices.  _x000D_
http://www.urban.org/uploadedpdf/412292-effects-from-living.pdf)  _x000D_
_x000D_
When, through our activities and intervention, existing low-income neighbors find the supports and resources they need to maintain stability, these desirable outcomes will be achieved for the home-owning and house-renting neighbors in our Promise Zone neighborhoods.</t>
  </si>
  <si>
    <t xml:space="preserve">Near East Area Renewal (NEAR) will offer home weatherization._x000D_
_x000D_
The John H. Boner Community Center (JHBCC) will offer homelessness prevention, rental housing, school-based services, the resources of its Center For Working Families, and energy assistance funds._x000D_
_x000D_
The following partners will offer critically-needed homeowner repair initiatives to residents living in the the Promise Zone: Englewood Community Development Corporation (ECDC), Riley Area Development Corporation (RADC), King Park Development Corporation (KPDC), Shepherd Community, Mission Indy, Federal Home Loan Bank and the Indianapolis Neighborhood Housing Partnership (INHP). _x000D_
_x000D_
Indianapolis Department of Code Enforcement will establish and maintain a landlord registry and engage in strategic demolition._x000D_
_x000D_
The Marion County Prosecutor’s office will continue to offer tenant and landlord education. NEAR will partner with the Prosecutor’s office. _x000D_
</t>
  </si>
  <si>
    <t>John H. Boner Community Center SubGoal 1a</t>
  </si>
  <si>
    <t xml:space="preserve">Total committed financial support for this sub-goal is $6,049,857 broken down as follows:_x000D_
_x000D_
Source of Funds:             City of Indianapolis - DMD - Housing Trust Fund_x000D_
Activity:                          	House weatherization_x000D_
Amount:                          	$50,000_x000D_
Start and End Date:  	January 2014 – December 2014_x000D_
Recipient:                        	Near East Area Renewal_x000D_
_x000D_
Source of Funds:             City of Indianapolis - DMD- Housing Trust Fund_x000D_
Activity:                           	Homeowner Repair Funds_x000D_
Amount:                          	$81,000_x000D_
Start and End Date: 	January 2014 – December 2014_x000D_
Recipient:                        	Englewood Community Development Corporation_x000D_
_x000D_
Source of Funds:          	City of Indianapolis - DMD -CDBG grant_x000D_
Activity:                            Homeowner repair_x000D_
Amount:                          	$150,000_x000D_
Start and End Date: 	January 2014 - December 2014_x000D_
Recipient:                        	Near East Area Renewal_x000D_
_x000D_
Source of Funds:          	City of Indianapolis - DMD - CDBG grant_x000D_
Activity:                            Homeowner repair_x000D_
Amount:                          	$150,000_x000D_
Start and End Date:  	January 2014 - December 2014_x000D_
Recipient:                        	Englewood Community Development Corporation_x000D_
_x000D_
Source of Funds:             City of Indianapolis - DMD - CDBG grant_x000D_
Activity:                           	Homeowner repair &amp; weatherization_x000D_
Amount:                          	$130,000_x000D_
Start and End Date: 	January 2015 – December 2015_x000D_
Recipient:                        	Near East Area Renewal_x000D_
_x000D_
Source of Funds:             City of Indianapolis - DMD - CDBG grant_x000D_
Activity:                           	Homeowner Repair Program_x000D_
Amount:                          	$175,000_x000D_
Start and End Date: 	January 2015 – December 2015_x000D_
Recipient:                        	Englewood Community Development Corporation_x000D_
_x000D_
Source of Funds:             City of Indianapolis - DMD - CDBG grant_x000D_
Activity:                           	Homeowner Repair Program_x000D_
Amount:                          	$150,000_x000D_
Start and End Date:  	January 2015 – December 2015_x000D_
Recipient:                        	Riley Area Development Corporation_x000D_
_x000D_
Source of Funds:             City of Indianapolis - DMD - CDBG grant_x000D_
Activity:                           	Homeowner Repair Program_x000D_
Amount:                          	$175,000_x000D_
Start and End Date:  	January 2015 – December 2015_x000D_
Recipient:                        King Park Area Development Corporation_x000D_
_x000D_
Source of Funds:            City Of Indianapolis - DMD - CDBG grant_x000D_
Activity:                           Homeowner Repair Program_x000D_
Amount:                          $150,000_x000D_
Start and End Date:        January 2015 – December 2015_x000D_
Recipient:                        	Southeast Neighborhood Development_x000D_
_x000D_
Source of Funds:             Indianapolis Neighborhood Housing Partnership_x000D_
Activity:                            Homeowner facade repairs/upgrades_x000D_
Amount:                          $98,537_x000D_
Start and End Date:     	Ongoing_x000D_
Recipient:                        	Promise Zone homeowners at or below 80% AMI_x000D_
_x000D_
Source of Funds:             National Bank of Indianapolis/Federal Home Loan Bank of Indianapolis_x000D_
Activity:                            Homeowner Repair Program_x000D_
Amount:                          	$75,000_x000D_
Start and End Date:     	March 2015 – December 2015_x000D_
Recipient:                        	Southeast Neighborhood Development_x000D_
_x000D_
Source of Funds:             City Of Indianapolis - DMD - Continuum of Care_x000D_
Activity:                            Supportive Housing Subsidy_x000D_
Amount:                          	$320,000_x000D_
Start and End Date:    	Ongoing-January 2017 _x000D_
Recipient:                        	Englewood Community Development Corporation_x000D_
_x000D_
Source of Funds:            City Of Indianapolis - DMD - Continuum of Care_x000D_
Activity:                            Supportive Housing Subsidy_x000D_
Amount:                          	$589,104_x000D_
Start and End Date:     	June 2014- November 2015_x000D_
Recipient:                        	John H. Boner Community Center_x000D_
_x000D_
Source of Funds:            City Of Indianapolis - DMD - Continuum of Care_x000D_
Activity:                            Supportive Housing Subsidy_x000D_
Amount:                          	$540,372_x000D_
Start and End Date:     	June 2014-July 2015_x000D_
Recipient:                        	Partners in Housing Development Corporation_x000D_
_x000D_
Source of Funds:            Indiana Housing &amp; Community Development Authority - Indiana’s Hardest Hit Funds_x000D_
Activity:                            Selective Demolition_x000D_
Amount:                          	$1,125,000_x000D_
Start and End Date:     	2014-2015_x000D_
Recipient:                        	Partners in Housing Development Corporation_x000D_
_x000D_
Source of Funds:            John H. Boner Emergency Assistance Funds (FEMA, Housing Trust  Fund, Energy Assistance Program,     _x000D_
                                        Emergency Shelter Grant)_x000D_
Activity:                           	Emergency Assistance (Utilities, rental, essential needs)_x000D_
Amount:                          	$841,260_x000D_
Start and End Date:     	2015-2016_x000D_
Recipient:                        	Partners in Housing Development Corporation_x000D_
_x000D_
Source of Funds:             Private Sector_x000D_
Activity:                           	Support Service to Increase Housing Stability - Food Pantry_x000D_
Amount:                          	$254,745_x000D_
Start and End Date:     	Starts January 2015 with no end date_x000D_
Recipient:                        Westminster Neighborhood Services_x000D_
 _x000D_
Source of Funds:             Private Sector_x000D_
Activity:                           	Support Service to Increase Housing Stability - Soup Kitchen_x000D_
Amount:                          	$47,985_x000D_
Start and End Date:     	Starts January 2015 with no end date_x000D_
Recipient:                	        Westminster Neighborhood Services_x000D_
 _x000D_
Source of Funds:             Support Service to Increase Housing Stability - Private Sector_x000D_
Activity:                            Christmas Baskets_x000D_
Amount:                       	$126,566_x000D_
Start and End Date:     	January 2015  with no end date_x000D_
Recipient:                	        Westminster Neighborhood Services_x000D_
 _x000D_
Source of Funds:            	Support Service to Increase Housing Stability - Private Sector_x000D_
Activity:                            Adult Education_x000D_
Amount:                          	$214,689_x000D_
Start and End Date:     	January 2015 with no end date_x000D_
Recipient:                	        Westminster Neighborhood Services_x000D_
</t>
  </si>
  <si>
    <t xml:space="preserve">Needed financial support for this sub-goal is $35,902,772 and breaks down as follows:_x000D_
_x000D_
Type:        			Grant - charitable_x000D_
Amount:   			$750,000 ($75,000 x ten years)_x000D_
Activity:    			Faith-based support for homeowner and tenant barriers to stable housing_x000D_
Date:         			June 2015_x000D_
Recipient: 			City Mosaic is a consortium of Central Indiana congregations that have committed to invest in housing and other urban neighborhood development strategies; priorities and funding levels and commitments are still emerging._x000D_
_x000D_
Type:         			Grant  - public resources or bond_x000D_
Amount:   			$3,000,000 ($300,000 annually  x ten years)_x000D_
Activity:    			A dedicated source for demolition of unsafe and blighted housing._x000D_
Date:        			 June 2015_x000D_
Recipient:  			 City of Indianapolis Department of Code Enforcement_x000D_
_x000D_
Type:         			Grant - public and private resources_x000D_
Amount:    			$1,000,000 ($100,000 annually x ten years)_x000D_
Activity:     			Dedicated source for rental assistance that focuses on short-term resolvable crises, and includes a counseling component._x000D_
Date:         			 July 2015_x000D_
Recipient:  			 Available to renting neighbors and social service providers_x000D_
_x000D_
Type:         			 Grant - public and private resources_x000D_
Amount:   			 $1,000,000  ($100,000 annually x ten years)_x000D_
Activity:     			 Individual Development Account funding from IHCDA tax credit program_x000D_
Date:          			 June 2015_x000D_
Recipient:  			 JHBCC_x000D_
_x000D_
Type:         			 Continuum of Care Grant_x000D_
Amount:   			 $10,952,772  _x000D_
Activity:    			 Existing Supportive Housing Project Subsidies_x000D_
Date:         			 January 2016 forward_x000D_
Recipient:  			 JHBCC, Partners in Housing, Englewood Community Development Corp._x000D_
_x000D_
Type:          			Continuum of Care Grant_x000D_
Amount:    			$3,000,000  _x000D_
Activity:     			Future Supportive Housing Project Subsidies_x000D_
Date:          			January 2016 forward_x000D_
Recipient:  			JHBCC, Partners in Housing, Englewood Community Development Corp._x000D_
_x000D_
Type:          			Community Development Block Grant_x000D_
Amount:    			$6,300,000 ($700,000 annually x nine years)_x000D_
Activity:     			Future Homeowner Repair Grants for residents under 80% AMI_x000D_
Date:         			January 2016 forward_x000D_
Recipient:  			Englewood CDC, Riley Area CDC, Southeast Neighborhood Development, Near East Area Renewal_x000D_
_x000D_
Type:          			Indianapolis Neighborhood Housing Partnership Grants_x000D_
Amount:    			$900,000 ($100,000 annually x nine years)_x000D_
Activity:     			Future Homeowner Repair Grants for residents under 80% AMI_x000D_
Date:          			January 2016 forward_x000D_
Recipient:  			Low to moderate income homeowners within the promise zone_x000D_
_x000D_
Type:          			Federal Home Loan Bank Neighborhood Improvement Grants_x000D_
Amount:   			$900,000 ($100,000 annually x nine years)_x000D_
Activity:     			Future Homeowner Repair Grants for residents under 80% AMI_x000D_
Date:         			January 2016 forward_x000D_
Recipient: 			Low to moderate income homeowners within the promise zone in cooperation with community development corporations._x000D_
_x000D_
Type:          			Emergency Assistance Grants _x000D_
Amount:    			$8,100,000 ($900,000 annually x nine years)_x000D_
Activity:     			Assisting low-income residents to stay in place (Utilities, Rental, Essential Needs)_x000D_
Date:          			2016-2025_x000D_
Recipient:  			John H. Boner Community Center_x000D_
_x000D_
</t>
  </si>
  <si>
    <t xml:space="preserve">The following organizations/individuals have committed resources to activities that will assist in keeping neighbors in place._x000D_
_x000D_
Sources and Type:     Volunteers (650+)_x000D_
Activities:                    _x000D_
Numerous groups have committed volunteer work to providing repair/weatherization/beautification work, food pantries, soup kitchens, medical and health services and the local Christmas Basket program in the Promise Zone.  Groups include:  Mission Indy, City Mosaic,  One Heart Many Hands, and Caulk of the Town Community Weatherization Event.  _x000D_
Start and End Date:   January 2015 - ongoing_x000D_
_x000D_
Sources and Type:     John H. Boner Community Center_x000D_
Activities:                    _x000D_
Employment Services, GED/adult education, case management, tax preparation, financial education and counseling,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Neighborhood Christian Legal Clinic_x000D_
Activities:                    _x000D_
Pro bono legal representation and preventative legal education to low income families.  Assistance with foreclosure prevention._x000D_
Start and End Date:   January 2015 - ongoing_x000D_
_x000D_
Sources and Type:     Shepherd Community Center_x000D_
Activities:                	   _x000D_
Food pantry, volunteering, health clinic, sports programming, after- school programming, private school, gardening program, tax preparation _x000D_
Start and End Date:   January 2015 - ongoing_x000D_
_x000D_
Sources and Type:    Tangram_x000D_
Activities:               	  Disability services including vocational rehab, TIeket to Work, social coaching, community living skills. _x000D_
Start and End Date:  January 2015 - ongoing_x000D_
_x000D_
Sources and Type:    USDA food allocation; 27,600 lbs./annually_x000D_
Activities:           	  TEFAP product supplied by Gleaners Food Bank to be distributed in WNS Food Pantry_x000D_
Start and End Date:  January 2015 – ongoing_x000D_
_x000D_
Sources and Type:    Midwest Food Bank_x000D_
Activities:          	  in-kind product to WNS Food Pantry_x000D_
Start and End Date:   January 2015 – ongoing_x000D_
</t>
  </si>
  <si>
    <t>Type:                          Volunteers (300+)_x000D_
Activity:                       Home repair, landscaping assistance, technical assistance and beautification for homeowners_x000D_
Start and End Date:   January 2015 - ongoing_x000D_
Recipient:                   Near East Area Renewal, Riley Area Development Corporation, Englewood Community Development Corporation_x000D_
_x000D_
Type:                          Mentors to work with families_x000D_
Activity:                       Household coaching and mentoring to increase stability in place for homeowners and renting neighbors_x000D_
Start and End Date:   January 2015 - ongoing_x000D_
Recipient:                   JHBCC, ECDC, Westminster_x000D_
_x000D_
Type:                          Education and Assistance_x000D_
Activity:      _x000D_
Assisting homeowners with non-financial resources for foreclosure prevention, including budgeting assistance, credit education and pro-bono legal assistance_x000D_
Start and End Date:   January 2015 - ongoing_x000D_
Recipient:                   JHBCC, ECDC</t>
  </si>
  <si>
    <t xml:space="preserve">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
  </si>
  <si>
    <t xml:space="preserve">Indiana University Public Policy Institute will coordinate, track, evaluate and report on the following:_x000D_
_x000D_
Track vacancy rate on an annual basis, including level of disrepair for each vacant home;_x000D_
_x000D_
Track transiency level utilizing data from public schools serving Promise Zone population;_x000D_
_x000D_
Track transiency level utilizing data from the U.S. Postal Service;_x000D_
_x000D_
Track number of repair requests from homeowners and estimated value of requests;_x000D_
_x000D_
Track the issuance of demolition, repair, mowing/cleanup orders by Department of Code Enforcement;_x000D_
_x000D_
Share information quarterly with stakeholders and neighbors participating in Quality of Life Summits and through electronic neighborhood networks;_x000D_
</t>
  </si>
  <si>
    <t xml:space="preserve">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t>
  </si>
  <si>
    <t>Currently individual development accounts (IDAs) cannot be used for homeowner repairs.  For many low-income families who are homeowners, being able to use IDA funds to maintain their current home rather than purchase a new one is critical to their stability.</t>
  </si>
  <si>
    <t>Increase homeownership, density, and home values and lower vacancy rate by creating diverse housing opportunities for new neighbors. A high percentage of vacant/blighted residential properties compel new housing and infill development opportunities.</t>
  </si>
  <si>
    <t>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t>
  </si>
  <si>
    <t>Shilling and Logan (2008) in the Journal of the American Planning Association, concluded that in legacy cities the best model for redevelopment includes the following elements:_x000D_
_x000D_
(a) Instituting green infrastructure plans and programs,_x000D_
(b) Creating land banks to manage the effort, and_x000D_
(c) Building community consensus through collaborative neighborhood planning._x000D_
_x000D_
Their model builds on lessons learned from successful vacant property and urban greening programs, including nonprofit leadership and empowerment of neighborhood residents, land banking, strategic neighborhood planning, targeted revitalization investments, and collaborative planning.  Article: “Greening the Rust Belt: A Green Infrastructure Model for Right Sizing America's Shrinking Cities”</t>
  </si>
  <si>
    <t xml:space="preserve">NEAR will develop housing for affordable homeownership opportunities, foster emerging nonprofit and private residential housing development across the Promise Zone, and coordinating the area housing revitalization plan._x000D_
_x000D_
RADC will develop affordable homeownership opportunities in the southwest quadrant of the Promise Zone._x000D_
_x000D_
Full Circle Development, a private real estate investment group, will develop market-rate homeownership opportunities in the Promise Zone in cooperation with the revitalization plan._x000D_
_x000D_
INHP will offer homeownership education and homebuyer support services, special mortgage products, and downpayment assistance._x000D_
_x000D_
JHBCC will offer construction lending through its State Farm Social Investment Fund._x000D_
_x000D_
Renew Indianapolis, an NPO that facilitates city land bank transactions, will coordinate city-owned property acquisitions and sales to maximize strategic housing development in the Promise Zone._x000D_
</t>
  </si>
  <si>
    <t>John H. Boner Community Center SubGoal 1b</t>
  </si>
  <si>
    <t xml:space="preserve">The total committed financial support for this sub-goal is $11,061,970 and breaks down as follows:_x000D_
_x000D_
Source of Funds:             City of Indianapolis - DMD - HOME grant_x000D_
Activity:                            Welcome HOME Project - house renovation &amp; construction_x000D_
Amount:                          	$960,000_x000D_
Start and End Date:     	January 2014 – December 2014_x000D_
Recipient:                        	Near East Area Renewal_x000D_
_x000D_
Source of Funds:          	City of Indianapolis - DMD - HOME grant_x000D_
Activity:                            NEARly HOME Project - house renovation &amp; construction_x000D_
Amount:                          	$480,000_x000D_
Start and End Date:     	January 2015 - December 2015_x000D_
Recipient:                        	Near East Area Renewal_x000D_
_x000D_
Source of Funds:          	City of Indianapolis - DMD - HOME grant_x000D_
Activity:                            Willard Park Phase III - house renovation &amp; construction_x000D_
Amount:                          	$426,070_x000D_
Start and End Date:     	January 2015 - December 2016_x000D_
Recipient:                        	Riley Area Development Corporation_x000D_
_x000D_
Source of Funds:             State Farm Insurance Revolving Loan Fund                      _x000D_
Activity:                            Construction loan_x000D_
Amount:                          	$4,000,000_x000D_
Start and End Date:     	Ongoing_x000D_
Recipient:                        	Englewood Community Development Corporation, Near East Area Renewal, East 10th Street Civic Assn., Others TBD_x000D_
_x000D_
Source of Funds:             Indianapolis Neighborhood Housing Partnership/First Mortgage Lending by partner banks                  _x000D_
Activity:                            First Mortgage Lending_x000D_
Amount:                          	$4,585,700_x000D_
Start and End Date:     	Ongoing_x000D_
Recipient:                        	Homebuyers earning incomes less than 80% AMI_x000D_
_x000D_
Source of Funds:             Indianapolis Neighborhood Housing Partnership_x000D_
Activity:                            Pre-purchase counseling at office maintained in IEPZ_x000D_
Amount:                          	$131,500_x000D_
Start and End Date:     	Ongoing_x000D_
Recipient:                        	Homebuyers earning incomes less than 80% AMI_x000D_
_x000D_
Source of Funds:             U.S. Health and Human Services - Assets for Independence_x000D_
Activity:                            Individual Development Accounts_x000D_
Amount:                          	$168,700_x000D_
Start and End Date:     	Ongoing_x000D_
Recipient:                        	Homebuyers earning incomes less than 200% of poverty_x000D_
_x000D_
Source of Funds:             Indianapolis Neighborhood Housing Partnership_x000D_
Activity:                            Down Payment Assistance_x000D_
Amount:                          	$10,000_x000D_
Start and End Date:     	2013_x000D_
Recipient:                        	Homebuyers earning incomes less than 80% AMI_x000D_
_x000D_
Source of Funds:             City of Indianapolis - HOME Grant_x000D_
Activity:                            Creation of new homeownership opportunities_x000D_
Amount:                          	$300,000_x000D_
Start and End Date:     	2014-2015_x000D_
Recipient:                        	East 10th Street Civic Association_x000D_
</t>
  </si>
  <si>
    <t xml:space="preserve">Needed financial support over the 10 year designation for this sub-goal is $38,000,000 and breaks down as follows:_x000D_
_x000D_
Type:                         Grants - public resources_x000D_
Activity:                      Funds to support continued affordable housing development_x000D_
Estimated amount:    $27,000,000 ($3,000,000 annually x nine years)_x000D_
Date:     	                  Beginning January 2016_x000D_
Recipient:                  Englewood Community Development Corporation, Near East Area Renewal, East 10th Street Civic Assn._x000D_
_x000D_
Type:                         Capital funds -public and charitable resources_x000D_
Activity:                      Funds to build capacity of the city land bank to make possible strategic property acquisition in the Promise Zone_x000D_
Estimated amount:    $5,000,000_x000D_
Date:     	                  Beginning January 2016_x000D_
Recipient:                  Renew Indianapolis, City of Indianapolis DMD_x000D_
_x000D_
Type:                         Grants - charitable resources_x000D_
Activity:                      Down payment assistance for low-income homebuyers_x000D_
Estimated amount:    $1,000,000 ($100,000 annually x ten years)_x000D_
Date:     	                  Beginning January 2015_x000D_
Recipient:                  Indianapolis Neighborhood Housing Partnership_x000D_
_x000D_
Type:                         Grants - public resources or City of Indianapolis bond issue_x000D_
Activity:                      Funds to support demolition of unsafe, blighted properties_x000D_
Estimated amount:    $1,000,000_x000D_
Date:     	                  Beginning January 2015_x000D_
Recipient:                  City of Indianapolis DMD_x000D_
_x000D_
Type:                         Revolving Loan Fund - private resources_x000D_
Activity:                      Construction loan for residential projects both single family homes and multi-family projects_x000D_
Estimated amount:    $4,000,000_x000D_
Date:     	                  Beginning  2020 (to replace State Farm revolving loan fund)_x000D_
Recipient:                  Englewood Community Development Corporation, Near East Area Renewal, East 10th Street Civic Asssociation, Others TBD_x000D_
</t>
  </si>
  <si>
    <t xml:space="preserve">Source and type:             St. Clair Place Pattern Book - NEAR_x000D_
Activity:                            Development guidelines to ensure housing quality/value_x000D_
Start and End Date:     	January 2009 - ongoing_x000D_
Recipient:                        	Contractors, homebuilders and developers_x000D_
_x000D_
Source and type:             Homebuyer support - INHP_x000D_
Activity:                            Homeownership education classes and mortgage coaching_x000D_
Start and End Date:     	Ongoing_x000D_
Recipient:                        	Potential IEPZ homebuyers_x000D_
_x000D_
Source and type:            Real estate marketing_x000D_
Activity:                           Comprehensive promotion of homeownership opportunities   _x000D_
Start and End Date:     	January 2015 - ongoing_x000D_
Recipient:                        	Coordinated with local real estate brokers and nonprofit and private developers by Near East Area Renewal_x000D_
_x000D_
Source and type:            Volunteers (200+) via Near East Area Renewal, Riley Area Development Corporation_x000D_
Activity:                           Deconstruction and clean-out work on abandoned houses and vacant properties_x000D_
Start and End Date:        January 2015 - ongoing_x000D_
Recipient:                       Nearby property owners_x000D_
</t>
  </si>
  <si>
    <t xml:space="preserve">Source and type:             Additional Volunteers (200+)_x000D_
Activity:                            _x000D_
Deconstruction and clean-out work on abandoned houses and vacant properties in preparation for rehab, neighborhood clean-ups, landscaping_x000D_
Start and End Date:     	January 2015 - ongoing_x000D_
Recipient:                        	Near East Area Renewal, Riley Area Development Corporation, Englewood Community Development Corporation_x000D_
_x000D_
_x000D_
</t>
  </si>
  <si>
    <t xml:space="preserve">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
  </si>
  <si>
    <t xml:space="preserve">Indiana University Public Policy Institute will coordinate, track, evaluate and report on the following:_x000D_
_x000D_
Utilize Metropolitan Indianapolis Board of Realtors sales data (average sale price, number of transactions);_x000D_
_x000D_
Track number of new homeowner occupants utilizing data from County Assessor;_x000D_
_x000D_
Track U S Postal Service data on occupied houses;_x000D_
_x000D_
Track neighborhood renovation programs and the income level of purchasers (market rate versus low to moderate income); and,_x000D_
_x000D_
Share information quarterly with stakeholders and neighbor participating in Quality of Life Summits and through electronic neighborhood networks._x000D_
</t>
  </si>
  <si>
    <t xml:space="preserve">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t>
  </si>
  <si>
    <t xml:space="preserve">Within the Promise Zone areas lifting the income restriction for HOME funds from 80% to 100% AMI would assist in building a more economically diverse neighborhood.  NSP funding had a 120% AMI income restriction which was helpful in attracting qualified buyers.  </t>
  </si>
  <si>
    <t xml:space="preserve">Increase the population density and level of specialty housing by developing multi-family housing options for families and individuals across the economic spectrum. This will in turn fuel other economic development._x000D_
</t>
  </si>
  <si>
    <t>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t>
  </si>
  <si>
    <t>According to a 2007 study completed by New York University, “Affordable housing creates jobs, contributes to safer streets, supports neighborhood retail and encourages economic stability among resident families.  [It] increased the value of surrounding properties by 6 percent right away and resulted in consistent increases over time. The study [shows] investing in affordable housing not only benefits the residents, but the community as a whole" Ellen, Ingrid Gould et al. "Does federally subsidized rental housing depress neighborhood property values?." Journal of Policy Analysis and Management 26.2 (2007): 257-280.  Market rate rentals can help fuel the homeownership market.  Specialty and senior housing provide a healthy place for existing neighbors to continue to thrive in the community.</t>
  </si>
  <si>
    <t xml:space="preserve">ECDC, as developer and general partner, will develop mixed-income and mixed-use affordable and senior housing in the southern corridor of the Promise Zone, and serve as the lead on the Washington Street revitalization to attract other multi-family residential investment._x000D_
_x000D_
East 10th Street Civic Association serves as developer and general partner on mixed income and mixed use affordable housing on the Mass Avenue Industrial Corridor and East 10th Street._x000D_
_x000D_
NEAR serves developer and general partner in senior housing and assisted living projects occupying former IPS Schools 97 and 78. _x000D_
_x000D_
JHBCC will offer construction lending through its State Farm Social Investment Fund;_x000D_
_x000D_
For-Profit Developers: Request for Proposals will be issued for for-profit developers to develop mixed-income and market rate multifamily housing (rental and condo)._x000D_
_x000D_
Partners In Housing, ECDC, NEAR and JHBCC will provide supportive housing to neighbors with special needs._x000D_
</t>
  </si>
  <si>
    <t>John H. Boner Community Center SubGoal 1c</t>
  </si>
  <si>
    <t xml:space="preserve">Total committed financial support for this sub-goal is $10,776,932 and breaks down as follows:_x000D_
_x000D_
Source of Funds:          	Indiana Housing &amp; Community Development Authority_x000D_
Activity:                            Oxford Place Senior Apartments – 30 units_x000D_
Amount:                          	$5,200,000_x000D_
Start and End Date:     	September 2014- December 2016_x000D_
Recipient:                        	Englewood Community Development Corporation_x000D_
_x000D_
Source of Funds:          	Indiana Housing &amp; Community Development Authority - Development Fund Loan_x000D_
Activity:                            Oxford Place Senior Apartments _x000D_
Amount:                          	$356,181_x000D_
Start and End Date:     	September 2014- December 2016_x000D_
Recipient:                        	Englewood Community Development Corporation_x000D_
_x000D_
Source of Funds:             Federal Home Loan Bank of Indianapolis – Affordable Housing Program_x000D_
Activity:                            Oxford Place Senior Apartments_x000D_
Amount:                          	$500,000_x000D_
Start and End Date:     	September 2014 – December 2016_x000D_
Recipient:                        	Englewood Community Development Corporation_x000D_
_x000D_
Source of Funds:             City of Indianapolis- DMD - HOME grant_x000D_
Activity:                            Oxford Place Senior Apartments_x000D_
Amount:                          	$500,000_x000D_
Start and End Date:     	September 2014 – December 2016_x000D_
Recipient:                        	Englewood Community Development Corporation_x000D_
_x000D_
Source of Funds:            City of Indianapolis - DMD- HOME grant_x000D_
Activity:                            Oxford Place Assisted Apartments_x000D_
Amount:                          	$400,000 (pending tax credit award)_x000D_
Start and End Date:     	September 2014 – December 2016_x000D_
Recipient:                        	Englewood Community Development Corporation_x000D_
_x000D_
Source of Funds:            City of Indianapolis- DMD - HOME grant_x000D_
Activity:                            2015 Award- 17 Rental Units_x000D_
Amount:                          	$765,000_x000D_
Start and End Date:     	January 2015 – December 2017_x000D_
Recipient:                        	Englewood Community Development Corporation_x000D_
_x000D_
Source of Funds:             Federal Home Loan Bank of Indianapolis – Affordable Housing Program_x000D_
Activity:                            Gladstone Apartments Rehabilitation_x000D_
Amount:                          	$500,000_x000D_
Start and End Date:     	August 2014 – December 2016_x000D_
Recipient:                        	Partners in Housing Development Corporation_x000D_
_x000D_
Source of Funds:             City of Indianapolis - DMD - Environmental Protection Agency and other sources_x000D_
Activity:                            Oxford Place Senior and Assisted Apts. Site Remediation_x000D_
Amount:                          	$1,500,000_x000D_
Start and End Date:     	2013 - 2015_x000D_
Recipient:                        	Partners in Housing Development Corporation_x000D_
_x000D_
Source of Funds:             City of Indianapolis - DPW - Local Tax Dollars_x000D_
Activity:                            Curbs/gutters/sidewalk improvements on East 16th Street_x000D_
Amount:                          	$115,926_x000D_
Start and End Date:     	2014_x000D_
Recipient:                        	Low income neighbors and residents_x000D_
_x000D_
Source of Funds:             City of Indianapolis - DPW - Local Tax Dollars_x000D_
Activity:                            Curbs/gutters/sidewalk improvements - Jefferson Avenue Bioswales_x000D_
Amount:                          	$23,845_x000D_
Start and End Date:     	2014_x000D_
Recipient:                        	Low income neighbors and residents_x000D_
_x000D_
Source of Funds:             City of Indianapolis - DPW - Local Tax Dollars_x000D_
Activity:                            Curbs/gutters/sidewalk improvements - Indy Access Tacoma_x000D_
Amount:                          	$130,980_x000D_
Start and End Date:     	2014_x000D_
Recipient:                        	Low income neighbors and residents_x000D_
_x000D_
Source of Funds:             Indianapolis Neighborhood Housing Partnership_x000D_
Activity:                            Offer core operating support to CDC’s developing housing in the IEPZ._x000D_
Amount:                          	$785,000_x000D_
Start and End Date:     	2013-2015_x000D_
Recipient:                        	Near Eastside Area Renewal, Riley Area Development Corporation, Southeast Neighborhood Development and King Park Area Development Corporation._x000D_
</t>
  </si>
  <si>
    <t xml:space="preserve">Needed financial support over the 10 year designation for this sub-goal is $57,800,000 and breaks down as follows:_x000D_
_x000D_
Source of Funds:             Federal Home Loan Bank of Indianapolis – Affordable Housing Program_x000D_
Activity:                            Oxford Place Assisted Apartments_x000D_
Amount:                          	$500,000_x000D_
Start and End Date:     	August 2015- December 2016 _x000D_
Recipient:                        	Englewood Community Development Corporation_x000D_
_x000D_
Source of Funds:          	Indiana Housing and Community Development Authority_x000D_
Activity:                            Oxford Place Assisted Apartments – 35 units of assisted living senior apartments_x000D_
Amount:                          	$4,500,000 (pending)_x000D_
Start and End Date:     	April 2015- April 2017_x000D_
Recipient:                        	Englewood Community Development Corporation_x000D_
_x000D_
Source of Funds:          	Indiana Housing and Community Development Authority - Development Fund _x000D_
Activity:                           	Oxford Place Assisted Apartments _x000D_
Amount:                          	$350,000_x000D_
Start and End Date:     	April 2015-April 2017_x000D_
Recipient:                        	Englewood Community Development Corporation_x000D_
_x000D_
Source of Funds:          	Indiana Housing &amp; Community Development Authority - Rental Housing Tax Credits_x000D_
Activity:                            School 78 Senior Housing Project_x000D_
Amount:                          	$10,500,000_x000D_
Start and End Date:     	2016-2017_x000D_
Recipient:                        	Near East Area Renewal_x000D_
_x000D_
Source of Funds:          	Indiana Housing &amp; Community Development Authority - Tax Exempt Bonds_x000D_
Activity:                            School 97 Assisted Living Project_x000D_
Amount:                          	$13,200,000_x000D_
Start and End Date:     	2015-2016_x000D_
Recipient:                        	Near East Area Renewal_x000D_
_x000D_
Source of Funds:            Federal Home Loan Bank of Indianapolis – Affordable Housing Program_x000D_
Activity:                            School 78 Senior Housing Project_x000D_
Amount:                          	$250,000_x000D_
Start and End Date:     	2016-2017_x000D_
Recipient:                        	Near East Area Renewal_x000D_
_x000D_
Source of Funds:            City of Indianapolis- DMD - HOME grant_x000D_
Activity:                            School 78 Senior Housing Project_x000D_
Amount:                          	$500,000_x000D_
Start and End Date:     	2016-2017_x000D_
Recipient:                        	Near East Area Renewal_x000D_
_x000D_
Source of Funds:            Department of Energy Grant - Sunshot Initiative_x000D_
Activity:                            _x000D_
Grant source to subsidize the incremental cost of Net Energy Positive Design for each proposed multifamily development_x000D_
Amount:                          	$2,000,000_x000D_
Start and End Date:     	September 2015- September 2025_x000D_
Recipient:                        	Near East Area Renewal, Englewood Community Development Corporation, Riley Area Development Corporation, Southeast Neighborhood  Development, East 10th Street Civic Assn, private developers_x000D_
_x000D_
Source of Funds:          	Indiana Housing &amp; Community Development Authority - Rental Housing Tax Credits_x000D_
Activity:                            Four Future Rental Housing Tax Credit Projects_x000D_
Amount:                          	$20,000,000_x000D_
Start and End Date:     	January 2016- 2025_x000D_
Recipient:                        _x000D_
Near East Area Renewal, Englewood Community Development Corporation, Riley Area Development Corporation, Southeast Neighborhood  Development, East 10th Street Civic Assn, private developers_x000D_
_x000D_
Source of Funds:            Federal Home Loan Bank of Indianapolis – Affordable Housing Program_x000D_
Activity:                            Future multifamily development subsidy_x000D_
Amount:                          	$2,000,000_x000D_
Start and End Date:     	2016- 2025_x000D_
Recipient:                        	Near East Area Renewal, Englewood Community Development Corporation, Riley Area Development Corporation, Southeast Neighborhood  Development, East 10th Street Civic Assn, other developers TBD_x000D_
_x000D_
Source of Funds:            City of Indianapolis - DMD - HOME grant_x000D_
Activity:                            Future Multifamily and Rental Development_x000D_
Amount:                          	$4,000,000_x000D_
Start and End Date:     	2016-2025_x000D_
Recipient:                        	Near East Area Renewal, Englewood Community Development Corporation, Riley Area Development Corporation, Southeast Neighborhood  Development, East 10th Street Civic Assn, other developers TBD_x000D_
</t>
  </si>
  <si>
    <t xml:space="preserve">Sources and type:  	John H. Boner Community Center_x000D_
Activities:    		_x000D_
Employment Services, GED/adult education, case management, tax preparation, financial education and counseling, Parents as Teachers program,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 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East Washington Street Public Library_x000D_
Activities:     		_x000D_
One-on-one computer classes, Volunteering, Homebound Services, Community Programming for youth and adults_x000D_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AccessAbility_x000D_
Activities:  		_x000D_
Provides services to individuals with disabilities including: independent living skills training, advocacy, resource center, peer support, assistive technology case management and referrals._x000D_
Start and End Date:	January 2015 - ongoing_x000D_
_x000D_
Sources and Type:  HealthNet (Federally qualified health center)_x000D_
Activities:    		_x000D_
Community-based, comprehensive primary care health center for the medically underserved, smoking cessation programs, nutrition and diet classes,_x000D_
Start and End Date:	January 2015 - ongoing_x000D_
_x000D_
Sources and Type:  Neighborhood Christian Legal Clinic_x000D_
Activities:  		Pro bono legal representation and preventative legal education to low income families._x000D_
Start and End Date:	January 2015 - ongoing_x000D_
_x000D_
Sources and Type:  Shepherd Community Center_x000D_
Activities:  		_x000D_
Food pantry, health clinic, sports programming, after school programming, private school, gardening program, tax preparation _x000D_
Start and End Date:	 January 2015 - ongoing_x000D_
_x000D_
Sources and Type: 	Tangram_x000D_
Activities:  		Disability services including vocational rehab, TIcket to Work, social coaching, community living skills. _x000D_
Start and End Date: January 2015 - ongoing_x000D_
</t>
  </si>
  <si>
    <t xml:space="preserve">Source and type:            Technical Assistance/Advocacy_x000D_
Activity:                           _x000D_
Access to technical assistance from the DOE or other consultants who might help local stakeholders and decision makers see the benefits of high performance buildings, renewables and the competitive ROI for green construction._x000D_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Pre-Development/Environmental Management_x000D_
Activity:                         _x000D_
Environmental clean-up of contaminated industrial corridor to with the financial viability of a multi-family project or redevelopment..  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Assisted Living Services_x000D_
Activity:                         _x000D_
Find a provider/partner that can provide high quality assisted living services for the proposed living developments._x000D_
Start and End Date:     January 2015 - ongoing_x000D_
Recipient:                     Near East Area Renewal, Englewood Community Development Corporation, Riley Area Development Corporation, Southeast Neighborhood  Development, East 10th Street Civic Assn, private developers_x000D_
</t>
  </si>
  <si>
    <t xml:space="preserve">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
  </si>
  <si>
    <t xml:space="preserve">Indiana University Public Policy Institute will coordinate, track, evaluate and report on the following:_x000D_
_x000D_
Track the number of new or multifamily properties are developed in the target area using city permitting data, including the number of specialty properties (senior, supportive, etc);_x000D_
_x000D_
Track rental rates of multifamily properties within the Promise Zone by survey of properties;_x000D_
_x000D_
Track the number of new installations and total Kilowatts of electricity produced by renewable energy installations within the Promise Zone;  _x000D_
_x000D_
Track energy performance of new developments with green technology improvements; and,_x000D_
_x000D_
Share information quarterly with stakeholders and neighbor participating in Quality of Life Summits and through electronic neighborhood networks._x000D_
</t>
  </si>
  <si>
    <t>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t>
  </si>
  <si>
    <t>Work IndyEast: We promise to develop vibrant neighborhood zones of business activity, industries and commerce in which residents are employed in living wage jobs. We aim to accomplish this through entrepreneurship, industrial reuse and job training.</t>
  </si>
  <si>
    <t>Redevelop six neighborhood legacy industrial sites or corridors into zones of commerce and opportunities that support emerging economic sectors and existing post-industrial opportunities.</t>
  </si>
  <si>
    <t>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t>
  </si>
  <si>
    <t xml:space="preserve">In an article published by Northeast Midwest Institute (Paull, 2008), found that brownfield redevelopment produced employment gains, leveraged investments and revitalized neighborhoods.  In addition, brownfield development produced new sources of public revenue, reduced infrastructure costs and had positive sustainability benefits including reduced air emissions/greenhouse gases, storm water runoff and improved water quality.  This is confirmed by Sousa, Wu and Westphal (Urban Studies, 2014) who studied more than 100 brownfield sites and concluded “the results reveal that the spillover effect in terms of raising surrounding property values is significant in both quantity and geographic scope, as redevelopment led to a net increase of 11.4% in nearby housing prices in Milwaukee and 2.7% in Minneapolis”._x000D_
</t>
  </si>
  <si>
    <t xml:space="preserve">City of Indianapolis will coordinate land assembly/acquisition, brownfield redevelopment, litigation/cost recovery and the strengthening of its redevelopment entity._x000D_
_x000D_
Local Initiatives Support Corporation (LISC) will provide grants for industrial district planning and implementation and project financing to various components in the target areas._x000D_
_x000D_
ECDC will coordinate all industrial reuse plans in the IEPZ and will be the lead partner in the implementation of the reuse plans for the Washington Street corridor._x000D_
_x000D_
RADC will be the lead partner in the implementation of the Mass Avenue industrial reuse plan in conjunction with NEAR and the East 10th Street Civic Association._x000D_
_x000D_
Develop Indy/Chamber of Commerce will promote industrial ready sites and recruitment of regional employers to the IEPZ._x000D_
_x000D_
State of Indiana Economic Development Corporation will provide tax and other incentives to grow anchor institutions._x000D_
</t>
  </si>
  <si>
    <t>John H. Boner Community Center SubGoal 2a</t>
  </si>
  <si>
    <t xml:space="preserve">Total committed financial support for this sub-goal is $69,176,871 and breaks down as follows:_x000D_
_x000D_
Source of Funds: 	City of Indianapolis - DMD -  Brownfields Fund_x000D_
Activity: 		        The City of Indianapolis continues to increase capacity and commitment within its Brownfields Department. These funds are committed to environmental remediation at three key redevelopment sites within the Promise Zone, and have already facilitated over $6 million of committed redevelopment activity._x000D_
Amount: 		         $1,052,500_x000D_
Start and End Date: 2015-2016_x000D_
Recipient: 		Englewood Community Development Corporation and City of Indianapolis_x000D_
_x000D_
Source of Funds: 	Local Initiatives Support Corporation, Indianapolis - Brownfield Assessment Grants, _x000D_
Activity: 		        LISC Indianapolis will make available technical assistance dollars for Phase 1 &amp; Phase 2 environmental assessments within the Promise Zone._x000D_
Amount: 		        $200,000 ($20,000 annually x ten years)_x000D_
Start and End Date:	January 2015 - ongoing_x000D_
Recipient: 		Englewood Community Development Corporation, Near Eastside Area Renewal, Riley Area Development Corporation, Southeast Neighborhood Development and King Park Area Development Corporation._x000D_
 _x000D_
_x000D_
Source of Funds: 	Indiana Department of Environmental Management (IDEM) - Brownfield Assessment and Remediation grants_x000D_
Activity:    		IDEM funding is committed for three key brownfield properties already identified within the Promise Zone._x000D_
Amount:    		$106,678_x000D_
Start and End Date: 2013 - ongoing_x000D_
Recipient: 		Englewood Community Development Corporation and Private Property Owners_x000D_
_x000D_
Source of Funds: 	U.S. Environmental Protection Agency - Brownfields assessment grant_x000D_
Activity:    		EPA funding is committed for Phase 1 and Phase 2 exploration at Tinker Flats, a key brownfield property within the Smart Growth District and the site of a $4.5 million redevelopment creating 35 new jobs._x000D_
Amount:   		$51,894_x000D_
Start and End Date: 2014 and ongoing_x000D_
Recipient: 		City of Indianapolis and Private Property Owner_x000D_
_x000D_
Source of Funds: 	Local Initiatives Support Corporation, Indianapolis - Industrial District Implementation_x000D_
Activity:    		Comprehensive commitment for activities including: neighborhood based district staffing, corridor planning, market study, technical assistance, early action grants, placemaking, neighborhood engagement and quality of life planning assistance for two key industrial districts within the Near Eastside Promise Zone. _x000D_
Amount: 	        	$317,300_x000D_
Start and End Date: January 2015 and ongoing_x000D_
Recipient: 		Englewood Community Development Corporation, Near Eastside Area Renewal, Riley Area Development Corporation, Southeast Neighborhood Development and King Park Area Development Corporation._x000D_
_x000D_
Source of Funds: 	City of Indianapolis - DMD - Community Development Block Grant_x000D_
Activity:    		Economic development investment committed to two anchor developments, Tinker Flats and PR Mallory, as part of comprehensive redevelopment strategies designed to re-establish two historically robust employment centers within former industrial properties. _x000D_
Amount:           	$2,340,000_x000D_
Start and End Date: March 2015 - June 2016_x000D_
Recipient: 		Englewood Community Development Corporation and King Park Area Development Corporation_x000D_
_x000D_
Source of Funds: 	Slane Capital - Private Investment_x000D_
Activity:    		Investment at Tinker Flats to create a 30,000 square foot artisan food and beverage production hub with 5 tenants, corporate headquarters for Slane Capital, and 8,000 square feet of community space.  An estimated 35 jobs will be created. _x000D_
Amount:   		$3,160,000_x000D_
Start and End Date: March 2015 - June 2016_x000D_
Recipient: 		King Park Area Development Corporation_x000D_
_x000D_
Source of Funds: 	Horner Electric/Horner Industrial Group - Private Investment_x000D_
Activity:                    Current 20,000 square foot expansion plus new equipment purchases at Horner Industrial Group’s 1521 E. Washington Street facility. The expansion will create 10 new positions. _x000D_
Amount:   		$2,500,000_x000D_
Start and End Date: September 2014 - June 2015_x000D_
Recipient:                Horner Electric/Horner Industrial Group_x000D_
_x000D_
Source of Funds: 	City of Indianapolis - DMD - Tax Abatement/Incentives_x000D_
Activity:    		Value of 5-year tax abatement related to the current 20,000 square foot expansion plus new equipment purchases at Horner Industrial Group’s 1521 E. Washington Street facility, as part of a larger $2,500,000 project at this location. _x000D_
Amount:   		$216,999_x000D_
Start &amp; End Date: 	2014 - 2018_x000D_
Recipient: 		Horner Electric/Horner Industrial Group_x000D_
_x000D_
Source of Funds: 	Citizens By Products Coal Company - Brownfields Remediation Funds_x000D_
Activity: 	        	Environmental remediation of approximately 103-acre former coal/coke plant for future reuses. State approved Phase 1 cleanup of $100,000. Estimated Phase 2 cleanup of $1,000,000. _x000D_
Amount:   		$1,100,000_x000D_
Start and End Date: 2014 - 2018_x000D_
Recipient: 		Property owner _x000D_
_x000D_
Source of Funds: 	Citizens By Products Coal Company_x000D_
Activity:    		Donation of approximately 26-acre former drive-in theater site to local community development corporation for community reuse._x000D_
Amount:   		$780,000_x000D_
Start and End Date: 2014_x000D_
Recipient: 		Southeast Neighborhood Development/Riley Area Development Corporation_x000D_
_x000D_
Source of Funds: 	Southeast Neighborhood Development and Riley Area Development Corporation _x000D_
Activity:    		Predevelopment site characterization and assessment of the approximately 26-acre former drive-in theater site by two local community development corporations committed to the site’s redevelopment for community reuse._x000D_
Amount: 	        	$50,000_x000D_
Start and End Date: March 2015 - February 2016_x000D_
Recipient: 		Property owner_x000D_
_x000D_
Source of Funds: 	JP Morgan Chase Foundation - Private Investment_x000D_
Activity:    		Site Characterization Study - Predevelopment site characterization and assessment of the approximately 80-acre former RCA / Thomson Consumer Electronics site by a local community development corporation committed to the site’s redevelopment for community reuse. _x000D_
Amount:   		$20,000 _x000D_
Start and End Date: March 2015 - February 2016_x000D_
Recipient: 		Near East Area Renewal_x000D_
_x000D_
Source of Funds: 	Angie’s List - Private Investment_x000D_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$31,700,000_x000D_
Start and End Date: March 2015 - September 2016_x000D_
Recipient: 		Angie’s List_x000D_
_x000D_
Source of Funds: 	Angie’s List - Private Investment_x000D_
Activity: Angie’s List’s is making the Near Eastside Promise Zone it’s single site solution for it’s corporate campus. This $13.2 million investment in its corporate headquarters campus within the Promise Zone helped the company grow to 1,000 employees._x000D_
Amount:    		$13,200,000_x000D_
Start and End Date: 2013 - 2014_x000D_
Recipient: 		Angie’s List_x000D_
_x000D_
Source of Funds: 	City of Indianapolis - DMD - Economic Development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$10,000,000_x000D_
Start and End Date: March 2015 - September 2016_x000D_
Recipient: 		Angie’s List_x000D_
_x000D_
Source of Funds: 	State of Indiana - Indiana Economic Development Council - Financial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$2,000,000_x000D_
Start and End Date: March 2015 - September 2016_x000D_
Recipient: 		Angie’s List_x000D_
_x000D_
Source of Funds: 	Local Initiatives Support Corporation, Indianapolis (LISC)_x000D_
Activity:    		Cluster Study - “Linking Regional Economic Clusters with Targeted Urban Places” is a recently completed study commissioned by Local Initiatives Support Corporation for Indianapolis. The results will be implemented over the next several years, with a focus on the Near Eastside Promise Zone._x000D_
Amount:    		$80,000 (Cost of Study), Implementation cost counted elsewhere._x000D_
Start and End Date: Study: March 2014 - October 2014, Implementation: 2015-2016_x000D_
Recipient: 		LISC, Indianapolis_x000D_
_x000D_
Source of Funds: 	Urban Land Institute - Rose Fellowship - Industrial Reuse Study of Mass Ave/Brookside_x000D_
Activity:    		A critical industrial reuse district, the Mass Ave/Brookside Corridor, was the subject of the Urban Land Institute’s Rose Fellowship. The multi-day study involved experts from numerous cities and stakeholders throughout Indianapolis, and resulted in an innovative revitalization and reuse plan, which will jumpstart a multi-year focus on this corridor._x000D_
Amount:    		$301,500_x000D_
Start and End Date: August 2014 _x000D_
Recipient: 		City of Indianapolis_x000D_
</t>
  </si>
  <si>
    <t xml:space="preserve">Needed financial support over 10 years designation for this sub-goal is $67,400,000 and breaks down as follows:_x000D_
_x000D_
Type: 			New Markets Tax Credit Program (NMTC), U.S. Department of The Treasury_x000D_
Activity:    		The NMTC Program has been utilized successfully in the past within the Promise Zone, most recently in conjunction with the $11 million Chase Near Eastside Legacy Center. The NMTC program is key to our strategy to revitalize formerly industrial sites and to attract new investments and capital into the Promise Zone. _x000D_
Estimated Amount: 	$20,000,000_x000D_
Date: 			2015 - 2025_x000D_
Recipient: 		City of Indianapolis, Local Initiatives Support Corporation (LISC), IFF Real Estate Services, Others_x000D_
_x000D_
Type: 			Community Economic Development Program (CED), Office of Community Services (OCS)_x000D_
Activity:    		The Community Economic Development Program (CED) has been utilized successfully on several Indianapolis projects to finance innovative projects while creating good jobs for low-income individuals. Funding from this program is a key part of the industrial reuse and job creation strategy on the Near Eastside. _x000D_
Estimated Amount: 	$2,400,000 (Approximately 3-4 awards)_x000D_
Date: 			2015+_x000D_
Recipient: 		Englewood Community Development Corporation, John H. Boner Community Center, Riley Area Development Corporation, East 10th Civic Association, Southeast Neighborhood Development (SEND)_x000D_
_x000D_
Type: 			Community-Wide EPA Assessment Grant_x000D_
Activity:    		Brownfield assessment funding is needed in relation to numerous large sites within the Promise Zone, particularly the Brookside/Mass Avenue Corridor. _x000D_
_x000D_
Estimated Amount: 	$5,000,000 ($500,000 annually x ten years)_x000D_
Date: 			2015 and ongoing_x000D_
Recipient: 		City of Indianapolis_x000D_
_x000D_
_x000D_
Type: 			Economic Development Incentives_x000D_
Activity: 	        	To help grow the identified Food Manufacturing and Distribution and Business-to-Business clusters, which have shown promise in urban Indianapolis, economic development incentives are needed to help absorb the cost of build-out or other capital costs in return for these businesses agreeing to locate in urban areas and offer training and attractive wages. _x000D_
_x000D_
Estimated Amount:	$40,000,000_x000D_
Date: 			2015 and ongoing_x000D_
Recipient: 		Growing Businesses Locating Within the Promise Zone_x000D_
</t>
  </si>
  <si>
    <t xml:space="preserve">Source and type: 	Volunteers, Mayor’s Manufacturing Reuse Task Force_x000D_
Activity:    		_x000D_
The Mayor’s Manufacturing Reuse Task Force is committed to dedicating it’s time, attention and expertise toward the reuse and revitalization of these former industrial corridors and sites._x000D_
Start &amp; End Date: 	2015 and ongoing_x000D_
Recipient: 		Various CDC’s and Owners_x000D_
 _x000D_
Source and type: 	Staff Support, City of Indianapolis Department of Metropolitan Development_x000D_
Activity:    		_x000D_
Over the last year, the City of Indianapolis has strengthened it’s commitment to Brownfield Redevelopment and Industrial Reuse activities through increased full-time staffing for these activities including a new position to lead and coordinate Industrial Reuse initiatives as part of a financial commitment of over $1 million toward brownfield redevelopment initiatives identified above._x000D_
Start &amp; End Date:     2015 and ongoing_x000D_
Recipient: 		Various CDC’s and Owners_x000D_
 _x000D_
Source and type: 	Staff Support, LISC Indianapolis_x000D_
Activity:    		_x000D_
LISC Indianapolis has committed full time staffing to coordinate and support Industrial District Implementation efforts identified within the Committed Financial section above on at least two key corridors and numerous key industrial reuse sites. LISC Indianapolis staffing will also coordinate efforts o implement the newly created “Linking Regional Economic Clusters with Targeted Urban Places” study._x000D_
Start &amp; End Date: 	2015 and ongoing_x000D_
Recipient: 		Various CDC’s and Owners_x000D_
 _x000D_
Source and type: 	Staff Support, Develop Indy/Chamber of Commerce_x000D_
Activity:    		_x000D_
Develop Indy/Chamber of Commerce has committed full time staffing to promote industrial ready sites and recruitment of regional employers with a focus on the IEPZ. Additionally, Develop Indy staff will participate on the Mayor’s Manufacturing Reuse Task Force and will assist LISC Indianapolis in implementation of the newly created “Linking Regional Economic Clusters with Targeted Urban Places” study._x000D_
Start &amp; End Date: 	2015 and ongoing_x000D_
Recipient: 		Various CDC’s and Owners_x000D_
</t>
  </si>
  <si>
    <t>Type: 			Working Groups_x000D_
Activity:    		_x000D_
Local stakeholders should encourage the formation of Food Manufacturing and Distribution and Business-to-Business Working Groups to help grow these promising clusters. _x000D_
Start and End Date: 2015 and ongoing_x000D_
Recipient: 		 Local Initiatives Support Corporation, Indianapolis and Develop Indy</t>
  </si>
  <si>
    <t xml:space="preserve">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
  </si>
  <si>
    <t xml:space="preserve">Indiana University Public Policy Institute will coordinate, track, evaluate and report on the following:_x000D_
_x000D_
Track job creation with new businesses entering the IEPZ;_x000D_
_x000D_
Track job creation from business expansion within the IEPZ;_x000D_
_x000D_
Track job creation on reuse of old industrial sites; and,_x000D_
_x000D_
Track job creation numbers in comparison to investment of financial resources to determine ways to be more cost effective._x000D_
</t>
  </si>
  <si>
    <t>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t>
  </si>
  <si>
    <t>As stated by Slutsky and Frey in “Brownfield Uncertainty:  A proposal to reform Superfund”,   “Although these hazardous waste statutes in tandem provide much needed incentive for industry to avoid contaminating our lands and are therefore remarkably effective in protecting Americans from exposure to hazardous waste, their liability provisions provide powerful disincentives for potential redevelopment of urban properties. In fact, many would argue that the threat of Superfund liability is the single greatest impediment to the redevelopment of brownfield sites (see, for example, Davis, 2002; Rubenstein, 1997; Anderson, 1996). Scattered within and among some of the most commercially desirable urban centers in the country, brownfield sites are suspended in a sort of regulatory limbo; although not specifically designated as Superfund sites and listed by EPA on the National Priority List (NPL), they are nonetheless tarred by their potential—real or perceived—for costly environmental regulatory and third-party tort liability. Uncertainty is the enemy of economic activity. Urban redevelopment activities are stymied in the face of uncertainty, and CERCLA liability represents great uncertainty. Before a developer will move forward with a project, he or she must be convinced that the effort will provide a favorable financial outcome.</t>
  </si>
  <si>
    <t xml:space="preserve">Decrease unemployment and increase household income for unemployed or underemployed neighborhood residents. </t>
  </si>
  <si>
    <t>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t>
  </si>
  <si>
    <t>Following national trends, employers in the urban core of Indianapolis represent about one-third of the businesses in the central city and about 40% of the available jobs, but employment growth is lower and average wage growth slower in the inner city compared to the surrounding metro area. According to the Cluster Mapping Project (Institute for Strategy and Competitiveness, Harvard Business School), over the past ten years, the Indianapolis metro area has experienced a net growth of 4,400 jobs, yet urban neighborhoods have not fully participated in this expansion.  This is supported by the work of Harrison &amp; Glasmeler (Economic Quarterly, 1997), which finds “efforts to ‘rework’ the public workforce development system to meet the needs of employers can be at odds with efforts to meet the needs of disadvantaged populations. But greater proximity to employers can also enhance the system’s capacity to promote more progressive human resource practices and equitable labor market outcomes.”</t>
  </si>
  <si>
    <t xml:space="preserve">JHBCC, through their Center for Working Families, will provide employment/workforce development, financial coaching and access to public benefits to promote family stability._x000D_
_x000D_
LISC will assist in matching applicable job clusters with appropriate training and provide support for the expansion of the Center for Working Families._x000D_
_x000D_
IUPUI will provide customized skill and degree programs targeting residents of the IEPZ to increase their employability._x000D_
_x000D_
Develop Indy/Chamber of Commerce will match job training incentive packages to employers who are locating in or expanding within the IEPZ.  _x000D_
_x000D_
EmployIndy (WIB) will match IEPZ residents with current and new job training and well designed certificate programs with job marketplace demand.  _x000D_
</t>
  </si>
  <si>
    <t>John H. Boner Community Center SubGoal 2b</t>
  </si>
  <si>
    <t xml:space="preserve">Total committed financial support for this sub-goal is $7,022,428 and breaks down as follows:_x000D_
_x000D_
Source of Funds: 	City of Indianapolis - DMD - Community Development Block Grant, Private Fundraising_x000D_
Activity:    		 _x000D_
For 12 years, Horizon House’s Opportunity Knocks program has focused on addressing the unique needs, strengths and barriers of individuals experiencing homelessness. Opportunity Knocks provides job readiness training followed by comprehensive job search services to approximately 200 individuals annually. Ongoing vocational case management services also help clients retain employment and build stable income._x000D_
Amount: 	        	$150,000 _x000D_
Start and End Date:  January 2015 - ongoing_x000D_
Recipient: 		Horizon House _x000D_
_x000D_
Source of Funds: 	Private Fundraising_x000D_
Activity:    		_x000D_
Located within the Promise Zone, Second Helpings Culinary Job Training Program has graduated more than 550 unemployed and underemployed adults since 1998 for meaningful careers in the culinary industry.  Graduates of the program receive job placement assistance, college credit at Ivy Tech, ServeSafe Certification and First Aid &amp; CPR Certifications._x000D_
Amount:   		$521,196_x000D_
Start and End Date: January 2015 - ongoing_x000D_
Recipient: 		Second Helpings_x000D_
_x000D_
Source of Funds: 	Local Initiatives Support Corporation (LISC), Grants for Center for Working Families (CWF)_x000D_
Activity:    		_x000D_
Center for Working Families (CWF) Programming at the John H. Boner Community Center to support individuals grow their financial positions through employment opportunities and training. _x000D_
Amount:   		$610,000_x000D_
Start and End Date: 2013 - ongoing_x000D_
Recipient: 		John H. Boner Community Center_x000D_
_x000D_
Source of Funds: 	United Way of Central Indiana, Grants for Center for Working Families (CWF)_x000D_
Activity:    		_x000D_
Center for Working Families (CWF) Programming at the John H. Boner Community Center to support individuals grow their financial positions through employment opportunities and training. _x000D_
Amount: 	        	$135,439_x000D_
Start and End Date: 2014 - 2015_x000D_
Recipient: 		John H. Boner Community Center_x000D_
_x000D_
Source of Funds: 	Central Indiana Community Foundation - Grants for Center for Working Families (CWF)_x000D_
Activity:    		_x000D_
Center for Working Families (CWF) Programming at the John H. Boner Community Center to support individuals grow their financial positions through employment opportunities and training. _x000D_
Amount:    		$50,000_x000D_
Start and End Date: 2012 - 2015_x000D_
Recipient: 		John H. Boner Community Center_x000D_
_x000D_
Source of Funds: 	Key Bank Foundation, Grants for Center for Working Families (CWF)_x000D_
Activity:    		_x000D_
Center for Working Families (CWF) Programming at the John H. Boner Community Center to support individuals grow their financial positions through employment opportunities and training. _x000D_
Amount: 	        	$10,000_x000D_
Start and End Date: 2012 - 2015_x000D_
Recipient: 		John H. Boner Community Center_x000D_
_x000D_
Source of Funds: 	Marion County Commission on Youth - Summer Youth Program Fund _x000D_
Activity:    		Youth employment initiative of the Summer Youth Program Fund (SYPF). _x000D_
Amount: 	        	$11,569_x000D_
Start and End Date: 2012 - 2015_x000D_
Recipient: 		John H. Boner Community Center_x000D_
_x000D_
Source of Funds: 	City of Indianapolis - DMD - Community Development Block Grant_x000D_
Activity:    		Supporting employment opportunities for youth. _x000D_
Amount: 	        	$19,224_x000D_
Start and End Date: 2015_x000D_
Recipient: 		John H. Boner Community Center_x000D_
_x000D_
Source of Funds: 	Indianapolis Public Library - Capital Budget_x000D_
Activity:    		_x000D_
The Indianapolis Public Library has committed up to $2 million for the renovation and expansion of the historic East Washington Branch Public Library within the Promise Zone. A key goal of the expansion is to enhance job skills counseling, and increase computer access and literacy for unemployed or underemployed low-income neighborhood residents, achieved in part through an increased partnership as a Mobile WorkOne site. _x000D_
Amount:   		$2,000,000_x000D_
Start and End Date: June 2015 - September 2016_x000D_
Recipient: 		Indianapolis Public Library_x000D_
_x000D_
Source of Funds: 	City of Indianapolis - Workforce Training Fund_x000D_
Activity:    		_x000D_
Employ Indy’s Power Train Indy program is providing customized job training for 400 unemployed or underemployed residents for local companies within urban Indianapolis that offer competitive wages._x000D_
Amount:   		$1,500,000 _x000D_
Start and End Date: January 2013 - December 2015_x000D_
Recipient: 		Employ-Indy_x000D_
_x000D_
Source of Funds:  	Private Investment_x000D_
Activity:    		_x000D_
Angie’s List’s is making the IndyEast Promise Zone it’s single site solution for it’s corporate campus. The company has committed $1 million toward retraining of existing employees and training of new team members as it grows from 1,000 to 2,800 employees on-site. New jobs will have an average wage of $23/hr. Skills will include: information technology, team building, quality control, technical support and conflict resolution._x000D_
Amount:   		$1,000,000_x000D_
Start and End Date: March 2015 - September 2016_x000D_
Recipient: 		Angie’s List_x000D_
_x000D_
Source of Funds:  	Private Investment_x000D_
Activity: 		_x000D_
Angie’s List’s is making the Near Eastside Promise Zone it’s single site solution for it’s corporate campus. Over the last 12 months, the company has spent $400,000 toward retraining of existing employees and training of new team members as it has grown to 1,000 employees on-site._x000D_
Amount: 		        $400,000_x000D_
Start and End Date:	2013 - 2014_x000D_
Recipient: 		Angie’s List_x000D_
_x000D_
Source of Funds: 	Private Workforce Development Investment _x000D_
Activity:    		_x000D_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$500,000_x000D_
Start and End Date:  June 2015 -  ongoing_x000D_
Recipient: 		Horner Electric, Inc. / Horner Industrial Group_x000D_
_x000D_
Source of Funds: 	Save Our Vets_x000D_
Activity:    		_x000D_
Veteran’s Welding Training Program -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$125,000_x000D_
Start and End Date: June 2015 - ongoing_x000D_
Recipient: 		Save Our Vets_x000D_
</t>
  </si>
  <si>
    <t xml:space="preserve">Needed financial support over the 10 year designation for this sub-goal is $24,850,000 and breaks down as follows:_x000D_
_x000D_
Needed financial support over the 10 year designation for this sub-goal is $25,350,000 and breaks down as follows:_x000D_
_x000D_
 Type: 			Social Innovation Fund, Corporation for National &amp; Community Service _x000D_
Activity:    		_x000D_
Near Eastside partners would like to target vulnerable, high-risk or opportunity young adults ages 18-24 with workforce development supports combined with engaging young adults in their communities through volunteering. A number of local partners are well positioned to lead and support an initiative like this one. _x000D_
Date: 			2015 or 2016_x000D_
Estimated Amount: 	unknown_x000D_
Recipient: 		John H. Boner Community Center_x000D_
 _x000D_
Type: 			YouthBuild, Employment &amp; Training Administration _x000D_
Activity:    		 _x000D_
Employ Indy has successfully utilized YouthBuild in Indianapolis for the past five years with good success. Funding will be needed between 2015 – 2025 to continue the program with a focus on the Promise Zone._x000D_
Date: 			2015 - 2025_x000D_
Estimated Amount: 	$1,500,000_x000D_
Recipient: 		Employ Indy_x000D_
_x000D_
Type: 			Local Initiatives Support Corporation, Indianapolis - Center For Working Families Grant _x000D_
Activity:    		_x000D_
Continued expansion of LISC’s successful Center For Working Families (CWF) at the John H. Boner Community Center. _x000D_
Date: 			January 2015 - ongoing_x000D_
Estimated Amount: 	$2,100,000 ($210,000 annually x ten years)_x000D_
Recipient: 		John H. Boner Community Center_x000D_
_x000D_
Type: 			State of Indiana - Workforce Development Grant _x000D_
Activity: 	        	_x000D_
A second Mobile WorkOne Indy team is needed to increase employment services access. An increased presence at libraries and other social service destinations is key to connecting with job seekers within the Promise Zone._x000D_
Date: 			January 2015 - ongoing_x000D_
Estimated Amount: 	$1,750,000 ($175,000 annually x ten years)_x000D_
Recipient: 		Employ-Indy _x000D_
_x000D_
Type: 			Employ Indy - Youth Employment Services Grant _x000D_
Activity:    		_x000D_
Employ Indy manages a Youth Employment Services (YES) program which  serves young adults, ages 18-24, who have a desire to secure and grow in a job through the provision of flexible vouchers that help remove barriers for successful transition to employment. Barrier-busting vouchers assist with childcare, transportation, training and education, work clothing and much more. Given the high level of unemployed 18-24 year olds within the IEPZ, these flexible barrier-buster resources are needed over the next decade. The EmployIndy YES Program is set to expire at the end of 2014_x000D_
Date: 			January 2015 - ongoing_x000D_
Estimated Amount: 	$2,500,000 ($250,000 annually x ten years)_x000D_
Recipient: 		IEPZ service providers - Edna Martin Christian Center, Keys to Work, Martindale-Brightwood Community Development Corporation, and PACE, Inc., Recycle Force_x000D_
_x000D_
Type: 			Employ Indy - Power Train Indy Grant _x000D_
Activity: 	        	_x000D_
An extension is necessary for Employ Indy’s current Power Train Indy program, or a workforce development program like it. Set to expire in December 2015, Power Train Indy provides customized job training for 400 unemployed or underemployed residents for local companies within urban Indianapolis that offer competitive wages._x000D_
Date: 			January 2016 - ongoing_x000D_
Estimated Amount: 	$4,000,000 ($500,000 annually x nine years)_x000D_
Recipient: 		IEPZ service providers - Keys to Work, Inc., John H. Boner Community Center, Recycle Force_x000D_
_x000D_
Type: 			Save our Vets  - Veterans Workforce Development Grant _x000D_
Activity:    		_x000D_
Save Our Vets (SOV) operates it’s 88,000 square foot Victory Center within the IEPZ. The organization estimates a $3 million investment is necessary in capital, equipment and staffing for the full implementation of training programs necessary to serve both Hoosier veterans (80% of participants) and other local Promise Zone residents (20% of participants). SOV’s current programs include Computer Numerical Control (CNC) and Information Technology (IT) and have a 100% graduation and career placement rate in the organization’s young history._x000D_
Date: 			January 2016 - ongoing_x000D_
Estimated Amount: 	$3,000,000 _x000D_
Recipient: 		Save Our Vets_x000D_
_x000D_
_x000D_
Type: 			Capital and Programming Grant _x000D_
Activity: 	        	_x000D_
The City of Indianapolis, led by the Mayor’s Manufacturing Reuse Task Force, hopes to launch an Urban Manufacturing Incubator. Preliminary estimates are for a 20,000 to 40,000 square foot facility with an anticipated cost of approximately $10 million to develop and program the space for the first five years._x000D_
Date: 			January 2016 - ongoing_x000D_
Estimated Amount: 	$10,000,000 _x000D_
Recipient: 		City of Indianapolis_x000D_
</t>
  </si>
  <si>
    <t xml:space="preserve">Source and type: 	City of Indianapolis - Mayor’s Manufacturing Reuse Task Force_x000D_
Activity:    		_x000D_
The Mayor’s Manufacturing Reuse Task Force is committed to dedicating it’s time, attention and expertise toward the launch of an Urban Manufacturing Incubator._x000D_
Start and End Date: 2015-Study, 2016-Implementation_x000D_
Recipient: 		Promise Zone Entrepreneurs _x000D_
</t>
  </si>
  <si>
    <t xml:space="preserve">Type: 		Technical Assistance_x000D_
Activity:    	_x000D_
Technical assistance will be needed in order to successfully implement the Urban Manufacturing Incubator in a manner that utilizes best practices in urban manufacturing from across the country. A growing partnership with the Urban Manufacturing Alliance (UMA) may provide access to content experts for some of this technical support. _x000D_
Date: 		January 2015 - ongoing_x000D_
Recipient: 	Local Initiatives Support Corporation, Indianapolis and Develop Indy_x000D_
</t>
  </si>
  <si>
    <t xml:space="preserve">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
  </si>
  <si>
    <t xml:space="preserve">Indiana University Public Policy Institute will coordinate, track, evaluate and report on the following:_x000D_
_x000D_
Track the number of unemployed persons seeking employment services;_x000D_
_x000D_
Track the job retention rates of new placed employees, up to one year;_x000D_
_x000D_
Track education attainment of high school graduates involved in IEPZ certification programs;_x000D_
_x000D_
Track number of associates and bachelor degrees award to IEPZ residents; and,_x000D_
_x000D_
Track number of jobs created by employment sector._x000D_
_x000D_
Track the employment rate for residents of the IEPZ._x000D_
</t>
  </si>
  <si>
    <t>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t>
  </si>
  <si>
    <t xml:space="preserve">Comprehensive immigration reform will allow us to tap the skills, resources, tax revenue and human capital of a population that has been very valuable to to the stability  of the promise zone area.  The increased tax revenue and social security contributions of many residents who are currently unaccounted for would be a great benefit locallly and nationally, while decreasing the unemployment rate within the immigrant community._x000D_
_x000D_
A February 2010 report from the Economic Policy Institute (EPI) finds that the “effect of immigration from 1994 to 2007 was to raise the wages of U.S.-born workers, relative to foreign-born workers, by 0.4% (or $3.68 per week).” Even the small (and shrinking) number of “U.S.-born workers with less than a high school education saw a relative 0.3% increase in wages (or $1.58 per week)” as a result of immigration during this period._x000D_
_x000D_
The report emphasizes that “more people, including more foreigners, do not mean lower wages or higher unemployment.  If they did, every time a baby was born or a new graduate entered the labor force, they would hurt existing workers.  But new workers do not just have supply-side impacts, they also affect demand.  Those new graduates buy food and cars and pay rent.  In other words, while new workers add to the supply of labor, they also consume goods and services, creating more jobs.  An economy with more people does not mean lower wages and higher unemployment, it is simply a bigger economy._x000D_
</t>
  </si>
  <si>
    <t>Support infrastructure improvements as a top priority guiding employment and development on transit corridors, aligning with system upgrades, and supporting transit-oriented development.</t>
  </si>
  <si>
    <t>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t>
  </si>
  <si>
    <t xml:space="preserve">According to the American Public Transportation Association 2009 report “Economic Impact of Public Transportation Investment” investments in public transportation diversifies transportation options and improves mobility for all incomes. If sustained over time, the cost savings from customers can shift consumer spending. “Business operating cost savings associated with worker wage and reliability effects of reduced congestion; Business productivity gained from access to broader labor markets with more diverse skills, enabled by reduced traffic congestion and expanded transit service areas; and additional regional business growth enabled by indirect impacts of business growth on supplies and induced impacts on spending of worker wages.” _x000D_
</t>
  </si>
  <si>
    <t xml:space="preserve">Citizens Energy Group will complete the Dig Indy Tunnel System to eliminate raw sewage overflows into IEPZ waterways._x000D_
City of Indianapolis will lead implementation of infrastructure improvements consistent with corridor plans and Complete Streets ordinance, provide planning assistance, and modernization of zoning code._x000D_
ECDC will convene businesses and neighborhood groups to ensure infrastructure and transit improvements are consistent with IEPZ job creation/TOD goals and the Near Eastside QOL Plan._x000D_
The Metropolitan Planning Organization and IndyGo will advance Indy Connect plans toward implementing a rapid transit system within Indianapolis and greater Central Indiana region._x000D_
Central Indiana Regional Transit Authority will apply for funding and implementation of the Indy Connect Plan via U.S. Department of Transportation._x000D_
Develop Indy/Chamber of Commerce will convene assessment of technology/industrial infrastructure, TIF district financing feasibility and TOD maximization. </t>
  </si>
  <si>
    <t>John H. Boner Community Center SubGoal 2c</t>
  </si>
  <si>
    <t xml:space="preserve">Total committed financial support for this sub-goal is $420,505,467 and breaks down as follows:_x000D_
_x000D_
Source of Funds: 	Citizens Energy Group - Dig Indy – Lower Pogues Run Tunnel System , Rate Increases_x000D_
Activity:    		_x000D_
The Lower Pogues Run Tunnel System is part of the Dig Indy Tunnel System. The Lower Pogues project consists of about 10,000 feet of deep r ock tunnel and is currently in the design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$130,000,000_x000D_
Start and End Date: Early 2017 – Late 2021_x000D_
Recipient: 		City of Indianapolis, Citizens Energy Group_x000D_
 _x000D_
Source of Funds: 	Citizens Energy Group - Dig Indy – Upper Pogues Run CSO Abatement Project, Rate Increases_x000D_
Activity:    		_x000D_
The Upper Pogues Run CSO Abatement Project is part of the Dig Indy Tunnel System. The Upper Pogues project is in the preliminary study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$40,000,000_x000D_
Start and End Date: Early 2017 &amp; End – Late 2021_x000D_
Recipient: 		City of Indianapolis, Citizens Energy Group_x000D_
 _x000D_
Source of Funds: 	Citizens Energy Group - Dig Indy – Pleasant Run Tunnel System, Rate Increases_x000D_
Activity:    		_x000D_
The Pleasant Run Tunnel System, which is in the early planning phases, is part of the Dig Indy Tunnel System.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$240,000,000_x000D_
Start and End Date: Start - 2021 &amp; End - 2025_x000D_
Recipient: 		City of Indianapolis, Citizens Energy Group_x000D_
_x000D_
Source of Funds: 	City of Indianapolis - DPW - Basic &amp; Advanced Infrastructure_x000D_
Activity:    		_x000D_
Resurfacing and various infrastructure upgrades throughout the IEPZ in the next 12 months through Rebuild Indy. Rebuild Indy has been an effort by the City of Indianapolis plan to address our City's sweeping infrastructure needs over the last three years. This investment includes approximately $1,200,000 in current upgrades to the East Washington Street corridor, which will soon realize tremendous employment growth due to Angie’s List expansion._x000D_
Amount:   		$4,177,099_x000D_
Start and End Date: 2014-2015_x000D_
Recipient: 		City of Indianapolis residents and businesses_x000D_
_x000D_
Source of Funds: 	State of Indiana - Indiana Department of Transportation (INDOT)_x000D_
Activity:    		_x000D_
Three separate INDOT projects within the IEPZ which will replace or reconstruct approximately 4.28 miles of interstate bridge decks along I-70 and/or I-65._x000D_
Amount:   		$10,962,000_x000D_
Start &amp; End Date: 	2014-2017_x000D_
Recipient: 		Indiana Department of Transportation (INDOT)_x000D_
_x000D_
Source of Funds: 	City of Indianapolis - Angie’s List Infrastructure_x000D_
Activity: 		_x000D_
Angie’s List’s is making the Near Eastside Promise Zone it’s single site solution for it’s corporate campus. This $1.5 million investment in public infrastructure adjacent to its corporate campus within the Promise Zone helped the company grow to 1,000 employees._x000D_
Amount:    		$1,500,000_x000D_
Start and End Date: 2013 - 2014_x000D_
Recipient: 		Angie’s List_x000D_
_x000D_
Source and type: 	IndyGo Forward, Federal Planning Funds _x000D_
Activity:    		_x000D_
Current comprehensive operational analysis, entitled  IndyGo Forward, which is an in-depth study of how the bus system operates today and what our plans are beginning in 2015 with the opening of the new Downtown Transit Center. IndyGo is committed to enhancing transit access to the Near Eastside Promise Zone. The Promise Zone features several of the highest ridership lines in the IndyGo system, including the highest ridership Route #8 line along Washington Street. IndyGo Forward calls for service enhancements on the Near Eastside, including 15-minute headways along Washington Street just blocks away from the new Downtown Transit Center. _x000D_
Start &amp; End Date: 	July 2014 - March 2015-Study, 2015+ Implementation_x000D_
Amount:   		$270,736 _x000D_
Recipient:  		Indianapolis MPO_x000D_
_x000D_
Source of Funds: 	Green Rapid Transit Line Draft Environmental Impact Statement, Federal Earmark and Congestion Mitigation &amp; Air Quality (CMAQ) funds_x000D_
Activity: 		_x000D_
Develop a draft environmental impact statement for the proposed Green Rapid Transit Line from Downtown Indianapolis to Noblesville, Indiana. The proposed light rail or bus rapid transit line would run adjacent to the Monon Trail along the western border of the proposed promise zone and a station is proposed at 16th Street to serve residents that live within the zone.  _x000D_
Amount:   		$4,546,670_x000D_
Start and end date: 	September 2009 to April 2015_x000D_
Recipient:   		Indiana Department of Transportation with the Indianapolis MPO as the sub-recipient_x000D_
</t>
  </si>
  <si>
    <t xml:space="preserve">Needed financial support over the 10 year designation for this sub-goal is $1,460,733,998 and breaks down as follows:_x000D_
_x000D_
Type: 			Technical Assistance and Infrastructure Incentives, Economic Development Administration_x000D_
Activity: 		_x000D_
In the next year, the Indy Partnership will complete its Comprehensive Economic Development Strategy (CEDS) for Indianapolis as part of the Plan 2020 effort. Upon completion and acceptance, technical assistance from the EDA will be requested to assist in proposal development and application submission for EDA incentives. _x000D_
Estimated Amount: 	Unknown_x000D_
Date: 			2015 – Completion of CEDS, 2016-2017 – EDA technical assistance, proposal development and application submission, 2017-2025 - Infrastructure Completion_x000D_
Recipient: 		City of Indianapolis_x000D_
_x000D_
Type: 			City of Indianapolis - DPW - Basic Infrastructure_x000D_
Activity:    		_x000D_
Approximately $14,733,998 worth of specific basic infrastructure needs have been identified within the IEPZ. The City of Indianapolis hopes to invest in this infrastructure through the proposed Rebuild Indy 2. Rebuild Indy 2 is the City of Indianapolis plan to address our City's sweeping infrastructure needs with up to $350 million in projects over three years. The projects planned with RebuildIndy 2 will improve aging infrastructure throughout Indianapolis and increase pedestrian and motorist safety. If approved, RebuildIndy 2 would fund more than $50 million in sidewalks and more than $100 million in street repairs—including all of our highest priority street resurfacing needs in Marion County. Furthermore, the RebuildIndy 2 plan supports the recently adopted Complete Streets ordinance that requires DPW to achieve a better connected Indianapolis with sidewalks, trails and greenways._x000D_
Estimated Amount: 	$14,733,998_x000D_
Date: 			2015-2017_x000D_
Recipient: 		IEPZ residents and businesses_x000D_
_x000D_
Type: 			City Infrastructure -  DPW - Advanced Infrastructure_x000D_
Activity:    		_x000D_
Implement recommendations in ReEnergize East Washington Street Catalyst Plan, the Smart Growth District Plan and the soon to be developed Mass Ave/Brookside Industrial Reuse Plan related to the need to upgrade railroad crossings and underpasses that conflict with heavier truck traffic used by employers. Additionally, a proposed feasibility study will assess the costs-benefits of developing new right-of-ways for industrial users._x000D_
Estimated Amount: 	$10,000,000_x000D_
Date: 			January 2015 - ongoing_x000D_
Recipient: 		IEPZ residents and businesses_x000D_
_x000D_
_x000D_
Type: 			U.S. Department of Transportation_x000D_
Activity:    		_x000D_
The Indy Connect Plan would be implemented in phases, the first of which would focus primarily on Marion and Hamilton Counties in the first 10-years. A combination of federal  (Federal Transit Administration - FTA), state, and local dollars, as well as transit fares, will be used to build, operate and maintain the transit system in this plan, but a new dedicated source of local funds will be needed to fund capital and ongoing operating costs. _x000D_
Estimated Amount: 	Unknown, however, initial estimates are $1.3 billion to build over 10-years and a cost of $136 million to operate. _x000D_
Start and End Date: 2014-State Legislature Approval, 2016-County Referendum, 2017-2027-Funding and Implementation_x000D_
Recipient: 		Central Indiana Regional Transit Authority (CIRTA)_x000D_
</t>
  </si>
  <si>
    <t xml:space="preserve">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and End Date: 2015-Plan Release, 2015-2020-Implementation_x000D_
Recipient: 		IEPZ - Implementation Partners_x000D_
_x000D_
Source and type: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and End Date: 2015-Plan Adoption, 2015+ Implementation_x000D_
Recipient: 		IEPZ - Implementation Partners_x000D_
_x000D_
Source and type: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and End Date: 2015-2017_x000D_
Recipient: 		IEPZ - Implementation Partners_x000D_
</t>
  </si>
  <si>
    <t xml:space="preserve">Type: 			Evaluation from Local Utility_x000D_
Activity: 		_x000D_
Indianapolis Power &amp; Light Company will be asked to perform a comprehensive evaluation of the electricity infrastructure for key corridors and sites within the Promise Zone in response to the perception of inadequate power service for high usage businesses. _x000D_
Start and End Date:	January 2015 - ongoing_x000D_
Recipient: 		Customers of Indianapolis Power &amp; Light_x000D_
_x000D_
Type: 			Smart Grid / Eco-District Technical Assistance_x000D_
Activity: 		_x000D_
Technical assistance is needed from the Department of Energy or other renewable energy consultants as we seek to identify barriers and develop innovative solutions related to smart grid technology and distributed energy generation. There are extremely high levels of interest in renewable energy and smart grid technology within the Promise Zone as numerous small-scale and large-scale renewable energy projects have been implemented, and the first “Net Energy Positive” development in Indianapolis will be constructed within the Promise Zone next year. Further, recent produced plans would create at least two eco-districts within the zone. _x000D_
Start and End Date:	January 2015 - ongoing_x000D_
Recipient: 		Englewood Community Development Corporation  and the City of Indianapolis - SustainIndy_x000D_
_x000D_
Type: 			Technology Infrastructure Technical Assistance_x000D_
Activity: 		_x000D_
Consultation with high speed data professionals is desired to ascertain what infrastructure investments should be made to attract technology companies in key areas served by transit. _x000D_
Start and End Date:	January 2015 - ongoing_x000D_
Recipient: 		City of Indianapolis- DPW and Develop Indy_x000D_
_x000D_
Type: 			Industrial Infrastructure Feasibility Study_x000D_
Activity: 		_x000D_
A cost-benefit feasibility study should be conducted to assess at least two proposed industrial corridors designed to provide more convenient access in and out of the neighborhood for industrial users.  _x000D_
Start and End Date:	January 2015 - ongoing_x000D_
Recipient: 		City of Indianapolis- DPW and Develop Indy_x000D_
_x000D_
Type: 			TIF District Feasibility Study_x000D_
Activity: 		_x000D_
A cost-benefit feasibility study should be conducted to assess the creation of a new tax increment finance (TIF) district serving the Near Eastside Promise Zone. Although the area is served currently by a Housing Tax Increment Financing (HoTIF), there is a recognition that flexible funding to pay for job creation related infrastructure an brownfield remediation is necessary. _x000D_
Start and End Date: January 2015 - ongoing_x000D_
Recipient: 		City of Indianapolis- DPW and Develop Indy_x000D_
</t>
  </si>
  <si>
    <t xml:space="preserve">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
  </si>
  <si>
    <t xml:space="preserve">Indiana University Public Policy Institute will coordinate, track, evaluate and report on the following:_x000D_
_x000D_
Track ridership on IndyGo (local public transportation) for routes entering and leaving the IEPZ;_x000D_
_x000D_
Track miles of “walkable” infrastructure improvements made over the course of the IEPZ designation;_x000D_
_x000D_
Track the number of employees that require and use non-traditional modes of transportation; and,_x000D_
_x000D_
Track the number of employees that require the use of non-traditional modes of transportation during non-business operating hours (2nd shift, night shift and weekends)._x000D_
</t>
  </si>
  <si>
    <t>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t>
  </si>
  <si>
    <t>Buy IndyEast: We promise to create healthy commercial corridors that provide desirable neighborhood goods, services and amenities that serves our residents and becomes a regional destination for shopping, dining, and recreation.</t>
  </si>
  <si>
    <t>Provide comprehensive commercial district development resources and incentives targeting new and existing neighborhood-serving businesses, commercial property owners, and neighborhood-commercial developers.</t>
  </si>
  <si>
    <t>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t>
  </si>
  <si>
    <t>A Wilder Research paper (2012) conducted an evaluation of 198 business owners in eight low income Twin Cities neighborhoods; the study found 71% of owners contributed time, money or in-kind support to their neighborhood within the past year.  Eighty-seven percent of these owners  noted their place as a prominent role model for youth or young adults; 47% of respondents mentioned role as a leader for community groups.  These business owners added 2,285 jobs, and contrary to conventional wisdom, the average wage was $12.14/hour. An article by the Federal Reserve Bank of Cleveland (2004) states “small businesses are a powerful economic force, and nowhere is this more true than in low- and moderate-income communities. Neighborhood revitalization cannot be complete unless local businesses are strong. By complementing our efforts in affordable housing… with small business development, we can work toward stronger, more self-sufficient communities that will thrive and grow over the long term.”</t>
  </si>
  <si>
    <t>East 10th Street Civic Association will  coordinate efforts of service providers, and serve as the connection between businesses and available resources._x000D_
_x000D_
LISC will offer financing, subsidy and technical assistance for predevelopment costs and commercial façade improvements._x000D_
_x000D_
City of Indianapolis will finance the clean up of contaminated sites,and assist with market study updates, zoning, permitting and other regulatory requirements._x000D_
_x000D_
DevelopIndy/Chamber of Commerce will connect businesses to IEPZ developments._x000D_
_x000D_
Indiana Department of Environmental Management will oversee with brownfield remediation regulatory requirements.._x000D_
_x000D_
IFF Real Estate Services will offer planning, project development and financing for real estate development, business expansion and recruitment._x000D_
_x000D_
EmployIndy will provide job training programs, and connect employers to skilled labor._x000D_
_x000D_
IUPUI will manage students, faculty advisors and community to collaborate, create and implement “Buy Local” campaign.</t>
  </si>
  <si>
    <t>John H. Boner Community Center SubGoal 3a</t>
  </si>
  <si>
    <t xml:space="preserve">Total committed financial support for this sub-goal is $4,963,200 and breaks down as follows:_x000D_
_x000D_
Source of Funds: 	LISC Indianapolis - LISC Indianapolis Business Facade Matching Grant Program_x000D_
Activity: 	        	Matching grant incentives to entice local business owners to invest in exterior improvements to business facades and catalyze new investments within the IEPZ._x000D_
Amount:   	 	$150,000_x000D_
Start and end date: 	2013 - 2015  and ongoing_x000D_
Recipient: 		IEPZ Businesses_x000D_
_x000D_
Source of Funds: 	LISC Indianapolis - Commercial Loans_x000D_
Activity:    		Various commercial loans from LISC Indianapolis to further economic development efforts within the IEPZ._x000D_
Amount:	        	$300,000_x000D_
Start and end date: 	2013 - 2015  and ongoing_x000D_
Recipient: 		IEPZ Businesses and CDC’s_x000D_
_x000D_
Source of Funds: 	LISC New Market Support Company - New Markets Tax Credit_x000D_
Activity:    		JPMorgan Chase Bank has made an equity investment through the purchase of New Markets Tax Credits in the development of the Near Eastside Legacy Center, which provides community fitness and community education to residents of the IEPZ. This is a key $14.4 million amenity for this area.  The amount represented are the tax credits generated from this Federal program through 2018._x000D_
Amount:   	 	$4,193,400_x000D_
Start and end date: 	2013 - 2018_x000D_
Recipient: 		John H. Boner Community Center and Indianapolis Public Schools_x000D_
_x000D_
Source of Funds: 	City of Indianapolis - DMD - Community Development Block Grant_x000D_
Activity:    		Build-out assistance for the completion of the Pia Urban Cafe &amp; Market, a critical retail destination along East Washington Street and within the newly designated Great Place._x000D_
Amount:   	 	$94,800_x000D_
Start and end date: 	March 2015 - June 2015 _x000D_
Recipient: 		Englewood Community Development Corporation_x000D_
_x000D_
Source of Funds: 	Englewood Community Development Corp. - Equity Investment_x000D_
Activity:    		Full renovation of the Pia Urban Cafe &amp; Market the  long vacant 5,000 SF building into a mixed-use destination including cafe and custom furniture coop space._x000D_
Amount:   	 	$75,000_x000D_
Start and end date: 	2014 - June 2015 _x000D_
Recipient: 		Englewood Community Development Corporation_x000D_
_x000D_
Source of Funds: 	Englewood Community Development Corp - Equity Investment_x000D_
Activity:    		Stabilization and renovation of Oddfellow’s Lodge, a historically significant and vacant 12,000 SF building for future commercial/retail reuse._x000D_
Amount:   	 	$150,000_x000D_
Start and end date: 	2014 - January 2015 _x000D_
Recipient: 		Englewood Community Development Corporation_x000D_
</t>
  </si>
  <si>
    <t xml:space="preserve">Need financial support over the 10 year designation for this sub-goal is $8,475,000 and breaks down as follows:_x000D_
_x000D_
Type: 			Community Economic Development Program Healthy Food Financing Initiative Projects, Office of Community Services (OCS)_x000D_
Activity:    		_x000D_
The Community Economic Development Program Healthy Food Financing Initiative will assist Near Eastside organizations address food deserts and improve access to healthy and affordable foods while also creating business and employment opportunities for low-income individuals. Past success in this area has been demonstrated through the creation of Pogues Run Grocer, Indianapolis first food coop, by the Indy Food Cooperative within the Promise Zone in 2011._x000D_
Estimated amount: 	$1,600,000 (Approximately 2-3 awards)_x000D_
Date: 			2015+_x000D_
 Recipient: 		Indy Food Cooperative, East 10th Civic Association, Englewood Community Development Corporation, John H. Boner Community Center, Riley Area Development Corporation, Southeast Neighborhood Development (SEND)_x000D_
_x000D_
Type: 			Micro Entrepreneurship Initiative, Small Business Administration_x000D_
Activity:    		_x000D_
Capital access to early-stage small businesses is a critical need within the IEPZ. Numerous local organizations are well positioned to administer this program, while neighborhood based organizations (CDC’s and community centers) are well positioned to identify potential entrepreneurs._x000D_
Estimated amount: 	$350,000_x000D_
Date: 			2015+_x000D_
 Recipient: 		Indianapolis Chamber of Commerce/Business Ownership Initiative (BOI), Financial Health Federal Credit Union, Grameen America – Indianapolis_x000D_
_x000D_
Type: 			Grants - public and private resources_x000D_
Activity:    		Funds to conduct market study on the retail viability of the zone. _x000D_
Estimated amount: 	$25,000 _x000D_
Date: 			Beginning November 2015 _x000D_
Recipient: 		East 10th Street Civic Association_x000D_
_x000D_
Type: 			Loans - public resources; litigation_x000D_
Activity:    		Funds to clean up contaminated sites for commercial/retail or mixed-use redevelopment_x000D_
Estimated amount: 	$500,000 _x000D_
Date: 			Beginning September 2015 _x000D_
Recipient: 		East 10th Street Civic Association_x000D_
 _x000D_
Type: 			Loans - public and private resources_x000D_
Activity:    		Funds to improve facades_x000D_
Estimated amount: 	$250,000 _x000D_
Date: 			Beginning September 2015 _x000D_
Recipient: 		East 10th Street Civic Association, Englewood Community Development Corporation_x000D_
_x000D_
Type: 			Grants - public and private resources_x000D_
Activity:    		Funds to improve facades_x000D_
Estimated amount: 	$750,000 _x000D_
Date: 			Beginning September 2015 _x000D_
Recipient: 		East 10th Civic Association, Englewood Community Development Corporation_x000D_
 _x000D_
Type: 			Grants - public resources; litigation _x000D_
Activity:    		Funds to clean up contaminated sites for commercial/retail or mixed-use redevelopment_x000D_
Estimated amount: 	$1,000,000 _x000D_
Date: 			Beginning September 2016_x000D_
Recipient: 		City of Indianapolis_x000D_
 _x000D_
Type: 			Grants - public resources; litigation_x000D_
Activity:    		Funds to clean up contaminated sites for commercial/retail or mixed-use redevelopment_x000D_
Estimated amount: 	$1,000,000 _x000D_
Date: 			Beginning September 2016_x000D_
Recipient: 		State of Indiana, Department of Environmental Management_x000D_
 _x000D_
Type: 			Long Term Revolving Pool Fund - Acquisition, Holding Costs_x000D_
Activity:    		Funds to acquire IEPZ commercial properties_x000D_
Estimated amount: 	$2,000,000_x000D_
Date: 			Beginning January 2017_x000D_
Recipient: 		East 10th Civic Association, Englewood Community Development Corporation_x000D_
_x000D_
Type: 			Revolving Loan Pool Fund - Incentive Toolbox_x000D_
Activity:    		Matching Funds to incentivize private commercial investment (build-out, expansion)_x000D_
Estimated amount: 	$1,000,000_x000D_
Date: 			Beginning June 2017_x000D_
Recipient: 		East 10th Civic Association, Englewood Community Development Corporation_x000D_
</t>
  </si>
  <si>
    <t xml:space="preserve">Source and type: 	Indianapolis Chamber of Commerce_x000D_
Activity:    		Provide macroeconomic data for IEPZ market study _x000D_
Start and end date: 	November 2015 - May 2016_x000D_
Recipient: 		East 10th Civic Street Association, Englewood Community Development Corporation _x000D_
_x000D_
Source and type: 	John H. Boner Community Center - Neighborhood Engagement_x000D_
Activity:    		Consumer focus groups engaged through Neighborhood Summits_x000D_
Start and end date: 	November 2015 - May 2016_x000D_
Recipient: 		East 10th Civic Street Association _x000D_
_x000D_
Source and type: 	IFF Real Estate Services _x000D_
Activity:    		Provide technical assistance for identification of priority real estate projects _x000D_
Start and end date: 	January 2015 - May 2025, repeating annually                                                        Recipient: 		East 10th Civic Street Association _x000D_
_x000D_
Source and type: 	Indiana University-Purdue University Indianapolis (IUPUI) _x000D_
Activity:    		Support management of “buy local” campaign_x000D_
Start and end date: 	January 2016 - May 2025, repeating annually _x000D_
Recipient: 		East 10th Civic Street Association, Englewood Community Development Corporation_x000D_
_x000D_
Source and type: 	IEPZ Business Owners _x000D_
Activity:    		Provide oversight, creative direction, marketing of “buy local” campaign_x000D_
Start and end date: 	January 2016 - May 2025, repeating annually _x000D_
Recipient: 		East 10th Civic Street Association, Englewood Community Development Corporation_x000D_
</t>
  </si>
  <si>
    <t xml:space="preserve">Type: 			Program Assistance, Historically Underutilized Business Zones (HUBZone)_x000D_
Activity: 		        Program Assistance is requested to increase outreach to potential HUBZone-certified small businesses._x000D_
Start and end date: 	2015 and ongoing _x000D_
Recipient: 		Develop Indy, EmployIndy_x000D_
_x000D_
Type: 			Program Assistance, Women’s Business Centers (WBCs)_x000D_
Activity:_x000D_
Program Assistance is requested of the SBA to help the IEPZ establish WBCs to better equip entrepreneurs with the necessary tools to create a thriving business._x000D_
Start and end date: 	2015 and ongoing _x000D_
Recipient: 		Develop Indy, Employ Indy, East 10th Civic Association, Englewood Community Development Corporation_x000D_
_x000D_
Source and type: 	Public Allies Indianapolis - AmeriCorps Members_x000D_
Activity:    		Support coordination of “buy local” campaign_x000D_
Start and end date: 	January 2016 - May 2025, repeating annually _x000D_
Recipient: 		East 10th Civic Street Association _x000D_
_x000D_
Source and type: 	WorkOne Center and IEPZ Employers_x000D_
Activity: 		_x000D_
Partnership with WorkOne Centers (funded by Dept. of Labor - Workforce Invetsment Act) local centers) toward “Hire Local” campaign_x000D_
Start and end date: 	January 2017 - December 2017, repeat annually _x000D_
Recipient: 		East 10th Civic Street Association _x000D_
_x000D_
Source and type: 	Citywide “Buy Local” Consortium                                                                                      _x000D_
Activity: 		_x000D_
Partnership with Indianapolis Downtown Inc., Irvington Development Organization, Mass Ave Merchants Association, Fountain Square Merchants Association, SoBro and others                               _x000D_
Start and end date: January 2017 - Ongoing _x000D_
Recipient: 		East 10th Civic Street Association, Englewood Community Development Corporation_x000D_
</t>
  </si>
  <si>
    <t xml:space="preserve">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
  </si>
  <si>
    <t xml:space="preserve">Indiana University Public Policy Institute will coordinate, track, evaluate and report on the following:_x000D_
_x000D_
Reduction in overall IEPZ expenditure leakage;_x000D_
_x000D_
Increase in IEPZ retails sales specific to restaurants and grocery stores retail services;_x000D_
_x000D_
The number of new residents to IEPZ impacting growth in buying power;_x000D_
_x000D_
The number of new businesses opened in IEPZ; _x000D_
_x000D_
The number of vacant commercial buildings in IEPZ; _x000D_
_x000D_
The number of new building owners, percent of commercial lease-up, and business expansion._x000D_
</t>
  </si>
  <si>
    <t xml:space="preserve">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t>
  </si>
  <si>
    <t xml:space="preserve">Brownfields/Urban Redevelopment – the Promise Zone has a number of commercial properties that have brownfields that require multiple agencies’ involvement in the clean up and inspections/approvals.  These regulatory requirements can be difficult and costly for small businesses to navigate, forcing them to locate elsewhere in the Metropolitan Area._x000D_
</t>
  </si>
  <si>
    <t xml:space="preserve">Strategically target neighborhood-centered commercial redevelopment nodes to implement Arts-based Community Development (ABCD) initiatives as an economic catalyst for commercial development, entrepreneurship and creative programming. _x000D_
</t>
  </si>
  <si>
    <t>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t>
  </si>
  <si>
    <t xml:space="preserve">ABCD initiatives support both physical development nodes and the social community. Arts programming can engage a variety of entities, including local businesses, schools and churches in an effort to bolster local cultural vitality (The Urban Institute, 2006).  A LISC white paper noted “...the arts make a substantial impact in low-income and minority communities by knitting community bonds, inspiring young people, animating a new sense of possibility, bolstering economic development, and forging a positive identity for challenged neighborhoods” (2014). Enhancing public space further promotes interaction among community members, and increases civic participation. Cooperation among locals, artists and organizations creates a stronger sense of ownership, and partnership, encouraging the larger community to explore other facets of their neighborhood (Project for Public Space, 2014)._x000D_
</t>
  </si>
  <si>
    <t>East 10th Street Civic Association will serve as the lead organization for E. 10th Street corridor projects. _x000D_
_x000D_
ECDC will serve as the lead organization for E. Washington Street corridor projects._x000D_
_x000D_
LISC will provide support to organizations focused incentivising the artistic entrepreneurs as a catalyst to spur local economic development efforts. _x000D_
_x000D_
City of Indianapolis will connect economic development resources with  other partners and oversee construction of public works projects._x000D_
_x000D_
Arts Council of Indianapolis will connect working artists and the larger community resulting in the enhancement of community through economic development. _x000D_
_x000D_
Localmotion Arts, will serve as a facilitator of arts groups with a focus on opportunities for artists who seek to use their talents for community transformation. _x000D_
_x000D_
Arts-focused Urban Box incubator will support five new businesses including a dance academy, yoga initiative, music lessons, birth education classes, and a theatre company.</t>
  </si>
  <si>
    <t>John H. Boner Community Center SubGoal 3b</t>
  </si>
  <si>
    <t xml:space="preserve">Total committed financial support for this sub-goal is $525,000 and breaks down as follows:_x000D_
_x000D_
Source of Funds: 	City of Indianapolis - DMD - Community Development Block Grant        _x000D_
Activity:     		_x000D_
Replacement of the roof at this historic theater will strengthen economic development efforts at this key node along East 10th Street.                                                    _x000D_
Amount:   	 	$300,000                                                                                                                _x000D_
Start and end date: 	2013 - 2014                                                                                                          _x000D_
Recipient: 		East 10th Civic Association_x000D_
_x000D_
Source of Funds: 	Central Indiana Community Foundation - Capital Improvements Fund                                                          Activity: 		Replacement of the roof at this historic theater will strengthen economic development efforts at this key node along East 10th Street.                                                    _x000D_
Amount:   	 	$100,000                                                                                                                _x000D_
Start and end date: 	2015 - 2016                                                                                                         _x000D_
Recipient: 		East 10th Civic Association_x000D_
_x000D_
Source of Funds: 	JPMorgan Chase Foundation                                                                              _x000D_
Activity:    		Consultant Services - Rivoli Theatre &amp; Dearborn Building Reuse Strategy development efforts at this key node along East 10th Street.                                                    _x000D_
Amount:    	 	$10,000                                                                                                                  _x000D_
Start and end date: 	2014 - 2015                                                                                                         _x000D_
Recipient: 		East 10th Civic Association_x000D_
_x000D_
Source of Funds: 	Central Indiana Community Foundation - Efroymson Fund                                                                              Activity:    		Replacement of the roof at this historic theater will strengthen economic development efforts at this key node along East 10th Street.                                                    _x000D_
Amount:   	 	$10,000                                                                                                                  _x000D_
Start and end date: 	2015 - 2016                                                                                                         _x000D_
Recipient: 		East 10th Civic Association_x000D_
_x000D_
Source of Funds: 	Financing - Indiana Landmarks                                                                                          _x000D_
Activity:    		Financing - Replacement of the roof at this historic theater will strengthen economic development efforts at this key node along East 10th Street.                                                    _x000D_
Amount:   	 	$40,000                                                                                                                  _x000D_
Start and end date: 	2015 - 2016                                                                                                         _x000D_
Recipient: 		East 10th Civic Association_x000D_
_x000D_
Source of Funds:  	Jeffrey Page, LLC/Movin’ Legacy_x000D_
Activity:    		Architectural Design, Predevelopment Activity, Business Development, Modeling Movin’  Legacy program and Rivoli Theatre, Dearborn Building,_x000D_
Amount:   		$65,000_x000D_
Start and end date: 	January 2013 - December 2014                                           _x000D_
Recipient: 		East 10th Civic Street Association_x000D_
</t>
  </si>
  <si>
    <t xml:space="preserve">Needed financial support over the 10 year designation is $21,450,000 and breaks down as follows:_x000D_
_x000D_
Type: 			Grants (such as Kresge Foundation)_x000D_
Activity:    		Seed funding for place-making_x000D_
Estimated amount: 	$3,500,000 _x000D_
Date: 			September 2017 - ongoing_x000D_
Recipient: 		East 10th Street Civic Association, Englewood Community Development Corporation_x000D_
_x000D_
Type: 			Grants - private sources_x000D_
Activity:    		Staffing for ABCD node initiative coordinator - Outreach, Engagement, and Management_x000D_
Estimated amount: 	$250,000_x000D_
Date: 			September 2017 - September 2022_x000D_
Recipient: 		East 10th Street Civic Association, Englewood Community Development Corporation_x000D_
_x000D_
Type:  			Grants - public and private sources_x000D_
Activity:      		Incubator, Retail, and Performance Space Build-Out_x000D_
Estimated amount: 	$150,000_x000D_
Date: 			January 2016 - ongoing_x000D_
Recipient: 		East 10th Street Civic Association_x000D_
_x000D_
Type:  			Grants - public and private sources_x000D_
Activity:    		Incubator, Retail, and Performance Space Build-Out_x000D_
Estimated amount: 	$150,000_x000D_
Date: 			January 2016 - ongoing_x000D_
Recipient: 		Englewood Community Development Corporation_x000D_
_x000D_
Type:  			Grants - public and private sources_x000D_
Activity:    		Incubator, Retail, and Performance Space Build-Out_x000D_
Estimated amount: 	$150,000_x000D_
Date: 			January 2020 - ongoing_x000D_
Recipient: 		East 10th Street Civic Association_x000D_
_x000D_
Type:  			Grants - public and private soruces_x000D_
Activity:    		Incubator, Retail, and Performance Space Build-Out_x000D_
Estimated amount: 	$150,000_x000D_
Date: 			January 2020 - ongoing_x000D_
Recipient: 		Englewood Community Development Corporation_x000D_
_x000D_
Type:  			New Markets Tax Credit - City of Indianapolis_x000D_
Activity:    		Restoration of the Historic Rivoli Theatre _x000D_
Estimated amount: 	$4,200,000_x000D_
Date: 			September 2016 - ongoing_x000D_
Recipient: 		East 10th Street Civic Association_x000D_
_x000D_
Type:  			New Markets Tax Credit - IFF Real Estate Services / LISC_x000D_
Activity:    		Rivoli Performing Arts and Education Center_x000D_
Estimated amount: 	$4,200,000_x000D_
Date: 			September 2016 - ongoing_x000D_
Recipient: 		East 10th Street Civic Association_x000D_
_x000D_
Type:  			Federal Historic Tax Credits _x000D_
Activity:    		Building Rehab of Historic Rivoli Theatre_x000D_
Estimated amount: 	$1,500,000_x000D_
Date: 			September 2016 - ongoing_x000D_
Recipient: 		East 10th Street Civic Association_x000D_
_x000D_
Type: 			Rental Housing Tax Credits - Indiana Housing &amp; Community Development Authority_x000D_
Activity:    		Construct Affordable Rental Housing for Qualifying Artists	_x000D_
Estimated amount: 	$7,200,000_x000D_
Date: 			November 2017 - ongoing_x000D_
Recipient  :		East 10th Street Civic Association_x000D_
</t>
  </si>
  <si>
    <t xml:space="preserve">Type:  			John H. Boner Community Center - Neighborhood Engagement_x000D_
Activity:    		Collaborative task force to define a planned ABCD initiative_x000D_
Start and end date: 	March 2016 - March 2017                                               _x000D_
Recipient: 		East 10th Civic Street Association, Englewood Community Development Corporation_x000D_
_x000D_
Source and type:  	Indianapolis Downtown Artists and Dealers Association (IDADA)   _x000D_
Activity:    		Direct marketing support and promotion of monthly First Friday art exhibits                                                                                                     Start and end date: 	January 2015 - May 2025, repeating annually                                                        _x000D_
Recipient: 		East 10th Civic Street Association, Englewood Community Development Corporation_x000D_
_x000D_
Source and type:  	Urban Box Resident Businesses  _x000D_
Activity:    		Execute recruitment strategy to target other ABCD businesses_x000D_
Start and end date: 	August 2013 - Ongoing                                                _x000D_
Recipient: 		East 10th Civic Street Association_x000D_
_x000D_
Source and type:  	Arts Council of Indianapolis_x000D_
Activity:    		Serve as a lead partner to define ABCD initiative for IEPZ_x000D_
Start and end date: 	January 2016 - December 2025                                           _x000D_
Recipient: 		East 10th Civic Street Association, Englewood Community Development Corporation_x000D_
_x000D_
Source and type:  	Heartland Truly Moving Pictures_x000D_
Activity:    		Serve as a lead partner to define ABCD initiative for IEPZ_x000D_
Start and end date: 	January 2016 - December 2025                                           _x000D_
Recipient: 		East 10th Civic Street Association, Englewood Community Development Corporation_x000D_
_x000D_
Source and type:  	Jeffrey Page, LLC/Movin’ Legacy_x000D_
Activity:    		Serve as a lead partner to define ABCD initiative for IEPZ_x000D_
Start and end date: 	January 2016 - December 2025                                           _x000D_
Recipient: 		East 10th Civic Street Association, Englewood Community Development Corporation_x000D_
_x000D_
Source and type: 	Localmotion Arts_x000D_
Activity:    		Serve as a lead partner to define ABCD initiative for IEPZ_x000D_
Start and end date: 	January 2016 - December 2025                                           _x000D_
Recipient: 		East 10th Civic Street Association, Englewood Community Development Corporation_x000D_
_x000D_
Source and Type:  	The Rivoli Center for the Performing Arts_x000D_
Activity:    		Serve as a supporting partner to define ABCD initiative for IEPZ_x000D_
Start and end date: 	January 2016 - December 2025                                           _x000D_
Recipient: 		East 10th Civic Street Association, Englewood Community Development Corporation_x000D_
_x000D_
Source and Type:	Dance Kaleidoscope_x000D_
Activity:    		Serve as a supporting partner to define ABCD initiative for IEPZ, relocate  rehearsal, performance and administrative offices to IEPZ redevelopment node _x000D_
Start and end date: 	January 2016 - December 2025                                           _x000D_
Recipient: 		East 10th Civic Street Association,_x000D_
_x000D_
Source and Type:	Motus Dance Theatre_x000D_
Activity:    		Serve as a supportive partner to define ABCD initiative for IEPZ_x000D_
Start and end date: 	January 2016 - December 2025                                           _x000D_
Recipient: 		East 10th Civic Street Association, Englewood Community Development Corporation_x000D_
</t>
  </si>
  <si>
    <t xml:space="preserve">Source and Type:  	IUPUI - School of Public and Environmental Affairs Capstone Students_x000D_
Activity:    		Research nationwide best practices regarding ABCD initiatives and their economic impact_x000D_
Start and end date: 	January 2016 - May 2016                                             _x000D_
Recipient: 		East 10th Civic Street Association, Englewood Community Development Corporation_x000D_
_x000D_
Source and type:  	LISC National Arts-based Community Development Program                                         _x000D_
Activity:    		Technical assistance and national best practices for Creative Placemaking initiative_x000D_
Start and end date:  	January 2016 - December 2025  _x000D_
Recipient: 		East 10th Civic Street Association, Englewood Community Development Corporation_x000D_
_x000D_
Source and type: 	City of Indianapolis - Deputy Mayor for Economic Development, Deputy Mayor for Neighborhoods_x000D_
Activity:    		Serve as a supporting partner to define ABCD initiative for IEPZ_x000D_
Start and end date: 	January 2016 - December 2025                                           _x000D_
Recipient: 		East 10th Civic Street Association, Englewood Community Development Corporation_x000D_
_x000D_
Source and type:  	Central Indiana Community Foundation_x000D_
Activity:    		Serve as a supporting partner to define ABCD initiative for IEPZ_x000D_
Start and end date: 	January 2016 - December 2025                                           _x000D_
Recipient: 		East 10th Civic Street Association, Englewood Community Development Corporation_x000D_
_x000D_
Source and type:  	Faith-Based Coalition - ABCD initiative advisors_x000D_
Activity:    		Serve as a supporting partner to define ABCD initiative for IEPZ_x000D_
Start and end date: 	January 2016 - December 2025                                           _x000D_
Recipient: 		East 10th Civic Street Association, Englewood Community Development Corporation_x000D_
_x000D_
Source and type: 	Financial Health Federal Credit Union _x000D_
Activity:    		ABCD - Retail Arts Venue Businesses Loan Pool Fund_x000D_
Start and end date: 	January 2017 - December 2025                                           _x000D_
Recipient: 		East 10th Civic Street Association, Englewood Community Development Corporation_x000D_
</t>
  </si>
  <si>
    <t xml:space="preserve">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
  </si>
  <si>
    <t xml:space="preserve">Indiana University Public Policy Institute will coordinate, track, evaluate and report on the number of:_x000D_
_x000D_
Interest inquiries from artists looking to move into the IEPZ;_x000D_
_x000D_
New retail arts businesses to the IEPZ;_x000D_
_x000D_
Volunteers that assist with art-based projects and improvements in the IEPZ, such as performance venue programming and upkeep;_x000D_
_x000D_
Artists utilizing Urban Box and other incubators in the IEPZ; and,_x000D_
_x000D_
Incubator businesses expanding in IEPZ._x000D_
_x000D_
PPI will also collaborate with the Arts Council of Indianapolis and Localmotion Arts to monitor and evaluate impact of the initiative in IEPZ._x000D_
</t>
  </si>
  <si>
    <t xml:space="preserve">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t>
  </si>
  <si>
    <t>Implement innovative infrastructure including public gathering spaces, dedicated trail systems and streetscape improvements to attract a strong consumer base and utilize placemaking practices as a catalyst for business development.</t>
  </si>
  <si>
    <t>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t>
  </si>
  <si>
    <t xml:space="preserve">A Carnegie Mellon University study (2010) found Pittsburgh properties within 2000 feet of a large park realized an average value increase of $40,000.  Additional research by Active Living Research (2010) urther found “compact, walkable development, which preserves open space and concentrates development on smaller lots, also provides financial benefits to municipalities related to lower infrastructure costs.” Over 50 percent of respondents of a National Association of Realtors 2011 survey reported they would prefer to purchase a home in a smart-growth neighborhood; a staggering 77% consider pedestrian features a priority. A University of Wisconsin-Madison study revealed numerous benefits of bicycling to the state, including contributing $1.5 billion annually, supporting more than 13,000 jobs, attracting tourism, reducing healthcare costs and improving overall quality of life._x000D_
</t>
  </si>
  <si>
    <t>East 10th Street Civic Association will serve as the lead organization on implementation of projects, including Legacy Plaza, East 10th Street Urban Design and Gateway Plan, payne connect10n gateway, and Pogue’s Run Trail._x000D_
_x000D_
As the Washington Street corridor lead organizer, ECDC will focus on public green spaces including The Community Quad, and the Englewood Community Garden &amp; Nature Playspace._x000D_
_x000D_
City of Indianapolis will lead construction of public works projects including portions of East 10th Street Plan, payne connect10n gateway, Pogue’s Run Trail, Bicycle Plan, Green Lane Project. The City will also coordinate efforts for greenways trail development and connect public green spaces to locally-based economic development. _x000D_
_x000D_
PeopleForBikes will partner with the City on The Green Lane Project, implementing protected bike lanes on portions of New York and Michigan Streets, one-way arterials which connect the Near Eastside to Downtown Indianapolis.</t>
  </si>
  <si>
    <t>John H. Boner Community Center SubGoal 3c</t>
  </si>
  <si>
    <t xml:space="preserve">Total committed financial support for this sub-goal is $10,541,083 and breaks down as follows:_x000D_
_x000D_
Source of Funds: 	Indiana Department of Transportation - Bridge Deck Reconstruction _x000D_
Activity:    		Reconstruction of 1.86 miles of I-65/I-70 near the critical 10th &amp; Monon economic development node.  _x000D_
Amount:   	 	$6,467,000_x000D_
Start and end date: 	2016-2025_x000D_
Recipient: 		Indiana Department of Transportation_x000D_
_x000D_
Source of Funds: 	City of Indianapolis - Indy Parks &amp; Recreation - Pogue's Run Trail Design_x000D_
Activity:    		Planning and design costs associated with the development of the 8-mile Pogues Run Greenway Trail._x000D_
Amount:   	 	$100,000_x000D_
Start and end date: 	2013 - 2015 _x000D_
Recipient: 		City of Indianapolis - Indy Parks &amp; Recreation_x000D_
_x000D_
Source of Funds: 	City of Indianapolis - Indy Parks &amp; Recreation - Pleasant Run Trail Construction_x000D_
Activity:    		The construction of the Keystone Avenue Bikeway as part of the Pleasant Run Trail. _x000D_
Amount:   	 	$200,000_x000D_
Start and end date: 	2013 - 2014 _x000D_
Recipient: 		City of Indianapolis - Indy Parks &amp; Recreation_x000D_
_x000D_
Source of Funds: 	Indianapolis Metropolitan Planning Organization - Transportation Alternatives Program Grant_x000D_
Activity:    		Planning and development of a Bike Boulevard. A first of its kind development in Indianapolis. Located within the Smart Growth District along 19th Street. _x000D_
Amount:   	 	$1,200,000_x000D_
Start and end date: 	2015 Planning - 2018 Construction _x000D_
Recipient: 		City of Indianapolis_x000D_
_x000D_
Source of Funds: 	City of Indianapolis - DPW - Cycle Track Development_x000D_
Activity:    		Planning and development of a cycle track development along New York and Michigan Streets _x000D_
Amount:   	 	$1,500,000_x000D_
Start and end date: 	2015 Planning - 2018 Construction _x000D_
Recipient: 		City of Indianapolis_x000D_
_x000D_
Source of Funds: 	City of Indianapolis - DPW - Transportation Alternatives Program Match_x000D_
Activity:    		Planning and development of a Bike Boulevard. Located within the Smart Growth District along 19th Street. _x000D_
Amount:   	 	$300,000_x000D_
Start and end date: 	2015 Planning - 2018 Construction _x000D_
Recipient: 		City of Indianapolis_x000D_
_x000D_
Source of Funds: 	City of Indianapolis- DMD/DPW_x000D_
Activity:    		Construction of a bikeway and upgraded sidewalks in conjunction with residential and commercial improvements in the Willard Park Neighborhood.  _x000D_
Amount:   	 	$100,000_x000D_
Start and end date: 	2014 - 2015 _x000D_
Recipient: 		City of Indianapolis_x000D_
_x000D_
Source of Funds: 	City of Indianapolis - DPW _x000D_
Activity:    		Needed upgrades to drainage at Brookside Park.  _x000D_
Amount:   	 	$268,783_x000D_
Start and end date: 	2014  _x000D_
Recipient: 		City of Indianapolis_x000D_
_x000D_
Source of Funds: 	City of Indianapolis - DMD - Community Development Block Grant _x000D_
Activity:    		Streets and sidewalk improvements related to a new mixed-use development at 10th &amp; Dorman.  _x000D_
Amount:   	 	$150,000_x000D_
Start and end date: 	2015_x000D_
Recipient: 		East 10th Civic Association_x000D_
_x000D_
Source of Funds: 	City of Indianapolis - DMD - Community Development Block Grant_x000D_
Activity:    		Neighborhood greenspaces and placemaking infrastructure along East Washington Street as part of a comprehensive development for Willard Park Neighborhood.  _x000D_
Amount:   	 	$83,000_x000D_
Start and end date: 	2015_x000D_
Recipient: 		Riley Area Development Corporation_x000D_
_x000D_
Source of Funds: 	City of Indianapolis _x000D_
Activity:    		Placemaking infrastructure to enhance walkability and new business development as part of a $12 million two-phase Oxford Place Senior Apartments development along East Washington Street.  _x000D_
Amount:   	 	$164,000_x000D_
Start and end date: 	2015_x000D_
Recipient: 		Englewood Community Development Corporation_x000D_
_x000D_
Source of Funds: 	City of Indianapolis - DPW                                                                                  _x000D_
Activity:    		Public parks facility improvements; removal of Brookside Park structural elements                                                                                                                                                     Amount:   	 	$8,300                                                                                                                      _x000D_
Start and end date: 	2015                                                                                                                         _x000D_
Recipient: 		East 10th Street Civic Association_x000D_
</t>
  </si>
  <si>
    <t xml:space="preserve">Needed financial support over the 10 year designation for this sub-goal is $6,100,000 and breaks down as follows:_x000D_
_x000D_
_x000D_
Type:			City of Indianapolis - DMD/DPW _x000D_
Activity:    		Construction of Pogue’s Run Trail Phase I                                                   _x000D_
Estimated Amount:	$3,000,000_x000D_
Date:			2015-2025_x000D_
Recipient:  		East 10th Street Civic Association_x000D_
_x000D_
Type			State Department of Transportation (INDOT) - Statewide Transportation Improvement Program (STIP)_x000D_
Activity:    		Planning, design and implementation grants for public infrastructure projects Estimated Amount:	$500,000_x000D_
Date:			2018 _x000D_
Recipient:	        	East 10th Street Civic Association, Englewood Community Development  Corporation_x000D_
_x000D_
Type			State Department of Transportation (INDOT) - Transportation Investment Generating Economic Recovery (TIGER)_x000D_
Activity:     		Planning, design and implementation grants for public infrastructure projects Estimated Amount:	$2,500,000_x000D_
Date:			2018 _x000D_
Recipient:	        	East 10th Street Civic Association, Englewood Community Development Corporation_x000D_
_x000D_
Type			Central Indiana Community Foundation - Kresge Creative Placemaking Grant_x000D_
Activity:    		Implementation grants for public infrastructure amenities and programming Estimated Amount:	$100,000_x000D_
Date:			2015 - 2017_x000D_
Recipient:  		East 10th Street Civic Association_x000D_
</t>
  </si>
  <si>
    <t xml:space="preserve">Source and type: 	Indianapolis Re-entry Educational Facility (IREF)_x000D_
Activity: 		_x000D_
IREF currently provides in-kind services to the East 10th Street Civic Association for maintenance of existing public greenspace and infrastructure facilities. This partnership is currently in its third year of operation providing a committed source of volunteers on a monthly basis, January through December each year._x000D_
Start &amp; End Date: 	January 2015 - ongoing_x000D_
Recipient: 		East 10th Street Civic Association, Englewood Community Development Corporation_x000D_
_x000D_
Source and type: 	Duvall Residential Center (Duvall)_x000D_
Activity: 		_x000D_
Duvall currently provides in-kind services to the East 10th Street Civic Association for maintenance of existing public greenspace and infrastructure facilities. This partnership is currently in its third year of operation providing a committed source of volunteers on a weekly basis, January through December each year._x000D_
Start &amp; End Date: 	January 2015 - ongoing_x000D_
Recipient: 		East 10th Street Civic Association_x000D_
_x000D_
Source and type: 	Marion County Health Department (MCHD)_x000D_
Activity: 		_x000D_
MCHD currently provides loan of tools to the East 10th Street Civic Association for volunteer projects for maintenance of existing public greenspace and infrastructure facilities. This partnership is currently in its third year of operation providing a committed source of tools on an as-needed basis._x000D_
Start &amp; End Date: 	January 2015 - ongoing_x000D_
Recipient: 		East 10th Street Civic Association, Englewood Community Development  Corporation_x000D_
_x000D_
Source and type: 	Northview Church_x000D_
Activity: 		_x000D_
Northview Church has provided volunteers and in-kind assistance to the East 10th Street Civic Association for a variety of volunteer projects during their Good Neighbor weekends (twice yearly). These volunteer project activities have included construction of special elements and maintenance at E10SCA-owned public greenspace sites as well as maintenance of infrastructure facilities. This partnership is currently in its second year of operation providing a committed source of volunteers, and tools._x000D_
Start &amp; End Date: 	January 2015 - ongoing_x000D_
Recipient: 		East 10th Street Civic Association _x000D_
_x000D_
Source and type: 	Phi Gamma Delta Fraternity - University of Kentucky chapter_x000D_
Activity: 		_x000D_
Phi Gamma Delta Fraternity has provided volunteers and in-kind assistance to the East 10th Street Civic Association for a variety of volunteer projects in 2015 (three different projects?). These volunteer project activities have included construction of special elements and maintenance at E10SCA-owned public greenspace sites as well as maintenance of infrastructure facilities. _x000D_
Start &amp; End Date: 	May 2015 - December 2015 _x000D_
Recipients: 		East 10th Street Civic Association, John H. Boner Community Center, ECDC, NEAR_x000D_
_x000D_
Source and type: 	Adaptive Reuse Consulting_x000D_
Activity: 		_x000D_
Jack Kouwe leads a high school building and construction program, where students learn construction and building craft. As part of this instruction, students are available to practice skills while building elements for incorporation into public greenspace properties the E10SCA owns. This program is in an initial phase, and details will be defined outlining the frequency of these volunteers._x000D_
Start &amp; End Date: 	May 2015 - December 2015_x000D_
Recipient: 		East 10th Street Civic Association_x000D_
_x000D_
Source and type: 	Great Indy Cleanup Volunteers (neighborhood) _x000D_
Activity: 		_x000D_
Volunteers from adjacent neighborhoods (NESCO neighborhoods) have provided in-kind services to the IEPZ for maintenance of  public greenspace and infrastructure. Volunteers perform a variety of duties twice yearly as part of the City of Indianapolis’ Great Indy Cleanup initiative._x000D_
Start &amp; End Date: 	May 2015 - ongoing_x000D_
Recipient: 		East 10th Street Civic Association, ECDC, NEAR, JHBCC_x000D_
_x000D_
Source and type: 	10 East Biz District Green Team + Green Team Supplement Program_x000D_
Activity: 		_x000D_
Merchants on the 10 East Biz District, a neighborhood-serving commercial district, participate in the Green Team, providing a commitment for maintaining the exterior of their business, keeping their properties clean and enhancing the  visitor experience to East 10th Street. The Green Team Program includes a daily maintenance calendar, provides a kit with maintenance items (bucket, broom, dust pan), and encourages collaboration between merchants which in turn utilizes CPTED practices for a safer district. In addition to the Green Team Program, a Green Team Supplement Program has been created by the East 10th Street Civic Association, providing a seasonal, part-time job for a neighborhood resident. The responsibilities are supplemental to the Green Team and include twice-weekly maintenance of the public right-of-way along the District._x000D_
Start &amp; End Date: 	December 2015 - ongoing_x000D_
Recipient: 		East 10th Street Civic Association _x000D_
_x000D_
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Additionally, as part of their system upgrade, IndyGo is expanding existing service to their major bus routes, including those on East 10th and Washington Streets.The following commitmens are also noted under Work IndyEast._x000D_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&amp; End Date:     2015-Plan Release; 2015-2020 Implementation_x000D_
Recipient: 		IEPZ - Implementation Partners_x000D_
_x000D_
Source: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&amp; End Date: 	2015-Plan Adoption; 2015 - ongoing Implementation_x000D_
Recipient: 		IEPZ - Implementation Partners_x000D_
_x000D_
Source: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&amp; End Date: 	2015-2017_x000D_
Recipient: 		IEPZ - Implementation Partners_x000D_
_x000D_
Source: 		National Register of Historic Places designation of Kessler Parks and Boulevard System (National Park Service)_x000D_
Activity: 		_x000D_
The Indianapolis Park and Boulevard System is a group of parks, parkways, and boulevards in Indianapolis, Indiana that was designed by landscape architect George Edward Kessler in the early part of the twentieth century. Also known as the Kessler System, the district includes 3,474 acres and has shaped the city through the present day. This Historic District was added to the National Register of Historic Places in 2003._x000D_
Start &amp; End Date: 	2003 - ongoing_x000D_
Recipient: 		IEPZ - Implementation Partners_x000D_
</t>
  </si>
  <si>
    <t xml:space="preserve">Source and type:     	Green Infrastructure Maintenance Re-Entry Training Program_x000D_
Activity:    		_x000D_
Consultation and hands-on training with green infrastructure maintenance experts leading a committed group of re-entry volunteers. These volunteers will receive training in proper maintenance techniques for green infrastructure located in the public right-of-way. As part of the program, weekly maintenance will be performed in commercial districts and neighborhoods where green infrastructure exists or is planned. Additionally, small business management skills will be taught  to provide an opportunity for participants who want to own their own business. Maintenance of other public greenspaces and infrastructure will be included to provide volunteers a variety of skillsets that they can utilize in job placement upon re-entry into the community._x000D_
Start and End Date: 	January 2016 - ongoing_x000D_
Recipients:       		City of Indianapolis- DPW and Sustain Indy, East 10th Street Civic Association, IREF_x000D_
_x000D_
Source and type:     	Keep Indianapolis Beautiful (KIB) Youth Tree Team_x000D_
Activity: 		_x000D_
The Youth Tree Team (YTT) works to preserve and maintain the trees KIB plants through their Community Forestry program. YTT seeks to promote professionalism, respect, personal and environmental responsibility, and teamwork in today’s high school students.  YTT members work outdoors to water, mulch, prune, stake, and plant trees. Other duties include consistent attendance and punctuality, weeding, litter clean-up, working harmoniously with team members, follow crew leader directions, participating fully in enrichment activities, filling out work logs and other duties as assigned. Along with daily work activities, YTT participates in weekly enrichment activities including, a wilderness camping trip, learning financial management skills, networking with green-collar professionals, and rafting on the White River. All of this combined with hard work helps us connect Indy youth to the environment and each other, fostering a commitment to service and cultivating lasting friendships and a connecting to their community._x000D_
Start and End Date: 	October 2015 - ongoing_x000D_
Recipients:        		East 10th Street Civic Association, Englewood Community Development Corporation_x000D_
_x000D_
Source and type:      	Vibrant Corridors Program_x000D_
Activity: 		_x000D_
Keep Indianapolis Beautiful, the Arts Council of Indianapolis, and Downtown Indy, along with the City of Indianapolis, has launched a new civic-led, neighborhood mural initiative that will beautify many of the city’s key gateways and thoroughfares._x000D_
Start and End Date: 	October 2015 - ongoing_x000D_
Recipients:        		East 10th Street Civic Association, Englewood Community Development Corporation_x000D_
_x000D_
Source and type:     	Eli Lilly &amp; Co. Global Day of Service (LDOS)_x000D_
Activity: 		_x000D_
Each October, about 20,000 Lilly employees spend a day out of the office, helping friends and neighbors in communities around the world. Since the program launched in 2008, employees have given nearly 625,000 hours through Global Day of Service initiatives, making it one of the largest single-day volunteer programs in the world._x000D_
Start and End Date: 	October 2015 - ongoing_x000D_
Recipients:       		East 10th Street Civic Association, ECDC_x000D_
_x000D_
Source and type:      	IndyDo Day volunteers_x000D_
Activity: 		_x000D_
Indy Do Day is a people-powered community day of service when the residents of Indianapolis take ownership of their neighborhoods and take care of their neighbors. Indy Do Day provides an organized effort for a variety of volunteer projects to take place over a span of three days in October, making a larger, collective impact for neighborhoods in Indianapolis._x000D_
Start and End Date: 	October 2015 - ongoing_x000D_
Recipients:       		East 10th Street Civic Association, ECDC_x000D_
_x000D_
Source and type:      	IndyCog Bicycle Education Program_x000D_
Activity:             		_x000D_
Advocating and educating directly with cyclists and the motoring public; fostering partnerships with local government and community agencies. This program would include riding tips and techniques, safe routing suggestions and tools, education of how to utilize new bicycle infrastructure, and participation in local policy change._x000D_
Start and End Date: 	January 2016 - ongoing_x000D_
Recipients:       		City of Indianapolis- Sustain Indy, East 10th Street Civic Association, Englewood  Community Development Corporation_x000D_
</t>
  </si>
  <si>
    <t xml:space="preserve">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
  </si>
  <si>
    <t xml:space="preserve">Indiana University Public Policy Institute will coordinate, track, evaluate and report on:_x000D_
_x000D_
Increase in sales as direct result of active green space activity and events in the;_x000D_
_x000D_
Marketing campaign investment for each of the major commercial corridors in the IEPZ;_x000D_
_x000D_
Bike use of local bike lanes and other greenway paths in the IEPZ;_x000D_
_x000D_
Decrease of expenditure leakage in the IEPZ with “shop local” marketing efforts; and,_x000D_
_x000D_
Website inquiries and visits on “shop local” marketing efforts for commercial corridors in the IEPZ._x000D_
_x000D_
</t>
  </si>
  <si>
    <t xml:space="preserve">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t>
  </si>
  <si>
    <t>Safe IndyEast: We promise to create a welcoming environment in which all families and visitors feel safe and secure. We aim to accomplish this by focused efforts on crime prevention, youth intervention programming, and supportive reentry services.</t>
  </si>
  <si>
    <t>Work cooperatively with the Department of Public Safety and neighborhood residents to  develop initiatives that aim to prevent serious and violent crime through community policing and focused activities to address mental health and repeat offenders.</t>
  </si>
  <si>
    <t>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t>
  </si>
  <si>
    <t>A study commissioned by the Department of Justice (2008) found problem-oriented policing targeted at “hot spots” can greatly deter crime. “Even in the  most crime-ridden neighborhoods, crime clusters in a few discrete locations, while other areas are relatively crime free”. The study asserted this focused police effort can lead to a significant decrease in both calls and incidents in all types of crime.  The emphasis on place-based prevention was suggested to be the most influential in the reduction of crime as “place-focused tactics might influence offenders when they are deciding to commit a specific crime” (DOJ). While research on community-based prevention has been mixed, researchers have found some programs “can reduce crime and resident fear of crime, as well as increase citizen satisfaction with police, resident involvement in crime prevention activities, and interactions between police and residents” (Bureau of Justice Assistance, 2008). Continual evaluation is essential.</t>
  </si>
  <si>
    <t xml:space="preserve">As co-chair of the Safe IndyEast committee, the John H. Boner Community Center will oversee VISTA members who will work to engage neighborhood residents in facets of community policing. _x000D_
_x000D_
As co-chair of the Safe IndyEast committee, the Department of Public Safety will commit officers in the East District to direct the various interventions._x000D_
_x000D_
Three Hispanic congregations will work collaboratively with IMPD in the Latino Outreach Initiative, working to address tensions in the neighborhood between Hispanic populations and officers._x000D_
_x000D_
Indiana Department of Correction Parole District # 3 will work with IMPD in a focused effort to monitor and support released offenders who have serious and violent convictions through the InPact program._x000D_
_x000D_
Mental health providers will work to reinstate the PAIR program and the mental health court.  PAIR is a pre-sentencing diversion program that leads people with mental illness to treatment instead of jail._x000D_
</t>
  </si>
  <si>
    <t>John H. Boner Community Center SubGoal 4a</t>
  </si>
  <si>
    <t xml:space="preserve">Total committed financial support for this sub-goal is $1,381,376 and breaks down as follows:_x000D_
_x000D_
Source of Funds:      	Community Crime Prevention Grant Funds_x000D_
Activity:             		Provide safety initiatives for Great Places designations_x000D_
Amount:            		$10,000_x000D_
Start and End Date:  	October 2014 - July 2015_x000D_
Recipient:          		Local Initiatives Support Corporation_x000D_
_x000D_
Source of Funds:      	Local Budget Allocation_x000D_
Activity:             		Flex Team officers to perform targeted visits_x000D_
Amount:            		$751,616_x000D_
Start and End Date:  	2014 - 2014_x000D_
Recipient:          		City of Indianapolis - Department of Public Safety_x000D_
_x000D_
Source of Funds:      	Local Budget Allocation_x000D_
Activity:             		Latino Outreach Initiative officers to work with Hispanic populations in IEPZ_x000D_
Amount:            		$187,904_x000D_
Start and End Date:  	2014 - 2014_x000D_
Recipient:          		City of Indianapolis - Department of Public Safety_x000D_
_x000D_
Source of Funds:     	Local Budget Allocation_x000D_
Activity:             		Indianapolis Parole Accountability Team (InPAcT) _x000D_
Amount:  		                $431,856_x000D_
Start and End Date:  	2014 - 2014	_x000D_
Recipient:          		City of Indianapolis - Department of Public Safety_x000D_
_x000D_
</t>
  </si>
  <si>
    <t xml:space="preserve">Needed financial support over the 10 year designation for this sub-goal is $30,056,020 and breaks down as follows:_x000D_
_x000D_
Type:			COPS Hiring Grant_x000D_
Activity:		        Add additional officers to the Flex Team for a total of 16 - 20 officers to target known guns and narcotics violations_x000D_
Estimated Amount:	$12,426,564_x000D_
Date:			2015 - 2025_x000D_
Recipient:	        	City of Indianapolis - Department of Public Safety_x000D_
_x000D_
Type:			COPS Hiring Grant_x000D_
Activity:     		Add six officers to form the Day Tact Shift to proactively work the IEPZ_x000D_
Estimated Amount:	$6,213,282_x000D_
Date:			2015 - 2025_x000D_
Recipient:	        	City of Indianapolis - Department of Public Safety_x000D_
_x000D_
Type:			COPS Hiring Grant	_x000D_
Activity:     		Add two bilingual officers to staff the Latino Outreach Initiative_x000D_
Estimated Amount:	$2,071,094_x000D_
Date:			2015 - 2025_x000D_
Recipient:  		City of Indianapolis, Department of Public Safety_x000D_
_x000D_
Type:			Byrne Criminal Justice Innovation Program Grant_x000D_
Activity:		_x000D_
Train IMPD officers, city planners, and developers in Crime Prevention Through Environmental Design (CPTED) practices.  The requested amount provides for initial training for 30 individuals and update training mid-way through the time designation of the zone._x000D_
Estimated Amount:	$87,000_x000D_
Date:			2015 - 2025_x000D_
Recipient:  		City of Indianapolis, Department of Public Safety_x000D_
_x000D_
Type:			Byrne Criminal Justice Innovation Program Grant_x000D_
Activity:		_x000D_
Provide funding for IMPD officers and Indianapolis Parole Agents to monitor and support released individuals convicted of a serious and violent crime (InPAct Program)_x000D_
Estimated Amount:	$5,758,080_x000D_
Date:			2015 - 2025_x000D_
Recipient:	        	City of Indianapolis, Department of Public Safety_x000D_
_x000D_
Type:			Byrne Criminal Justice Innovation Program Grant_x000D_
Activity:     		Provide funding for the PAIR program and creation of a mental health court_x000D_
Estimated Amount:	$3,000,000_x000D_
Date:			2015 - 2025_x000D_
Recipient:	        	City of Indianapolis, Department of Public Safety_x000D_
_x000D_
Type:			Community Crime Prevention Grants_x000D_
Activity:     		Provide seed funding for neighborhood resident led initiatives for community policing_x000D_
Estimated Amount:	$500,000_x000D_
Date:			2015 - 2025_x000D_
Recipient:  		John H. Boner Community Center_x000D_
</t>
  </si>
  <si>
    <t xml:space="preserve">Source and Type:	Bilingual volunteers_x000D_
Activity:     		Engage Hispanic neighborhood residents in improving relationships with IMPD_x000D_
Start and End Date:	2014 - 2014_x000D_
Recipient:	         	City of Indianapolis - Department of Public Safety_x000D_
</t>
  </si>
  <si>
    <t xml:space="preserve">Type:		         Bilingual volunteers_x000D_
Activity:		        Engage Hispanic neighborhood residents in improving relationships with IMPD_x000D_
Start and End Date:	2015 - 2025_x000D_
Recipient:	        	City of Indianapolis - Department of Public Safety_x000D_
_x000D_
Type:        		Volunteers_x000D_
Activity:    		Engage volunteers to work with individuals with mental health issues in the PAIR program and in mental health court_x000D_
Start and End Date:	2015 - 2025_x000D_
Recipient:	         	City of Indianapolis - Department of Public Safety_x000D_
_x000D_
Type:        		Volunteers_x000D_
Activity:     		Engage neighborhood residents in working collaboratively with IMPD to create a true community policing model in the IEPZ_x000D_
Start and End Date:	2015 - 2025_x000D_
Recipient:  		City of Indianapolis - Department of Public Safety_x000D_
</t>
  </si>
  <si>
    <t xml:space="preserve">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
  </si>
  <si>
    <t xml:space="preserve">Indiana University Public Policy Institute will coordinate, track, evaluate and report on the following:_x000D_
_x000D_
Number of serious and violent felons returned to custody for a technical rule violation;_x000D_
_x000D_
Number of serious and violent felons committing a new crime;_x000D_
_x000D_
Number of serious and violent felons successfully completing parole;_x000D_
_x000D_
Reported Hispanic / IMPD interactions within the zone;_x000D_
_x000D_
Number of Indianapolis Emergency Medical Service interactions within the zone;_x000D_
_x000D_
Number of individuals receiving treatment as a diversion to jail through the PAIR program_x000D_
_x000D_
Number of individuals involved in Marion County Mental Health Court;_x000D_
_x000D_
Number of individuals successfully completing an assigned Marion County Mental Health Court Program;_x000D_
_x000D_
Number and type of Crime Prevention Through Environmental Design elements incorporated into new buildings throughout the zone; and,_x000D_
_x000D_
Number of neighborhood residents involved in community policing initiatives._x000D_
</t>
  </si>
  <si>
    <t xml:space="preserve">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t>
  </si>
  <si>
    <t xml:space="preserve">As part of the Violent Crime Control and Law Enforcement Act of 1994, the Federal Assault Weapons Ban included a prohibition on the manufacturing for civilian use of assault weapons.  This part of the federal law expired in 2004.  Reinstating the ban sends a strong message that gangs and violent crime is not tolerated in our neighborhoods.  _x000D_
</t>
  </si>
  <si>
    <t xml:space="preserve">Expand and develop youth crime-intervention programming, emphasizing on at-risk youth populations to curb systemic crime and empower youth to become more engaged in their community. _x000D_
</t>
  </si>
  <si>
    <t>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t>
  </si>
  <si>
    <t>A wide variety of youth-crime prevention and intervention strategies have been found successful. The most efficient programs should  “produce long-term changes in individual competencies, environmental conditions, and patterns of behavior” (Department of and Human Services, 2001). Early intervention programs and targeted skills-oriented programs and behavioral approaches toward adolescents have been shown to curb potential gang-participation, decrease risk factors for youth violence, and reinforce better school attendance and participation (HHS, 2001). Interventions that focus upon moral-reasoning and problem solving are also highly effective. The involvement of youth in both planning and implementing prevention strategies has been found to be particularly impactful (National Crime Prevention Council, 2014). “[Youth] contribute a valuable perspective on the problem as they build skills that will help them make positive contributions to their neighborhoods” (ibid, 2014).</t>
  </si>
  <si>
    <t xml:space="preserve">As co-chair of the Safe IndyEast committee, John H. Boner Community Center will oversee VISTA members who will work to engage youth participants in outlined activities._x000D_
_x000D_
As co-chair of the Safe IndyEast committeee, Department of Public Safety will commit officers in the east district to direct the various interventions._x000D_
_x000D_
Reach for Youth will expand their existing Teen Court to serve an additional number of first time youth offenders and create partnerships with existing service providers for social service interventions and supports._x000D_
_x000D_
Schools in the Zone - The designated zone currently has 10 elementary schools, 3 middle schools, and 3 high schools.  VISTA members will work with existing community school coordinators to identify youth participants._x000D_
_x000D_
Stopover, Inc. and Outreach, Inc. will work with at-risk and homeless youth in prevention and intervention programming._x000D_
</t>
  </si>
  <si>
    <t>John H. Boner Community Center SubGoal 4b</t>
  </si>
  <si>
    <t xml:space="preserve">Total committed financial support for this sub-goal is $613,275 and breaks down as follows:_x000D_
_x000D_
Source:			Community Crime Prevention Grant Funds_x000D_
Activity:    		Support employment opportunities for older youth_x000D_
Amount:   		$8,000_x000D_
Start and End Date:	October 2014 - July 2015_x000D_
Recipient: 		John H. Boner Community Center_x000D_
_x000D_
Source:			Community Crime Prevention Grant Funds_x000D_
Activity:    		Crime prevention Through Care for homeless and runaway teens_x000D_
Amount:   		$30,000_x000D_
Start and End Date:	October 2014 - July 2015_x000D_
Recipient:  		Outreach, Inc._x000D_
_x000D_
Source:			Community Crime Prevention Grant Funds_x000D_
Activity:    		Stopover and Teens Acting Responsibly Together Program_x000D_
Amount:   		$25,000_x000D_
Start and End Date:	October 2014 - July 2015_x000D_
Recipient:  		Stopover, Inc._x000D_
_x000D_
Source:			Local City Funding_x000D_
Activity:    		Purchase of Juvenile Justice Jeopardy License_x000D_
Amount:   		$275_x000D_
Start and End Date:	2014 - Ongoing_x000D_
Recipient:  		Department of Public Safety - IMPD East District_x000D_
_x000D_
Source:			Combination of federal, state, and local grants and private donations_x000D_
Activity:    		Emergency and transitional living space and support systems for homeless and at-risk youth_x000D_
Amount:   		$550,000_x000D_
Start and End Date:	2014 - 2014_x000D_
Recipient:   		Stopover, Inc._x000D_
</t>
  </si>
  <si>
    <t xml:space="preserve">Needed financial support over the 10 year designation for this sub-goal is $3,465,250 and breaks down as follows:_x000D_
_x000D_
Type:  			Community Crime Prevention Grant Funds_x000D_
Activity:    		Provide funding for a variety of supportive services to at-risk youth populations, including homeless and runaways_x000D_
Estimated Amount: 	$500,000 ($50,000 annually)_x000D_
Date:  			2015 - 2025_x000D_
Recipient:  		Outreach, Inc._x000D_
_x000D_
Type:  			Community Crime Prevention Grant Funds_x000D_
Activity:    		Provide funding to support employment opportunities for older youth_x000D_
Estimated Amount:  $500,000 ($50,000 annually)_x000D_
Date:  			2015 - 2025_x000D_
Recipient:  		John H. Boner Community Center_x000D_
_x000D_
Type:  			Community Crime Prevention Grant Funds_x000D_
Activity:  		_x000D_
Provide funding for the Stopover and Teens Acting Responsibly Together program, targeting young adults exhibiting truancy behaviors that lead to delinquent behavior_x000D_
Estimated Amount:  $345,000 ($34,500 annually)_x000D_
Date:  			2015 - 2025_x000D_
Recipient:  		Stopover, Inc._x000D_
_x000D_
Type:  			Grant_x000D_
Activity:     		Purchase of additional licenses of the “Juvenile Justice Jeopardy” game, including maintenance fees over the term of the zone_x000D_
Estimated Amount:  $10,250_x000D_
Date:  			2015 - 2025_x000D_
Recipient:  		Department of Public Safety - IMPD East District_x000D_
_x000D_
Type:  			Grant_x000D_
Activity:    		Annual training for IMPD officers in the “Policing the Teen Brain” curriculum_x000D_
Estimated Amount:  $100,000 ($10,000 annually)_x000D_
Date:  			2015 - 2025_x000D_
Recipient:  		Department of Public Safety - IMPD East District_x000D_
_x000D_
Type:  			Grant_x000D_
Activity:  		_x000D_
Double the capacity to provide emergency and transitional living space and support services to homeless and at risk youth_x000D_
Estimated Amount:  $2,010,000 ($201,000 annually)_x000D_
Date:  			2015 - 2025_x000D_
Recipient:  		Stopover, Inc._x000D_
</t>
  </si>
  <si>
    <t xml:space="preserve">Source and Type:  	Food and gift cards_x000D_
Activity:     		Provide incentives and prizes to youth participating in the Juvenile Justice Jeopardy Game_x000D_
Start and End Date:	2014 - 2014_x000D_
Recipient: 		Department of Public Safety - IMPD East District_x000D_
</t>
  </si>
  <si>
    <t xml:space="preserve">Type:        		Food and gift cards_x000D_
Activity:    		Provide prizes and incentives for youth participating in the Juvenile Justice Jeopardy game_x000D_
Start and End Date:	2015 - 2025_x000D_
Recipient:  		Department of Public Safety - IMPD East District_x000D_
_x000D_
Type:       		Supplies, food, prizes	_x000D_
Activity:    		Provide chess game boards and pieces, prizes, and incentives for youth participating in the IMPD East District Chess Club_x000D_
Start and End Date:	2015 - 2025_x000D_
Recipient:  		Department of Public Safety - IMPD East District_x000D_
</t>
  </si>
  <si>
    <t xml:space="preserve">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
  </si>
  <si>
    <t xml:space="preserve">Indiana University Public Policy Institute will coordinate, track, evaluate and report on the number of: _x000D_
_x000D_
Juvenile arrests in the zone;_x000D_
_x000D_
Reported juvenile/police interactions within the zone;_x000D_
_x000D_
Juvenile participants participating in Juvenile Justice Jeopardy;_x000D_
_x000D_
Officers trained in “Policing the Teen Brain” curriculum;_x000D_
_x000D_
Juvenile participants in IMPD East District Chess Club;_x000D_
_x000D_
Adult volunteers in IMPD East District Chess Club;_x000D_
_x000D_
Juvenile offenders participating in Teen Court;_x000D_
_x000D_
Juvenile volunteers participating in Teen Court;_x000D_
_x000D_
Adult volunteers participating in Teen Court;_x000D_
_x000D_
Families participating in the Family and Juvenile Intervention Initiative;_x000D_
_x000D_
Families self-reporting improvement through participation in the Family and Juvenile Intervention Initiative;_x000D_
_x000D_
Single female mothers participating in the Women’s Empowerment Series; and, _x000D_
_x000D_
Single female mothers self-reporting independence from criminal influences._x000D_
</t>
  </si>
  <si>
    <t xml:space="preserve">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t>
  </si>
  <si>
    <t>Partner with community organizations to support families and neighborhoods impacted by incarceration and develop strategies to integrate holistic, community-focused re-entry services.</t>
  </si>
  <si>
    <t>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t>
  </si>
  <si>
    <t>The 2012 Indianapolis-Marion County Council Re-Entry Policy Study Commission Report found that a 1% reduction in the three-year recidivism rate in the County led to a $1.55 million cost saving. Comprehensive strategies, involving “state and local levels of government; increased coordination among criminal justice and social service agencies; and the inclusion of non-traditional groups, such as community-based groups, to coordinate and provide services” are essential in preventing recidivism (Bureau of Justice Assistance 2014). Returning prisoners often struggle in finding permanent housing options, and those returning to neighborhoods “perceived to be unsafe and lacking in social capital are at greater risk of recidivism” (Urban Institute, 2010). Comprehensive programs which ensure continuity of care and target housing, education and employment can reduce recidivism.</t>
  </si>
  <si>
    <t xml:space="preserve">As the co-chair of the Safe IndyEast committee, John H. Boner Community Center will provide re-entry services with a focus on securing housing and employment, and oversee VISTA members who will work to further awareness of employment and housing incentives._x000D_
_x000D_
As the co-chair of the Safe IndyEast committee, Department of Public Safety land acquisition, financing, construction, and operation of the proposed Engagement Center. _x000D_
_x000D_
Trusted Mentors will train individuals to be mentors._x000D_
_x000D_
Oakland City University and Grace College will provide post-secondary programs to the residents of the Indianapolis Re-entry Educational Facility (IREF). _x000D_
_x000D_
Indiana Department of Workforce Development will provide vocational training programs._x000D_
</t>
  </si>
  <si>
    <t>John H. Boner Community Center SubGoal 4c</t>
  </si>
  <si>
    <t xml:space="preserve">Total committed financial support for this sub-goal is $31,986,053 and breaks down as follows:_x000D_
_x000D_
Source:    		Community Crime Prevention Grant Funds_x000D_
Activity:    		Provide supportive services for employment training and attainment through Job Club_x000D_
Amount:   		$30,000_x000D_
Start and End Date: October 2014 - July 2015_x000D_
Recipient:  		John H. Boner Community Center_x000D_
_x000D_
Source:    		Community Crime Prevention Grant Funds_x000D_
Activity:    		From Prisoner to Citizen Program: provide supportive job-training programs for recently released individuals_x000D_
Amount:   		$80,000_x000D_
Start and End Date: October 2014 - July 2015_x000D_
Recipient:  		Workforce, Inc._x000D_
_x000D_
Source:    		Community Crime Prevention Grant Funds_x000D_
Activity:    		Provide funds for the mentoring program for successful re-entry_x000D_
Amount:    		$40,000_x000D_
Start and End Date: October 2014 - July 2015_x000D_
Recipient: 		Trusted Mentors_x000D_
_x000D_
Source:    		Community Crime Prevention Grant Funds_x000D_
Activity:    		Provide supportive housing and employment services for female offenders_x000D_
Amount:   		$75,000_x000D_
Start and End Date: October 2014 - July 2015_x000D_
Recipient:  		Dove Recovery House_x000D_
_x000D_
Source:    		United Way of Central Indiana_x000D_
Activity:    		Provide job coaching, financial coaching, and supportive housing and employment services for ex-offenders_x000D_
Amount:   		$422,862_x000D_
Start and End Date: 2012 - 2015_x000D_
Recipient:  		John H. Boner Community Center_x000D_
_x000D_
Source:    		United Way of Central Indiana_x000D_
Activity:    		Expand medical clinic to serve at-risk re-entry populations_x000D_
Amount:   		$211,364_x000D_
Start and End Date: 2013 - 2014_x000D_
Recipient:  		Horizon House_x000D_
_x000D_
Source:    		United Way of Central Indiana_x000D_
Activity:    		Expand medical clinic to serve at-risk re-entry populations_x000D_
Amount:   		$100,050_x000D_
Start and End Date: 2014 - 2015_x000D_
Recipient: 		The Damien Center_x000D_
_x000D_
Source:    		City of Indianapolis - DMD - Emergency Solutions Grant_x000D_
Activity:    		Emergency rent for ex-offenders_x000D_
Amount:    		$65,987_x000D_
Start and End Date: 2014 - 2015_x000D_
Recipient:  		Workforce, Inc._x000D_
_x000D_
Source:    		Department of Labor - Enhanced Transitional Jobs Grant_x000D_
Activity:     		Provide salaries and support services for transitional jobs for ex-offenders_x000D_
Amount:   		$15,000,000_x000D_
Start and End Date:	2013 - 2015_x000D_
Recipient:  		Workforce, Inc._x000D_
_x000D_
Source:			Private Donations_x000D_
Activity:    		Provide salaries and support services for ex-offenders_x000D_
Amount:   		$66,565_x000D_
Start and End Date: 2013 - 2015_x000D_
Recipient:       		Workforce, Inc._x000D_
_x000D_
Source:			Program Generated Income_x000D_
Activity:    		Provide salaries and support services for ex-offenders_x000D_
Amount:   		$7,442,379_x000D_
Start and End Date:	2013 - 2015_x000D_
Recipient:  		Workforce, Inc._x000D_
_x000D_
Source:			Local Grants_x000D_
Activity:    		Provide salaries and support services for ex-offenders_x000D_
Amount:   		$8,121,846_x000D_
Start and End Date:	2013 - 2015_x000D_
Recipient:  		Workforce, Inc._x000D_
_x000D_
Source:            	State Budget Allocation_x000D_
Activity:    	        Provide salaries and classroom materials for incarcerated offenders_x000D_
Amount:   		$330,000_x000D_
Start and End Date:	2014 - 2014_x000D_
Recipient:	        	Indiana Department of Correction_x000D_
</t>
  </si>
  <si>
    <t xml:space="preserve">Needed financial support over the 10 year designation for this sub-goal is $93,300,000 and breaks down as follows:_x000D_
_x000D_
Type:			Combination of public and foundation resources_x000D_
Activity:    		Creation of an Engagement Center.  Includes land acquisition and construction_x000D_
Estimated Amount:	$800,000 - $1.8 million_x000D_
Start and End Date:	2015 - 2017_x000D_
Recipient:  		City of Indianapolis - Department of Public Safety_x000D_
_x000D_
Type:			Grant_x000D_
Activity:    		_x000D_
Provide post-secondary education for incarcerated individuals.  Over the 10 year span of the Promise Zone designation, the requested amount represents a grant allocation of $1500 per student to serve a total of 200 students per year. _x000D_
Estimated Amount:	$3,000,000 ($300,000 annually)_x000D_
Start and End Date:	2015 - 2025_x000D_
Recipient:  		Various post-secondary institutions_x000D_
_x000D_
Type:        		Budget Re-allocation from Justice Investment Savings Funding Model_x000D_
Activity:    		_x000D_
Increase the number of teachers and supplies at the Indianapolis Re-Entry Educational Facility.  Provides salaries, benefits and class materials for nine full-time vocational instructors and six full-time GED / Literacy instructors.  Over the 10 year span of the Promise Zone designation, the requested amount would triple the amount of education offered at the facility.  _x000D_
Estimated Amount:	$9,900,000 ($990,000 annually)_x000D_
Start and End Date:	2015 - 2025_x000D_
Recipient: 		Indiana Department of Correction_x000D_
_x000D_
Type:			Grant_x000D_
Activity:		_x000D_
Provide dedicated staff with expertise in managing barriers to successful reentry for those with a conviction on their record.  Over the 10 year span of the Promise Zone designation, the requested amount would provide two full-time positions for a case manager and an employment coach to work with this specific population._x000D_
Estimated Amount:	$1,200,000 ($120,000 annually)_x000D_
Start and End Date: 2015 - 2025_x000D_
Recipient:	        	John H. Boner Community Center_x000D_
_x000D_
Type:       		Crime Prevention Grants_x000D_
Activity: 		_x000D_
Provide funding for a variety of supportive services to released offenders including job coaching, financial coaching, mentoring, rental and utility assistance, substance abuse treatment, and child care assistance.  The needed amount is allocated to four different agencies over the 10 year span of the Promise Zone Designation._x000D_
Estimated Amount:	$2,500,000 ($250,000 annually)_x000D_
Start and End Date: 2015 - 2025_x000D_
Recipient:	        	John H. Boner Community Center, Dove Recovery House, Trusted Mentors, Workforce, Inc._x000D_
_x000D_
Type:	  		Department of Labor - Enhanced Transitional Jobs Grant_x000D_
Activity:  		_x000D_
Provide salaries and support services for transitional jobs for ex-offenders.  In 2011, the DOL announced their Enhanced Transitional Jobs Demonstration Grants, with Indianapolis one of seven across the country chosen as an initial site.  The results of this grant are currently under evaluation by the DOL, but early studies in Indiana show this as a promising model for reducing recidivism.  If the DOL studies support the effectiveness of the grant, the grant should be increased over the ten year span of the Promise Zone designation to serve a greater number of ex-offenders._x000D_
Amount:   		$50,000,000 ($5,000,000 annually)_x000D_
Start and End Date:	2015 - 2025_x000D_
Recipient:  		Workforce, Inc._x000D_
_x000D_
Type:			Grant_x000D_
Activity:		_x000D_
Provide unrestricted grant dollars to act as “barrier busting” dollars for recently released ex-offenders.  This special population often has specific barriers to successful reentry that are not experienced by other populations.  Unpaid tickets can lead to a suspended drivers license with fees and fines that prevent an individual from obtaining a drivers license.  Unpaid utility bills can prevent an individual from having heat or electricity turned on in their name.  Some individuals are able to obtain the deposit for an apartment, but not the first months rent.  Often, individuals are released with little more than two outfits and no other clothes.  Some individuals may need an entrance or testing fee for a vocational program.  Having an unrestricted source of grant dollars to pay for these one time barriers will lead to a lowered recidivism rate.  This needed amount would allocate $1,000 per individual, serving a total of 7,500 distinct individuals in three different organizations over the 10 year span of the Promise Zone designation._x000D_
Estimated Amount:	$7, 500,000 ($750,000 annually)_x000D_
Start and End Date: 2015 - 2025_x000D_
Recipient:  		John H. Boner Community Center, Dove Recovery House, Workforce, Inc._x000D_
_x000D_
Type:			Grant_x000D_
Activity:    		Staffing and supplies to recruit, train and manage volunteer mentors_x000D_
Estimated Amount:	$1,125,000 ($112,500 annually)_x000D_
Start and End Date: 2015 - 2025_x000D_
Recipient: 		Trusted Mentors_x000D_
_x000D_
Type:			Grant_x000D_
Activity:    		Staffing and supplies to recruit, train and manage volunteer restorative justice facilitators and implement restorative justice programming._x000D_
Estimated Amount:	$275,000 ($27,500 annually)_x000D_
Start and End Date: 2015 - 2025_x000D_
Recipient:  		Indiana Department of Correction_x000D_
_x000D_
Type:			Combination of user fees, grants, and budget reallocation _x000D_
Activity:    		Operating Budget for Engagement Center.  _x000D_
Estimated Amount:	$16,000,000 ($1,600,000 annually)_x000D_
Start and End Date: 2015 - 2025_x000D_
Recipient:  		City of Indianapolis_x000D_
</t>
  </si>
  <si>
    <t xml:space="preserve">Source and Type:	Volunteers (150)_x000D_
Activity:	_x000D_
Indianapolis Reentry Education Center has a core group of committed volunteers from the community who serve as mentors, conduct classes, activities and programs for residents of the facility.  _x000D_
Start and End Date:	On-going thru 2025_x000D_
Recipient:	        	Residents of IREF_x000D_
_x000D_
Source and Type:	Residents of Indianapolis Reentry Education Facility_x000D_
Activity:	_x000D_
Resident work crews from IREF conduct clean-ups, maintain public infrastructure, beautification projects and other community service efforts for residents and organizations within the IEPZ.  _x000D_
Start and End Date:	On-going thru 2025_x000D_
Recipient:  		IEPZ residents/area_x000D_
</t>
  </si>
  <si>
    <t xml:space="preserve">Type:			Volunteers_x000D_
Activity:		_x000D_
50 new volunteers are needed per year to serve as mentors for men incarcerated at IREF.  A total of 500 volunteers would be used during the term of the IEPZ designation. _x000D_
Start and End Date:	2015 - 2025_x000D_
Recipient: 		Trusted Mentors_x000D_
_x000D_
Type:			Volunteers_x000D_
Activity:		_x000D_
10 new volunteers are needed per year to serve as restorative justice facilitators for men incarcerated at the Indianapolis Re-Entry and Education Facility.  A total of 100 volunteers would serve during the term of the IEPZ designation. _x000D_
Start and End Date:	2015 - 2025_x000D_
Recipient:  		Indiana Department of Correction_x000D_
</t>
  </si>
  <si>
    <t>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t>
  </si>
  <si>
    <t xml:space="preserve">Indiana University Public Policy Institute will coordinate, track, evaluate and report on the following:_x000D_
_x000D_
While incarcerated in the Indianapolis Re-entry Educational Facility:_x000D_
1.  Obtain their GED or high school equivalency degree_x000D_
2.  Receive some level of post-secondary education or vocational training_x000D_
3.  Are matched with a mentor_x000D_
_x000D_
After release from the Indianapolis Re-entry Educational Facility_x000D_
1.  Gain employment within three months of their release_x000D_
2.  Are housed in independent, quality, affordable housing_x000D_
3.  Have become homeowners_x000D_
4.  Continue the mentor relationship one year, three year, and five year post release_x000D_
5.  Recidivism Rate_x000D_
_x000D_
Throughout the timeline designation of the zone_x000D_
1.  Amount of wages earned by offenders_x000D_
2.  Length of employment of offenders_x000D_
3.  Number of offenders who participate in a restorative justice program_x000D_
</t>
  </si>
  <si>
    <t xml:space="preserve">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t>
  </si>
  <si>
    <t xml:space="preserve">In 1965, Congress passed Title IV of the Higher Education Act which allowed currently incarcerated people to apply for financial aid for post-secondary education in the form of Pell Grants.  By 1982, there were more than 350 distinct programs in over 90% of the United States.  According to the United States Department of Education, of the $5.3 billion awarded in Pell grants in 1993, about $34 million were awarded to inmates.  This represents less than 1/10 of one percent (1%) of the total grant awards.  In 1994, the Violent Crime Control and Law Enforcement Act passed by Congress effectively decimated funding for prison education programs by eliminating Pell grants for currently incarcerated individuals.  The U.S. Department of Education’s 1997 study titled “Three State Recidivism Study” showed that for every dollar spent on education, more than two dollars are returned to the public in reduced prison costs.  If Congress were to resume the practice of releasing a fraction of the available Pell grants to incarcerated individuals, this extremely modest investment would reduce both recidivism rates and correctional budgets to unprecedented levels. (“The Three State Recidivism Study,” Steurer et al., U.S. Department of Education, Office_x000D_
of Correctional Education, 1999.)  (“Prison Education Program Participation and Recidivism: A Test of the Normalization Hypothesis,” Miles D. Harer, Federal Bureau of Prisons, Office of Research and Evaluation, May, 1995.) (“Pell Grants for Prisoners: Facts/Commentary,” U.S. Department of Education, Office of_x000D_
Correctional Education 1995.)_x000D_
_x000D_
_x000D_
According to HUD, an incarcerated individual is only considered homeless if they are incarcerated less than 90 days AND they were living in an emergency shelter  or a place not meant for human habitation immediately prior to their incarceration.   Expanding the definition of homeless to anyone leaving incarceration would allow those individuals the opportunity to take advantage of existing opportunities utilizing ESG and CoC funds.   Removing systemic barriers can allow previously incarcerated individuals the opportunity to access quality, affordable housing, reducing both the recidivism rate and the amount spent on correctional budgets.  (“Examining Housing as a Pathway to Successful Reentry:  A Demonstration Design Process,” Fontaine, Jocelyn, Ph.D., Urban Institute, 1993.)_x000D_
</t>
  </si>
  <si>
    <t>Learn IndyEast: We promise all children will receive exceptional education from birth to adulthood including developmentally appropriate early childhood services, high quality and innovative schools and access to postsecondary education and training.</t>
  </si>
  <si>
    <t xml:space="preserve">Improve school readiness for young children, infant to pre-kindergarten, so they are physically, socially, and academically ready to start Kindergarten. </t>
  </si>
  <si>
    <t>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t>
  </si>
  <si>
    <t>The HighScope Perry longitudinal study (Schwinhart et al. 2005) demonstrates that high quality early childhood programs prepare children for future success in school, work, and life. Birth to age five is the most critical time for human brain development. A child experiences in these early years plays a significant role in the way his or her brain develops, and a child’s brain development plays a significant role in the future success of the child. The study further found adults at age 40 who had exposure to a preschool program had higher earnings, were more likely to hold a job, had committed fewer crimes, and were more likely to have graduated from high school than adults who did not have access to preschool.</t>
  </si>
  <si>
    <t xml:space="preserve">United Way of Central Indiana will co-chair the Learn IndyEast committee and provide funding for capital improvements, training opportunities, curriculum support, classroom equipment, books, and volunteers for providers to achieve Paths to Quality rating._x000D_
_x000D_
WNS will co-chair the Learn IndyEast committee as well provide a Level 3 Paths to Quality Early Childhood Education Program. WNS will implement and administer the Parents as Teachers Program._x000D_
_x000D_
Daystar Childcare provides a Level 3 Paths to Quality Early Childhood Education Program._x000D_
_x000D_
East Tenth UMC Child and Youth Center provides a Level 3 Paths to Quality Early Childhood Education._x000D_
_x000D_
Shepherd Community Center provides a Level 1 Paths to Quality Early Childhood Education Program and a home, parent mentoring program for infants to pre-K._x000D_
_x000D_
Holy Cross Central School provides a Early Childhood Education Program working toward Paths to Quality._x000D_
_x000D_
The Oaks Academy provides an ISACS accredited Early Childhood Education Program._x000D_
</t>
  </si>
  <si>
    <t>John H. Boner Community Center SubGoal 5a</t>
  </si>
  <si>
    <t xml:space="preserve">Total financial support for this sub-goal is $815,177 and breaks down as follows:_x000D_
_x000D_
Source of Funds:  	United Way of Central Indiana_x000D_
Activity:    		Capital Grant-Child Care Expansion_x000D_
Amount:    		$133,384_x000D_
Start and End Date:  2014-2014_x000D_
Recipient:  		Daystar Childcare_x000D_
_x000D_
Source of Funds:  	United Way of Central Indiana_x000D_
Activity:  		        Capital Grant-Infant House_x000D_
Amount:    		$82,309_x000D_
Start and End Date: 2014-2014_x000D_
Recipient: 		Daystar Childcare_x000D_
_x000D_
Source of Funds:  	United Way of Central Indiana_x000D_
Activity:    		Capital Grant-Child Care Improvements for Paths to Quality_x000D_
Amount:  	        	$67,000_x000D_
Start and End Date:  2014-2014_x000D_
Recipient: 		East Tenth United Methodist Child and Youth Center_x000D_
_x000D_
Source of Funds:  	United Way of Central Indiana_x000D_
Activity:     		Capital Grant-Child Care Improvements for Paths to Quality_x000D_
Amount:  	        	$9,994_x000D_
Start and End Date:  2012-2013_x000D_
Recipient: 		Westminster Preschool_x000D_
_x000D_
_x000D_
Source of Funds: 	Ruth Lilly Philanthropic Foundation_x000D_
Activity:    		Capital Grant-Infant House _x000D_
Amount:    		$82,308_x000D_
Start and End Date: 2014-2014_x000D_
Recipient: 		Daystar Childcare_x000D_
_x000D_
Source of Funds:  	Ruth Lilly Philanthropic Foundation_x000D_
Activity:    		Capital Grant-Child Care Expansion_x000D_
Amount:  	        	$67,692_x000D_
Start and End Date:  2014-2014_x000D_
Recipient:  		Daystar Childcare _x000D_
_x000D_
Source of Funds:   	Indiana Housing and Community Development Authority_x000D_
Activity:    		Neighborhood Assistance Tax Credits – Early Childhood assistance for families_x000D_
Amount:    		$45,490_x000D_
Start and End Date:  2013-2014_x000D_
Recipient:  		Daystar Childcare_x000D_
 _x000D_
Source of Funds:  	United Way of Central Indiana_x000D_
Activity:    		Furniture and Supplies_x000D_
Amount:    		$2,500_x000D_
Start and End Date:  2014-2014_x000D_
Recipient:  		Daystar Childcare_x000D_
 _x000D_
Source of Funds:  	Indiana Family and Social Services Administration_x000D_
Activity:    		Early Education Matching Grant (EEMG)_x000D_
Amount:   		$50,250_x000D_
Start and End Date:  2014-2015_x000D_
Recipient:  		Daystar Child Care_x000D_
 _x000D_
Source of Funds:  	Private Sector_x000D_
Activity:    		EEMG match_x000D_
Amount:    		$10,050_x000D_
Start and End Date: 2014-2015_x000D_
Recipient:  		Daystar Child Care_x000D_
 _x000D_
Source of Funds:	United Way of Central Indiana_x000D_
Activity:    		EEMG match_x000D_
Amount:    		$40,200_x000D_
Start and End Date:  2014-2015_x000D_
Recipient:  		Daystar Childcare_x000D_
 _x000D_
Source of Funds:  	Private Sector_x000D_
Activity:    		Elevator for educational wing_x000D_
Amount:    		$162,000_x000D_
Start and End Date:  2014-2015_x000D_
Recipient:  		Daystar Childcare_x000D_
 _x000D_
Source of Funds:  	United Way of Central Indiana_x000D_
Activity:    		Developmentally appropriate furniture and supplies_x000D_
Amount:   		$2,000_x000D_
Start and End Date:  2013-2014_x000D_
Recipient: 		Westminster Preschool_x000D_
_x000D_
Source of Funds:	Private Sector_x000D_
Activity:    		Capital donation for facility improvements_x000D_
Amount:	        	$60,000_x000D_
Start and End Date:	2015-2015_x000D_
Recipient:		        Daystar Childcare_x000D_
</t>
  </si>
  <si>
    <t>Total needed financial support over the 10 year designation for this sub-goal is $22,850,000 and breaks down as follows:_x000D_
_x000D_
Type:         		Public and charitable grants_x000D_
Possible Sources:  	Social Innovation Funds, Central Indiana Community Foundation, Lilly Endowment, private sector_x000D_
Amount:   		$3,100,000 ($310,000 annually)_x000D_
Activity:    		Parents as Teachers implementation and on-going administration of program for 100 families._x000D_
Date:  			September 2015 to 2025_x000D_
Recipient: 		Near Eastside Partner Organizations_x000D_
 _x000D_
Type:  			Public and charitable grants_x000D_
Amount:   		$2,250,000_x000D_
Possible Sources:  	Lilly Endowment, United Way of Central Indiana, Glick Fund_x000D_
Activity:  	        	_x000D_
Improvements for Paths to Quality providers below Level 4.  Achieving accreditations is subsequent to ever-changing regulations, condition of existing facilities, and approved standards. Estimated funding to ensure adherence to FSSA and Paths to Quality standards to meet the goal of all providers within the Promise Zone rated Paths to Quality Level 1 and 80% of all providers rated Level 3 or 4 is estimated at $2,250,000._x000D_
Date:  			2015 to 2025_x000D_
Recipient: 		IEPZ Child Care Providers_x000D_
_x000D_
Type: 			Capital Funding_x000D_
Possible Sources:  	New Market Tax Credits, Central Indiana Community Foundation, Faith-Based Organizations, United Way of Central Indiana, Kresge Foundation_x000D_
Amount:  		        $12,500,000_x000D_
Activity:    		Newly constructed Early Childhood and Youth Facility serving 100 infants to Pre-K and 150 K-8 students._x000D_
Date:  			2019_x000D_
Recipient:  		Westminster Neighborhood Services_x000D_
_x000D_
Type: 			Public and charitable grants_x000D_
Possible Sources:  	State of Indiana, Early Education Matching Grant, private sector, United Way of Central Indiana_x000D_
Amount:   		$5,000,000 ($500,000 annually)_x000D_
Activity:    		Scholarships for low income 4 year olds for Paths to Quality Level 3 or 4 rated child care providers_x000D_
Date:  			2015 -2025_x000D_
Recipient:  		Child Care Provider</t>
  </si>
  <si>
    <t xml:space="preserve">Source and type:   	United Way of Central Indiana coaching, training, curriculum support, classroom equipment, books and volunteers for Child Care Providers to reach Level 3.	       _x000D_
Activity:     		_x000D_
UWCI is providing coaching for Child Care Providers to meet qualifications for a variety of accreditations such as IN FSSA Voluntary Certification Program for Preschools and Paths to Quality ratings, as well as enrollment in IN FSSA Child Care and Development Fund (Federal Child Care Voucher Program) to supplement preschool costs for parents. UWCI provides laptops and online access to the IN Standards Tools for Alternate Reporting (ISTAR) evaluation tool for Paths to Quality rated preschools. ISTAR-KR (Kindergarten Readiness) is the tool Paths to Quality rated preschools in the Promise Zone will use to measure Kindergarten Readiness.                                    _x000D_
Start and End Date:  2014 and on-going _x000D_
Recipient:  		Child Care Providers                       _x000D_
_x000D_
Source and Type:  	Westminster Neighborhood Services, Inc. houses the Westminster preschool which is a Paths to Quality Level-3 rated Preschool in the IEPZ providing slots for 18 preschool students ages 3-5._x000D_
Activity:  		        _x000D_
Participates in child care voucher program and provides a sliding fee scale, uses ISTAR-KR to evaluate Kindergarten Readiness, Implementation and administration of Parents as Teachers Program for parents of children ages infant to Pre-K._x000D_
Start and End Date:	2014 and on-going_x000D_
Recipient: 		Neighborhood families_x000D_
_x000D_
Source and Type:   	Daystar is a Paths to Quality Level-3 rated Child Care Providers in the Promise Zone providing 124 slots   for children ages infant to Pre-K._x000D_
Activity:    		_x000D_
Participates in Federal Child Care Voucher Program, uses ISTAR-KR to evaluate Kindergarten Readiness, on track to achieve Paths to Quality Level 4 rating by 2016, recipient of IN FSSA Early Education Matching Grant to provide scholarships for 15 low-income 4 year-olds to attend preschool._x000D_
Start and End Date: 2013 and on-going_x000D_
Recipient: 		Neighborhood families_x000D_
_x000D_
Source and Type:  	East Tenth United Methodist Child and Youth Center is a Paths to Quality Level 3 rated Child Care Providers in the IEPZ providing 82 slots for children ages infant to Pre-K._x000D_
Activity:                    _x000D_
Participates in the Federal Child Care Voucher Program and provides a sliding fee scale, on track to achieve Paths to Quality Level 4 rating by Dec. 31, 2015, uses ISTAR-KR to evaluate Kindergarten Readiness._x000D_
Start and End Date:	2013 and on-going_x000D_
Recipient: 		Neighborhood families_x000D_
_x000D_
Source and Type:  	Shepherd Community Center is a Paths to Quality Level 1 rated Child Care Providers in the IEPZ providing 44 slots for ages 3-5._x000D_
Activity:    		_x000D_
Child Care Providers provided at low cost, implementation and administration of a parent education and home mentoring program for parents of children ages parents to Pre-K (Project Jordan)._x000D_
Start and End Date:  2014 and on-going_x000D_
Recipient: 		Neighborhood families_x000D_
_x000D_
Source and Type:  	Holy Cross Central School is a private school that provides Child Care Providers for 35 children ages 3–5.  _x000D_
Activity:    		_x000D_
Began process for Paths to Quality Rating and Federal Child Care Voucher Program acceptance in 2015._x000D_
Start and End Date:  2014 and on-going_x000D_
Recipient:  		Neighborhood Families_x000D_
_x000D_
Source and Type:  	The Oaks Academy is a charter school accredited by Independent Schools Association of the Central States (ISACS) that provides Child Care Providers for 30 children ages 3-5._x000D_
Activity:    		Child Care Providers provided at minimal cost_x000D_
Start and End Date:  2014 and on-going_x000D_
Recipient:  		Neighborhood families_x000D_
</t>
  </si>
  <si>
    <t xml:space="preserve">Source and Type:  	Community Volunteers, Preschool Taskforce_x000D_
Activity:    		_x000D_
Identification of preschool providers that are unaccredited, are not approved to accept Federal Child Care Vouchers, or Paths to Quality rated. Community commitment to collect provider information is necessary to ensure adherence to FSSA accreditation and Paths to Quality Program enrollment, working with providers to begin strategy for accreditation, and promoting high quality programs._x000D_
Start and End Date: 2015 and on-going_x000D_
Recipient:  		Child Care Providers and neighborhood families_x000D_
</t>
  </si>
  <si>
    <t xml:space="preserve">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
  </si>
  <si>
    <t xml:space="preserve">Indiana University Public Policy Institute will coordinate, track, evaluate, and report on the following:_x000D_
_x000D_
Track neighborhood early childhood capacity and Paths to Quality ratings of providers;  _x000D_
_x000D_
Track cost of high quality care for early childhood programs within the IEPZ; compare to that of high quality care programs within the City of Indianapolis;_x000D_
_x000D_
Track number of providers in Path to Quality Program and their annual progress;_x000D_
_x000D_
Track and collect pre- and post-testing of Pre-K students to determine kindergarten readiness; and,_x000D_
_x000D_
Track Pre-K readiness of the children participants in the Parents as Teachers Program._x000D_
</t>
  </si>
  <si>
    <t xml:space="preserve">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t>
  </si>
  <si>
    <t xml:space="preserve">Currently, the Federal Childcare Vouchers gross income limit is 171% of FPG. Because the Federal Childcare Vouchers benefit “cliff” is the single greatest barrier to self sufficiency for families, raising the gross income limit to 250% of FPG would encourage employment and support economic mobility and self-sufficiency._x000D_
</t>
  </si>
  <si>
    <t>Improve academic achievement of school age children through supplemental programs including out of school time providers, in-school interventions and community services that ensure children come to school healthy and ready to learn.</t>
  </si>
  <si>
    <t>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t>
  </si>
  <si>
    <t>According to an Annie Casey Foundation report (2010), which followed 4th graders who had taken the National Assessment of Educational Progress in 2009,  85% of children from low-income families who attended high poverty schools failed to reach reading proficiency.  The study further found that 4th graders who are not proficient today “are all too likely to become the nation’s lowest income, least skilled least-productive, and most costly citizens tomorrow.”  The need for engaged parents has been demonstrated to be vital in childhood development. A  Southwest Educational Development Laboratory report (2002) found regardless of family income or background, students with involved parents were more likely to earn higher grades and test scores, and enroll in higher-level programs; be promoted, pass their classes, and earn credits, attend school regularly;; have better social skills, show improved behavior, and adapt well to school; and lastly, graduate and go on to postsecondary education.</t>
  </si>
  <si>
    <t>IPS serves as the Learn committee co-chair. IPS has five elementary schools, one middle school, and one high school with total enrollment of 5,192 students within the IEPZ. _x000D_
_x000D_
UWCI serves as the Learn committee co-chair, provide support for capital improvements, training, support for Paths to Quality rating for OST programs and the ReadUp Program._x000D_
_x000D_
WNS serves as the Learn committee co-chair, provides OST programs and administration of Strengthening Families Program (SFP)._x000D_
_x000D_
JHBCC operates OST programs at five schools, the Chase Near Eastside Legacy Center, and has school-community coordinators at three schools._x000D_
_x000D_
Daystar, East Tenth Street UMC Child &amp; Youth Center, Shepherd Community Center all provide OST programs for school-age children. _x000D_
_x000D_
Horizon Christian School at Shepherd Academy is a K-5 elementary school._x000D_
_x000D_
Holy Cross Central School is a K-8 school and OST provider._x000D_
_x000D_
The Oaks Academy is a K-5 elementary school and consolidated middle school.</t>
  </si>
  <si>
    <t>John H. Boner Community Center SubGoal 5b</t>
  </si>
  <si>
    <t xml:space="preserve">Total committed financial support for this sub-goal is $4,319,768 and breaks down as follows:_x000D_
_x000D_
Source of Funds: 	United Way of Central Indiana_x000D_
Activity:    		School Community Coordinators at IPS schools 14 and 54_x000D_
Amount:   		$244,700_x000D_
Start and End Date: 2012-2015+_x000D_
Recipient:  		John H. Boner Community Center_x000D_
_x000D_
Source of Funds:  	United Way of Central Indiana_x000D_
Activity:    		Play 60 and Fit Kids Summer Camp_x000D_
Amount:   		$49,266_x000D_
Start and End Date:  2012-2013_x000D_
Recipient:  		John H. Boner Community Center_x000D_
_x000D_
Source of Funds:  	Indianapolis Public School and United Way of Central Indiana_x000D_
Activity:    		School Community Coordinator at IPS school 74_x000D_
Amount:   		$48,326_x000D_
Start and End Date:  2012-2015+_x000D_
Recipient:  		John H. Boner Community Center_x000D_
_x000D_
Source of Funds:  	National Football League Foundation_x000D_
Activity:    		Afterschool Programming at the Chase Near Eastside Legacy Center _x000D_
Amount:   		$15,000_x000D_
Start and End Date:  2013-2015+_x000D_
Recipient:  		John H. Boner Community Center_x000D_
_x000D_
Source of Funds:  	Indiana Department of Education _x000D_
Activity:    		21st Century Community Learning Centers Program supporting afterschool programming (IPS 14,15,54 and Chase Near Eastside Legacy Center) _x000D_
Amount:    		$300,000_x000D_
Start and  End Date:  2014-2018+_x000D_
Recipient:  		John H. Boner Community Center_x000D_
_x000D_
Source of Funds:  	Indiana Department of Education _x000D_
Activity:    		21st Century Community Learning Centers Program supporting afterschool programming (Arsenal Technical High School and Chase Near Eastside Legacy Center) _x000D_
Amount:   		$111,000_x000D_
Start and End Date:  2014-2018+_x000D_
Recipient:  		John H. Boner Community Center_x000D_
_x000D_
Source of Funds:  	Drug Free Marion County_x000D_
Activity:    		Afterschool Programming (IPS 14,15,54, Arsenal Technical High School and Chase Near Eastside Legacy Center)_x000D_
Amount:   		$18,750_x000D_
Start and End Date:  2014-2015_x000D_
Recipient:  		John H. Boner Community Center_x000D_
_x000D_
Source of Funds:  	Community Development Block Grant_x000D_
Activity:    		Summer Youth Program Fund for Youth Summer Camp_x000D_
Amount:   		$6,690_x000D_
Start and End Date:  2014-2015+_x000D_
Recipient: 		John H. Boner Community Center_x000D_
_x000D_
Source of Funds:  	Lilly Endowment_x000D_
Activity:    		Summer Youth Program Fund for Youth Summer Camp_x000D_
Amount:   		$13,500_x000D_
Start and End Date:  2014-2015+_x000D_
Recipient:  		John H. Boner Community Center_x000D_
_x000D_
Source of Funds:  	Opus Foundation_x000D_
Activity:    		Young Dreamer's Entrepreneur Program _x000D_
Amount:   		$27,800_x000D_
Start and End Date:  2013-2015+_x000D_
Recipient:  		John H. Boner Community Center_x000D_
_x000D_
Source of Funds:  	JP Morgan Chase Foundation_x000D_
Activity:    		Afterschool STEM programming for at-risk youth. _x000D_
Amount:   		$25,000_x000D_
Start and End Date:  2014-2015+_x000D_
Recipient:  		John H. Boner Community Center_x000D_
_x000D_
Source of Funds:  	Community Development Block Grant _x000D_
Activity:    		Afterschool Programming (IPS 14,15,54, Arsenal Technical High School, and Chase Near Eastside Legacy Center) _x000D_
Amount:   		$15,000_x000D_
Start and End Date:  2015-2015_x000D_
Recipient:  		John H. Boner Community Center_x000D_
_x000D_
Source of Funds:  	Ruth Lilly Philanthropic Foundation _x000D_
Activity:    		Afterschool Programming (IPS 14,15,54, Arsenal Technical High School, and Chase Near Eastside Legacy Center)  _x000D_
Amount:   		$35,111_x000D_
Start and End Date:  2014-2014_x000D_
Recipient: 		John H. Boner Community Center_x000D_
_x000D_
Source of Funds:  	Indiana Pacers Foundation _x000D_
Activity	:   		Afterschool Programming (IPS 14,15,54, Arsenal Technical High School, and Chase Near Eastside Legacy Center) _x000D_
Amount:   		$18,750_x000D_
Start and End Date:  2014-2014_x000D_
Recipient:  		John H. Boner Community Center_x000D_
_x000D_
Source of Funds:  	Nicholas H. Noyes Jr., Memorial Foundation _x000D_
Activity:    		After School Programming (IPS 14,15,54, Arsenal Technical High School, and Chase Near Eastside Legacy Center) _x000D_
Amount:   		$10,000_x000D_
Start and End Date:  2014-2014_x000D_
Recipient:  		John H. Boner Community Center_x000D_
_x000D_
Source of Funds:  	Cummins Foundation_x000D_
Activity:    		Create a program which will increase education within the IEPZ. _x000D_
Amount:   		$10,700_x000D_
Start and End Date:  2014-2015+_x000D_
Recipient:  		John H. Boner Community Center_x000D_
_x000D_
Source of Funds:  	Corporation for National and Community Services _x000D_
Activity:    		Create a program which will increase education within the IEPZ using the AmeriCorps Planning Grant. _x000D_
Amount:   		$25,002_x000D_
Start and End Date:  2014-2015+_x000D_
Recipient:  		John H. Boner Community Center_x000D_
_x000D_
Source of Funds:  	Lilly Endowment_x000D_
Activity:    		Outdoor classroom at the Chase Near Eastside Legacy Center to educate youth about healthy living food preparation._x000D_
Amount:   		$25,000_x000D_
Start and End Date:  2014-2015_x000D_
Recipient:  		John H. Boner Community Center_x000D_
_x000D_
Source of Funds:  	United Way of Central Indiana _x000D_
Activity:    		Community fund allocation supporting Out of School Time activities_x000D_
Amount:   		$422,862_x000D_
Start and End Date:  2012-2015_x000D_
Recipient:  		John H. Boner Community Center_x000D_
_x000D_
Source of Funds:  	United Way of Central Indiana_x000D_
Activity:    		Capital Grant for child care improvements for Paths to Quality for school-aged children. _x000D_
Amount:    		$37,125_x000D_
Start and End Date:  2014-2015_x000D_
Recipient:  		Westminster Neighborhood Services_x000D_
_x000D_
Source of Funds:  	Corporation for National and Community Services _x000D_
Activity:    		AmeriCorps Program on education for 15 full time equivalent members _x000D_
Amount:   		$302,980_x000D_
Start and End Date:  2015-2016_x000D_
Recipient:  		John H. Boner Community Center_x000D_
_x000D_
Source of Funds:  	Lilly Endowment_x000D_
Activity:    		Summer Youth Program Fund for children K-8 _x000D_
Amount:   		$18,000_x000D_
Start and End Date:  2012-2014_x000D_
Recipient:  		Westminster Neighborhood Services_x000D_
_x000D_
Source of Funds:  	Central Indiana Community Foundation_x000D_
Activity:    		Summer Youth Program Fund for children K-8 _x000D_
Amount:   		$4,000_x000D_
Start and End Date:  2013-2014_x000D_
Recipient:  		Westminster Neighborhood Services_x000D_
_x000D_
Source of Funds:  	Private Sector_x000D_
Activity:    		Academic enrichment programming for out of school time  _x000D_
Amount:   		$13,369_x000D_
Start and End Date:  2013-2015_x000D_
Recipient:  		Westminster Neighborhood Services_x000D_
_x000D_
Source of Funds:  	Central Indiana Community Foundation_x000D_
Activity:    		Academic programs that support students K-8 during out of school time _x000D_
Amount:   		$29,997_x000D_
Start and End Date:  2012-2015_x000D_
Recipient:  		Westminster Neighborhood Services_x000D_
_x000D_
Source of Funds:  	City of Indianapolis - Department of Public Works_x000D_
Activity:    		School Zone Warning Flashing Beacons for IEPZ schools_x000D_
Amount:   		$2,161,840_x000D_
Start and End Date:  2014-2014_x000D_
Recipient:  		IEPZ schools_x000D_
_x000D_
Source of Funds:  	Indiana Department of Education_x000D_
Activity:    		Alternative Education Grant _x000D_
Amount:   		$67,000_x000D_
Start and End Date:  2014-2015_x000D_
Recipient:  		Indianapolis Public Schools_x000D_
_x000D_
Source of Funds:  	Indianapolis Public Schools General Fund_x000D_
Activity:    		Racial equity training at Indianapolis Public Schools and John Morton Education Center_x000D_
Amount:   		$250,000_x000D_
Start and End Date:	2014-2015_x000D_
Recipient:  		Indianapolis Public Schools_x000D_
_x000D_
Source of Funds:  	Indiana Criminal Justice Institute _x000D_
Activity:  	        	Safe Haven Grant _x000D_
Amount:   		$12,000_x000D_
Start and End Date:	2014-2015_x000D_
Recipient:  		Indianapolis Public Schools_x000D_
_x000D_
Source of Funds:  	Drug Free Marion County_x000D_
Activity:    		Drug Free Communities Grant for Drug Prevention and Education_x000D_
Amount:    		$1,000_x000D_
Start and End Date:	2014-2014_x000D_
Recipient: 		Indianapolis Public Schools_x000D_
</t>
  </si>
  <si>
    <t xml:space="preserve">Needed financial support over the 10 year designation for this sub-goal is $38,250,000 and breaks down as follows:_x000D_
_x000D_
Type:         		Public and Charitable Grants_x000D_
Possible Sources:  	Department of Education, Project Prevent Grant Program, Drug Free Marion County_x000D_
Amount:   		$3,800,000 ($380,000 annually)_x000D_
Activity:    		Strengthening families implementation and on-going administration of program for 100 families._x000D_
Date:  			2015-2025_x000D_
Recipient: 		Near Eastside Partners Organizations_x000D_
_x000D_
Type:    			Public and Charitable Grants_x000D_
Possible Sources: 	Indianapolis Public Schools General Fund, private sector_x000D_
Amount:   		$1,500,000 ($150,000 annually)_x000D_
Activity:    		Racial Equity Training_x000D_
Date: 			2015 - 2025_x000D_
Recipient:  		Indianapolis Public Schools_x000D_
_x000D_
Type:  			Public and Charitable Grants_x000D_
Possible Sources:  	Indiana Criminal Justice Institute, Alternative Education Grant_x000D_
Amount:   		$250,000 ($25,000 annually)_x000D_
Activity:    		Afterschool Safe Haven Club for enrichment activities _x000D_
Date:			2015 and on-going_x000D_
Recipient:  		Indianapolis Public Schools_x000D_
_x000D_
Type:  			Public and Charitable Grants_x000D_
Possible Sources:  	Indiana Department of Education - 21st Century Community Learning Centers, Full Service Community School Grant, Lilly Endowment, Central Indiana Community Foundation, Nina Mason Pulliam Charitable Trust_x000D_
Amount:   		$17,000,000 ($1.7M annually)_x000D_
Activity:    		Out of School Time Programs and wrap around services for IEPZ families_x000D_
Date: 			2015 - 2025_x000D_
Recipient:  		Indianapolis Public Schools and Neighborhood Partner Organizations_x000D_
_x000D_
Type:  			Public and Charitable Grants_x000D_
Possible Sources:    School Climate Transformation Grant_x000D_
Amount:   		$1,200,000_x000D_
Activity:    		Professional development and training for teachers and school staff_x000D_
Date:			2015-2025_x000D_
Recipient: 		Indianapolis Public Schools_x000D_
_x000D_
Type: 			Public and Charitable Grants_x000D_
Possible Sources:	Department of Education Safe Schools/Healthy Students Grant_x000D_
Amount:    		$8,000,000 ($800,000 annually)_x000D_
Activity:    		Community initiative which will provide education in areas of school safety, character,  and health including food, nutrition, and exercise._x000D_
Date:		        2015-2025_x000D_
Recipient:	        	Indianapolis Public Schools_x000D_
_x000D_
Type: 			Public and Charitable Grants_x000D_
Possible Sources:	Project Prevent Grant _x000D_
Amount:	        	$6,500,000 ($650,000 annually)_x000D_
Date:			2015-2025_x000D_
Recipient: 		Indianapolis Public Schools_x000D_
</t>
  </si>
  <si>
    <t xml:space="preserve">Source and Type:  	Code of Conduct Taskforce_x000D_
Activity:    		_x000D_
20 Indianapolis Public School administrators, teachers, and staff will meet frequently to address and reduce rates of suspension and expulsion. Code of Conduct Revision Taskforce will conduct surveys at the student, staff, and parent level.  _x000D_
Date:  			Beginning April 2015_x000D_
Recipient:  		Indianapolis Public School students_x000D_
_x000D_
Source and Type: 	United Way of Central Indiana				_x000D_
Activity:    		ReadUp Programs including individual mentoring, ReadUp Corps, and ReadUP Readers._x000D_
Date:  			2014 and on-going_x000D_
Recipient:  		IEPZ elementary schools_x000D_
_x000D_
Source and Type:  	United Way of Central Indiana_x000D_
Activity:    		Bridges to Success works in schools to ensure wrap-around services for families._x000D_
Date:  			on-going_x000D_
Recipient: 		Indianapolis Public Schools and John H. Boner Community Center_x000D_
_x000D_
Source and Type:  	Daystar _x000D_
Activity:    		_x000D_
Out of School Time Program in the IEPZ will provide 40 slots for school-aged children and participates in the Federal Child Care Voucher Program._x000D_
Date: 			On-going_x000D_
Recipient: 		IEPZ Families_x000D_
_x000D_
Source and Type:  	Westminster Neighborhood Services_x000D_
Activity:    		_x000D_
Out of School Time Programs for up to 50 children in grades K-12, participates in Federal Child Care Voucher Program, and provides a sliding scale fee._x000D_
Date: 			On-going_x000D_
Recipient: 		IEPZ Families_x000D_
_x000D_
Source and Type:  	Westminster Neighborhood Services_x000D_
Activity:    		_x000D_
Implementation and administration of Strengthening Families Program for families with children in grades Pre-K through 12 in partnership with IPS._x000D_
Date:  			September 2016 and on-going_x000D_
Recipient: 		IEPZ Families_x000D_
_x000D_
Source and Type:  	John H. Boner Community Center_x000D_
Activity:    		_x000D_
Out of School Time Programs provide 370 slots for children in grades K-12 and will provide half and full scholarships for low-income children._x000D_
Date: 			on-going_x000D_
Recipient:  		IEPZ Families_x000D_
_x000D_
Source and Type:  	East Tenth United Methodist Children &amp; Youth Center_x000D_
Activity:    		_x000D_
Out of School Time Programs for 105 children in grades K-18, participates in Federal Child Care Voucher Program, and provides a sliding fee scale._x000D_
Date: 			On-going_x000D_
Recipient: 		IEPZ Families_x000D_
_x000D_
Source and Type:  	Shepherd Community Center _x000D_
Activity:    		_x000D_
Out of School Time Programs providing slots for 182 children in grades K-12, provides scholarships for low-income children._x000D_
Date: 			on-going_x000D_
Recipient:  		IEPZ Families_x000D_
_x000D_
Source and Type:  	Horizon Christian Academy at Shepherd Academy_x000D_
Activity:    		K-5 elementary school providing education for 100 children._x000D_
Date:  			On-going_x000D_
Recipient:  		IEPZ Families_x000D_
_x000D_
Source and Type:  	Holy Cross Central School _x000D_
Activity:    		_x000D_
Private school providing education to 213 children in grades K-8, 96% of students attend through the provision of Indiana State Vouchers for Tuition._x000D_
Date: 			On-going_x000D_
Recipient:  		IEPZ Families_x000D_
_x000D_
Source and Type:  	Holy Cross Central School_x000D_
Activity:    		Out of School Time programs to provide 60 slots for youth grades K-8._x000D_
Date: 			On-going_x000D_
Recipient: 		IEPZ Families_x000D_
_x000D_
Source and Type:  	The Oaks Academy _x000D_
Activity:    		_x000D_
Pre-K to grade 8 Independent Schools Association of the Central States accredited public charter school providing 154 slots for children in grades K-5, The Oaks Academy has plans to open a consolidated Middle School by 2016._x000D_
Date: 			On-going_x000D_
Recipient:  		IEPZ_x000D_
</t>
  </si>
  <si>
    <t xml:space="preserve">Type:  			Community volunteers _x000D_
Activity:                    Implement mentoring programs for IEPZ children including expansion of the ReadUp Program to include ReadUp Corps and ReadUp Readers. _x000D_
Date:  			2015 and on-going_x000D_
Recipient:  		IEPZ Schools and Out of School Time providers_x000D_
</t>
  </si>
  <si>
    <t xml:space="preserve">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
  </si>
  <si>
    <t xml:space="preserve">Indiana University Public Policy Institute will coordinate, track, evaluate and report on the following:_x000D_
_x000D_
Track ISTEP and IREAD scores for each of the IEPZ schools as provided by Indiana Department of Education;_x000D_
_x000D_
Track student mobility rates, suspension, and expulsions through IEPZ school data;_x000D_
_x000D_
Track Out of School Time participation rates annually through provider surveys, UWCI data collection, and community level indicators; and,_x000D_
_x000D_
Track paternal participations through IEPZ schools data and information from parent liaisons and school community coordinators. _x000D_
</t>
  </si>
  <si>
    <t xml:space="preserve">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t>
  </si>
  <si>
    <t>Implement a comprehensive strategy that  increases student retention and graduation rates as well as development of a post-secondary plan.</t>
  </si>
  <si>
    <t xml:space="preserve">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t>
  </si>
  <si>
    <t>A Georgetown University Center on Education report (2010) found a college education can lead individuals to better and more sustainable economic opportunities.  Low-income students often lack the guidance and support they need to prepare for college, apply to the best-fit schools, apply for financial aid, enroll and persist in their studies, and ultimately graduate. As a result, large gaps remain in educational achievement between students from low-income families and their high-income peers. The share of jobs that require postsecondary education has doubled over the last 40 years, as jobs require more skills. In 1970, roughly three-fourths of the middle class had a high school diploma or less; by 2007, this share had declined to just 39 percent.</t>
  </si>
  <si>
    <t xml:space="preserve">Indianapolis Public School will co-chair the Learn IndyEast committee.  Arsenal Technical High School houses the Career and Technology Magnet and Success School._x000D_
_x000D_
Westminster Neighborhood Services will co-chair Learn IndyEast committee and provides Out of School Time Programs as well as a Junior Assistant Program for high school students._x000D_
_x000D_
East Tenth United Methodist Child &amp; Youth Center is an Out of School Time provider and offers Leaders in Training for middle school students, as well as, Junior Counselors Program for high school students._x000D_
_x000D_
John H. Boner Community Center provides Out of School Time programming which includes job training and college readiness for high school students._x000D_
_x000D_
The Crossing is an alternative high school which currently has the capacity for 27 expelled or drop-out students ages 14-20 to re-enroll in the public school system and receive a diploma._x000D_
</t>
  </si>
  <si>
    <t>John H. Boner Community Center SubGoal 5c</t>
  </si>
  <si>
    <t xml:space="preserve">Total committed financial support for this sub-goal is $13,000,000 and breaks down as follows:_x000D_
_x000D_
Source of Funds:  	Carl D. Perkins Vocational and Technical Education Act Grant_x000D_
Activity:    		Career Training Grant_x000D_
Amount:    		$9,000,000 ($900,000/annually)_x000D_
Start and End Date:	2015 - 2025_x000D_
Recipient:  		Indianapolis Public Schools/Arsenal Technical High School Career and Technology Magnet_x000D_
_x000D_
Source of Funds:  	Indiana Department of Education_x000D_
Activity:    		Alternative Education Grant_x000D_
Amount:   		$4,000,000 ($400,000/annually)_x000D_
Start and End Date:	2015-2025_x000D_
Recipient:  		Indianapolis Public Schools-Extended Day Program and Success School </t>
  </si>
  <si>
    <t xml:space="preserve">Needed financial support throughout the 10 year period designation for this sub-goal is $10,810,000 and breaks down as follows:_x000D_
_x000D_
Type:  			Public and Charitable Grants_x000D_
Possible Sources: 	Clowes Fund, faith-based organizations, Social Innovation Fund, private sector_x000D_
Activity:    		Job training, skill building programs in partnership with local businesses to provide hands-on experience through shadow days, internships, and apprenticeships_x000D_
Amount:   		$290,000 ($29,000 annually)_x000D_
Date:  			2015-2025_x000D_
Recipient:  		Westminster Neighborhood Services, John H. Boner Community Center_x000D_
_x000D_
Type:  			Charitable Grants_x000D_
Possible Sources:  	Lilly Endowment, private sector, Marion County Council on Youth_x000D_
Activity:    		Employment opportunities for IEPZ high school students to work in Child Care Providers or Out of School Time Programs_x000D_
Amount:   		$520,000 ($52,000 annually)_x000D_
Date:  			2015-2025_x000D_
Recipient:	        	Westminster Neighborhood Services, John H. Boner Community Center, and East Tenth United Methodist Children &amp; Youth Center_x000D_
_x000D_
Type: 			Public and Charitable Grants_x000D_
Possible Sources:	Substance Abuse and Mental Services Administration Strategic Prevention Framework for Success_x000D_
Activity:    		Focused education for IEPZ high school students regarding underage drinking and prescription drug abuse._x000D_
Amount:   		$10,000,000 ($1,000,000 annually)_x000D_
Date:        		2015-2025_x000D_
Recipient:	        	Indianapolis Public Schools_x000D_
</t>
  </si>
  <si>
    <t xml:space="preserve">Source and Type:  	Indianapolis Public Schools, Arsenal Technical High School Career, and Technology Center (CTC)_x000D_
Activity:     		_x000D_
The Career Technology Center (CTC) currently has more than 600 students.  A smaller number of lower classmen take exploratory classes at CTC to find their interests, however upper classmen are on track to earn dual credits in one of several pathways. These areas include: culinary, advanced robotics, architectural design, automotive, certified nursing assistant (CNA), cosmetology, fire and rescue, and graphic design. A dental program has been added to meet emerging local market needs. An internship is frequently included during a student’s senior year. It is common for CNA programs to send it’s seniors to mentored clinicals four days a week. Strong partners for CTC that provide internships and mentoring including Amtrak, Conference of minority transportation Officials, The Indianapolis Fire Department.  A 2012 national study through Harvard University stated, “by the year 2018, 59% of the jobs in the United states will require technical training as opposed to 37% that will require a four year college degree. Only 10% of future jobs will be available with no training at all.”  CTC is prepared to meet that need._x000D_
Date: 			On-going_x000D_
Recipients: 		IEPZ high school students_x000D_
_x000D_
Source and Type:  	Indianapolis Public Schools - Arsenal Technical High School Extended Day Program and Success School_x000D_
Activity:  		_x000D_
Arsenal Technical High School has options for approximately 300 students, such as the Extended Day Program to help students get back on track to graduate by replacing credits and passing essential end-of-course exams. The Extended Day Program, along with Success School for Social Challenges, are paid for through the Indiana Department of Education Alternative Education Grant._x000D_
Date: 			On-going_x000D_
Recipients: 		IEPZ high school students_x000D_
_x000D_
Source and Type:  	Westminster Neighborhood Services Junior Assistant Program_x000D_
Activities:  		_x000D_
Provides opportunities to high school students who have participated in the Westminster Neighborhood Services’ Out of School Time Programs.  Through this program, up to five students per year receive work experience and a stipend as Junior Program Assistants. These students receive aid to various items such as college visits, help reviewing college, scholarship and grant applications, and guidance as they choose a university to enroll.  Students who choose on-going support will be provided program assistant positions in child care providers or Out of School Time Programs, as well as, support to ensure graduation._x000D_
Date: 			2012 and on-going_x000D_
Recipient:  		IEPZ high school students_x000D_
_x000D_
Source and Type: 	John H. Boner Community Center_x000D_
Activity: 		_x000D_
Provides access to guest speakers, college visits, SAT and ACT prep, FAFSA and scholarship workshops, and career exploration tools to expand on weekly topics. In the summer, 15 IEPZ high school students will participate in a youth employment program where they are able to gain hands-on employment skills, as well as, continue to receive college/career readiness education._x000D_
Date:			2013 and on-going_x000D_
Recipient: 		IEPZ high school students and their families_x000D_
_x000D_
Source and Type:  	The Crossing Education Center_x000D_
Activity:  		_x000D_
An Indiana Department of Education high school that partners with public school systems to identify students who have dropped out, or have been expelled, but are still eligible for re-enrollment (ages 14-20).  The Crossing Education Center uses APEX curriculum to guarantee adherence to academic standards and works with students on an individualized basis to ensure graduation. The Crossing Education Center partners with local businesses to apply applicable work experience for students to acquire high school credit toward graduation. Students have the option of graduating with a diploma either from The Crossing Education Center or a partner school system.  _x000D_
Date:  			2013 and on-going_x000D_
Recipient: 		IEPZ high school students ages 14-20_x000D_
_x000D_
Source and Type:  	East Tenth United Methodist Children &amp; Youth Center Junior Counselor Program_x000D_
Activity:  		_x000D_
Provides placement for five high school students to serve in the Out of School Time Program. Junior Counselors receive job experience and exposure to “real world” job expectations._x000D_
Date:  			On-going_x000D_
Recipient: 		IEPZ high school students_x000D_
</t>
  </si>
  <si>
    <t xml:space="preserve">Source and Type:  	Mentors for high school students_x000D_
Activity:  		_x000D_
Long-term commitment to mentor high school students as they complete their schooling, explore college and career options, and apply for programs, scholarships, grants, etc.  _x000D_
Date: 			2015 and on-going_x000D_
Recipient: 		IEPZ high school students_x000D_
_x000D_
Source and Type:  	Apprenticeship and Internship opportunities_x000D_
Activities:  		_x000D_
Local trade organizations and businesses are needed to partner with community organizations to ensure apprentice and internship programs for IEPZ high school students._x000D_
Date: 			2015 and on-going_x000D_
Recipient: 		IEPZ high school students_x000D_
</t>
  </si>
  <si>
    <t xml:space="preserve">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
  </si>
  <si>
    <t xml:space="preserve">Indiana University Public Policy Institute will coordinate, track, evaluate, and report on the following:_x000D_
_x000D_
Track graduation rates for each high school within the IEPZ;_x000D_
_x000D_
Track number of students who receive high school equivalency;_x000D_
_x000D_
Track number of students entering the  21st Century Scholars Program;_x000D_
_x000D_
Track graduation rates of students who participated in the 21st Century Scholars Program;_x000D_
_x000D_
Track number of students entering postsecondary vocational, technical, or certificate training programs;_x000D_
_x000D_
Track the number of students who enroll in college or university programs; and,_x000D_
_x000D_
Track number of dual credit courses offer by Arsenal Technical High School._x000D_
</t>
  </si>
  <si>
    <t xml:space="preserve">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t>
  </si>
  <si>
    <t xml:space="preserve">Deferred Action for Childhood Arrivals (DACA), a federal policy directive announced on June 15, 2012, has created new opportunities for approximately 1.9 million undocumented youth who came to the U.S. before the age of 16, have lived in the U.S. continuously for at least five years, and have graduated from high school or obtained a GED. Qualifying immigrant youth can request a temporary two-year reprieve from deportation and apply for a work permit. DACA also provides beneficiaries a Social Security Number, temporary lawful presence, and a more tangible future in the U.S. It does not, however, provide access to federal or state-based financial aid. Even with DACA, undocumented students are still greatly in need of financial assistance for higher education._x000D_
</t>
  </si>
  <si>
    <t>Sacramento Housing and Redevelopment Agency, on behalf of the Housing Authority of the City of Sacramento</t>
  </si>
  <si>
    <t>Sacramento Promise Zone</t>
  </si>
  <si>
    <t>Sacramento</t>
  </si>
  <si>
    <t>California</t>
  </si>
  <si>
    <t>Far West</t>
  </si>
  <si>
    <t>Accelerate Job Creation: The Promise Zone partners will accelerate job creation by aligning job creation with the Next Economy Capital Region Prosperity Plan which identifies priority business clusters as opportunities for economic growth.</t>
  </si>
  <si>
    <t>Invest in a sector approach to occupational skills training that prepares jobseekers in the Promise Zone for career pathways to middle skilled jobs that ensure self-sufficiency.  There is an 18.84% unemployment rate in the proposed Promise Zone.</t>
  </si>
  <si>
    <t xml:space="preserv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t>
  </si>
  <si>
    <t xml:space="preserve">In a recent policy brief produced by mdrc and authored by Betsy Tessler, she cites that “Although training programs abound, many low-income individuals cannot afford them, do not complete them, or do not obtain a marketable credential.  At the same time, many employers claim that they cannot easily find people with the right occupational skills to meet their needs.  Because of this skills mismatch, some types of jobs go unfilled, even in a weak economy.”  A sector approach to occupational skills ensures that the unemployed are receiving the right training and skill-building for the occupations that are in-demand.  The number of job seekers completing training programs in demand industries will double through a sector approach resulting in job placement.  Leveraging existing WIA funding along with TANF/AB98 funding from the County of Sacramento will increase the training and workforce development resources available to jobseekers within the Promise Zone.  </t>
  </si>
  <si>
    <t>Sacramento Employment and Training Agency will lead the coordination of the implementation of all activities needed to implement core Jobs action team goals over the entire Promise Zone designation period.  Sacramento Employment and Training Agency will utilize Sacramento Works, Inc., the local Workforce Investment Boards for Sacramento County as the Promise Zone convener and to develop and update the strategic plan.  SETA will coordinate the flow of information and reports of activity to Sacramento Housing and Redevelopment Agency and other stakeholder partners.  Sacramento Employment and Training Agency will coordinate the tracking and reporting of each of the goals and sub goals and will cooperate and collaborate with the local and national evaluation contractors.  Sacramento Employment and Training Agency will cooperate with the other action teams and will also serve on the Implementation Council.</t>
  </si>
  <si>
    <t>Sacramento Housing and Redevelopment Agency, on behalf of the Housing Authority of the City of Sacramento SubGoal 1a</t>
  </si>
  <si>
    <t xml:space="preserve">1. Source of Funds:  Workforce Investment Act/CalWORKs_x000D_
Activity:  Sacramento Works Job and Training Center System, America’s Job Centers of California, providing 36,000 job seekers and 800 employers annually with workforce development services, scholarships for training in demand sectors, and internships/on-the-job training opportunities.  Sacramento Employment and Training Agency (SETA) - Joint powers agency of the City and County of Sacramento has an office directly across from the Globe Avenue light rail station on Del Paso Blvd. In February 2014, SHRA, Greater Sacramento Urban League, and SETA launched First Source, a pilot program linking employers with low income housing resident job seekers. Programs specific to the Del Paso site include Refugee Services, Community Services Block Grant, and Sacramento Works Youth Services.  SETA is the one-stop operator for the Sacramento Works Job and Training Center system, a one-stop clearinghouse that connects employers with job opportunities to qualified job seekers.  The partnership program coordinates a structured path toward employment for people who need help getting the skills, training, or certification necessary to successfully compete in the local job market.  The target applicant pool is Sacramento residents based on income requirements._x000D_
Amount: $11,790,905_x000D_
Start and end date:  July 1, 2015 – June 30, 2016_x000D_
Recipient: Sacramento and Employment Training Agency_x000D_
_x000D_
2.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3.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_x000D_
4.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5. Source of Funds: The California Wellness Foundation_x000D_
Activity: Medical Innovation Zone (MedZone) – To sup a full-time Community and Economic Development Manager, who will act as the liaison to the K-20 school systems.  _x000D_
Amount: $30,000_x000D_
Start and end date:  1/1/15-12/31/15_x000D_
Recipient: WayUp Sacramento_x000D_
_x000D_
6.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$15M_x000D_
Start and end date: Ongoing_x000D_
Recipient: NextEd_x000D_
_x000D_
7.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$6M_x000D_
Start and end date: Ongoing_x000D_
Recipient: Sacramento City Unified School District and Elk Grove Unified School District_x000D_
_x000D_
8. Source of Funds:  The Career Pathways Trust - CRANE_x000D_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$37,000_x000D_
Start and end date: Ongoing_x000D_
Recipient: Sacramento State_x000D_
_x000D_
9. Source of Funds:  The Career Pathways Trust - CAP_x000D_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$36,000_x000D_
Start and end date: Ongoing_x000D_
Recipient: Sacramento State_x000D_
_x000D_
10. Source of Funds:  Sacramento State_x000D_
Activity:  The Sacramento Pathways to Success is a partnership between Sac State, Sacramento City Unified School District and Sacramento City College designed to increase graduation rates and student access to and readiness to succeed in college.  Formally established in 2013 by Sacramento City Unified School District, Sacramento City College, and Sacramento State – has been the catalyst for a host of innovative and significant system changes within the region’s K-12, community college, and university systems in recent years, including the following:_x000D_
-	Joint professional development and discipline-specific communities of practice for secondary school teachers and college faculty;_x000D_
-	Joint postsecondary initiatives to address barriers for underrepresented students, many of which focus specifically on STEM (science, technology, engineering and mathematics;_x000D_
-	Data-sharing agreements across systems to leverage the power of technology and research;_x000D_
-	Expansion of the Pathways Initiative in 2014 through the convergent efforts of Elk Grove Unified School District, Cosumnes River College, and Sacramento State demonstrating the partnership model’s scalability; and_x000D_
-	The use of a nested ePortfolio system between Cosumnes River College and Sacramento State for individual students demonstrating competencies in writing, math, and career skills and allowing for intersegmental assessments to accelerate time to degree/completion.   _x000D_
Amount: $30,000_x000D_
Start and end date: Ongoing_x000D_
Recipient: Sacramento Pathways to Success_x000D_
_x000D_
11. Source of Funds:  The California Endowment_x000D_
Activity:  Develop a green career pathways center in Sacramento_x000D_
Amount: $100,000_x000D_
Start and end date: 9/1/14-8/31/15_x000D_
Recipient: Green for all_x000D_
_x000D_
12. Source of Funds: Walmart Foundation_x000D_
Activity: Walmart California Construction Program – 50 enrollments in Pre-Apprenticeship Program_x000D_
Amount: $300,000_x000D_
Start and end date: 7/1/2014-6/30/2016_x000D_
</t>
  </si>
  <si>
    <t xml:space="preserve">Type: Grant_x000D_
Activity: Playcare Center -  Playcare Center would be used by parents who cannot afford childcare.  The Center would allow parents to drop off their young children at a safe and secure facility while they take the classes or training they need to make a better life for themselves and their families. The Center would be built inside the GSUL building_x000D_
Estimated Amount: $300,132_x000D_
Date: January 1, 2016 – December 31, 2019_x000D_
Recipient: Greater Sacramento Urban League_x000D_
_x000D_
Type: Grant_x000D_
Activity: Transportation - Many of the people residing the Del Paso Heights neighborhood do not have their own transportation and struggle to receive program services. GSUL receives over 40 calls per month from individuals seeking transportation services.  Having its own transportation available would allow GSUL to serve more people. The vans would run on a regular schedule, shuttling passengers from Light Rail stations to the GSUL building and picking up students at their schools so they can participate in one of GSUL’s after-school programs. It would also be used for field trips to places such as CSUS. The van would be used for shorter and/or unplanned trips such as taking clients to other agencies or appointments_x000D_
Estimated Amount: $327,200_x000D_
Date: July 1, 2015 – June 30, 2018_x000D_
Recipient: Greater Sacramento Urban League_x000D_
_x000D_
Type: Grant_x000D_
Activity: Programming and Robotics Youth Program -Students will learn the process of creating video games and robotics, while getting a foundation of computer programming and engineering concepts.  Students will be introduced to programming and video design through Scratch.  Scratch is a program created by MIT to introduce youth to programming concepts while creating interactive stories and video games.  The program is designed to transition student into creating and programming robotics. _x000D_
Estimated Amount: $150,000_x000D_
Date: July 1, 2015 – June 30, 2016_x000D_
Recipient: Greater Sacramento Urban League_x000D_
</t>
  </si>
  <si>
    <t xml:space="preserve">1. Source and type: City of Sacramento – Economic Development Staff Time – Approx. 5FTE_x000D_
Activity: Invest in building Sacramento: Facilitate and Promote Projects and Program Initiatives that Support Economic Growth, Quality of Life and Job Creation in Key Areas of the City; Invest in Local Business: Create Conditions for the Private Sector to Grow and Thrive_x000D_
Start and end date: (On-going)_x000D_
Recipient: Promise Zone Residents and Promise Zone Collaborative Partners_x000D_
_x000D_
2. Source and Type: Sacramento State – Job Training and Career Development Services _x000D_
Activity: Sacramento State’s Veteran’s Success Center’s Career Pathways project is delivering a phased training program to make them more employable.  The program emphasizes interviewing skills, resume writing and tips on choosing a career to their linking, all of which makes the students especially attractive to employers._x000D_
Start and End Date: Ongoing_x000D_
Recipient: Veterans attending Sacramento State and living in the Promise Zone_x000D_
</t>
  </si>
  <si>
    <t>An increase in the number of Promise Zone residents who obtain a marketable and industry-recognized credential or degree, with a special emphasis on unemployed, underemployed, low-skilled, low-income, veterans, disabled individuals, and other at-risk populations.</t>
  </si>
  <si>
    <t xml:space="preserve">•	Track number of Promise Zone residents who obtain industry-recognized certificates/degrees: This data is available from the Sacramento Employment and Training Agency_x000D_
•	Track number of Promise Zone residents who obtain unsubsidized employment, job retention, and wage gains_x000D_
•	Share information annually with Promise Zone collaborative_x000D_
</t>
  </si>
  <si>
    <t xml:space="preserve">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t>
  </si>
  <si>
    <t>Improve business climate for economic growth in the Promise Zone.  This subgoal establishes a starting point for addressing economic impediments that prevent business growth in the Promise Zone area by focusing on collective efforts on reducing local</t>
  </si>
  <si>
    <t xml:space="preserve">•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t>
  </si>
  <si>
    <t>Business costs and regulatory environments play an integral role in economic development.  The single largest impediment to business growth and job creation in California is the regulatory environment, according to a survey of nearly 100 C-level executives at the Vistage All-City 2012 Conference, Sacramento, CA.  Whether large or small, employers within the Promise Zone require a predictable, growth-oriented and business-friendly environment and access to assets that foster economic opportunity in order to create jobs.  Improving the business climate in the Promise Zone will inevitably create jobs, increase the median income and spending for families in the Promise Zone, and boost the local and regional economy.  The above-mentioned activities were selected because they align with the Next Economy Capital Region Prosperity Plan.</t>
  </si>
  <si>
    <t>United Way will coordinate the implementation of all activities needed to implement sub goal 2 of the Jobs action team goals.  United Way will convene regular meetings, coordinate the flow of information, develop and update work plans and provide regular reports of activity to the SHRA.  United Way will coordinate data tracking and participate in local and national evaluation activities.  United Way will act as a support partner for other action teams and will also serve on the Implementation Council.</t>
  </si>
  <si>
    <t>Sacramento Housing and Redevelopment Agency, on behalf of the Housing Authority of the City of Sacramento SubGoal 1b</t>
  </si>
  <si>
    <t xml:space="preserve">1. Source and type: County of Sacramento, Preference Points  _x000D_
Activity: Local Vendor/Small Business Preference Points System: The County of Sacramento awards preferences to State Certified Micro-Business enterprises located within the Sacramento Regional Market Area when contracting.  _x000D_
Start and end date: On-Going_x000D_
Recipient: Small Businesses within the proposed Promise Zone_x000D_
_x000D_
2. Source and type: Sacramento County, Credit Program_x000D_
Activity: Sacramento County Sewer Credit Program – Reduction of sewer feeds for commercial, construction and residential projects.  County has a bank of approximately 600 credits.  Credits are generally dispersed in an amount of 1 to 3 per project._x000D_
Start and End Date: Ongoing_x000D_
Recipient: Small businesses within the proposed Promise Zone_x000D_
_x000D_
3. Source and type: Sacramento County, Development Code Update _x000D_
Activity: Development Code Update – Update to Zoning Code, Design Guidelines and Development Standards to streamline and clarify the entitlement process to promote development in the County, including in the proposed Promise Zone area._x000D_
Start and End Date: Expected timeframe for approval of the Development Code is early 2015._x000D_
Recipient: Small businesses within the proposed Promise Zone_x000D_
_x000D_
4. Source and type: Sacramento County, Business Incentives _x000D_
Activity: Business Incentives:  Staff is evaluating development impact fee credit incentives that would transfer across parcels within a multi-parcel redevelopment project. This would allow developers to fully utilize available fee credits for each parcel and only pay for development fees in excess of the credits.  This incentive is to help reduce fees thereby encouraging the redevelopment of antiquated properties within the proposed Promise Zone._x000D_
Start and End Date: Expected timeframe for the release of this incentive is first quarter 2015._x000D_
Recipient: Developers proposing projects within the proposed Promise Zone_x000D_
_x000D_
5. Source and type: Sacramento County, 5FTE_x000D_
Activity: BERC:  The County’s Business Environmental Resource Center provides free and confidential advice to businesses within the County on environmental regulations, land use, and businesses related issues.  Their non-regulatory services are available to new and existing businesses to help increase activity within the Promise Zone._x000D_
Start and End Date: Ongoing_x000D_
Recipient: New and existing businesses within the proposed Promise Zone_x000D_
</t>
  </si>
  <si>
    <t xml:space="preserve">•	Create jobs within the Promise Zone_x000D_
•	Reduce costs to businesses from regulations for businesses operating within the Promise Zone_x000D_
•	Enhance business retention within the Promise Zone_x000D_
</t>
  </si>
  <si>
    <t xml:space="preserve">•	Track number of jobs created within the Promise Zone: This data is available from the City of Sacramento and the County of Sacramento_x000D_
•	Track any increase/decrease in costs from business regulations for businesses operating within the Promise Zone: This data is available from the City of Sacramento and the County of Sacramento._x000D_
•	Track existing and new businesses operating with the Promise Zone and the length of business operations: This data is available from the City of Sacramento and the County of Sacramento._x000D_
•	Share information annually with Promise Zone collaborative_x000D_
</t>
  </si>
  <si>
    <t xml:space="preserve">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t>
  </si>
  <si>
    <t xml:space="preserve">Diversify the economy through growth and support of the core business clusters.  The proposed Promise Zone vacancy rate is 7.92%.  </t>
  </si>
  <si>
    <t xml:space="preserve">•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t>
  </si>
  <si>
    <t xml:space="preserve">Over the past decade a large number of regions have adopted a cluster-based concept within their economic development efforts to boost competitiveness and enhance economic vitality.  The Center for Strategic Economic Research analyzed historical and projected economic performance was across nearly 300 detailed economic activities in the Capital Region to identify a set of potentially viable cluster opportunities. Six business clusters were identified as offering leading opportunities for economic growth and expansion.  By shifting the Region’s economic development discourse to emphasize clusters over industries, a wider array of outcomes can result by facilitating growth and development across an entire value chain and related infrastructure and services (as an alternative to efforts focused on a specific industry sector), and by drawing attention to an interrelated set of foundational economic factors.  </t>
  </si>
  <si>
    <t>SETA will lead the coordination of the implementation of the Jobs action team goals.  SETA will utilize Sacramento Works, Inc., the local WIB for Sacramento County as the Promise Zone convener and to develop and update the strategies.  SETA will coordinate the information flow and report activity to SHRA and other stakeholders.  SETA will coordinate the tracking and reporting of each goal and will collaborate with the evaluation contractors.  SETA will cooperate with other action teams and will serve on the Implementation Council. United Way will co-coordinate the implementation of all activities needed to implement the action team goals and will support SETA in convening meetings, coordinating the flow of information, developing and updating work plans and providing regular reports of activity to SHRA.  United Way will co-coordinate data tracking, participate in evaluation activities, will act as a support partner for other action teams, and will serve on the Implementation Council.</t>
  </si>
  <si>
    <t>Sacramento Housing and Redevelopment Agency, on behalf of the Housing Authority of the City of Sacramento SubGoal 1c</t>
  </si>
  <si>
    <t xml:space="preserve">1. Source of Funds: Sacramento County (including services funded by Office of Refugee and Resettlement Services)_x000D_
Activity: Refugee Skills Training, On-the-Job Training, Work Experiences and Employment Services_x000D_
Amount: $542,153_x000D_
Start and end date: 2014-2015  _x000D_
Recipient: Sacramento Employment and Training Agency_x000D_
_x000D_
2. Source of Funds: Workforce Investment Act (WIA), proposal pending _x000D_
Activity: SlingShot, grow jobs and support economic mobility by creating the conditions for entrepreneurs, start-up companies and small businesses._x000D_
Amount: $1,000,000_x000D_
Start and end date: February 2015 to December 2015_x000D_
Recipient: Sacramento Employment and Training Agency_x000D_
</t>
  </si>
  <si>
    <t xml:space="preserve">1. Source and type: In-Kind Staff Time for Partnership_x000D_
Activity: CSUS partnered with the Sacramento Metro Chamber of Commerce to manage the federal Small Business Development Center which provides technical assistance and resources to businesses including those located within the Promise Zone_x000D_
Start and end date: Ongoing_x000D_
Recipient: Businesses located within the Promise Zone_x000D_
_x000D_
2. Source and type: CSUS, College of Business Administration – In-Kind Consulting_x000D_
Activity: The CSUS College of Business Administration’s Center for Small Business provides free management assistance to small businesses operating in Sacramento, including the designated Promise Zone.  Consulting services are provided in virtually all facets of business except for taxation, law, and loan packaging._x000D_
Start and end date: Ongoing_x000D_
Recipient: Businesses located within the Promise Zone _x000D_
</t>
  </si>
  <si>
    <t xml:space="preserve">•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
  </si>
  <si>
    <t xml:space="preserve">•	Track development of a formal public-private partnership: This data will be available via Promise Zone meeting notes – tracking the progress of stakeholder discussions.  _x000D_
•	Track development of business-oriented programs: This data will be available from the City of Sacramento and the County of Sacramento._x000D_
•	Track development of incentives to support job growth: This data will be available from the City of Sacramento and the County of Sacramento_x000D_
•	Share information annually with Promise Zone collaborative_x000D_
_x000D_
</t>
  </si>
  <si>
    <t>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t>
  </si>
  <si>
    <t>Health and wellness</t>
  </si>
  <si>
    <t xml:space="preserve">Promote Healthy Behaviors and Increase Health Interventions </t>
  </si>
  <si>
    <t>Increase adoption of comprehensive approaches to improve community design that supports physical activity by influencing City and County general and specific plans. Life-expectancy in the Zone ranges from 72-77, which is less than County average.</t>
  </si>
  <si>
    <t xml:space="preserve">•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t>
  </si>
  <si>
    <t xml:space="preserve">According to CHIS 2007, while 48% of adults nationwide report getting the minimum physical activity needed to maintain health – 30 minutes activity 5 days a week – only 37% of Sacramento County adults achieve this minimum amount.  Rates of walking, bicycling, and transit use in Sacramento County are low.  Only 7.5% of all trips in Sacramento are on foot and/or bicycle, and only 1.2% are on public transit based on a 2010 report from the Campaign for active transportation.  The life expectancy for residents in the Promise Zone is among the lowest in Sacramento County.  Supporting the adoption of active living principles in community design are recommended to increase community engagement in regular physical activity.  Related strategies, such as encouraging community design and development that supports physical activity, have been found to be effective in increasing safety when implemented in communities.  </t>
  </si>
  <si>
    <t>Sierra Health Foundation (SHF) is the Implementation Partner for the Health Action Team, which aligns with the existing Healthy Sacramento Coalition.  SHF will lead the coordination of activities needed to implement Health action team goals and will convene regular meetings, coordinate information flow, develop and update work plans, and provide regular reports of activity to SHRA and other stakeholders.  SHF will coordinate the tracking and reporting of each of the goals and will cooperate with evaluation contractors.  SHF will act as a support partner for the other action teams and will serve on the Implementation Council.  United Way will co-coordinate the implementation of activities and will support SHF in convening meetings, coordinating information, updating work plans and providing activity reports to SHRA.  United Way will track data, participate in evaluation activities, act as a support partner for other action teams, and will serve on the Implementation Council.</t>
  </si>
  <si>
    <t>Sacramento Housing and Redevelopment Agency, on behalf of the Housing Authority of the City of Sacramento SubGoal 2a</t>
  </si>
  <si>
    <t xml:space="preserve">1.	Source of Funds: Public Policy Grant (Sierra Health Foundation) _x000D_
Activity: To integrate a health and equity perspective into the Sacramento Area Council of Governments (SACOG) approaches to its development and transportation planning efforts._x000D_
Amount: $75,000_x000D_
Start and end date:  January 2013 – January 2015_x000D_
Recipient: Sacramento Area Council of Governments_x000D_
_x000D_
2.	Source of Funds: Public Policy Grant (Sierra Health Foundation) _x000D_
Activity: To improve community health through a community-wide strategic planning process, in collaboration with Drexel University, Mobilizing for Action through Planning and Partnerships (MAPP), a component of achieving public health accreditation for Sacramento County._x000D_
Amount: $25,000_x000D_
Start and end date: August 2013 – March 2015_x000D_
Recipient: Sacramento County Department of Health and Human Services_x000D_
_x000D_
3.	Source of Funds: Grant (Sierra Health Foundation) _x000D_
Activity: To promote the long-term health of residents of the Greater Sacramento region by supporting Valley Vision’s health agenda and programs. _x000D_
Amount: $250,000_x000D_
Start and end date:  December 2006 – December 2015_x000D_
Recipient: Valley Vision_x000D_
_x000D_
4. 	Source of Funds: Private Stakeholders_x000D_
Activity: Arden Garden Market - Independent marketplace dedicated to creating a food community dedicated to feeding both the body and soul. Arden Garden Market helps people access affordable, healthy, fresh, and local food._x000D_
Amount: $75,000_x000D_
Start and end date:  Ongoing_x000D_
Recipient: Farmers, Community Stakeholders_x000D_
_x000D_
5.	Source of Funds: The California Endowment_x000D_
Activity:  Promote health equity in policies and practices_x000D_
Amount:  $200,000_x000D_
Start and end date:  10/15/13-10/14/16_x000D_
Recipient: Sierra Health Foundation_x000D_
_x000D_
6.	Source of Funds: The California Endowment_x000D_
Activity:  Oak Park Farmer’s Market_x000D_
Amount:  $150,000_x000D_
Start and end date:  5/1/14-4/30/15_x000D_
Recipient: NeighborWorks_x000D_
_x000D_
7.	Source of Funds: The California Endowment_x000D_
Activity:  Promoting land use policies that improve the health of distressed neighborhoods_x000D_
Amount:  $130,000_x000D_
Start and end date:  6/15/14-6/14/15_x000D_
Recipient: Ubuntu Green, Walk Sacramento, and Youth Development Network_x000D_
</t>
  </si>
  <si>
    <t xml:space="preserve">Type:  Grant_x000D_
Activity: Improving public health by shaping the built environment to better support walking, biking, and other healthy activities is a core goal of the Healthy Sacramento Coalition. In support of this goal grant fund would support:  _x000D_
•	Evaluation of Healthy Sacramento communities’ measures promoting physical activity, access to services and healthy foods, and creating safer communities and reducing crime through environmental design measures for inclusion into the county’s Folsom Boulevard Transit Area Plan and into the new Zoning Code. Contractor will use measures recommended by the Healthy Sacramento Coalition Community Action Plan. _x000D_
•	Support the incorporation of Healthy Communities and crime reduction measures into the Folsom Boulevard Transit Area Plan and new Zoning Code, housing elements and specific plans that identify new residential and residential mixed-use infill development to help promote walkability, physical activity and create bicycle and pedestrian connectivity _x000D_
•	Provide training and technical assistance to public planning, regional planning and public health agencies to help develop skills to communicate the health impacts of the built environment to bridge the gaps related to policies and development decisions, begin to incorporate health related policies and solutions in City and County zoning codes, improvement standards, and design review, and engage health, community development and employers in the “healthy” environmental development process.  _x000D_
Estimated Amount:  $600,000_x000D_
Date: 3/1/15-2/28/18_x000D_
Recipient:  Health Sacramento Coalition _x000D_
_x000D_
Type: Grant_x000D_
Activity: Funds to build and operate an urban garden at the Oak Park Community Center_x000D_
Estimated Amount: $100,000_x000D_
Date: Beginning January 2015_x000D_
Recipient: WayUp Sacramento and Soil Born Farms_x000D_
</t>
  </si>
  <si>
    <t xml:space="preserve">1.	Source and type: Sierra Health Foundation conferencing and convening meeting space (in-kind support)_x000D_
Activity: Convening and hosting (at least five per month) monthly Healthy Sacramento Coalition meetings_x000D_
Start and end date: November 2011 – ongoing _x000D_
Recipient: Healthy Sacramento Coalition _x000D_
_x000D_
2.	Source and type: Sierra Health Foundation (in-kind support) staff time  _x000D_
Activity: Sierra Health Foundation staff time provided to the Healthy Sacramento Coalition (including: Evaluation Director, Communications and Public Affairs Director, Director of Health Programs, and Program Assistant) _x000D_
Start and end date: January 2015 – ongoing _x000D_
Recipient: Healthy Sacramento Coalition _x000D_
_x000D_
3.	Source and type: Convergence Partnership funded by the Tides Foundation, The California Endowment and Sierra Health Foundation  _x000D_
Activity:  To support the creation of an organized cohort of advocates; and to support the creation of an agenda and strategies for reducing health disparities and promoting health equity in Sacramento County.  _x000D_
Start and end date: December 2012 – December 2015_x000D_
Recipient: Center for Fathers and Families, La Familia Counseling Center, Asian Resources, and Mutual Assistance Network of Del Paso Heights _x000D_
</t>
  </si>
  <si>
    <t>The development of an active design guideline plan for Promise Zone area.</t>
  </si>
  <si>
    <t xml:space="preserve">•	Track the progress of the development of an active design guideline plan for the Promise Zone: This data will be available via Promise Zone meeting notes – tracking the progress of discussions with stakeholders. _x000D_
•	Share information annually with Promise Zone collaborative_x000D_
</t>
  </si>
  <si>
    <t xml:space="preserve">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t>
  </si>
  <si>
    <t xml:space="preserve">Increase opportunities for physical activity in the Promise Zone through shared use agreements between municipalities, school districts and community based organizations by targeting schools in the Promise Zone.  </t>
  </si>
  <si>
    <t>•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t>
  </si>
  <si>
    <t>The Healthy People 2020 goal is set to no more than 30.6% of the population reporting obesity by the year 2020, as compared to the national benchmark of 34%.  Data from the 2009 CHIS study reveal that 61.3% of respondents from Sacramento County reported being obese, compared to the state reported rate of 59.4%.  More than 65% of respondents living at 0-200% of the federal poverty limit report being obese.  A growing body of research shows that the inclusion of safe and accessible parks and green space, whether used alone or as part of a multi-component community intervention, increase community engagement in regular physical activity. Since availability to open space is disproportionately lower in the Promise Zone, and safety issues in these neighborhoods may restrict access to physical activity, it is believed that pursuing shared use of indoor/outdoor recreational facilities for use during school or non-school hours would increase access to open space and physical activity.</t>
  </si>
  <si>
    <t>Sacramento Housing and Redevelopment Agency, on behalf of the Housing Authority of the City of Sacramento SubGoal 2b</t>
  </si>
  <si>
    <t xml:space="preserve">1.	Source of Funds: Community Transformation Grant, Centers for Disease Control and Prevention _x000D_
Activity: To increase the capacity among Sacramento’s community and faith-based organizations to engage in the development of shared use agreements._x000D_
Amount: $2,000 per recipient_x000D_
Start and end date:  September 2014 – December 2014_x000D_
Recipient(s): Always Knocking, Inc., Tao Holistic Wellness Foundation, St. Paul Baptist Church, The Center of Praise Ministries, The Church of the Nazarene, Inc., and Unity of Sacramento Church_x000D_
_x000D_
2.	Source of Funds: Community Transformation Grant, Centers for Disease Control and Prevention _x000D_
Activity: To support the technical assistance, leadership development and mobilization efforts of nine congregations to develop and implement shared use efforts in Sacramento County._x000D_
Amount: $20,000_x000D_
Start and end date:  September 2014 – December 2014_x000D_
Recipient: Sacramento Area Congregations Together (ACT) _x000D_
_x000D_
3. Source of Funds: United Way_x000D_
Activity: Fit Kids Project - The Fit Kids project is collaboration between various nonprofits and United Way with a goal to increase the number of adolescent youth in the Healthy Fitness Zone by providing knowledge, skills to address the root causes of obesity._x000D_
Amount: $371,511_x000D_
Start and end date:  Annually_x000D_
Recipient: Child Abuse Prevention Council, Health Education Council, Sacramento Chinese Community Services Center, YMCA of Superior California_x000D_
_x000D_
4. Source of Funds: The California Endowment, Blue Diamond Almonds, Kaiser Permanente, Sacramento County Office of Education, SAMSA_x000D_
Activity: The Healthy Communities through Healthy Schools program includes support for the Connect Center, a single point of access to district and community health, coverage and wellness resources; support for implementation of a holistic approach to bullying prevention that includes social and emotional learning and increased support for Lesbian, Gay, Bisexual, Transgender and Questioning (LGBTQ) youth advocacy and services, and support for teachers in implementing a comprehensive and standardized physical education program._x000D_
Amount: $507,537_x000D_
Start and end date:  2013-2015_x000D_
Recipient: Child Abuse Prevention Council, Health Education Council, Sacramento Chinese Community Services Center, YMCA of Superior California_x000D_
_x000D_
5. Source of Funds: The California Endowment_x000D_
Activity: Incorporating school gardens into academic curricula using 5 pilot schools_x000D_
Amount: $115,000_x000D_
Start and end date:  5/1/14-4/30/15_x000D_
Recipient: Soil Born Farms_x000D_
_x000D_
6. Source of Funds: The California Endowment_x000D_
Activity: Improving community health through legal and technical assistance_x000D_
Amount: $282,000_x000D_
Start and end date:  8/15/14-8/14/16_x000D_
Recipient: Legal Services of Northern California_x000D_
</t>
  </si>
  <si>
    <t xml:space="preserve">Type: Grant_x000D_
Activity:  There are a relatively low number of safe and accessible parks in the Healthy Sacramento Coalition identified focus communities of north and south Sacramento County.  A growing body of research shows that the adoption of active living principles in community design, and the inclusion of safe and accessible parks and green space, whether used alone or as part of a multi-component community intervention, increase community engagement in regular physical activity.  To help address this grant support for projects focused on increasing physical activity or wellness for the community through the shared  use of a faith based and school based facilities would be used to:_x000D_
•	Develop of a community-based strategy and implementation plan._x000D_
•	Implement specific outreach and education strategies to expand shared use agreements in the participating communities._x000D_
•	Collect of data that can be used to (1) assess progress toward the PICH project goal, including the results of any environmental scans and/or resident surveys that may be used, and (2) inform future activities to increase access to safe open spaces in the 15 zip codes. _x000D_
•	Support the engagement of community based organizations, and faith based organizations in gaining demonstrable buy-in support from the faith based organization administration, governing board, or other relevant official, and the partnering community based organization’s administration. _x000D_
•	Provide training and technical assistance around joint use practices, and policy development approaches. _x000D_
•	Support the development of at least 5 stand-alone shared use faith-based/ school based organizational policies to allow these entities to establish and convey a goal which consists of impacting community health through joint use of faith based organization facilities._x000D_
•	Convene partners/advisory board on a regular basis to develop a formal shared use agreement between community and faith-based organization to address such areas as program costs, liability, maintenance and operation costs, etc. _x000D_
•	Support the implementation of shared use projects including ensuring that the efforts of the joint use project are incorporated into the formal oversight process of the relevant faith based organizations governing entity’s objectives and initiatives._x000D_
Estimated Amount:  $300,000_x000D_
Date: 6/1/15-5/31/18_x000D_
Recipient: Healthy Sacramento Coalition_x000D_
</t>
  </si>
  <si>
    <t xml:space="preserve">1.	Source and type: Sierra Health Foundation conferencing and convening meeting space (in-kind support)_x000D_
Activity: Convening and hosting meetings related to shared use agreements_x000D_
Start and end date: September 2014 – ongoing_x000D_
Recipient: Healthy Sacramento Coalition member organizations involved in advancing shared use agreements in Sacramento County.  _x000D_
_x000D_
2.	Source and type: Sierra Health Foundation (in-kind support) staff time  _x000D_
Activity: Sierra Health Foundation staff time provided to the Healthy Sacramento Coalition member efforts related to shared use agreements (including: Evaluation Director, Communications and Public Affairs Director, Director of Health Programs, and Program Assistant) _x000D_
Start and end date: September 2014 – ongoing _x000D_
Recipient: Healthy Sacramento Coalition member organizations involved in shared use agreement efforts in Sacramento County. _x000D_
</t>
  </si>
  <si>
    <t>Increase the number of shared use agreements between municipalities, school districts and community-based organizations in North and South Sacramento County.</t>
  </si>
  <si>
    <t xml:space="preserve">•	Track physical activity for residents in the Promise Zone:  This data is available from WalkScore.com_x000D_
•	Share information annually with the Promise Zone collaborative_x000D_
</t>
  </si>
  <si>
    <t>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t>
  </si>
  <si>
    <t xml:space="preserve">Implement strategies to translate and integrate known community health interventions into usual clinical care approaches to increase control of high blood pressure and high cholesterol for Promise Zone residents.  </t>
  </si>
  <si>
    <t xml:space="preserve">•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t>
  </si>
  <si>
    <t>Hypertension is said to be one of the single biggest predictors of health.  In the neighborhood of Oak Park, which is within the Promise Zone, the community has an ER rate due to hypertension that is twice the state rate (282/100,000 and 172/100,000 respectively). The life expectancy for residents in the Promise Zone is among the lowest in Sacramento County and below the average life-expectancy for the County as a whole (79.5) Increasing the number of health care providers who include outdoor physical activity in their clinical treatment of high blood pressure and of high cholesterol, along with expanding the number of community-based health care professionals, will result in reduction of inactivity and poor nutrition.</t>
  </si>
  <si>
    <t>Sacramento Housing and Redevelopment Agency, on behalf of the Housing Authority of the City of Sacramento SubGoal 2c</t>
  </si>
  <si>
    <t xml:space="preserve">1.	Source of Funds: Department of Health and Human Services und Section 330 of Public Health Services Act_x000D_
Activity: Federally Qualified Community Health Centers_x000D_
Amount: Varies_x000D_
Start and end date:  Ongoing_x000D_
Recipient: WellSpace, Health for All, Sacramento Native American Health Center_x000D_
_x000D_
2.	Source of Funds: Sierra Health Foundation Grant _x000D_
Activity: To implement a capacity building plan to strengthen the primary care safety net in the region._x000D_
Amount: approximately $300,000 per recipient_x000D_
Start and end date:  September 2013 – September 2015_x000D_
Recipient: WellSpace Health, Elica Health Centers, CARES Community Health, and Winters Healthcare Foundation_x000D_
_x000D_
3.	Source of Funds: Grant (Sierra Health Foundation) _x000D_
Activity: To increase clinic capacity by active participation in the Sacramento Region Safety Net Learning Institute._x000D_
Amount: $10,000 per recipient_x000D_
Start and end date:  January 2014 – December 2015_x000D_
Recipient(s): Sacramento Native American Health Center, Inc., Health For All, El Dorado County Community Health, Planned Parenthood Mar Monte, CommuniCare Health Centers _x000D_
_x000D_
4. Source of Funds: The California Endowment_x000D_
Activity: Improve access to healthcare_x000D_
Amount: $200,000_x000D_
Start and end date:  2/15/14-2/14/16_x000D_
Recipient: Sacramento Covered_x000D_
_x000D_
5. Source of Funds: The California Endowment_x000D_
Activity: WayFit – To ensure all students in Oak Park elementary school are enrolled in health care and have a medical home._x000D_
Amount: $12,000_x000D_
Start and end date:  7/1/14-6/30/15_x000D_
Recipient: WayUp Sacramento and Sacramento Covered_x000D_
_x000D_
6. Source of Funds: The California Endowment_x000D_
Activity: Health navigation and improving educational outcomes for Southeast Asians_x000D_
Amount: $150,000_x000D_
Start and end date:  6/15/14-6/14/15_x000D_
Recipient: Hmong Women’s Heritage Association_x000D_
_x000D_
7. Source of Funds: The California Endowment_x000D_
Activity: Health navigation and improving educational outcomes for Latinos_x000D_
Amount: $124,000_x000D_
Start and end date:  6/15/14-6/14/15_x000D_
Recipient: La Familia Counseling Center_x000D_
_x000D_
8. Source of Funds: The California Endowment_x000D_
Activity: Promoting health outcomes for LGBTQ youth_x000D_
Amount: $25,000_x000D_
Start and end date:  11/15/14-5/14/15_x000D_
Recipient: Mental Health America of Northern California_x000D_
_x000D_
9. Source of Funds: The California Endowment_x000D_
Activity: Promoting health outcomes for African American women_x000D_
Amount: $25,000_x000D_
Start and end date:  7/1/13-12/31/15_x000D_
Recipient: Yes2Kollege_x000D_
_x000D_
10. Source of Funds: County and State_x000D_
Activity: California Children’s Services - CCS provides specialized medical care and rehabilitation for children with special health care needs whose families are partially or wholly unable to provide for such services._x000D_
Amount: $9,900,172_x000D_
Start and end date: Annual_x000D_
Recipient: Sacramento County Public Health Department_x000D_
_x000D_
11. Source of Funds: Multiple_x000D_
Activity: Family &amp; Children’s Services - Child Health &amp; Disability Prevention (CHDP), Health Care Program for Children in Foster Care (HCPCFC), Maternal, Child and Adolescent Health (MCAH), The Black Infant Health and Childhood Lead Poisoning Prevention. Programs address the health and primary needs of infants, foster care children, mothers, children and adolescents, and their families. Investigates cases of lead poisoning and works with providers in the community to increase access to health care for low income children and families. Nurse Family Partnership (NFP) provides case management and care coordination to low income at-risk pregnant/parenting women._x000D_
Amount: $6,682,702_x000D_
Start and end date: Annual_x000D_
Recipient: Sacramento County Public Health Department_x000D_
_x000D_
12. Source of Funds: Varies_x000D_
Activity: Health Education Unit - Education programs to prevent Sexually Transmitted Disease (STD), HIV, chronic disease, obesity, tobacco use, childhood illness and injury, dental disease prevention and education. Education to promote health and wellness. Education to prevent Chlamydia infections in 15 to 25 year-olds. HIV and Hepatitis C outreach, education, prevention, and testing services throughout the County. Supports five subcontracted community-based organizations for HIV and Hepatitis C prevention in high risk populations._x000D_
Amount: $4,958,480_x000D_
Recipient: Sacramento County Public Health Department_x000D_
_x000D_
13. Source of Funds: Varies_x000D_
Activity: Ryan White HIV/AIDS - Contracts with community based organizations that provide medical, dental, mental health, substance abuse, hospice, and support services for people infected with the Human Immunodeficiency Virus (HIV) or living with Acquired Immunodeficiency Syndrome (AIDS)._x000D_
Amount: $3,456,848_x000D_
Recipient: Sacramento County Public Health Department_x000D_
_x000D_
14. Source of Funds: Varies_x000D_
Activity: Communicable Disease Control Epidemiology, and Immunizations - Communicable Disease Control, Epidemiology, and Immunizations: Disease surveillance for over 80 reportable diseases in the State, investigation and containment of disease outbreaks both communicable or environmental. Use of statistical and epidemiological data to identify most pressing health issues in the community and to inform policy makers and programs for the best use of funding. Taking any action necessary to stop any health hazard in the community.  Preventing disease through increased access to immunizations and monitoring immunization rates._x000D_
Amount: $3,222,265_x000D_
Recipient: Sacramento County Public Health Department_x000D_
_x000D_
15. Source of Funds: Varies_x000D_
Activity: Chest Clinic - The Chest Clinic provides Tuberculosis screening, diagnosis and treatment of Tuberculosis infection and disease.  Services include case management, contact investigation and directly observed medication therapy for patients diagnosed with active TB and their contacts.  The Chest Clinic participates in the Homeless Shelter TB Screening Program._x000D_
Amount: $3,224,641_x000D_
Recipient: Sacramento County Public Health Department_x000D_
</t>
  </si>
  <si>
    <t xml:space="preserve">Type: Grant_x000D_
Activity: Funds to create a Patient Registry with HIE connectivity to Health Plan claims adjudication and utilization data, hospital system admission, discharge and transfer data, lab/pharmacy xml feeds and primary care EMR data._x000D_
Estimated Amount: $1M_x000D_
Date: TBD_x000D_
Recipient: Capitol Health Network_x000D_
_x000D_
Type: Grant_x000D_
Activity: The Healthy Sacramento Coalition is in the process of designing and implementing a small scale model of service delivery/payment improvements/community-health care collaboration that targets Medicaid recipients in Sacramento County aimed at contributing to improved health status, a much more accessible and effective health care system, and reduced costs.  Through the efficient application of state of the art community health navigation, chronic disease management, patient and community education, advocacy, and support the health of targeted Medicaid populations in Sacramento County will be improved.  Grant support will help with the achievement of this through:_x000D_
•	Analyzing and recommending community prevention interventions that promote health and reduce chronic disease.   The contractor will identify approaches that focus on extending linkages between clinic services and community and population-based health initiatives currently underway in Sacramento County. A particular area of focus will be on identifying ways to integrate essential enabling and prevention services from community-based organizations in a seamless continuum of care from the health center into the community. _x000D_
•	Conducting community education to share information about the model and its anticipated impact in the region. Contractor will work with health center outreach staff to incorporate information about the project into their regular community outreach strategies.   Contractor will also provide education for providers conducted through internal meetings at the health center sites. Medical Directors will be the provided with information to share with providers and encourage their participation._x000D_
•	Inclusion of a broad spectrum of community partners and stakeholders in the project implementation. Contractor will organize and support monthly meetings to bring together all project partners to discuss project activities, responsibilities, and timelines. Any challenges encountered during implementation will be discussed and solutions identified during these meetings. In addition, contactor will host town hall meetings to convene Medicaid beneficiaries and community partners to provide updates on the project and obtain input on the project._x000D_
Estimated Amount: $700,000_x000D_
Date: 6/1/15-5/30/19_x000D_
Recipient: Healthy Sacramento Coalition _x000D_
</t>
  </si>
  <si>
    <t xml:space="preserve">1.	Source and type: California Department of Managed HealthCare_x000D_
Activity: To increase collaboration efforts to close the gap between science and practice to improve patient outcomes among medical, pharmacy, and quality improvement directors, as well as thought leaders in evidence-based medicine.  _x000D_
Start and end date: March 2008 – ongoing _x000D_
Recipient: Sacramento Right Care Initiative partners and organizations. _x000D_
_x000D_
2.	Source and type: Sierra Health Foundation conferencing and convening meeting space (in-kind support)_x000D_
Activity: Convening and hosting monthly Right Care Initiative: University of Best Practices meetings _x000D_
Start and end date:  January 2012 – ongoing _x000D_
Recipient:  Clinical and community organizations participating in the Right Care Initiative: University of Best Practices _x000D_
_x000D_
3. Source and type: California Department of Public Health, with cost-sharing provided by the University._x000D_
Activity: Research - Sacramento State has recently undertaken a collaborative partnership with the California Department of Public Health to perform an array of public health survey research activities, including behavioral risk factors, nutrition and obesity, youth and adult tobacco use, and other actions and attitudes that impact health and a range of co-morbidities._x000D_
Start and end date: Ongoing_x000D_
Recipient: Sacramento State_x000D_
_x000D_
4. Source and type:  Planned Parenthood – Mar Monte, Teen Success Support Groups _x000D_
Activity: Teen Success Support Groups: Teen Success is an award-winning program with a 23-year history of supporting pregnant and parenting teens and encouraging them to maintain their family size, complete their education and develop future goals.  Teen Success is a theory-supported group intervention that focuses on developing assets, skills, and resiliency among members through a strong program of education, support, and linkage to clinic services.  It has been successful in delaying a second pregnancy until participants complete their high school, GED or vocational education.  Over the program history, 96% of members have maintained their family size.  Since 2004 when the replication began, 99% have achieved this outcome.  There are three Teen Success Support groups operating within the proposed Promise Zone._x000D_
Start and end date: Ongoing_x000D_
Recipient: Teens living within the Proposed Promise Zone_x000D_
_x000D_
5. Source and type:  Planned Parenthood – Mar Monte, Health Centers_x000D_
Activity: Planned Parenthood Mar Monte operates four Health Centers within the proposed Promise Zone._x000D_
Start and end date: Ongoing_x000D_
Recipient: Women and girls living within the Proposed Promise Zone_x000D_
</t>
  </si>
  <si>
    <t>Increase in the number of health care providers who include outdoor physical activity in their clinical treatment of high blood pressure and of high cholesterol.</t>
  </si>
  <si>
    <t xml:space="preserve">•	Track number of healthcare providers who include outdoor physical activity in their clinical treatment of high blood pressure and of high cholesterol: This data is available from  Valley Vision’s Hospital System Needs Assessment_x000D_
_x000D_
•	Share information annually with Promise Zone collaborative_x000D_
</t>
  </si>
  <si>
    <t xml:space="preserve">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t>
  </si>
  <si>
    <t>Promote a sustainable economic base: Invest in Building the Promise Zone – Facilitate and promote projects and program initiatives that support economic growth, quality of life, and job creation in key areas of the Promise Zone.</t>
  </si>
  <si>
    <t xml:space="preserve">Revitalize commercial corridors within the Promise Zone; each of which is a vital asset and offer tremendous revitalization opportunities, including retail, commercial, and housing.  </t>
  </si>
  <si>
    <t xml:space="preserve">•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t>
  </si>
  <si>
    <t xml:space="preserve">With the loss of redevelopment in 2011, many of the most disinvested neighborhoods throughout Sacramento lost their most effective community reinvestment tool.   With a 7.92% vacancy rate in the Promise Zone area, there is opportunity to further develop the commercial corridors within the Promise Zone. The activities mentioned to achieve this subgoal were selected because of the overlapping strategies in both the City of Sacramento and Sacramento County’s current economic development strategic plans which address supporting economic development by finding new funding approaches and increasing the role and capacity for other existing programs or resources in commercial corridors. PBIDs (property-based business improvement districts) are one example of a program that has proven to be successful in helping businesses within these commercial corridors come together to dynamically change the overall vitality of an area. </t>
  </si>
  <si>
    <t>California Capital Financial Development Corporation is the Implementation Partner for the Economic Development Action Team.  California Capital will lead the coordination of activities to implement the goals and will convene meetings, coordinate information flow, develop and update work plans, and provide regular reports of activity to other stakeholders.  California Capital will coordinate the tracking of each of the goals and will cooperate with evaluation contractors.  California Capital will act as a support partner for the other action teams and will serve on the Implementation Council.  City of Sacramento and County of Sacramento will support California Capital in convening meetings, coordinating information, updating work plans and providing activity reports.  City of Sacramento and County of Sacramento will participate in evaluation activities, act as a support partner for other action teams, and will serve on the Implementation Council.</t>
  </si>
  <si>
    <t>Sacramento Housing and Redevelopment Agency, on behalf of the Housing Authority of the City of Sacramento SubGoal 3a</t>
  </si>
  <si>
    <t xml:space="preserve">1. Source of Funds: Small Business Administration_x000D_
Activity: Small Business Development through Women’s Business Center and Procurement Technical Assistance Center_x000D_
Amount: $125,888_x000D_
Start and end date: 2014-2015_x000D_
Recipient: California Capital Financial Development Corporation_x000D_
_x000D_
2. Source of Funds: Defense Logistic Agency_x000D_
Activity: Procurement Technical Assistance Center_x000D_
Amount: $375,000_x000D_
Start and end date: 2014-2015_x000D_
Recipient: California Capital Financial Development Corporation_x000D_
_x000D_
3. Source of Funds: GOOD street food + design market_x000D_
Activity: Monthly pop-up market featuring local designers and food entrepreneurs. _x000D_
Amount: $30,000_x000D_
Start and end date: Launched in 2012, Ongoing  _x000D_
Recipient: Del Paso Boulevard Partnership_x000D_
_x000D_
4. Source of Funds: Sacramento Metropolitan Arts Commission_x000D_
Activity: Public art partnership to produce artworks on buildings along Del Paso Blvd _x000D_
Amount: $12,500_x000D_
Start and end date: Launched in 2013, Ongoing _x000D_
Recipient: local artists, designers, poets_x000D_
_x000D_
5. Source of Funds: PBID - Special Assessment to Property Owners within Specified Boundaries_x000D_
Activity: Litter Abatement, Graffiti Abatement and Miscellaneous Maintenance provided within specified boundaries of the Del Paso Boulevard Partnership district_x000D_
Amount: $55,000_x000D_
Start and end date: Ongoing_x000D_
Recipient: The River District_x000D_
_x000D_
6. Source of Funds: PBID - Special Assessment to Property Owners within Specified Boundaries_x000D_
Activity: Homeless Outreach _x000D_
Amount: $70,000_x000D_
Start and end date: Annual_x000D_
Recipient: The River District_x000D_
_x000D_
7. Source of Funds: United Way California Capital Region_x000D_
Activity: The United Way Financial Stability program works with local nonprofits to provide basic financial literacy/coaching programs.  Additionally United Way is the backbone organization to the Sacramento Bank On Program_x000D_
Amount: $148,820_x000D_
Start and end date: Annual_x000D_
Recipient: Women’s Empowerment, St. Johns Shelter for Women and Children, Opening Doors, Inc., Goodwill Inc._x000D_
_x000D_
8. Source of Funds: City of Sacramento – Economic Development, General Fund_x000D_
Activity: Invest in Partners - Strengthen Partnerships in Order to Implement City Goals and Leverage Resources; Contract Funding available for Ethnic Chambers for value added economic development tasks._x000D_
Amount: $50,000_x000D_
Start and end date: Varies_x000D_
Recipient: Ethnic Chambers_x000D_
_x000D_
9. Source of Funds: City of Sacramento – Economic Development, General Fund_x000D_
Activity: Invest in Partners - Strengthen Partnerships in Order to Implement City Goals and Leverage Resources – Contract Funding available to partner organizations such as SACTO, SARTA, NCWTC, and Metro Chamber_x000D_
Amount: $85,000 _x000D_
Start and end date: Varies_x000D_
Recipient: Partner organizations such as SACTO, SARTA, NCWTC, and Metro Chamber_x000D_
_x000D_
10.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11. Source of Funds: The California Wellness Foundation_x000D_
Activity: Medical Innovation Zone (MedZone) – To support a full-time Community and Economic Development Manager, who will act as the liaison to the K-20 school systems.  _x000D_
Amount: $30,000_x000D_
Start and end date:  1/1/15-12/31/15_x000D_
Recipient: WayUp Sacramento_x000D_
_x000D_
12. Source of Funds: City of Sacramento, The California Endowment, Sacramento Regional Transit_x000D_
Activity: North Franklin Business District Association Community and Economic Development Plan and Strategy – To support the creation of a Community and Economic Development Plan and Strategy which addresses both physical and social infrastructure needs and solutions.  _x000D_
Amount: $45,000_x000D_
Start and end date:  To be completed Spring 2015_x000D_
Recipient: North Franklin Business District Association_x000D_
_x000D_
13. Source of Funds: The California Endowment_x000D_
Activity: Support Economic Development plan for the North Franklin Business District Association (PBID)  _x000D_
Amount: $10,000_x000D_
Start and end date:  8/15/14-2/14/15_x000D_
Recipient: North Franklin Business District Association_x000D_
</t>
  </si>
  <si>
    <t xml:space="preserve">Type: Grant _x000D_
Activity:  Hire a consultant to attract private investment in the Promise Zone area, especially Del Paso Heights_x000D_
Estimated Amount: $100,000_x000D_
Date: TBD_x000D_
Recipient: City of Sacramento – Economic Development_x000D_
_x000D_
Type: Grant_x000D_
Activity:  Funds to hire full-time Community and Economic Development Manager, focusing in the Oak Park Neighborhood_x000D_
Estimated Amount: $50,000_x000D_
Date: January 2015_x000D_
Recipient: WayUp Sacramento_x000D_
_x000D_
</t>
  </si>
  <si>
    <t xml:space="preserve">1. Source and type: Del Paso Boulevard Partnership, Neighborhood Beautification_x000D_
Activity: Street Banner Design Contest - Competition for local designers, local design schools, and local businesses to design signage along Del Paso Blvd_x000D_
Start and end date: Ongoing_x000D_
Recipient: Del Paso Boulevard Partnership_x000D_
_x000D_
2. Source and type: Sacramento County, Economic Development – 6 FTE Economic Development and Marketing Staff_x000D_
Activity: 2014-2017 Economic Development Implementation Plan_x000D_
Start and end date: 2014-2014_x000D_
Recipient: Sacramento County _x000D_
_x000D_
3. Source and type: Sacramento County, Comprehensive Marketing and Media Plan_x000D_
Activity: Comprehensive Marketing and Media Plan – Priority sites in the Promise Zone area, including Capital Commerce Center: Market sites at applicable tradeshows, staff support for incoming tenants, setup meetings with Community Development staff to provide information on required planning, permits, process, etc._x000D_
Start and end date: Ongoing_x000D_
Recipient: Business locating into the proposed Promise Zone_x000D_
_x000D_
4. Source and type: Sacramento County, Support for PBIDs_x000D_
Activity: PBID Support: Staff provides support for the following PBIDs in the Promise Zone area: Florin Road Partnership, Stockton Boulevard Partnership, and North Franklin Business District Association._x000D_
Start and end date: Ongoing_x000D_
Recipient: PBIDs within the proposed Promise Zone_x000D_
_x000D_
5. Source and type: Neighborworks, Paint the Town Event_x000D_
Activity: Paint the Town Event: NeighborWorks brings together residents and volunteers to complete 10-20 exterior home improvement projects (house painting, fence building, landscaping, etc.) in a one-day event in September._x000D_
Start and end date: Every September_x000D_
Recipient: Families living in the proposed Promise Zone_x000D_
_x000D_
6. Source and type: Neighborworks, Housing Rehabilitation Work_x000D_
Activity: Housing Rehabilitation Work: NeighborWorks renovates vacant and abandoned homes and sells them to new homeowners. _x000D_
Start and end date: Ongoing_x000D_
Recipient: Families living in the proposed Promise Zone_x000D_
_x000D_
7. Source and type: Oak Park Business Association/Stockton Boulevard Partnership, Meeting Space_x000D_
Activity: In-Kind Meeting space for Promise Zone Activities _x000D_
Start and end date: Ongoing_x000D_
Recipient: Stakeholders participating in the Promise Zone initiative_x000D_
_x000D_
8. Source and type: City of Sacramento – Economic Development, 1.5FTE working on initiatives in this area_x000D_
Activity: Del Paso Heights – Commercial Corridor Revitalization Strategy (food desert)_x000D_
Start and end date: Ongoing_x000D_
Recipient: Del Paso Heights Stakeholders – Mutual Assistance Network, Greater Sacramento Urban League, Councilmember Warren’s Office, SACOG, Portland University Center for Public Interest and Design_x000D_
_x000D_
9. Source and type: Sacramento State - Research_x000D_
Activity: The Center for the Study of Criminology and Criminal Justice are partnered with the Downtown Sacramento Partnership to analyze crime patterns in the City of Sacramento and the effects of new downtown development to inform solutions to decrease crime rates and improve public safety as part of the urban core’s revitalization._x000D_
State and end date: Ongoing_x000D_
Recipient: Sacramento State_x000D_
</t>
  </si>
  <si>
    <t xml:space="preserve">Type: Volunteers_x000D_
Activity: Need 10-20 total, part-time volunteers to provide staff support for the Paint the Town Event._x000D_
Start and end date: Third Saturday in September_x000D_
Recipient: NeighborWorks_x000D_
</t>
  </si>
  <si>
    <t>•	Increase in revitalization of the commercial corridors as evidenced by decreased commercial vacancy rates and increase in public and private investments in the Promise Zone.</t>
  </si>
  <si>
    <t xml:space="preserve">•	Track commercial vacancy rates in the Promise Zone: This data is available from the City of Sacramento and Sacramento County_x000D_
•	Track public and private investments in the Promise Zone: This data is available from the City of Sacramento and Sacramento County_x000D_
•	Track financing for new business and micro-businesses locating into the Promise Zone: This data is available from the City of Sacramento, County of Sacramento and Small Business Administration._x000D_
•	Share information annually with Promise Zone collaborative_x000D_
</t>
  </si>
  <si>
    <t xml:space="preserve">•	Secure Federal grant funding by 2017._x000D_
•	Develop short term (2015-2017), intermediate (2017 -2020) and long term goals (2020-2023) and metrics. _x000D_
</t>
  </si>
  <si>
    <t>Focus resources on key infill and major development projects within the Promise Zone.  A number of key infill and major development projects throughout the Promise Zone contribute to creating jobs, improving the quality of life and building a sustain</t>
  </si>
  <si>
    <t xml:space="preserve">•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t>
  </si>
  <si>
    <t xml:space="preserve">Brownfield redevelopment is an emerging infill strategy that can prove to be successful in an area such as the proposed Promise Zone.  According to the Brownfield Association, “brownfield redevelopment can benefit both private investors and the communities in which they are located.  For the private sector, Brownfield redevelopment can mean new business opportunities, the potential for profit or unused or under-utilized properties, improved community and environmental stewardship, and access to untapped urban markets.  The public improvements in the community’s quality of life, and a reduction in urban sprawl.”  According to a recent report by the California Housing Partnership Corporation, there is a shortfall of 52,935 homes affordable to Sacramento County’s very low-income and extremely low-income households.  And 90% of all very low-income households in Sacramento County pay more than 30% of income in rent (Source: NLIHC Analysis of 2012 PUMS data).  </t>
  </si>
  <si>
    <t>Sacramento Housing and Redevelopment Agency, on behalf of the Housing Authority of the City of Sacramento SubGoal 3b</t>
  </si>
  <si>
    <t xml:space="preserve">1. Source of Funds: The California Endowment_x000D_
Activity: Boards and Commissions Leadership Institute and promotion of affordable housing policies_x000D_
Amount: $120,000_x000D_
Start and end date:  10/15/14-10/14/15_x000D_
Recipient: Sacramento Housing Alliance_x000D_
</t>
  </si>
  <si>
    <t xml:space="preserve">Type: Loans/Grants_x000D_
Activity: Development Funds for Globe Station TOD – Transformation of underutilized and predominantly vacant property formerly owned by the redevelopment agency (7 parcels) and a private property owner (2 parcels) in an area planned by the local jurisdiction as a transit oriented development._x000D_
Estimated Amount: TBD_x000D_
Date: Fall 2015_x000D_
Recipient: To be formed development partnership_x000D_
</t>
  </si>
  <si>
    <t xml:space="preserve">1. Source and type: Sacramento County, Economic Development – 6 FTE Economic Development and Marketing Staff_x000D_
Activity: 2014-2017 Economic Development Implementation Plan_x000D_
Start and end date: 2014-2015_x000D_
Recipient: Sacramento County _x000D_
_x000D_
2. Source and type: Sacramento State – workforce development_x000D_
Activity: The Department of Public Policy Administration’s Urban Land Development professors are partnered with North State BIA to promote Masters degrees in Urban Land Management to backfill the current void in the Sacramento region’s workforce of specialists in urban revitalization and planning._x000D_
Start and end date: Ongoing_x000D_
Recipient: Sacramento State_x000D_
</t>
  </si>
  <si>
    <t>•	Increase in infill and major development projects in the Promise Zone</t>
  </si>
  <si>
    <t xml:space="preserve">•	Track infill and major development projects in the Promise Zone: This data is available from Sacramento Housing and Redevelopment Agency, the City of Sacramento and Sacramento County_x000D_
•	Track availability and types of housing within the Promise Zone: This data is available from Sacramento Housing and Redevelopment Agency_x000D_
•	Share information annually with Promise Zone collaborative_x000D_
</t>
  </si>
  <si>
    <t>•	Secure EPA funds to develop Brownfield sites within the Promise Zone by 2017</t>
  </si>
  <si>
    <t xml:space="preserve">Implement and promote policy and planning initiatives that effectively improve business-friendly conditions and processes to encourage further development and investment in the Promise Zone.  </t>
  </si>
  <si>
    <t xml:space="preserve">•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t>
  </si>
  <si>
    <t xml:space="preserve">Thumbtack, in partnership with the Ewing Marion Kauffman Foundation released the results of its 3rd annual Thumbtack.com Small Business Friendliness Survey in which small business owners gave California an “F” rating in overall business-friendliness with Sacramento as one of the three worst-performing cities as rated by small business owners.  By streamlining the development and permit review process, the Promise Zone strategy removes red tape and other barriers to attracting business into the Promise Zone area.  One area gaining traction in the region is Sacramento’s farm to fork movement.  There are over 50,000 farm-related jobs in the Sacramento Valley and Sacramento is home to the largest “Certified Farmers’ Market” in California and offers the most ethnically diversified market in both produce and customer demographics.  Leveraging the farm-to-fork activities and existing programs make the Promise Zone well-positioned to take advantage of the slow food movement.  </t>
  </si>
  <si>
    <t>Sacramento Housing and Redevelopment Agency, on behalf of the Housing Authority of the City of Sacramento SubGoal 3c</t>
  </si>
  <si>
    <t xml:space="preserve">1. Source of Funds: The California Endowment_x000D_
Activity: Improving access to healthy foods_x000D_
Amount: $614,000_x000D_
Start and end date: 10/1/14-9/30/16  _x000D_
Recipient: Soil Born Farms, Sacramento Food Bank, Ubuntu Green and Alchemist CDC_x000D_
</t>
  </si>
  <si>
    <t xml:space="preserve">1. Source and type: Sacramento County, Economic Development – 6 FTE Economic Development and Marketing Staff_x000D_
Activity: 2014-2017 Economic Development Implementation Plan_x000D_
Start and end date: 2014-2014_x000D_
Recipient: Sacramento County _x000D_
_x000D_
2. Source and type: Sacramento County, Urban Agriculture Incentives_x000D_
Activity: Urban Agriculture: Staff is evaluating urban agriculture ordinance as well as an incentive zone, which would include the Promise Zone area.   _x000D_
Start and end date: TBD_x000D_
Recipient: Urban Farmers in the proposed Promise Zone _x000D_
_x000D_
3. Source and type: NeighborWorks, Oak Park Farmers Market_x000D_
Activity: Oak Park Farmer’s Market: NeighborWorks provides access to locally grown food to residents of Oak Park and surrounding communities each Saturday from May through October.  The Farmer’s Market accepts WIC and EBT and provides a dollar for dollar match as an EBT purchase incentive.   _x000D_
Start and end date: Annually – May - October_x000D_
Recipient: Families living in the proposed Promise Zone _x000D_
_x000D_
4. Source and type: NeighborWorks, Oak Park Crop Swap_x000D_
Activity: Oak Park Crop Swap: NeighborWorks provides support for residents to meet weekly in the summer to swap home-grown produce and listen to presentations on gardening topics.  NeighborWorks also hosts an annual garden tour in Oak Park, hosts potlucks, and other neighborhood events.   _x000D_
Start and end date: Annually – Summer Season_x000D_
Recipient: Families living in the proposed Promise Zone_x000D_
</t>
  </si>
  <si>
    <t xml:space="preserve">Type: Volunteers_x000D_
Activity: Need 5-10 total, part-time volunteers to provide staff support for the Farmer’s Market_x000D_
Start and end date: Every Saturday morning from May through October_x000D_
Recipient: NeighborWorks_x000D_
</t>
  </si>
  <si>
    <t xml:space="preserve">•	Increase in approved project permits, with shorter wait times, within the Promise Zone._x000D_
•	Increase in policies that promote access to healthy foods within the Promise Zone. _x000D_
</t>
  </si>
  <si>
    <t xml:space="preserve">•	Track number of project permits and wait times, within the Promise Zone: This data is available from the City of Sacramento and County of Sacramento _x000D_
•	Track grocery stores, farmers markets, home gardens within the Promise Zone: This data is available from the Sacramento Region Food System Collaborative_x000D_
•	Share information annually with Promise Zone collaborative_x000D_
</t>
  </si>
  <si>
    <t xml:space="preserve">Increase educational opportunities for all Promise Zone students along the education spectrum – from PreK to higher education.  </t>
  </si>
  <si>
    <t xml:space="preserve">Increase third grade reading proficiency by focusing on early learning programs and results-based interventions like City Year.  Only 37% of third graders are reading at grade level in Sacramento.  </t>
  </si>
  <si>
    <t xml:space="preserve">•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t>
  </si>
  <si>
    <t xml:space="preserve">In 2011, Sacramento County was home to roughly 40,026 children ages 3 and 4.  More than half (21,709) were not enrolled in preschool.  More than 28% of the kindergartners begin their educational journey with limited English proficiency, compared with 22.7% just 13 years ago. Additionally, the number of children who are Dual Language Learners (DLLs) is increasing.  The number of DLLs in grades 1-8 makes up 19% of the total student population for those same grades.  Recent research also reveals that only 14% of Black and 18% of Latino males are proficient in reading by fourth grade (NAEP, 2013).   According to the article “Lessons Learned: A Review of Early Childhood Development Studies” written by Burr and Grunewald in 2006, Economist James Heckman has determined that early investment in a child produces a rate of return of 7% to 20% in the form of higher earnings and tax payments by children and parents, reduced use of welfare, and the creation of a larger more qualified workforce.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</si>
  <si>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</si>
  <si>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4a</t>
  </si>
  <si>
    <t xml:space="preserve">1. Source of Funds: 21st Century Community Learning Center, ASSETS and ASES grants and Packard Foundation_x000D_
Activity: Out of School Time programs – Before and after school programs and summer programs_x000D_
Amount: $11,543,280_x000D_
Start and end date: 2014-2015 School Year_x000D_
Recipient: Sacramento City Unified School District_x000D_
_x000D_
2. Source of Funds:  California Department of Education _x000D_
Activity: Education support for homeless students by providing service to students and families living in shelters_x000D_
Amount: $113,179_x000D_
Start and End Date: 2014-2015 School year_x000D_
Recipient: Sacramento City Unified School District_x000D_
_x000D_
3. Source of Funds: School Improvement Grant (federal grant through CDE)_x000D_
Activity: School Turnaround – Oak Ridge Elementary.  This funding expands the school day by 45 minutes, increasing the time spent in core academics, student enrichment and teacher planning/collaboration.  The grant has enhanced all aspects of Oak Ridge’s transformation efforts._x000D_
Amount:  $4.6M_x000D_
Start and End Date: 2012-2015_x000D_
Recipient: Sacramento City Unified School District_x000D_
_x000D_
4. Source of Funds: The California Endowment_x000D_
Activity: Improve outcomes for foster and low income youth by providing input on SCUSD’s Local Control Accountability Plan_x000D_
Amount:  $100,000_x000D_
Start and End Date: 6/15/14-6/14/2015_x000D_
Recipient: Sacramento City Unified School District, People Reaching Out and UC Davis KRESS Center_x000D_
_x000D_
5. Source of Funds: The California Endowment_x000D_
Activity: Develop strategies to reduce chronic absence in SCUSD_x000D_
Amount:  $69,000_x000D_
Start and End Date: 8/15/14-8/14/15_x000D_
Recipient: Community Link_x000D_
</t>
  </si>
  <si>
    <t xml:space="preserve">Type: Grant _x000D_
Activity:  Develop curriculum for the Reservations to College Community Program_x000D_
Estimated Amount:  $100,000_x000D_
Date: 1/1/2015-12/31/2015_x000D_
Recipient:  Office of Campus Community Relations, University of California, Davis _x000D_
_x000D_
Type: Grant_x000D_
Activity:  Student Parent Academic Resource Campaign (SPARC) is a series of activities, workshops and information sessions designed to increase the intellectual, cultural and personal development of both students and parents _x000D_
Estimated Amount: $75,000_x000D_
Date: 2015-2016_x000D_
Recipient:  Urban Advocates and Achievers_x000D_
_x000D_
Type: Grant_x000D_
Activity: Virtual Online Classroom and Tutoring – An interactive and collaborative online classroom experience to support both the standard classroom and RFCCP curriculum._x000D_
Estimated Amount: $250,000_x000D_
Date: 2015-2016_x000D_
Recipient:  University of California, Davis_x000D_
_x000D_
Type: Grant_x000D_
Activity: Develop a series of Professional Development Workshops and Training for Teachers in the RFCCP._x000D_
Estimated Amount:  $125,000_x000D_
Date: 2015-2016_x000D_
Recipient:  University of California, Davis_x000D_
</t>
  </si>
  <si>
    <t xml:space="preserve">1. Source and type: Sacramento State – In-Kind Program _x000D_
Activity: Sacramento State’s Educational Opportunity Program improves access and retention of low-income, first-generation college students by providing academic advising, personal counseling, tutoring and a grant for eligible students.  _x000D_
Start and end date: Ongoing_x000D_
Recipient: Sacramento State students living in the Promise Zone area_x000D_
_x000D_
2. Source and type:  University of California, Davis – In Kind Program_x000D_
Activity: UC Davis Early Academic Outreach Program (EAOP) helps students at underserved schools prepare for college and the work force, complete all UC/CSU admission requirements, and apply for college and financial aid. EAOP also guides families by showing them how to navigate complex college preparation, college application, and financial aid processes._x000D_
Start and end date:  Ongoing_x000D_
Recipient:  Students interested in UC Davis living in the Promise Zone area and beyond_x000D_
_x000D_
3. Source and type:  University of California – In Kind Program_x000D_
Activity: UC Davis, Kinders Go To College (KG2C) is an annual day-long event which brings together a broad spectrum of students, from kindergarteners to UC Davis graduate students for a day fun and learning about career and educational options. Kindergarten participants are paired with eighth grade mentors who guide them through various workshops and activities facilitated by high school, community college, and university students and faculty._x000D_
Start and end date:  Ongoing_x000D_
Recipients:  Kindergarteners and eighth graders in the Promise Zone area and beyond     _x000D_
</t>
  </si>
  <si>
    <t xml:space="preserve">Type:  Community Volunteers_x000D_
Activity:  Volunteers to serve as mentors and chaperones for visits to community educational sites   _x000D_
Start and end date:  Ongoing_x000D_
Recipient:  K-12 students in the Promise Zone area_x000D_
</t>
  </si>
  <si>
    <t xml:space="preserve">•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
  </si>
  <si>
    <t xml:space="preserve">•	Track third grade reading proficiency for schools within the Promise Zone: This data is available through Sacramento City Unified School District and Twin Rivers Unified School District._x000D_
•	Track number of Headstart and Early Headstart programs operating in the Promise Zone: This data is available through the Sacramento Employment and Training Agency._x000D_
•	Track the number of STAR Readers programs operating within the Promise Zone: This data is available through the United Way California Capital Region._x000D_
•	Track the academic performance of Black and Latino students within the Promise Zone.  This data is also available through the Sacramento and Twin Rivers Unified School Districts._x000D_
•	Track the number of students (from third grade in the Promise Zone)) who remain on track to complete the A-G curriculum and remain eligible to attend a four year university upon completion of high school. The Sacramento and Twin Rivers School Districts will have this data.  _x000D_
</t>
  </si>
  <si>
    <t xml:space="preserve">•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t>
  </si>
  <si>
    <t>Improve retention rates by increasing basic skills competencies in reading, writing, and math to improve student preparedness for degree, certificate courses, and employment.</t>
  </si>
  <si>
    <t xml:space="preserve">•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t>
  </si>
  <si>
    <t xml:space="preserve">California is struggling to keep up with the increasing demand for a skilled workforce especially in the area of STEM and the insufficient preparation of students of color is a major challenge. In the Promise Zone, over 30% of residents have less than a High School Diploma versus 14.4% in the County.  Furthermore, the disparities in employment, health, economic opportunities and educational funding further negatively impact the performance of students in critical ways.  In order to address these disparities, we are proposing a developed and coordinated systemic effort across the various sectors of the educational pipeline to reverse the current trends.  According to the Level Playing Field Institute, to accomplish this we must acknowledge the importance of tapping an underutilized pool of potential talent for both economic growth in the state and the country and develop initiatives that will enable all of our students to reach their full potential.            </t>
  </si>
  <si>
    <t>Sacramento Housing and Redevelopment Agency, on behalf of the Housing Authority of the City of Sacramento SubGoal 4b</t>
  </si>
  <si>
    <t xml:space="preserve">1.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2.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t>
  </si>
  <si>
    <t xml:space="preserve">Type: Grant_x000D_
Activity: Hire an Outreach Coordinator for Promise Zone_x000D_
Estimated Amount: 40,000_x000D_
Date: 1/1/2016	_x000D_
Recipient: UC Davis_x000D_
</t>
  </si>
  <si>
    <t xml:space="preserve">Type:  Student, Faculty and Community Volunteers_x000D_
Activity: Tutoring, Mentoring,  Peer-Advising,  Staffing Educational Events and Activities_x000D_
Start and end date:  Ongoing_x000D_
Recipient:  Students in the Promise Zone area_x000D_
</t>
  </si>
  <si>
    <t xml:space="preserve">•	Decrease in the number of high school dropouts for students in the Promise Zone_x000D_
•	Increase in number of students enrolled in certificate programs_x000D_
•	Increase in number of students enrolled in higher education_x000D_
</t>
  </si>
  <si>
    <t xml:space="preserve">•	Number of Promise Zone students enrolled in certificate programs_x000D_
•	Number of Promise Zone students enrolled in higher education_x000D_
•	Number of employed working age students_x000D_
•	Share information annually with Promise Zone collaborative_x000D_
</t>
  </si>
  <si>
    <t xml:space="preserve">•	Hire an Academic Outreach Coordinator for the Promise Zones by 2016-2017 school year._x000D_
•	Develop short term (2015-2017), Intermediate (2017-2020) and long term goals (2020-2023) and metrics _x000D_
</t>
  </si>
  <si>
    <t xml:space="preserve">Support and improve college and career readiness programs.  Over 30% of residents in the Promise Zone have less than a High School Diploma versus 14.4% in the County.  </t>
  </si>
  <si>
    <t xml:space="preserve">•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t>
  </si>
  <si>
    <t xml:space="preserve">Economists predict that by 2020, California will be more than one million degree holders shorter of meeting the workforce needs of its businesses.  According to the Center for Community College Student Engagement report Entitled “A matter of degrees: Practices to pathways” produced in 2014, “A pathway is ‘a highly structured, coherent educational experience that is built around and through an area of study’ (AACC, 2104, p.11).  Through intentional design, pathways incorporate engagement into a rational, research-based experience for every student.  In this way, effective pathways can guide students to completion – and to success.”  The Sacramento Pathway to Success Program is a k-12 and post secondary educational partnership designed to provide students and their families with a local educational pathway through College to Career.  The current collaborative partners include: Sacramento City Unified School District, Sacramento City College, and California State University, Sacramento.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</si>
  <si>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</si>
  <si>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4c</t>
  </si>
  <si>
    <t xml:space="preserve">1. Source of Funds: California Pathways Trust Grant_x000D_
Activity: Linked Learning – This program supports college and career-ready students by bringing a rigorous, integrated academic core together with relevant industry-themed content, within the context of a high school education for all students._x000D_
Amount: $2.5M_x000D_
Start and end date: 2014-2018_x000D_
Recipient: Sacramento City Unified School District_x000D_
_x000D_
2. Source of Funds: NoVo Foundation and The California Endowment_x000D_
Activity: Social and Emotional Learning – Sacramento City Unified School District’s vision/mission of social and emotional learning (SEL) is that all students [and staff] are self and socially aware, and demonstrate self-management, relationship skills and responsible decision-making.  To support these five competencies, schools create and maintain a positive climate through the intentional instruction and modeling of the five SEI competencies.  By teaching these skills, students are more successful in school, college and career ready, and contribute positively to society._x000D_
Amount: $300,000_x000D_
Start and end date: 1/1/2015-12/31/2015_x000D_
Recipient: Sacramento City Unified School District_x000D_
</t>
  </si>
  <si>
    <t xml:space="preserve">Type: Grant_x000D_
Activity: STEM Program implemented in Promise Zone schools_x000D_
Estimated Amount: $75,000_x000D_
Date: 1/1/2016_x000D_
Recipient: UC Davis_x000D_
_x000D_
Type: Grant_x000D_
Activity: Sacramento Pathways to Success Program_x000D_
Estimated Amount: $100,000_x000D_
Date: 1/1/2016_x000D_
Recipient: Sacramento State_x000D_
_x000D_
</t>
  </si>
  <si>
    <t xml:space="preserve">1. Source and type: University of California, Davis - In Kind_x000D_
Activity: Summer Math and Science Honors Academy (SMASH) is a four –week cohort –based summer academy that introduces university STEM related majors to high achieving secondary school students from economically disadvantaged communities. The goal is to increase the visibility of university-related STEM majors to prospective high achieving low-income and first-generation students._x000D_
Start and end date:  Pilot expected to start in summer 2015 _x000D_
Recipient:  High achieving secondary school students from economically disadvantaged communities_x000D_
_x000D_
2. Source and type:  University of California, Davis_x000D_
Activity: Capitol Mathematics Engineering Science Achievement (MESA) is an intersegmental collaboration with MESA programs in local community colleges, CSUs and UC Davis that collectively works to provide academic and advising support to low income and first generation K-12 students in preparation for college admission to selective STEM related majors. UC Davis is working to expand the MESA program to six additional high schools and four middle schools that are at the lower quintile of the Academic Performing Index (API) in the Sacramento area._x000D_
Start and end date:  Ongoing_x000D_
Recipient:   low income, first generation K-12 students in the Promise Zone and beyond   _x000D_
</t>
  </si>
  <si>
    <t>Increase in the number of career readiness programs and enhanced coordination of college readiness programs with local high schools and elementary schools within the Promise Zone.</t>
  </si>
  <si>
    <t xml:space="preserve">•	Number of students participating in college readiness programs: This data is available through the Sacramento Pathway to Success Program._x000D_
•	Number of students participating in MESA in the Promise Zone: This information is available through Capitol MESA at UC Davis_x000D_
•	Number of students participating in SMASH from the Promise Zone: This information is available through UC Davis_x000D_
•	Share information annually with Promise Zone collaborative_x000D_
</t>
  </si>
  <si>
    <t xml:space="preserve">•	Secure Federal grant funding by 2017._x000D_
•	Develop short term (2015-2017), intermediate (2017 -2020) and long term goals (2020-2023) and metrics _x000D_
</t>
  </si>
  <si>
    <t xml:space="preserve">Sustainable communities </t>
  </si>
  <si>
    <t>Promote a sustainably built community: Facilitate neighborhood revitalization by creating destinations that are desirable for both living and working.</t>
  </si>
  <si>
    <t>Strengthen community capacity to address gang involvement and create safe neighborhoods, especially for boys and men of color residing in the Promise Zone.</t>
  </si>
  <si>
    <t xml:space="preserve">•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t>
  </si>
  <si>
    <t xml:space="preserve">In December 2010, two people lost their lives while five others were wounded during a gang related shooting in a strip mall near a local barber shop within the Promise Zone.  One of the victims was a 30 year old woman – an innocent bystander caught between gang gunfire, killed while protecting her two year old son.  Nationally-recognized programs like Ceasefire, were brought to Sacramento by Sacramento ACT and are a proved best practice in reducing gang violence.  The Men’s Leadership Academy (MLA) is a program implemented by Sacramento City Unified School District which is designed to combat the school to prison pipeline and empowers young, male students of color.  MLA has shown impact in curtailing attendance drops and chronic absenteeism.  Students participating in the MLA have also participated in advocacy efforts and contributed to the adoption of a new Positive School Discipline policy in line with restorative justice practices. </t>
  </si>
  <si>
    <t>SHRA is the Implementation Partner for the Sustainably Built Community Action Team.  SHRA will lead the coordination of activities needed to implement the action team goals and will convene meetings, coordinate information flow, develop and update work plans, and provide regular reports of activity to other stakeholders.  SHRA will coordinate the tracking and reporting of each of the goals and will cooperate with evaluation contractors.  SHRA will act as a support partner for the other action teams and will serve on the Implementation Council.  City of Sacramento, County of Sacramento and Sacramento ACT will co-coordinate the implementation of activities and will support SHRA in convening meetings, coordinating information, updating work plans and providing activity reports.  City of Sacramento, County of Sacramento and Sacramento ACT will track data, participate in evaluation activities, act as a support partner for other action teams, and will serve on the Implementation Council.</t>
  </si>
  <si>
    <t>Sacramento Housing and Redevelopment Agency, on behalf of the Housing Authority of the City of Sacramento SubGoal 5a</t>
  </si>
  <si>
    <t xml:space="preserve">1. Source of Funds: The California Endowment_x000D_
Activity: Men’s Leadership Academy – The MLA program is designed to empower young men, particularly those of color, to become lifelong learners and globally competitive leaders by equipping them with the tools and skills to be resilient, responsible and respectful men.  The MLA is a program centered on a class offered during the school day (and for elective credit).  The target audience for the MLA is boys in grades 9-12 who have multiple risk factors, including low attendance, low academic performance and high suspension rates. _x000D_
Amount: $50,000_x000D_
Start and end date: 1/1/2015-12/31/2015_x000D_
Recipient: Sacramento City Unified School District_x000D_
_x000D_
2. Source of Funds: The California Endowment_x000D_
Activity: Implement policies that improve mental health in Sacramento County _x000D_
Amount: $150,000_x000D_
Start and end date: 7/1/2013-10/31/2015_x000D_
Recipient: Sierra Health Foundation_x000D_
</t>
  </si>
  <si>
    <t xml:space="preserve">1. Source and type: Sacramento State - Research_x000D_
Activity: The Center for the Study of Criminology and Criminal Justice serves is consulting with the Eastern District Attorney General's office and federal, state, and local law enforcement agencies on such subjects as crime analysis, developing large datasets for analysis processes, and successful crime reduction programs as part of the Smart On Crime initiative.  _x000D_
Start and end date: Ongoing_x000D_
Recipient: Sacramento State_x000D_
_x000D_
2. Source and type: Sacramento County, 1 Probation Officer_x000D_
Activity: Enforcement Activities - Avenues Task Force: Joint partnership/coalition of Sheriff’s Department (POP), Probation Department, Code Enforcement, Waste Management, District Attorney and the Board of Supervisors to reduce crime, blight and promote a safe living environment for the residents, create an attractive environment for business, and improve quality of life in the area._x000D_
Start and end date: January 2014 - ongoing_x000D_
Recipient: Residents living in the proposed Promise Zone area_x000D_
_x000D_
3. Source and Type: Sacramento County, 1 Probation Officer_x000D_
Activity: COPPS: Monthly meetings with several County agencies to address blight and crime issues in the targeted area. A larger area but includes the “Promise Zone” designated area._x000D_
Start and End Date: On going_x000D_
Recipient: Residents living in the proposed Promise Zone area_x000D_
_x000D_
4. Source and Type: Sacramento County, 1 Probation Officer_x000D_
Activity: Problem Oriented Policing: On-going projects and follow-up investigations from Patrol Services, investigations and community tip line._x000D_
Start and End Date: On going_x000D_
Recipient: Residents living in the proposed Promise Zone area_x000D_
</t>
  </si>
  <si>
    <t>•	Increase gang-reduction and youth development programs and activities within the Promise Zone, especially for boys and men of color.</t>
  </si>
  <si>
    <t xml:space="preserve">•	Track number of gang-reduction and youth development programs and activities in the Promise Zone:  This data is available from school districts will be collected from Promise Zone partners._x000D_
•	Share information annually with the Promise Zone collaborative_x000D_
</t>
  </si>
  <si>
    <t xml:space="preserve">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t>
  </si>
  <si>
    <t>Increase housing types and transit growth to promote livability and connectivity within the Promise Zone.</t>
  </si>
  <si>
    <t xml:space="preserve">•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t>
  </si>
  <si>
    <t xml:space="preserve">The elimination of redevelopment funds led to a loss of more than $20.4 million annually in local investment in the production and preservation of affordable homes in Sacramento County.  According to the CHPC in a report entitled “How Sacramento County’s Housing Market is Failing to Meet the Needs of Low-Income Families” released on May 2014 cuts to HOME and Community Development Block Grants (CDBG) have resulted in the loss of another $13.6 million in funding.  Further exacerbating Sacramento’s affordable housing challenges are the shortfall of 52, 935 homes for the County’s very low-income (VLI) and extremely low-income (ELI) households.  In report from the EPA entitled “Our Built and Natural Environments” produced in June 2013, a transit oriented approach supports residents without cars to access job markets and recreational activities that were previously inaccessible.  </t>
  </si>
  <si>
    <t>Sacramento Housing and Redevelopment Agency, on behalf of the Housing Authority of the City of Sacramento SubGoal 5b</t>
  </si>
  <si>
    <t xml:space="preserve">1. Source of Funds: The California Endowment_x000D_
Activity: Promoting safe walkable communities_x000D_
Amount: $25,000_x000D_
Start and end date: 9/15/14-9/14/15 _x000D_
Recipient: Walk Sacramento_x000D_
_x000D_
2. Source of Funds: CDBG_x000D_
Activity: Continue public improvement investments: Neighborhood Livability Initiative (NLI)– The Avenues Streetlight Conversion To LED Project _x000D_
Amount: $50,000_x000D_
Start and end date: 2015 _x000D_
Recipient: County of Sacramento_x000D_
_x000D_
3. Source of Funds: CDBG_x000D_
Activity: Continue public improvement investments: NLI– South Oak Park Pedestrian Enhancement Project_x000D_
Amount: $855,000_x000D_
Start and end date: 2015 _x000D_
Recipient: County of Sacramento_x000D_
_x000D_
4. Source of Funds: CDBG_x000D_
Activity: Continue public improvement investments: NLI– 44th Avenue Pedestrian Safety Improvement Project_x000D_
Amount: $85,000_x000D_
Start and end date: 2015 _x000D_
Recipient: County of Sacramento_x000D_
_x000D_
5. Source of Funds: CDBG_x000D_
Activity:  Continue public improvement investments: North 12th Street Complete Streets – Design and phase 1 construction_x000D_
Amount: $1.4 million_x000D_
Start and end date: 2/13 – 12/15_x000D_
Recipient: City of Sacramento_x000D_
_x000D_
6. Source of Funds:  CDBG, State and local transportation_x000D_
Activity:  Continue public improvement investments:  Dos Rios Light Rail Station Design and property acquisition for station._x000D_
Amount: $3 million_x000D_
Start and end date:  11/14– 12/16_x000D_
Recipient: SHRA and Sacramento Regional Transit District_x000D_
_x000D_
7. Source of Funds:  CDBG, Federal funding_x000D_
Activity:  Continue public improvement investments: Broadway Complete Street Plan (Sac. River to Highway 99) _x000D_
Amount:  $397,600_x000D_
Start and end date:  3/14– 6/16_x000D_
Recipient: City of Sacramento_x000D_
_x000D_
8. Source of Funds:  State and local funding_x000D_
Activity:  Downtown Transportation Study_x000D_
Amount:  $1,240,000_x000D_
Start and end date:  10/09– 12/15_x000D_
Recipient: City of Sacramento_x000D_
_x000D_
9. Source of Funds:  Federal, State and local funding_x000D_
Activity:  Richard Boulevard Streetscape Design and Engineering _x000D_
Amount: $390,000 _x000D_
Start and end date: 3/13 to 12/15_x000D_
Recipient: City of Sacramento_x000D_
Source of Funds:  CDBG and local funding_x000D_
</t>
  </si>
  <si>
    <t xml:space="preserve">Type: SHRA, local governments_x000D_
Activity:  Establish the governance structure for the eTOD Loan Fund_x000D_
Estimated Amount: $200,000_x000D_
Date: ongoing_x000D_
Recipient: SHRA_x000D_
</t>
  </si>
  <si>
    <t xml:space="preserve">1.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2.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3. Source and Type: Sacramento County, Abandoned and Foreclosure Property Registry Program_x000D_
Activity: Abandoned and Foreclosure Property Registry Program: Staff is evaluating an ordinance that would require responsible parties to register foreclosed and abandoned properties with the County._x000D_
Start and end date: TBD_x000D_
Recipient: Residents living in the proposed Promise Zone_x000D_
_x000D_
4. Source and Type: Sacramento County, Disposition of Land_x000D_
Activity: Disposition of Land: Sale and development of five single family home by Habitat for Humanity on former Redevelopment Agency properties in the Promise Zone area.   _x000D_
Start and end date: 12/14 – 8/16_x000D_
Recipient: Residents living in the proposed Promise Zone_x000D_
_x000D_
5. Source and Type:  SHRA, Development of Affordable Housing_x000D_
Activity:  SHRA’s Multifamily Housing Loan Program and Mortgage Revenue Bond Program: gap financing and issuance of mortgage revenue bonds for the development or acquisition/rehabilitation of multifamily rental housing._x000D_
Start and end date:  ongoing _x000D_
Recipient: City and County of Sacramento_x000D_
_x000D_
6. Source and Type: City of Sacramento, Planning Staff and SHRA_x000D_
Activity: Policy:  Staff is updating the City’s Mixed Income Housing Ordinance to update the inclusionary housing requirements and apply citywide._x000D_
Start and end date: 9/13 to 12/15_x000D_
Recipient: City of Sacramento _x000D_
_x000D_
7. Source and Type:  Valley Vision and local governments _x000D_
Activity: Policy: Valley Vision is leading the effort prioritize affordable housing projects to apply for state of California Cap and Trade funding._x000D_
Start and end date: Fall 2014 to Spring 2015_x000D_
Recipient: Local jurisdictions._x000D_
_x000D_
8. Source and Type:  SHRA and Sacramento Regional Transit District_x000D_
Activity:  Identify and remove physical and policy barriers to equitable transit oriented development at light rail stations.  _x000D_
Start and end date: current - TBD_x000D_
Recipient: City and County of Sacramento_x000D_
_x000D_
</t>
  </si>
  <si>
    <t xml:space="preserve">•	Increase housing and a wider variety of housing types within the Promise Zone._x000D_
•	Increase connectivity via walking, bicycling and public transit within the Promise Zone._x000D_
</t>
  </si>
  <si>
    <t>•	Track availability and types of housing within the Promise Zone: This data is available from Sacramento Housing and Redevelopment Agency.</t>
  </si>
  <si>
    <t xml:space="preserve">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t>
  </si>
  <si>
    <t>Southern Carolina Regional Development Alliance</t>
  </si>
  <si>
    <t>Southern Carolina</t>
  </si>
  <si>
    <t>Allendale, Bamberg, Hampton, Walterboro, Hardeville</t>
  </si>
  <si>
    <t>South Carolina</t>
  </si>
  <si>
    <t>Southeast</t>
  </si>
  <si>
    <t>Increasing job creation through local food systems.</t>
  </si>
  <si>
    <t>Provide Good Agricultural Practices (GAP) certification for 50 new farmers per year, enabling them to increase production and distribution of higher margin fruits and vegetables and create 25 new jobs per year in distributing and marketing product.</t>
  </si>
  <si>
    <t xml:space="preserve">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</si>
  <si>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Similar Strategies were used in the initial development of GrowFood Carolina in the Charleston area, and were determined a success by that communities members.  </t>
  </si>
  <si>
    <t xml:space="preserve">South Carolina Department of Agriculture _x000D_
GrowFood Carolina_x000D_
Coastal Conservation League _x000D_
USC- Salkehatchie_x000D_
Southern Carolina Alliance </t>
  </si>
  <si>
    <t>Southern Carolina Regional Development Alliance SubGoal 1b</t>
  </si>
  <si>
    <t>A portion of the $90,000 committed by the Southern Carolina Alliance is allotted to this initiative.</t>
  </si>
  <si>
    <t xml:space="preserve">SCDA Specialty Crop Block Grant _x000D_
Type: Grant _x000D_
Estimated Amount: $100,000_x000D_
Date: Beginning May 2015_x000D_
Recipient: GrowFood Carolin </t>
  </si>
  <si>
    <t xml:space="preserve">GrowFood Carolina, Coastal Conservation League and the South Carolina Department of Agriculture have committed to recruiting small farmers to participate in the food hub system. Along with the SC Department of Agriculture, the University of South Carolina’s Office of Economic Engagement and USC Salkehatchie’s Leadership Institute have committed to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</si>
  <si>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50 new GAP certified farmers per year_x000D_
25 new jobs per year in the distribution and marketing process_x000D_
</t>
  </si>
  <si>
    <t xml:space="preserve">Data will be collected by the National Agricultural Statistic Service, and will be reviewed by the partnering organizations. </t>
  </si>
  <si>
    <t xml:space="preserve">Begin in May 2015, measured annually for the life of the designation. </t>
  </si>
  <si>
    <t>Improve education and degree attainment.</t>
  </si>
  <si>
    <t>Significantly increase the percentage of students who successfully transition from early childhood to elementary and from middle grades through high school prepared for success.</t>
  </si>
  <si>
    <t xml:space="preserve">Expand the following programs, already implemented by the partnering organizations, into the Zone:_x000D_
Transform SC, _x000D_
SC World Scholars, _x000D_
and My First Book of the Lowcountry. </t>
  </si>
  <si>
    <t>Three very experienced organizations have stepped up to demonstrate their support for this region by committing to take lead partnership roles in four significant projects designed to help the residents of the region help themselves. All have demonstrated track records with metrics and success stories that motivate others to be willing to help connect the dots for improved education.</t>
  </si>
  <si>
    <t xml:space="preserve">Transform SC _x000D_
SC World Scholars _x000D_
Southern Carolina Alliance _x000D_
My First Books of the Lowcountry </t>
  </si>
  <si>
    <t>Southern Carolina Regional Development Alliance SubGoal 2c</t>
  </si>
  <si>
    <t xml:space="preserve">Increase the high school and bachelor's degree obtainment rate for the Zone by 10% over the life of the designation. </t>
  </si>
  <si>
    <t xml:space="preserve">Data on high school and bachelor's degree obtainment from the US Census Bureau will be monitored by the partnering organizations. </t>
  </si>
  <si>
    <t xml:space="preserve">Begin May 2015. </t>
  </si>
  <si>
    <t xml:space="preserve">Market the area to recruit more jobs to domestic and international jobs. </t>
  </si>
  <si>
    <t xml:space="preserve">Attract new firms and facilitate the expansion of existing firms that will create an estimated 2000 jobs, during the life of the designation, by continuing its strategy of promoting “business clusters” around target industries. </t>
  </si>
  <si>
    <t xml:space="preserve">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t>
  </si>
  <si>
    <t xml:space="preserve">The Southern Carolina Regional Development Alliance was established in 1994 as an economic development program that serves the proposed Promise Zone. Since inception, a major focus of the Alliance has been the promotion and recruitment of jobs for the area.  As a result of its efforts and programs, the Alliance has announced 4,929 new jobs in the Region through new facilities or expansions of existing operations from foreign and domestic heritage. These firms expanded the tax base by investing more than $1.1 billion in new capital.  </t>
  </si>
  <si>
    <t xml:space="preserve">South Carolina Department of Commerce _x000D_
SC Power Team _x000D_
South Carolina Department of Agriculture _x000D_
Southern Carolina Alliance </t>
  </si>
  <si>
    <t>Southern Carolina Regional Development Alliance SubGoal 3a</t>
  </si>
  <si>
    <t>$100,000 for marketing to domestic and international firms.</t>
  </si>
  <si>
    <t xml:space="preserve">SCA, and its staff, is administrating and coordinating the efforts needed to obtain this goal </t>
  </si>
  <si>
    <t xml:space="preserve">Estimated 2000 jobs over the life of a designation. </t>
  </si>
  <si>
    <t xml:space="preserve">Record project by project, the amount of capital investment and the number of jobs created. </t>
  </si>
  <si>
    <t>Begin May 2015</t>
  </si>
  <si>
    <t>Increasing economic activity by developing a campaign to recruit vertically integrated agribusinesses.</t>
  </si>
  <si>
    <t>Contact 80 targeted agribusiness prospects through recruitment, missions, marketing materials and attendance of trade shows and attract sufficient farm focus on a single crop that creates need for pack, within first three years of the designation.</t>
  </si>
  <si>
    <t xml:space="preserve">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t>
  </si>
  <si>
    <t xml:space="preserve">The Palmetto Agribusiness Council and the SC Department of Agriculture have already acquired staff dedicated to this specific initiative. </t>
  </si>
  <si>
    <t xml:space="preserve">Palmetto Agribusiness Council _x000D_
SC Department of Agriculture _x000D_
Southern Carolina Alliance </t>
  </si>
  <si>
    <t>Southern Carolina Regional Development Alliance SubGoal 4b</t>
  </si>
  <si>
    <t>A portion of the $90,000 committed by the Southern Carolina Alliance is allotted to this initiative._x000D_
SC Department of Agriculture already has a estimated budget of $125,000 for agribusiness economic development.</t>
  </si>
  <si>
    <t xml:space="preserve">$25,000 for the Palmetto Agribusiness Council to continue its effort. </t>
  </si>
  <si>
    <t xml:space="preserve">The partnering organizations have  already committed to a recruitment trip to California is planned for March, with several trade shows, and additional recruitment trips under consideration for 2015. The Alliance and Partners have committed to develop both a short and long term strategy to bring about change. </t>
  </si>
  <si>
    <t>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t>
  </si>
  <si>
    <t xml:space="preserve">The partnering organizations will monitor data collected by the National Agricultural Statistic Service to monitor agricultural growth. Record project by project, the amount of capital investment and the number of jobs created. </t>
  </si>
  <si>
    <t>Strengthen prosecution of career criminals.</t>
  </si>
  <si>
    <t xml:space="preserve">Through hiring additional prosecutors, investigations and allied staff, this strategy aims to reduce the rate of murder, rape, robbery and aggravated assault by 10% during the life of the designation. </t>
  </si>
  <si>
    <t>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t>
  </si>
  <si>
    <t>In adjacent counties, prosecutors say they are achieving success in lowering the crime rate by using intelligence-based community prosecutions in which special prosecutors for each county target career criminals and gang members.</t>
  </si>
  <si>
    <t xml:space="preserve">Southern Carolina Alliance _x000D_
SC Solicitor Stone_x000D_
SC Solicitor Thurmond </t>
  </si>
  <si>
    <t>Southern Carolina Regional Development Alliance SubGoal 5a</t>
  </si>
  <si>
    <t>Dedicated state funding worth $1.2 million to expand intelligence-based community prosecutions by hiring additional prosecutors._x000D_
A portion of the $90,000 committed by the Southern Carolina Alliance for the project is allotted to this initiative.</t>
  </si>
  <si>
    <t xml:space="preserve">Federal grant funding to match the $1.2 million in committed state funding. </t>
  </si>
  <si>
    <t xml:space="preserve">Reduce the rate of murder, rape, robbery and aggravated assault by 10% during the life of the designation. </t>
  </si>
  <si>
    <t xml:space="preserve">Crime rate data, collected by the South Carolina Law Enforcement Division will be monitored by the partnering organizations. </t>
  </si>
  <si>
    <t>Begin May 2015.</t>
  </si>
  <si>
    <t>Revolving Loan Fund</t>
  </si>
  <si>
    <t xml:space="preserve">Leveraging private capital through a revolving loan fund. </t>
  </si>
  <si>
    <t xml:space="preserve">Create one permanent job for every $65,000 of RLF funds loaned and leverage $5 million in identified funds, with private bank funds, to create $10 million fund. _x000D_
</t>
  </si>
  <si>
    <t xml:space="preserve">Assist resident in developing infrastructure to make the opportunities made available by the revolving loan fund more obtainable. </t>
  </si>
  <si>
    <t>The RLF already funds, from $50,000 to $300,000, are available to small businesses located in Allendale, Bamberg, Barnwell, Colleton, Hampton, Jasper and a number of other counties. These funds can be used in conjunction with bank financing to fund eligible project costs. The Funds ability to take second positions on loans, a competitive interest rate and negotiable term can significantly lower overall debt service providing improved cash flow for the business.</t>
  </si>
  <si>
    <t>Southern Carolina Alliance _x000D_
Lowcountry Council of Governments_x000D_
Lower Savannah Council of Governments_x000D_
Allendale County Alive</t>
  </si>
  <si>
    <t>Southern Carolina Regional Development Alliance SubGoal 6b</t>
  </si>
  <si>
    <t>Funds available from the $5 million Revolving Loan Funds for qualifying project._x000D_
A portion of the $90,000 committed by the Southern Carolina Alliance is allotted to this initiative.</t>
  </si>
  <si>
    <t xml:space="preserve">In partnering with the Lowcountry council of governments, and with the support of the Lower Savannah Council of Governments, private banks, and Allendale County Alive, the Alliance will help develop infrastructure for local business in order to qualify for the fund. </t>
  </si>
  <si>
    <t xml:space="preserve">One permanent job for every $65,000 of RLF funds loaned _x000D_
$5 million in identified funds, combined with private bank funds, to create $10 million fund spent on economic activity in the Zone. _x000D_
</t>
  </si>
  <si>
    <t xml:space="preserve">Monitored by the partnering organizations, project by project, the amount loaned from the Revolving Loan Fund for community reinvestment. </t>
  </si>
  <si>
    <t>St. Louis Economic Development Partnership</t>
  </si>
  <si>
    <t>St. Louis Promise Zone</t>
  </si>
  <si>
    <t>St. Louis City, Ferguson, Bellerive, Bel-Ridge, Berkeley, Beverly Hills, Cool Valley, Country Club Hills, Dellwood, Flordell Hills, Glen Echo Park, Greendale, Hazelwood, Hillsdale, Jennings, Kinloch, Moline Acres, Normandy, Northwoods, Pagedale, Pine Lawn, Riverview, University City, Uplands Park, Velda City, Velda Village Hills, Wellston</t>
  </si>
  <si>
    <t>Missouri</t>
  </si>
  <si>
    <t xml:space="preserve">As Economic Activity and Job Creation are intrinsically linked, we will strengthen high-potential business clusters by expanding the pipeline to jobs in these sectors; supporting/developing job hubs; and assembling land for businesses and jobs. </t>
  </si>
  <si>
    <t>Focus development on high-demand sectors, livable wages and upward mobility.</t>
  </si>
  <si>
    <t xml:space="preserve">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</si>
  <si>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</si>
  <si>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t>
  </si>
  <si>
    <t>St. Louis Economic Development Partnership SubGoal 1a</t>
  </si>
  <si>
    <t xml:space="preserve">Source of Funds: Private investment (Heartland Investment Fund/Enterprise Zone investment, and public/private funding and incentives for Wellston Industrial Park development/enterprise center)_x000D_
Activity: Attraction and expansion of businesses in the Zone  _x000D_
Amount: $107.2 million_x000D_
Start and end date: Ongoing_x000D_
Recipient: Private businesses_x000D_
_x000D_
Source of Funds: Metro_x000D_
Activity: New North County Transit Center that will help connect the people of the promise zone to jobs_x000D_
Amount: $5.29 million_x000D_
Start and end date: 2015-2016_x000D_
</t>
  </si>
  <si>
    <t>•	$730,000 needed to restart Re-entry offenders service (REOS) Career Center at SLATE._x000D_
•	Funding for new Metro bus rapid transit expansion system (TBD)</t>
  </si>
  <si>
    <t>SLEDP staff and partner organizations and resources in support of economic development efforts in the Zone are committed.  Volunteer services provide by local employers to SLATE, schools and other agencies.</t>
  </si>
  <si>
    <t>•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t>
  </si>
  <si>
    <t xml:space="preserve">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
  </si>
  <si>
    <t>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t>
  </si>
  <si>
    <t xml:space="preserve">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t>
  </si>
  <si>
    <t>Local zoning regulations may need to be negotiated to enable some projects. Funding for ongoing and new projects remains the biggest barrier.</t>
  </si>
  <si>
    <t>2.	Invest resources to replace blight with opportunity and value-added amenities.</t>
  </si>
  <si>
    <t>•	Assemble and repurpose vacant land for large-scale developments and neighborhood amenities.[ongoing]</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</si>
  <si>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</si>
  <si>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_x000D_
</t>
  </si>
  <si>
    <t>St. Louis Economic Development Partnership SubGoal 1b</t>
  </si>
  <si>
    <t xml:space="preserve">Source of Funds: Federal, State and local subsidy ($17.7 million in TIF Funds, $33 million in federal grants)  _x000D_
Activity: Provide gap funding for and attract private investments in hard to develop areas._x000D_
Amount: $50 million_x000D_
Start and end date: Ongoing_x000D_
Recipient:  Developers, business owners_x000D_
_x000D_
</t>
  </si>
  <si>
    <t xml:space="preserve">•	$5 million for 20,000 sf of new and expanded incubator space_x000D_
•	$50 million to redevelop vacant parcels and under-utilized buildings_x000D_
•	$10 million in site acquisition and development of major sites identified _x000D_
</t>
  </si>
  <si>
    <t>•	Blighting approvals from City and County._x000D_
•	Ongoing employer commitment to support development efforts in the Zone.</t>
  </si>
  <si>
    <t>•	Increase the number of new business permits by 10%._x000D_
•	4,000 new office jobs established within the Zone._x000D_
•	400 acres in underutilized properties repurposed for new development.</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</si>
  <si>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t>
  </si>
  <si>
    <t xml:space="preserve">Short-term (Year 1):._x000D_
•	Identification of land assembly opportunities._x000D_
_x000D_
Mid-term (Year 2-3): _x000D_
•	Redevelop 50 acres of underutilized properties_x000D_
_x000D_
Long-term (Year 4-10):_x000D_
•	Redevelop 350 acres of underutilized properties_x000D_
</t>
  </si>
  <si>
    <t>3.	Link schools/training centers’ curricula to the needs of high-potential businesses.</t>
  </si>
  <si>
    <t xml:space="preserve">•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</si>
  <si>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_x000D_
</t>
  </si>
  <si>
    <t>St. Louis Economic Development Partnership SubGoal 1c</t>
  </si>
  <si>
    <t xml:space="preserve">Source of Funds: Grants and awards (i.e., Youthbuild Foundation grant, Jobs and Innovation Accelerator Challenge grant, DOL Fathers Support Center grant, MSD grant award to SLATE)_x000D_
Activity: Job training and employment programs, including for ex-offenders   _x000D_
Amount: $8,350,000_x000D_
Start and end date: ongoing _x000D_
Recipients: WIBs and workforce development organizations_x000D_
_x000D_
Source of Funds: Youth Career Development Programs (Career Pathway Bridge, STL Youth Jobs, and MET center) _x000D_
Activity: Create 2,000 youth employment opportunities for youth in Zone_x000D_
Amount: $10 million_x000D_
Start and end date: ongoing_x000D_
_x000D_
Source: DED Tax credit funds and EDA funds (for MET center build-out, northland redevelopment area, Plymouth Industrial Park)_x000D_
Activity: Expand sector-based workforce development centers for direct training-to-employment 	_x000D_
Amount: $8.7 million_x000D_
Start and end date: ongoing_x000D_
</t>
  </si>
  <si>
    <t>•	$6 million for MET Center expansion to 2 additional City and 2 additional County locations, assuming sites are in underutilized, existing buildings that can be repurposed. Impacts: 7,000 additional assessments and 3,000 people placed in jobs. _x000D_
•	$730,000 needed to restart Re-entry offenders service (REOS) Career Center at SLATE.</t>
  </si>
  <si>
    <t xml:space="preserve">•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development._x000D_
</t>
  </si>
  <si>
    <t xml:space="preserve">•	2,500 Zone residents/year will receive job training in stackable skills/certificates for high potential jobs._x000D_
•	1,500 Zone residents/year will be placed in high potential jobs._x000D_
•	10,000 new construction jobs established within the Zone._x000D_
</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</si>
  <si>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_x000D_
</t>
  </si>
  <si>
    <t xml:space="preserve">Short-term (Year 1):_x000D_
•	Review of job needs and training requirements with area employers and refine training curricula._x000D_
_x000D_
Mid-term (Year 2-3): _x000D_
•Begin MET Center Expansion	_x000D_
_x000D_
Long-term (Year 4-10):_x000D_
•	Completion of MET Center Expansion_x000D_
</t>
  </si>
  <si>
    <t>The goal is to ensure that students in the Zone are college and career ready, by improving schools, returning them to accredited status, and providing wraparound services to support children from birth through graduation.</t>
  </si>
  <si>
    <t>Expand access to early childhood and parent education programs.</t>
  </si>
  <si>
    <t>Expand early childhood education funding to support operations and new construction of high quality centers like Flance and Early Explorers. [Ongoing]</t>
  </si>
  <si>
    <t xml:space="preserve">Of the seven school districts in the Zone, two are unaccredited and two others are provisionally accredited. Two are being run by state-appointed boards. Restoring the quality and accreditation to these districts is essential if children are to access high quality education. _x000D_
_x000D_
Local data suggest there are only enough early childhood education slots for approximately 1/3 of children in the Zone._x000D_
_x000D_
St. Louis ranks 18th in the percentage of adults, age 25 and up, with less than a high school diploma, and 17th among those with a bachelor’s degree. Blacks are twice as likely not to graduate high school or receive a college degree. (2012 American Community Survey &amp; 3-Year Estimates, U.S. Census Bureau)_x000D_
_x000D_
•	“Invest in early childhood development: Reduce deficits, strengthen the economy” (Heckman, James 2012)._x000D_
•	“The Productivity Argument for Investing in Young Children” (Heckman, James, and Masterov, Dimitriy) Nobel laureate and University of Chicago Professor James Heckman has documented the _x000D_
</t>
  </si>
  <si>
    <t xml:space="preserve">St. Louis City and St. Louis County, as the implementation partners, will work with the following support partners to implement various strategies to achieve the Education goals. _x000D_
•	EducationPlus_x000D_
•	The seven school districts in the Zone_x000D_
•	Parents As Teachers National Center_x000D_
•	Missouri Charter Public Schools Association_x000D_
•	St. Louis Regional Early Childhood Council_x000D_
•	ChildCare Aware_x000D_
•	St. Louis Graduates (Community partnership of nonprofits, schools and funders focused on improving pipeline to postsecondary degree)_x000D_
•	ChildCare Aware (Resource center for parents and child care providers)_x000D_
•	LUME Institute _x000D_
•	OASIS (Intergenerational tutoring program with several hundred volunteer tutors in the Zone)_x000D_
•	Beyond Housing 24:1 (Community building initiative in the Normandy School District)_x000D_
•	Urban Strategies, Inc._x000D_
•	Family Workforce Centers of America_x000D_
•	St. Louis Community Colleges_x000D_
•	Others to be determined as the project progresses _x000D_
</t>
  </si>
  <si>
    <t>St. Louis Economic Development Partnership SubGoal 2a</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</si>
  <si>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 of Funds: Substance Abuse and Mental Health Services Administration_x000D_
Activity: Project LAUNCH Grant targeting social and emotional needs of children under 8 in two zipcodes in the Zone_x000D_
Amount: $4.2 million_x000D_
Start and end date: 2013 – 2018_x000D_
</t>
  </si>
  <si>
    <t xml:space="preserve">Further financial support is needed for many of the proposed activities. Possible funding sources include:_x000D_
_x000D_
Type: Increased Taxation and other State and Local Funding Support_x000D_
Activity: Support development and operations of high-quality early childhood education_x000D_
Estimated Amount: $15 million/year _x000D_
Recipient: All Promise Zone school districts and other high-quality, licensed early education providers_x000D_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</si>
  <si>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_x000D_
Type: Legislation_x000D_
Activity: Preschool bill passed to gradually increase state funding to public school districts to provide pre-K programs for low-income children ages 3 to 5_x000D_
Start and end date: May 2014/ongoing_x000D_
</t>
  </si>
  <si>
    <t xml:space="preserve">A number of future needs will not necessarily require financial support, but can be addressed through work by child care experts, community representatives and volunteers, as well as actions by the state legislature. These include: _x000D_
_x000D_
Type: Task Force_x000D_
Activity: Formation of an accreditation task force with experienced education professionals _x000D_
Start and end date: 2015_x000D_
Recipient: Unaccredited school districts in the Promise Zone_x000D_
_x000D_
Type: Capacity assessment and strategy development_x000D_
Activity: Conduct a study on child care slots in the Promise Zone to determine top underserved areas and prioritize resources_x000D_
Start and end date: 2015_x000D_
Recipient: All Promise Zone early childhood education providers_x000D_
_x000D_
Type: Legislation_x000D_
Activity: Authorization of increased child care funding, including increasing childcare subsidy amounts to 75% of market rate and changing income eligibility to 200% FPL for childcare subsidies_x000D_
Start and end date: 2015-as needed_x000D_
Recipient: Children/families of Promise Zone_x000D_
</t>
  </si>
  <si>
    <t xml:space="preserve">•	20% increase in the number of quality, accredited ECE slots in the Zone by 12/31/17._x000D_
•	25% increase in the number of students reading at grade level by 3rd grade_x000D_
•	All ECE in the Zone fully accredited by 2020._x000D_
</t>
  </si>
  <si>
    <t xml:space="preserve">Data specialists at EducationPlus, St. Louis Regional Early Childhood Council will assist SLEDP in gathering and analyzing data supplied by Department of Elementary and Secondary Education (DESE) on an annual basis. Supplemental information will be provided by school districts, St. Louis Graduates, Parents as Teachers, Child Care Aware, and other providers/partners._x000D_
_x000D_
SLEDP and EducationPlus will also conduct a baseline study of ECE capacity in the Zone and update it every other year._x000D_
</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</si>
  <si>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t>
  </si>
  <si>
    <t>Potential barriers may include need to gain commitment of multiple local school boards to all initiatives, insufficient state funding for schools, and possible zoning issues affecting new ECE centers.</t>
  </si>
  <si>
    <t>Implement evidence-based strategies to return underachieving schools to accreditation.</t>
  </si>
  <si>
    <t>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t>
  </si>
  <si>
    <t xml:space="preserve">Of the seven school districts in the Zone, two are unaccredited and two are provisionally accredited. Two are run by state-appointed boards. Restoring the quality and accreditation to these districts is essential if children are to access high quality education. _x000D_
_x000D_
Local data suggest there are only enough ECE slots for approximately 1/3 of children._x000D_
_x000D_
St. Louis ranks 18th in the percentage of adults, age 25 and up, with less than a high school diploma, and 17th among those with a bachelor’s degree. Blacks are twice as likely not to graduate high school or receive a college degree. (2012 American Community Survey)_x000D_
</t>
  </si>
  <si>
    <t>St. Louis Economic Development Partnership SubGoal 2b</t>
  </si>
  <si>
    <t xml:space="preserve">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t>
  </si>
  <si>
    <t xml:space="preserve">Type: State and Local Funding Support_x000D_
Activity: Support school districts pursuing full accreditation_x000D_
Estimated Amount: Amount to be determined by accreditation task force – see below_x000D_
Recipient: All Promise Zone school districts_x000D_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</si>
  <si>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Type: Legislation_x000D_
Activity: Preschool bill passed to gradually increase state funding to public school districts to provide pre-K programs for low-income children ages 3 to 5_x000D_
Start and end date: May 2014/ongoing_x000D_
</t>
  </si>
  <si>
    <t xml:space="preserve">Type: Task Force_x000D_
Activity: Formation of an accreditation task force with experienced education professionals _x000D_
Start and end date: 2015_x000D_
Recipient: Unaccredited school districts in the Promise Zone_x000D_
_x000D_
</t>
  </si>
  <si>
    <t>•	Provisionally accredited and state run districts become fully accredited</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</si>
  <si>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t>
  </si>
  <si>
    <t xml:space="preserve">Provide an array of services to promote high school attendance rates and reduce mobility. </t>
  </si>
  <si>
    <t xml:space="preserve">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t>
  </si>
  <si>
    <t>St. Louis Economic Development Partnership SubGoal 2c</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</si>
  <si>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Sources of Funds:  Department of Labor_x000D_
Activity: DOL Community Based Job Training grant for the Graduate! St. Louis Workforce Development Consortium_x000D_
Amount: $4.4 million_x000D_
Start and end date: Ongoing_x000D_
Recipient: Graduate! St. Louis_x000D_
</t>
  </si>
  <si>
    <t>Type: Philanthropic and grant support (i.e Department of Education)_x000D_
Activity: Support services for students_x000D_
Estimated Amount: $5 million/year_x000D_
Recipient: PZ School Districts</t>
  </si>
  <si>
    <t>Type: Volunteer/mentors_x000D_
Activity: School-based volunteer program_x000D_
Start and end date: Ongoing_x000D_
Recipient: All Promise Zone school districts</t>
  </si>
  <si>
    <t>•	At least 65% of Zone students will graduate high school on time by 2020. _x000D_
•	Truancy among students in the Zone will be reduced by 15% by 12/31/17._x000D_
•	20% increase in the number of high school graduates enrolled in career prep trainings or post secondary schools by 2020.</t>
  </si>
  <si>
    <t>Achieve consistent annual reduction in the rate of violent crime across the Promise Zone through greater collaboration among police departments and focusing resources in high-crime areas.</t>
  </si>
  <si>
    <t>Achieve greater operational coordination and uniformly high professional standards for all police in the Zone and improved police-community relations.</t>
  </si>
  <si>
    <t xml:space="preserve">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t>
  </si>
  <si>
    <t>Hot spot and community policing in the City and County have helped reduce Part 1 crimes by as much as 16% since 2011, while strengthening community/police relations. In Jennings, for example, Part I crimes have been reduced by 33.3% from 2011-2013 since St. Louis County Police assumed responsibility of providing police services.  Research conducted by Southern Illinois University-Carbondale showed residents in hot spot patrol areas were more willing to act to address neighborhood problems. Other citations:_x000D_
•	“Policing Crime and Disorder Hot Spots: A Randomized Controlled Trial.” (Braga &amp; Bond, 2008)_x000D_
•	“Shared Beginnings, Divergent Lives: Delinquent Boys to Age 70.” (Sampson &amp; Laub, 2003)_x000D_
•	“General Deterrence Effects of Police Patrol in Crime 'Hot Spots': A Randomized Controlled Trial.” (Sherman &amp; Weisburd)_x000D_
A St. Louis Post-Dispatch story (11/15/14) quoted the City and County police chiefs saying the Ferguson unrest has created “a new norm” that will require more officers going forward</t>
  </si>
  <si>
    <t xml:space="preserve">St. Louis City and St. Louis County, as the implementation partners, will work with the following support partners to implement various strategies to achieve the Crime Reduction goals. _x000D_
•	Saint Louis City Police Department_x000D_
•	Saint Louis County Police Department_x000D_
•	Missouri Highway Patrol_x000D_
•	University of Missouri-St. Louis Department of Criminology and Criminal Justice_x000D_
•	Municipal police departments within the Zone_x000D_
•	Others to be determined as the project progresses _x000D_
</t>
  </si>
  <si>
    <t>St. Louis Economic Development Partnership SubGoal 3a</t>
  </si>
  <si>
    <t xml:space="preserve">Source of Funds: 2014 Saint Louis City &amp; County Police Department Budgets_x000D_
Activity: Both leading police agencies receive substantial annual local funding, and will use their best efforts to apply resources to advance the multi-jurisdictional hot-spot policing strategy, cross-agency patrolling of hot spots, and joint, multi-agency training opportunities across the Promise Zone_x000D_
Amount: $244,323,639_x000D_
Start and end date: Equivalent annual support is expected throughout the 10-year designation of the Promise Zone_x000D_
Recipient: St. Louis City and County Police Departments_x000D_
_x000D_
Source of Funds: Better Together Study on City and County policing_x000D_
Amount: $300,000_x000D_
Start and end date: 2013-2015_x000D_
Recipient: Better Together received funding from the Missouri Council for a Better Economy, which will inform the Promise Zone’s policing strategies_x000D_
_x000D_
</t>
  </si>
  <si>
    <t xml:space="preserve">Type: Grant/Increased State and Federal Funding_x000D_
Activity: Identify funds for increased staff, training programs and cross-jurisdictional coordination programs_x000D_
Estimated Amount: $17,273,760 for additional 240 officers (split 50% for St. Louis County Police and 50% City of St. Louis Police Department), plus identification of funds for training and coordination programs_x000D_
Recipient: Saint Louis City and County Police Departments_x000D_
_x000D_
Type: Loan_x000D_
Activity: New, Centrally Located, North County Precinct Station_x000D_
Estimated Amount: $1,400,000 for new building_x000D_
Recipient: Saint Louis County Police Department_x000D_
_x000D_
</t>
  </si>
  <si>
    <t xml:space="preserve">Type: Neighborhood Patrol Programs_x000D_
Activity: Resident-led, local crime prevention initiatives_x000D_
Start and end date: Ongoing_x000D_
Recipient: All Promise Zone Municipalities_x000D_
_x000D_
Type: St. Louis CrimeStoppers_x000D_
Activity: Hotline to report criminal activity_x000D_
Start and end date: Ongoing_x000D_
Recipient: All Promise Zone Municipalities_x000D_
</t>
  </si>
  <si>
    <t xml:space="preserve">Type: Government Support_x000D_
Activity: Support by local elected officials for coordinated, collaborative efforts to reduce crime through proposed, cross-jurisdictional strategies and a consolidated regional Police Academy._x000D_
Start and end date: Ongoing_x000D_
Recipient: Saint Louis City and County Police Departments_x000D_
_x000D_
Type: Resident Participation_x000D_
Activity: Increased participation by Zone residents and businesses in Neighborhood Patrol and neighborhood Watch programs.  Public Service Campaign to expand use of nextdoor.com, a private social network neighborhoods to get the word out about important occurrences_x000D_
Recipient: All Promise Zone Municipalities_x000D_
_x000D_
</t>
  </si>
  <si>
    <t xml:space="preserve">•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
  </si>
  <si>
    <t xml:space="preserve">The St. Louis Promise Zone will utilize Uniform Crime Report data to track progress against these goals. The St. Louis County and City Planning Department will assist with data collection, analysis and reporting. In addition, the University of Missouri-St. Louis’ Department of Criminology and Criminal Justice will provide assistance with data collection and analysis. The City and County Police Departments provide monthly incidence reports, as well as training and community outreach updates. Budget changes will be tracked through the annual budget process in all departments. </t>
  </si>
  <si>
    <t xml:space="preserve">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t>
  </si>
  <si>
    <t>The biggest challenge to successful implementation of these crime reduction strategies is the large number of police agencies that exist in or have a role to play in the Promise Zone. Achieving coordination and collaboration among these agencies will be difficult, but the task is aided by experiences in Ferguson and the clear needs that resulted from that tragedy. While there do not appear to be any regulatory or statutory barriers that would prevent the activities proposed here, local elected officials and taxpayers must also be convinced of the urgency and potential value of implementing this approach.</t>
  </si>
  <si>
    <t>Increase funding for police departments to provide adequate manpower to ensure community safety.</t>
  </si>
  <si>
    <t xml:space="preserve">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t>
  </si>
  <si>
    <t>St. Louis Economic Development Partnership SubGoal 3b</t>
  </si>
  <si>
    <t xml:space="preserve">Source of Funds: 2012-2014 Additional Grants received by St. Louis City and County Police Departments from U.S Department of Justice, MO Dept of Public Safety, and others_x000D_
Activity: Additional grant funds are available to support the public safety objectives of the Promise Zone _x000D_
Amount: $7,000,000_x000D_
Start and end date: 2012- fund expenditure complete_x000D_
Recipient: St. Louis City and County Police Departments_x000D_
</t>
  </si>
  <si>
    <t xml:space="preserve">Type: Grant/Increased State and Federal Funding_x000D_
Activity: Training of new officers_x000D_
Estimated amount: $8,250,000 for training of 120 new recruits_x000D_
Recipient: St. Louis County Police Department_x000D_
_x000D_
Type: Loan_x000D_
Activity: New, Centrally Located, North County Precinct Station_x000D_
Estimated Amount: $1,400,000 for new building_x000D_
Recipient: Saint Louis County Police Department_x000D_
</t>
  </si>
  <si>
    <t xml:space="preserve">•	5% increase in police budgets achieved by 1/1/18._x000D_
•	New North County precinct station_x000D_
</t>
  </si>
  <si>
    <t xml:space="preserve">Budget changes will be tracked through the annual budget process in all departments. </t>
  </si>
  <si>
    <t xml:space="preserve">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t>
  </si>
  <si>
    <t>Transformative Development</t>
  </si>
  <si>
    <t>The goal is to design and implement a collaborative strategy for large-scale, mixed-income, mixed-use development that will foster transformative, sustainable communities.</t>
  </si>
  <si>
    <t>1.	Strengthen “marginally stable” Zone neighborhoods to stem further decline and revitalize them as desirable places to live, work and play, with adequate infrastructure, funding and partnerships in place to enable transformative development</t>
  </si>
  <si>
    <t xml:space="preserve">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t>
  </si>
  <si>
    <t xml:space="preserve">Our approach is supported by evidence demonstrated by Turbov &amp; Piper in “HOPE VI and Mixed-Finance Redevelopments: A Catalyst for Neighborhood Renewal” (2005) that showed mixed-income communities can achieve increases in household incomes and workforce participation rates, dramatic drops in crime rates, improved test scores and increased property values when supported by public-private partnerships and active community engagement._x000D_
_x000D_
A second study, “Improving the Management of Rental Properties with Drug Problems: A Randomized Experiment” (Eck, &amp; Wartell, 1998), examined certain interventions created significant crime reduction effects on drug places._x000D_
_x000D_
SLEDP’s own experience with development in Wellston, starting with the MET Center, has shown that employers, housing, early childcare education and other services can be attracted to low-income communities when transformative developments are implemented._x000D_
</t>
  </si>
  <si>
    <t xml:space="preserve">St. Louis City and St. Louis County, as the implementation partners, will work with the following support partners to implement various strategies to achieve goals related to Transformative Development/Affordable Housing._x000D_
•	City’s Affordable Housing Commission, Community Development Agency, Human Services, Neighborhood Stabilization Team, Parks, Public Safety, Real Estate Development, Streets, Housing Authority, and Development Corporation._x000D_
•	County’s Highways &amp; Traffic, Public Works, Planning, Parks and Human Services Departments._x000D_
•	East-West Gateway Council of Governments_x000D_
•	McCormack Baron Salazar_x000D_
•	Urban Strategies_x000D_
•	Great Rivers Greenway_x000D_
•	Beyond Housing_x000D_
•	RISE_x000D_
•	Habitat for Humanity_x000D_
•	Friendly Temple Missionary Baptist Church_x000D_
•	McEagle_x000D_
•	Missouri Department of Conservation_x000D_
•	Metropolitan Sewer District_x000D_
•	Others to be determined as the Plan progresses_x000D_
</t>
  </si>
  <si>
    <t>St. Louis Economic Development Partnership SubGoal 4a</t>
  </si>
  <si>
    <t xml:space="preserve">Source of Funds: Public &amp; Private _x000D_
Activity: Develop 4 new transformative, mixed-income, mixed-use developments_x000D_
Amount: $15 million — Tax increment financing and private investment in Pagedale revitalization, led by Beyond Housing (with additional $15 million planned)_x000D_
$10 million — County CDBG and HOME funded activities in the Zone_x000D_
$12.7 million — St. Louis Housing Authority funding for North Sarah 3 project_x000D_
$8 million — Tax increment financing for Northside Regeneration Project_x000D_
$3.7 million— Energy Efficiency and Conservation Block Grant to support St. Louis Sustainability Plan_x000D_
$830,000 — Metro investments to upgrade bus stops along West Florissant Avenue_x000D_
$700,000 — County Public Works allocation for demolition of derelict and vacant structures in North St. Louis County_x000D_
$632,500 — Private support for development of Wellston Neighborhood Park_x000D_
$474,000 — Choice Neighborhood Planning Grant for Wellston	_x000D_
Start and end date: 2015-2025_x000D_
Recipient: Various development partners_x000D_
_x000D_
Source of Funds: Qualified Energy Conservation Bonds &amp; Affordable Housing Commission Home Repair Set Aside_x000D_
Activity: Help vulnerable residents maintain aging homes to safe and livable standards_x000D_
Amount: $4.6 million_x000D_
Start and end date: 2014 – ongoing_x000D_
Recipient: Various development partners_x000D_
_x000D_
Source of Funds: Healthy Home Repair Program_x000D_
Activity: Help vulnerable residents maintain aging homes to safe and livable standards_x000D_
Amount: $2.5 million_x000D_
Start and end date: 2014 – ongoing_x000D_
_x000D_
Source of Funds: Metropolitan Sewer District Consent Decree_x000D_
Activity: Pilot Program to develop techniques to reduce water flow directly to the sewer system_x000D_
Amount: $200 million of total $4 billion in planned improvements_x000D_
Start and end date: 2012 - ongoing_x000D_
_x000D_
</t>
  </si>
  <si>
    <t xml:space="preserve">The private marketplace has proven unable to deliver an adequate supply of decent, affordable housing, revitalization of disinvested assets, etc. especially in distressed urban and suburban neighborhoods. Government agencies have worked to rebuild the distressed urban core and suburban communities with limited resources and limited success. Large-scale mixed-income, mixed-use developments within the Zone will be successful if partners are successful in assembling diverse financial resources, including federal, state and local programs (CDBG, HOME, TIF, etc.), Low Income Housing Tax Credits, tax-exempt financing, insured conventional loans, and debt and equity from the private sector. Zone developments will involve public-private partnerships that leverage public dollars with maximum private investment.  _x000D_
_x000D_
Both the Wellston/MLK/Road Road and Northside/O'Fallon areas will pursue Choice Neighborhoods Initiative Implementation Grants ($60 million) in upcoming allocation rounds (in different years). _x000D_
_x000D_
The North Sarah plan in North St. Louis builds upon a successful HOPE VI grant to the St. Louis Housing Authority (with McCormack Baron Salazar, Urban Strategies), with the subsequent phase requiring a LIHTC equity commitment of $8,000,000._x000D_
_x000D_
Assuming approximately 1000 total units in the large-scale, mixed-income, mixed-use developments, of which approximately 60% would serve low and moderate income households, funding needs would include approximately: $25 million in private debt; $90 million in equity ($10 million in LIHTCs), and $115 million in gap funding ($230 million total)._x000D_
</t>
  </si>
  <si>
    <t xml:space="preserve">OneSTL is a group comprised of 11 partner organizations working together to produce a regional plan for sustainable development.  In addition to the project partners, more than 50 organizations, 200 committee members, and 2,000 public meeting attendees contributed to the plan. The result is a plan regional in breadth and truly comprehensive in scope. _x000D_
_x000D_
Commitments on the part of municipalities, community development corporations, nonprofits, and for-profit developers working in the Zone to collaborate._x000D_
</t>
  </si>
  <si>
    <t>Community support for prioritized projects.</t>
  </si>
  <si>
    <t xml:space="preserve">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
  </si>
  <si>
    <t>The St. Louis County and City Planning Departments will assist with data collection, analysis and reporting.</t>
  </si>
  <si>
    <t xml:space="preserve">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t>
  </si>
  <si>
    <t xml:space="preserve">Limited availability of funds. Zoning and plan approval coordination between jurisdictions where developments cross municipal and/or City-County lines. </t>
  </si>
  <si>
    <t xml:space="preserve">Address systemic needs and individual interventions to reduce disparities in the life expectancies of Promise Zone residents. </t>
  </si>
  <si>
    <t>Improve access to developmental, behavioral and mental health services for Zone residents that promote healthy habits, behaviors and safe, stable and healthy living and learning environments.</t>
  </si>
  <si>
    <t xml:space="preserve">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t>
  </si>
  <si>
    <t>In For the Sake of All, Washington University researchers (2014) exploring economic impacts of health disparities found, “Where you live in St. Louis has a powerful impact on your health. Residents…separated by only a few miles have up to an 18-year difference in life expectancy. Areas with high African American populations often lack healthy foods, safe green spaces, and convenient access to medical care.”_x000D_
_x000D_
“National Stakeholder Strategy for Achieving Health Equity.” (National Partnership for Action to End Health Disparities, 2011). Provides guidance on public/private initiatives to help underserved groups reach their full health potential._x000D_
_x000D_
“HHS Action Plan to Reduce Health Disparities.” (2011). Outlines goals and actions HHS will take to reduce health disparities._x000D_
_x000D_
“Healthy Foods, Healthy Communities: Promising Strategies to Improve Access to Fresh, Healthy Food and Transform Communities.” (Flournoy, 2011) Provides healthy food evidence-base models in low-income urban neighborhoods.</t>
  </si>
  <si>
    <t xml:space="preserve">St. Louis City and St. Louis County, as the implementation partners, will work with the following support partners to implement various strategies to achieve the Health &amp; Wellness goals. _x000D_
•	City of St. Louis Department of Health (DOH)_x000D_
•	St. Louis County Department of Health (DOH)_x000D_
•	EducationPlus (non-profit education consortium for school districts)_x000D_
•	School districts in Promise Zone_x000D_
•	Parents as Teachers (parent educator focused on healthy child development)_x000D_
•	City and County Children's Service Funds _x000D_
•	St. Louis Mental Health Board_x000D_
•	St. Louis Regional Children’s Mental Health System of Care_x000D_
•	Behavioral Health Network (coordinating body for local mental health providers)_x000D_
</t>
  </si>
  <si>
    <t>St. Louis Economic Development Partnership SubGoal 5a</t>
  </si>
  <si>
    <t xml:space="preserve">Sources of Funds: City of St. Louis and County Departments of Health _x000D_
Activity: St. Louis City and County health department budgets, including programs addressing environmental issues, prenatal/parent support, mental health, violence prevention, and clinical/healthcare initiatives._x000D_
Amount: $76.7 million annual budget (annual budgets combined, port)_x000D_
Start and end date: Through designation period _x000D_
_x000D_
Sources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Through designation period_x000D_
_x000D_
Sources of Funds: Missouri Foundation for Health_x000D_
Activity: Funding for second phase of “For the Sake of All” report _x000D_
Amount: $593,000_x000D_
Start and end date: 2014-2016  _x000D_
_x000D_
Sources of Funds: Mental Health Board (City of St. Louis) via U.S Substance Abuse &amp; Mental Health Services Administration_x000D_
Activity:  Develop greater coordination of health and mental health services for children in the St. Louis region, particularly those with special health-care needs and serious behavioral issues _x000D_
Amount: $409,496_x000D_
Start and end date:  2014-2015_x000D_
</t>
  </si>
  <si>
    <t xml:space="preserve">Type: Grant_x000D_
Activity: DOH programs addressing environmental issues, prenatal/parent support, mental health, violence prevention, scholarships for minority education, utility assistance, and clinical/healthcare initiatives._x000D_
Estimated Amount: $5.9 million_x000D_
Recipient: DOH and community health partners _x000D_
_x000D_
Type: Grant _x000D_
Activity: DOH core department functions to meet growing community health needs_x000D_
Estimated Amount: $6.2 million/year_x000D_
Recipient: City DOH_x000D_
_x000D_
Type: Grant_x000D_
Activity: Mental and behavioral health services partnership and crisis counseling_x000D_
Estimated Amount: $800,000_x000D_
Recipient: Better Family Life; Places for People_x000D_
_x000D_
Type:  Grant_x000D_
Activity:  Streetscape safety investments along W. Florissant Blvd. (benches, bus stops, etc.)_x000D_
Estimated Amount: $700,000_x000D_
Recipient: St. Louis County Public Works_x000D_
	_x000D_
Type:  Grant_x000D_
Activity: Prenatal and parental support _x000D_
Estimated Amount: 1.4 million/year_x000D_
Recipient: Maternal, Infant, Families and Children Health Coalition and Parents as Teachers_x000D_
_x000D_
Type: Grant_x000D_
Activity: Project Prevention (school violence prevention)_x000D_
Estimated Amount: $1.0 million/year_x000D_
Recipient: St. Louis Public Schools_x000D_
</t>
  </si>
  <si>
    <t xml:space="preserve">Type: Coordination of health and mental health services_x000D_
Activity: Planning process to align and integrate behavioral and health services to better meet children’s needs in the St. Louis Region_x000D_
Start and end date: 2014-2015_x000D_
Recipient: Mental Health Providers in the St. Louis Region_x000D_
_x000D_
Type: Trees_x000D_
Activity: Forest ReLeaf of Missouri, through its Priority ReLeaf progam serving financially underserved areas in the region, is committed to providing 1,000 free trees each year to support the Promise Zone’s goal of healthy and safe neighborhoods_x000D_
_x000D_
Type:  Volunteer support_x000D_
Activity: A wide range of nurses, physicians and nutritionists volunteer their time to make presentations in schools and at workplaces to promote healthier habits. Area businesses also donate services and employee time off to enable workers to learn better habits and participate in wellness activities._x000D_
Start and end date: Ongoing through designation_x000D_
Recipient: Local schools, clinics and community organizations_x000D_
</t>
  </si>
  <si>
    <t xml:space="preserve">Type:  Peer support from health/mental health professionals and medical students _x000D_
Activity: The St. Louis region supports several major healthcare systems and medical schools. Engaging professionals and medical students in community schools and clinics as volunteers will help build community capacity and meet ongoing needs, including support for community health workers._x000D_
Start and end date: Ongoing through designation_x000D_
Recipient: Local schools, clinics and community organizations_x000D_
_x000D_
Type:  In-kind contribution_x000D_
Activity: Social media campaign to increase knowledge and awareness about healthy living, health/mental health resources, healthy eating and obesity prevention._x000D_
Start and end date: Ongoing through designation_x000D_
Recipient: Local schools, clinics and community organizations_x000D_
</t>
  </si>
  <si>
    <t xml:space="preserve">•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
  </si>
  <si>
    <t xml:space="preserve">•	The Departments of Health and Zone school districts will collect data and share their results with SLEDP related to each of the proposed goals and activities. _x000D_
•	Behavioral Health Network will track and publish data on mental health services provided in the Zone._x000D_
•	The Children’s Service Funds will make data available from their nonprofit grant recipients._x000D_
•	EducationPlus will provide data from member schools on health and nutrition programming participation, changes in curriculum, implementation of health strategies, and educational attainment._x000D_
•	The County Public Works Department and Metro will provide data on crosswalk safety/physical improvements implementation._x000D_
•	County Planning department will access data from area hospitals and clinics on health trends and issues among Zone residents to help direct prevention and intervention efforts._x000D_
</t>
  </si>
  <si>
    <t xml:space="preserve">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t>
  </si>
  <si>
    <t xml:space="preserve">As with most of the Zone’s goals, the historic fragmentation of governments in the region stands as a significant barrier to be overcome. Achieving our goals will require careful negotiation, compromise and new levels of collaboration among all interested parties._x000D_
_x000D_
The other barrier to improved health and wellness for Zone residents is the Missouri state legislature’s reluctance to fund Medicaid expansion. Until this is achieved, too many low-income families and individuals will remain without a medical home or ready access to affordable health care. The average per person public health funding in Missouri in 2013 was only $5.86, compared to the national average of $27.49/person._x000D_
</t>
  </si>
  <si>
    <t>Thunder Valley Community Development Corporation</t>
  </si>
  <si>
    <t>Pine Ridge Indian Reservation Promise Zone</t>
  </si>
  <si>
    <t>Kyle; Porcupine; Pine Ridge; Oglala; Batesland; Wounded Knee; Manderson; Wanblee; Allen; Red Shirt; Martin</t>
  </si>
  <si>
    <t>South Dakota</t>
  </si>
  <si>
    <t xml:space="preserve">Our overall goal of creating new jobs consists of a well rounded approach whereby we will implement workforce development programs and create new businesses so that there are individuals trained with the skills to fill new positions. </t>
  </si>
  <si>
    <t xml:space="preserve">We will create an innovative workforce development strategies to build the capacity of unemployed, out of school individuals to have access to building skills to enter the workforce and advance their education. </t>
  </si>
  <si>
    <t xml:space="preserve">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t>
  </si>
  <si>
    <t>Unemployment is 10.62 on most of the Shannon County tract, 6.10% for Wanblee, Jackson County and 5.44% for the tracts in Bennett County, http://www.huduser.org/RFMap/RuralFund.html. The US Dept. of Interior Market Information Study on Indian Labor Force Report, 2005 (latest available) for Pine Ridge and surrounding areas shows a 29,004 person workforce with 3,131 employed and 34% of employed below poverty line. This is 89% of labor force unemployed. The 2000 US Census Bureau (not updated for 2010) shows Employed: 2,901 and Unemployment Rate: 33.40%. The 2005 Pickering Study (Colorado State University) found that among ages 18-65 there are 39% employed, 40% who want to work but are unemployed, and 21% who do not want to or cannot work. The types of employment are private sector 18%; public sector 74%; self-employed 8%. In response to “what” people need to get a job on the Reservation, respondents said: education, trade or skill 55%; who you know 28% and reliable transportation 6%.</t>
  </si>
  <si>
    <t>TVCDC is the lead implementation partner who will staff this initiative with a Program Manager, Construction Trainer, Education Coordinator with support from the TVCDC Leadership team. The initiative will be headquartered out of the WDP center and the construction will take place on the 34 acres that TVCDC currently owns as a non-profit developer. Other implementation partners include Oglala Sioux Partnership for housing will provide Individual Development Accounts (IDA’s) for workforce participants, OLC will be the testing site for GED testing and the National Career Rediness Certificate. Mazaska Oweecaseo Otipi Financial will provide the financing for the homes built through the program and the Native American Sustainable Housing Initiative will provide architect and engineered floor plans for the homes built through WDP. A Center For Healing and Restoration will deliver the Family Restoration Curriculum to participants to help them heal and inform their Individual Education Plans.</t>
  </si>
  <si>
    <t>Thunder Valley Community Development Corporation SubGoal 1a</t>
  </si>
  <si>
    <t xml:space="preserve">TVCDC has received a $2,500,000.000 grant, equaling $500,000 each year for 5 years from the Administration for Native Americans (ANA) Sustainable Employment and Economic Development Strategies (SEEDS) program. In addition to the $2.5 million federal grant TVCDC is required to provide 20% non-federal match each year for 5 years for a total of 500k. With support from the Northwest Area Foundation and the Bush Foundation TVCDC was able to commit to the first two years of non-federal match. </t>
  </si>
  <si>
    <t xml:space="preserve">An additional $300,000 of non-federal match is needed for years 3-5 of the program but we have two years to raise the match. </t>
  </si>
  <si>
    <t xml:space="preserve">The Lakota Fund Inc., OST Partnership for Housing, Mazaska Oweecaseo Otipi Financial and Black Hills Consumer Credit Counseling Agency have offered to provide free financial literacy, credit repair education and savings account education to all participants in the workforce development program. Four Bands Community Fund played an important role in developing the working with traditions workforce development curriculum and they have offered to make the curriculum available to all the participants in the program. </t>
  </si>
  <si>
    <t xml:space="preserve">The third part of the program is the development of Individual Success Plans which includes financial goal setting, personal goal setting, educational goal setting and creating action steps to achieve those goals. An additional partner is needed to assist program participants in gaining access to outpatient counseling treatment, referral services and case management services. These services were formerly provided by the Oglala Sioux Access to Recovery Program but they are going through restructuring and financial which creates challenges to them providing these services in the future. </t>
  </si>
  <si>
    <t>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t>
  </si>
  <si>
    <t xml:space="preserve">Through TVCDC’s partnership with Sweet Grass Consulting and Colorado State University a database will be developed to track each participant through the workforce program for up to 5 years, it will also track homeowners who are purchasing the homes. The program staff will enter the data into the database developed by Sweat Grass Consulting, who will provide a yearly report about the progress of WDP and will provide a final report at the end of the 5 years. The progress of this model will not be shared publically until the close of the 5 year program. This is because one of the goals of this initiative is to create a national model for workforce development strategies for low income communities throughout America. We look forward to sharing the results of this program to funding agencies and philanthropic partners for them to include in their funding priorities and through the funding agencies in partnership with TVCDC will be shared nationally. </t>
  </si>
  <si>
    <t xml:space="preserve">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t>
  </si>
  <si>
    <t xml:space="preserve">The primary barriers to this program is that we should be able to explore doing this same type of program through Department of Labor funding through the Workforce Investment Act (WIA) but the WIA program limits the amount of hours that program participants can get stipends for on the job training. There for WIA funding isn’t currently structured to do comprehensive workforce development strategies like the WDP we are piloting in this initiative. Lastly, another similar program is the Department of Labor’s Youth Build Program, we would like to deploy the Youth Build Program in Pine Ridge and at Thunder Valley but we strongly believe there should  be a funding set aside for Tribes and Native American non-profits. In fiscal year 2014 there was $73 million nationally that went into the Youth Build program but there were no Tribal or Native American non-profit grantees in the program. </t>
  </si>
  <si>
    <t xml:space="preserve">Create jobs through the start up of a worker-owned cooperative enterprise to increase community wealth and employee buy-in, which will increase productivity and employee assets.  </t>
  </si>
  <si>
    <t xml:space="preserve">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t>
  </si>
  <si>
    <t xml:space="preserve">TVCDC has been participating in workshops and performed site visits as part of the technical assistance provided through the grant obtained to write the Construction Company business plan, which have provided many resources to effectively start a worker-owned company and provide successful models that can be adapted to fit the Pine Ridge Promise Zone.  These models demonstrate that worker-owned companies provide employees greater satisfaction and lead to greater skill development and long term retention.  </t>
  </si>
  <si>
    <t>TVCDC; Northwest Area Foundation; Democracy Collaborative; Pyatt Studios LLC and Evergreen Cooperatives.</t>
  </si>
  <si>
    <t>Thunder Valley Community Development Corporation SubGoal 1b</t>
  </si>
  <si>
    <t xml:space="preserve">The Northwest Area Foundation ("NWAF") provided a $100,000 grant for the development of the Construction Company business plan.  The grant covers the salary and benefits of the individual hired to prepare the business plan, research materials, and for workshops and education surrounding the use of a worker-owned model of business. </t>
  </si>
  <si>
    <t xml:space="preserve">Upon completion of the business plan for the Construction Company TVCDC will be seeking start up capital, likely in the form of Program Related Investments from the foundations TVCDC has close relationships with.  It is not yet clear the exact dollar amount that will be required for the start up and initial operation of the Construction Company. TVCDC anticipates it will likely be seeking funding for the Construction Company starting in the summer of 2015.  </t>
  </si>
  <si>
    <t xml:space="preserve">Northwest Area Foundation and the Democracy Collaborative have already provided technical guidance and assistance through learning labs and workshops.  Additionally, TVCDC has had the opportunity to make important connections with other organizations that have previously started worker-owned companies, such as Evergreen Cooperatives.  Evergreen has agreed to provide guidance and share their experiences during the planning, start up and operation phases of the Construction Company. TVCDC also has access to a local area industry expert who has over 30 years of construction management experience and who has agreed to volunteer time to assist in the formation of the Construction Company. </t>
  </si>
  <si>
    <t xml:space="preserve">Administrative and office services and research assistance.  </t>
  </si>
  <si>
    <t xml:space="preserve">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
  </si>
  <si>
    <t xml:space="preserve">The Construction Company's quarterly and annual financial statements will be the primary source of data by which the progress and attainment of this subgoal will be measured.  </t>
  </si>
  <si>
    <t xml:space="preserve">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t>
  </si>
  <si>
    <t xml:space="preserve">We will increase economic activity in the Pine Ridge Promise Zone through a collaborative effort among the various stakeholders in the area and by approaching the issues at the systematic level. </t>
  </si>
  <si>
    <t>TVCDC will establish a workforce housing model within its Development Project that provides housing for the existing Reservation workforce and attract new employment opportunities through development of workforce housing options.</t>
  </si>
  <si>
    <t xml:space="preserve">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t>
  </si>
  <si>
    <t>The 2010 Census indicates approximately 5200 individuals are employed on the Reservation. Yet 51% of that existing workforce does not live on the Reservation, they are renting or owning homes outside the Reservation. There are no homes or apartments for sale or rent on the entire Reservation. HUD approved Pine Ridge Equity and Opportunity analysis further shows that 55% or 3,097 people of the currently employed on the reservation travel more then 50 miles to go to work everyday which translates to the currently employed spending between 50%-60% of their disposable income on transportation related cost limited their ability to afford rental or homeownership housing. Creating workforce housing is not simply about putting roofs over families it’s part of a regional economic development strategy for the entire Reservation. By creating workforce housing, income earners can stay in the region and contribute to the local economy through purchasing power and building the tax base of the Tribe.</t>
  </si>
  <si>
    <t xml:space="preserve">Implementation Partners include TVCDC as the developer of the housing project. South Dakota Housing Development Authority as the allocator of Housing Tax Credits, low interest construction loan funds and permanent financing. Mazaska Oweecaseo Otipi Financial as high-risk lender for interim project financing. The Lakota Funds for Individual Development Accounts for Match Savings program participants in the housing program. Oglala Sioux Partnership For Housing to provide financial literacy education, home-buyer education and home ownership counseling services. The Lakota Federal Credit is the only depository financial institution and is partnered with TVCDC to provide free of charge savings accounts for all homeownership participants through this initiative. </t>
  </si>
  <si>
    <t>Thunder Valley Community Development Corporation SubGoal 2a</t>
  </si>
  <si>
    <t xml:space="preserve">Committed funds for the project include $750,0000 loan from the Rural Housing Loan Fun administered by the Housing Assistance Council, $200,000 funds committed by the Minnesota Housing Partnership and $387,000.000 of loan funds by the South Dakota Housing Opportunity Fund administered by the South Dakota Housing Development Authority. </t>
  </si>
  <si>
    <t xml:space="preserve">An additional $500,000 is needed to complete this initiative for Housing Subsidy. TVCDC in partnership with the Tribe will be applying to the Federal Home Loan Bank of Des Moines Iowa in the Affordable Housing Program for remaining subsidy needed to complete this initiative. </t>
  </si>
  <si>
    <t xml:space="preserve">TVCDC has secured the land to develop 18 lots to complete the workforce housing initiative. </t>
  </si>
  <si>
    <t xml:space="preserve">There needs to be additional coordination between the IHS, OLC, Bureau of Indian Affairs and the Tribe for the workforce housing initiative to be leveraged in a way that will serve their employees. These institutions are the primary employers in the region and although no additional resources are needed coordination is key to make the initiative successful. </t>
  </si>
  <si>
    <t xml:space="preserve">The expected outcome of this initiative is to secure, finance and build 18 units of workforce housing for the currently employed individuals on Pine Ridge. Reduce transportation related cost for these workers by 50% and get them building assets through home ownership. </t>
  </si>
  <si>
    <t xml:space="preserve">TVCDC will use the Sustainable Home Ownership Project Database and the Homekeeper software to track progress in this initiative. The data will be collected in the central database, and the homekeeper software will produce reports on a quarterly basis to be shared with all project partners. </t>
  </si>
  <si>
    <t xml:space="preserve">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t>
  </si>
  <si>
    <t xml:space="preserve">The primary statutory barriers are that in order to develop long term workforce housing. The USDA and HUD need to coordinate and standardize the income limits for the region of Pine Ridge. Currently HUD Home Funds, USDA Water and Sewer Program Funds and 502 Loan funds all use different methods of measuring income levels for the use of their programs. These income limits need to be standardized across the board to development long term sustainability of the initiative. </t>
  </si>
  <si>
    <t>Continue to expand the Lakota Federal Credit Union ("LFCU"), a local credit union and seek to increase participation of outside capital sources, including other banks and lending institution to increase the capital base on the Pine Ridge Reservation.</t>
  </si>
  <si>
    <t xml:space="preserve">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t>
  </si>
  <si>
    <t xml:space="preserve">The implementing partners recognize that there are many programs that exist on the Pine Ridge Reservation that offer financial counseling and services to residents but that there has not been adequate cooperation with each partner to avoid duplication of services.  In order to strengthen the economy on the Pine Ridge Reservation access to capital is considered a primary concern, because of that the partnerships with outside financial institutions opens doors that have previously been considered closed.  </t>
  </si>
  <si>
    <t xml:space="preserve">TVCDC; LFCU; Lakota Funds; Housing and Urban Development; Department of Agriculture; and First Tribal Lending. </t>
  </si>
  <si>
    <t>Thunder Valley Community Development Corporation SubGoal 2b</t>
  </si>
  <si>
    <t xml:space="preserve">$15,000 TVCDC re-grant of Bush Foundation and Northwest Area Foundation grant to LCFU for participation in the Sustainable Home Ownership Program to provide financial education services to community members. </t>
  </si>
  <si>
    <t xml:space="preserve">Financial support for LFCU in the form of deposits and grant money that can increase its capacity.  An initial influx of capital in the form of a grant that enables LFCU to hire additional staff to manage the overflow of customer service and inquiries will greatly increase capacity of LFCU.  Additionally, LFCU requires additional deposits in order to offer a wider variety of account options to its members.  </t>
  </si>
  <si>
    <t xml:space="preserve">Lakota Funds will continue to offer financial literacy and individual development accounts without any additional financial support to community members.  </t>
  </si>
  <si>
    <t xml:space="preserve">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
  </si>
  <si>
    <t xml:space="preserve">LFCU will share its member numbers and statistics with the Sustainable Homeownership Program partners, who will also have access to many of the individuals who will be applying for and obtaining home mortgages to purchase homes at the TVCDC development site. </t>
  </si>
  <si>
    <t xml:space="preserve">The goal to increase membership in the LFCU is ongoing and will continue throughout the duration of the Promise Zone designation.  The initial mortgages that are being anticipated will likely be obtained during the late summer of 2015.  </t>
  </si>
  <si>
    <t>Improve overall educational opportunities on the Reservation starting at the primary school level, both to offer charter school options and Lakota immersion options and through higher education options at Oglala Lakota College.</t>
  </si>
  <si>
    <t>Work with the SD Sec. of Education to implement non-traditional schools research, legislation, exploration that will lead to creating pilot charter school legislation in three tribal communities throughout the State Including the Reservation.</t>
  </si>
  <si>
    <t>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t>
  </si>
  <si>
    <t>According to the 2010 Census and the HUD approved, Pine Ridge Equity and Opportunity Analysis the high school drop out rate for the Reservation is about 53%, and over 50% of the population of the Reservation is under the age of 21 years old. The educational achievement gap between the Native American and Non-Native students statewide has doubled and is projected to triple in the next decade. Improving Native American education has become a statewide priority for South Dakota as well as the tribal communities.  There is national evidence base community education models like the Native American Community Academy an the KIPP, these national models are currently working to serve low income communities around the U.S. and the only reason why they are not in South Dakota serving reservation communities is because there is to charter school legislation in place to secure financial sustainability of these alternative types of education.</t>
  </si>
  <si>
    <t xml:space="preserve">Implementing Partners: SD Governors Office, The SD Office of Tribal Relations, SD Dept of Education, OST Department of Education, Rosebud Sioux Tribal Education Department, Todd County School District, Thunder Valley CDC, Bush Foundation and the Native American Community Academy. _x000D_
_x000D_
SD Governors Office has made this a priority and is working closely with the SD Dept of Tribal Relations and SD Dept of Education to draft legislation that will only affect reservation communities by creating the legislation. The Oglala, Rosebud and Standing Rock Sioux Tribes are involved in this initiative because the legislation and new education models need to be piloted and lead by Native Americans in tribal communities. TVCDC has earmarked land in their 34 acre master plan to build and deploy a new school. Thunder Valley has also been convening a group of concerned parents, administrators, teachers and local leaders to organize around improving education for young people on the Reservation. </t>
  </si>
  <si>
    <t>Thunder Valley Community Development Corporation SubGoal 3a</t>
  </si>
  <si>
    <t>There are currently no funds committed to the project yet but the Secretary Of Education for the State of South Dakota is putting in $100,000 for the year of learning process in their budget for travel, materials, and bringing experts, convening native education practitioners.</t>
  </si>
  <si>
    <t xml:space="preserve">Its estimated that it will take an additional $200,000 to do community organizing in 2015 and mobilize the Native American leadership throughout South Dakota to educate and testify at the State Legislature in the fall/winter of 2015-2016. The Likely source of these funds will come from the Bush Foundation and a few other non-federal resources. </t>
  </si>
  <si>
    <t xml:space="preserve">The biggest non-financial commitment that exists for this initiative is the leadership of the Secretary of Education for South Dakota. The Secretary has made this a statewide priority and priority for her office moving forward. </t>
  </si>
  <si>
    <t xml:space="preserve">For Sate wide legislation to be passed by the State legislature there needs to be an endorsement of the 9 tribes in South Dakota supporting the legislation otherwise the initiative isn’t politically possible. The Governor of South Dakota will support the South Dakota Tribes decision once they have endorsed the legislation. </t>
  </si>
  <si>
    <t>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t>
  </si>
  <si>
    <t xml:space="preserve">The South Dakota Dept of Education under the leadership of the Secretary of Education will create a data collection and tracking mechanism that will be written in and funded in the 2015 interim legislation. This tracking system is key as the education models being deployed are part of a five-year pilot project to potentially make a way for broader legislation after the 5-year pilot is completed. The three pilot communities in partnership with the South Dakota Dept of Education will create case studies and best practices as result of the data collected to share with tribal and State leaders. </t>
  </si>
  <si>
    <t>-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t>
  </si>
  <si>
    <t xml:space="preserve">The primary State barriers that currently exist in South Dakota is the lack of existing Charter School legislation thus there is no avenue to create charter or non-traditional school models. Without an approved school through the State Board of Education, schools do not have access to Federal Impact Aid dollars through the U.S Department of Education dollars. </t>
  </si>
  <si>
    <t>Increase access, success and relevance of postsecondary education to provide educated workers for jobs needed on the Reservation.</t>
  </si>
  <si>
    <t>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t>
  </si>
  <si>
    <t xml:space="preserve">1. The Reservation is the 3rd poorest area in America (US Census 2012) and OLC students have an unmet financial need of about $18 million a year. OLC raised an endowment of $43,000,000 (faculty, maintenance and scholarship) through direct mail, proposals and wise financial management. 2. The last comprehensive Occupational Survey on the Reservation was done in 1978 and led to the development of current OLC programs. We will do a new survey to see what the current needs are. Preliminary results show there is a need for Bus Drivers, Teachers, Allied Health, and Construction Trades personnel. 3. OLC has an Applied Science program but needs to develop short term education programs to meet the needs of young people, especially men. OLC has current GED and National Career Readiness Programs that are collaborating in order to integrate readiness for available jobs. </t>
  </si>
  <si>
    <t>1. OLC Development Office, Lakota Express and Mitom, Inc. are implementing Phase VI of the Rebuilding the Lakota Nation through Education Campaign using direct mail, internet fundraising, proposals and effective fiscal management and investment. 2. Mitom is doing the Occupational Survey in collaboration with OST Tribal Employment Rights Office , SD Dept. of Labor, OST Human Resources Office, Bureau of Indian Affairs, IHS, Oglala Nation Education Consortium (22 schools) and other employers on the Reservation to provide job information. 3. OLC Applied Science Department and OLC Community Education Department. 4. OLC Nursing Department and Education Department to provide courses, etc. IHS for clinical preparation. Reservation Schools for student teaching.</t>
  </si>
  <si>
    <t>Thunder Valley Community Development Corporation SubGoal 3b</t>
  </si>
  <si>
    <t xml:space="preserve">- OLC Development Office $890,000 a year for direct mail and proposal development. OLC Student Scholarship Endowment has $16,260,274 which generates about $975,000 a year at OLC, a 6% investment yield. _x000D_
- OLC has committed $20,000 for the Occupational Survey to be completed by Spring 2015. _x000D_
- DOE-NACTEP provides $487,000; from 10/1/2014 to 9/30/2015 to OLC._x000D_
- DOL-TAAAC provides $1,656,326, from 10/1/2013 to 9.30.16 to OLC._x000D_
- American Indian College Fund-Dollar General provide $50,000 from 7/1/2014 to 6/30/2015 to OLC._x000D_
- DOE-Indian Professional Development-Teachers provides $1,251,000 from 7/1/2013 to 6/30/2017 to OLC.  _x000D_
- DOE-Indian Professional Development-Principals provides $1,010,000 from 7/1/2013 to 6/30/2017 to OLC.  _x000D_
- HHS, Scholarships for Disadvantaged Students provides $484,000 from 7/1/2014 to 6/30/2015 to OLC._x000D_
- Vucurevich Foundation provides $24,000 from 7/1/2014 to 6/30/2015 to OLC._x000D_
</t>
  </si>
  <si>
    <t>Oglala Lakota College Computer System 10/1/2014 – ongoing to OLC.</t>
  </si>
  <si>
    <t>-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t>
  </si>
  <si>
    <t xml:space="preserve">OLC has a Student Information System, Annual Strategic Plan update, Annual Report on Endowment, Annual Institutional Effective Plans and Reports by each department. Information on progress will be shared on the website and at Promise Zone partner meetings. </t>
  </si>
  <si>
    <t>$10,500,000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t>
  </si>
  <si>
    <t>Increase Lakota Language use in schools on the Pine Ridge Reservation to increase the level of fluency of young people.</t>
  </si>
  <si>
    <t>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t>
  </si>
  <si>
    <t xml:space="preserve">There is a drastic loss of the Lakota language and it will continue to decrease with the loss of elders unless the language is taught to the younger generations.  Currently there is no practiced effective model for teaching fluency in a school setting, however both of the Lakota Language Immersion programs have proven to be effective interventions for language preservation. </t>
  </si>
  <si>
    <t>OLC- Lakota Woglaka Wounspe_x000D_
Thunder Valley CDC- Iyapi Glukinipi</t>
  </si>
  <si>
    <t>Thunder Valley Community Development Corporation SubGoal 3c</t>
  </si>
  <si>
    <t>TVCDC’s Iyapi Glukinipi has strong financial stability.  They recently received the ANA Native American Language and Preservation Grant for $2,600,000._x000D_
OLC’s Lakota Woglala Wounspe funding.</t>
  </si>
  <si>
    <t>Additional funding to support growth.</t>
  </si>
  <si>
    <t>Elders and fluent speaker committed to Lakota language preservation.</t>
  </si>
  <si>
    <t xml:space="preserve">Implementation of Lakota Language into everyday situations by participating partners. </t>
  </si>
  <si>
    <t>Increase fluency among students in both of these programs._x000D_
Increase in participants in both of these programs._x000D_
Added grade level each year for both of these programs to grow as the students continue on in their education.</t>
  </si>
  <si>
    <t xml:space="preserve">Data will be collected through bi-annual assessments given to the students.  These assessment will be evaluated and shared with teachers, staff, local schools, and all other interested parties. This data will then be used to discover ways that the language immersion programs can be improved to increase fluency success. </t>
  </si>
  <si>
    <t>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t>
  </si>
  <si>
    <t>Reduce the serious or violent crime rate on the Pine Ridge Reservation by reducing substance abuse, strengthening the overall public safety, and reducing domestic violence.</t>
  </si>
  <si>
    <t>Reduce substance abuse by 5% during the next 5 years by increasing Access to Recovery programs, counseling, and education.</t>
  </si>
  <si>
    <t xml:space="preserve">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t>
  </si>
  <si>
    <t xml:space="preserve">90% of violent crimes on the reservation are a result of substance abuse.  Access to Recovery has been a successful program on the Reservation in reducing substance abuse, providing innovative support to people who struggle with addiction.  The program provides people with the option to participate more in cultural healing options, in addition to other healthy activities that can assist in supporting those struggling with addition. </t>
  </si>
  <si>
    <t xml:space="preserve">Anpetu Luta Otipi_x000D_
Access to Recovery_x000D_
TVCDC_x000D_
</t>
  </si>
  <si>
    <t>Thunder Valley Community Development Corporation SubGoal 4a</t>
  </si>
  <si>
    <t xml:space="preserve">Current Access to Recovery funding can be used to help leverage other funds, though the exact dollar amounts are unknown at this time. </t>
  </si>
  <si>
    <t>Access to Recovery funding- grant based_x000D_
Anpetu Luta- grant based_x000D_
School counseling- grant based and Tribal government level funding</t>
  </si>
  <si>
    <t xml:space="preserve">TVCDC is committed to informing Access to Recovery about any potential funding options and to informing community members about the various assistance mechanisms in place for those that struggle with addition.  </t>
  </si>
  <si>
    <t>Support of Spiritual Circles to help people on their path of healing.</t>
  </si>
  <si>
    <t>Reduction in DUI offenses reported on the Reservation._x000D_
Reduction in number of people arrested for intoxication and other alcohol related offenses.</t>
  </si>
  <si>
    <t>Data will be collected for this subgoal by the reports released from OST Public Safety about the number and types of crimes they address yearly.  This information will be tracked by the evaluation consultant that is measuring changes in each of our subgoals.  The information will then be shared with implementation partners through reports, and quarterly meetings that serve the purpose of updates.  The information will be shared with the public on the Public Safety Radio show hosted by KILI Radio Station, a community based radio station.</t>
  </si>
  <si>
    <t xml:space="preserve">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t>
  </si>
  <si>
    <t>The Access to Recovery grant is coming to an end, however we believe there is additional funding available we will just need to identify other sources and successful apply for them.</t>
  </si>
  <si>
    <t xml:space="preserve">Strengthen the overall public safety, Tribal Courts and Attorney General's offices to help reduce crime on the Reservation. </t>
  </si>
  <si>
    <t xml:space="preserve">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t>
  </si>
  <si>
    <t xml:space="preserve">Strengthening the public safety officer's training program and exploration of new methods of deterrence and justice in the courts will lead to less recidivism in the Tribal justice system.  </t>
  </si>
  <si>
    <t xml:space="preserve">OST Dept. of Public Safety, OST Courts will jointly work toward securing additional grant funding to implement new training and to obtain necessary equipment to properly function. </t>
  </si>
  <si>
    <t>Thunder Valley Community Development Corporation SubGoal 4b</t>
  </si>
  <si>
    <t xml:space="preserve">Funding will be needed for additional training of the public safety officers as well as the Tribal Court officials, which will likely come from grants, such as the Consolidated Tribal Assistance Grants. </t>
  </si>
  <si>
    <t xml:space="preserve">Increased training standards for the public safety officers.  Implementation of a variety of diversion programs and other restorative justice programs, as well as the drug court. </t>
  </si>
  <si>
    <t xml:space="preserve">The implementing partners will collaborate on sharing pick up, arrest and conviction numbers to determine the impact of any new training or justice and punishment guidelines on crime rates.  The implementing partners will strive to hold meetings a minimum of once a month to discuss progress and to share data. </t>
  </si>
  <si>
    <t xml:space="preserve">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t>
  </si>
  <si>
    <t>In two years, decrease the number of reported incidents of domestic violence through education, awareness, and shelters.</t>
  </si>
  <si>
    <t>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t>
  </si>
  <si>
    <t>According to OST Public Safety there were 1,310 reports of domestic violence incidents in 2013.  With an increase of education and awareness, as well as a safe place to go, incidents of domestic violence will decrease.  Currently, there is no place for victims of domestic violence to go for shelter, counseling, or to get back on their feet.</t>
  </si>
  <si>
    <t>TVCDC_x000D_
OST Public Safety</t>
  </si>
  <si>
    <t>Thunder Valley Community Development Corporation SubGoal 4c</t>
  </si>
  <si>
    <t>Funding to implement Domestic Violence awareness campaign._x000D_
Capital funding to build a domestic violence shelter.</t>
  </si>
  <si>
    <t>OST Public Safety is committed to decreasing the violent crimes rate.</t>
  </si>
  <si>
    <t>MSWs to develop education and counseling programming.</t>
  </si>
  <si>
    <t>Decrease in number of domestic violence incidences reported._x000D_
Increased awareness of the issue of domestic violence._x000D_
Funding to build Domestic Violence Shelter._x000D_
Build Domestic Violence shelter in next five years.</t>
  </si>
  <si>
    <t>Data will be collected by OST Public Safety.  Some data may also be available through school counselors, however the primary source of data will be public safety. When the shelter is completed, data will continue to be collected by the staff.  This data will be tracked annually and evaluated to see if the strategies to decrease domestic violence are effective.</t>
  </si>
  <si>
    <t>By 2016 have an effective outreach and awareness campaign._x000D_
By 2016 have educational programming for school._x000D_
By 2019 secure funding to build Domestic Violence shelter._x000D_
By 2020 construct shelter._x000D_
By 2021 shelter will be fully operational.</t>
  </si>
  <si>
    <t>Provide Affordable Housing</t>
  </si>
  <si>
    <t>We plan to provide affordable, low maintenance, energy efficient housing to residents of the Pine Ridge Reservation, including low rent, home ownership and middle income housing, through creation of a real estate market and access to capital.</t>
  </si>
  <si>
    <t>Oglala Sioux Lakota Housing ("OSLH") will obtain a 2nd HUD Title VI loan for 9 Tribal homeownership houses, blend 9 existing subdivisions, get 5 low rent units each through 1st Title VI loan and obtain mortgages by end of construction.</t>
  </si>
  <si>
    <t>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t>
  </si>
  <si>
    <t xml:space="preserve">The Reservation suffers from a housing shortage equaling approximately 2,588 units (HUD NAHASDA Formula 2015 Document). The OSLH has 163 Certified Applications for homeownership units (OSLH 3rd Quarter Report 9/30/14), which demonstrates the desire of Tribal members to own homes.  OSLH currently has sites for at least 1 more home in each of its 9 subdivisions. OSLH obtained the first successful HUD Title VI Guaranteed loan in South Dakota in July 2014 for $6,000,000 to complete infrastructure and build 45 low rent homes._x000D_
</t>
  </si>
  <si>
    <t xml:space="preserve">- OSLH will be the lead agency in doing the overall planning, development and construction of housing under this subgoal._x000D_
- Native American Sustainable Housing Institute will review and modify design of the Rural Innovation House._x000D_
- USDA will provide USDA Water and Waste Native American Set-Aside and other Grants for infrastructure._x000D_
- HUD will provide Title VI Guaranteed Loan proceeds._x000D_
- SHOP will work on identifying the best vehicles for mortgages and liaising with the lending institutions to assist with mortgages and assist with vetting prospective homeowners._x000D_
</t>
  </si>
  <si>
    <t>Thunder Valley Community Development Corporation SubGoal 5a</t>
  </si>
  <si>
    <t xml:space="preserve">OSLH has committed development costs for the Title VI proposal including site surveys at a cost of $10,000, First National Bank Fees of $22,500, proposal facilitation costing $12,000, Certified Public Accountant Fees of $3,500 and OSLH Legal Fees costing approximately $8,000 and OSLH staff time equally $15,000 for a total of $71,000 in its 2015 Development Budget from NAHASDA and income collected._x000D_
OSLH is eligible to apply for and to obtain over $14,000,000 in Title VI guaranteed loans based on its NAHASDA formula. _x000D_
</t>
  </si>
  <si>
    <t>In order to accomplish the tasks in this subgoal financial support between $1,200,000 and $1,500,000 depending on the type of house decided upon will be needed. This will be obtained by OSLH by utilizing the $14,000,000 available for the Title VI loan.</t>
  </si>
  <si>
    <t xml:space="preserve">The committed non-financial support falls into three categories and are described below. _x000D_
_x000D_
- Land:  OSLH has at least one site available (1.5 acres) in each of its 9 subdivisions which have leases granted by the Oglala Sioux Tribe._x000D_
_x000D_
- Design: OSLH had a basic design that it used for many years, a new design developed as part of the Rural Innovation Project.  This new design is a modified SD Governor’s home design that is being used for the Title VI low rent homes._x000D_
_x000D_
- Title VI Expertise and Template: OSLH has a team of architects and engineers, a Contract Manager, Proposal Facilitator, Contracts Officer, Lawyer, Accountant etc. that worked on the original Title VI loan as well as a templates for loan agreements, contracts, proposal pieces, etc._x000D_
_x000D_
- SHOP has members and connections with the financial community._x000D_
</t>
  </si>
  <si>
    <t xml:space="preserve">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
  </si>
  <si>
    <t>Each partner in the Promise Zone will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as near to real time information as possible. Quarterly meetings of key partners in this subgoal will meet to analyze the data and make decisions on future activities and revisions of the Plan as needed.</t>
  </si>
  <si>
    <t>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t>
  </si>
  <si>
    <t xml:space="preserve">- Indian Health Service saying they cannot do water and sewer for HUD homes._x000D_
- USDA Costs for Preengineering Studies for USDA Water and Waste Programs._x000D_
- USDA using minute Median Household Income and Unemployment breakdowns rather that the Reservation as a whole. _x000D_
</t>
  </si>
  <si>
    <t>TVCDC is building a Sustainable Community Development.  The Development is a complete community system incorporating business space, social, educational, and economic services, which will provide housing for a population of up to 1,000 residents.</t>
  </si>
  <si>
    <t>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t>
  </si>
  <si>
    <t xml:space="preserve">Activities listed above were selected to establish equity in the homes through the building process and to subsidize the final cost. The Workforce Development, Youth Build and Self-Help programs have been recognized as human resource strategies for their proven success as interventions in depressed regional economies by matching attainable skill sets with a industry sectors that need reinvestment. </t>
  </si>
  <si>
    <t xml:space="preserve">TVCDC will provide the site, training program and building materials for the construction.  _x000D_
OLC will be the testing site for GED testing and the National Career Rediness Certificate. _x000D_
Oglala Sioux Partnership for Housing will provide Individual Development Accounts (IDA’s) for workforce participants._x000D_
Mazaska Oweecaseo Otipi Financial will provide the financing for the homes built through the program. </t>
  </si>
  <si>
    <t>Thunder Valley Community Development Corporation SubGoal 5b</t>
  </si>
  <si>
    <t xml:space="preserve">Thunder Valley CDC has a conditional commitment from USDA Rural Development for their 523 Mutual Self-Help Grant for Technical Assistance.  Additional funding is supported by the Administration for Native Americans “SEEDS” Grant which provides $2.5 Million over 5 years.  </t>
  </si>
  <si>
    <t>Funding is pending for the Department of Labor Youth Build Program which is integral to our goals though not considered essential for the development to proceed.</t>
  </si>
  <si>
    <t xml:space="preserve">Youth Build USA is providing technical assistance to TVCDC (and thereby building capacity) for the Youth Build grant application.  The application date for the Youth Build Grant application is April of 2015 with an anticipated program launch of September 2015. SHOP will continue to provide essential application assistance and homeownership education. </t>
  </si>
  <si>
    <t xml:space="preserve">TVCDC is in the process of setting up evaluation tools for our development in collaboration with BioRegional and One Planet.  We will use the One Planet metrics to evaluate our development.  A primary metric will be the number of homes built and occupied by homeowners.  </t>
  </si>
  <si>
    <t xml:space="preserve">TVCDC has recently implemented the use of Contacts Relationship Management system Salesforce for Non-Profits which will allow for information sharing among SHOP partners and to adopt metrics for data collection through the “Homekeeper” system that works as an extension of the Salesforce platform.  In essence Homekeeper allows the Homeownership Coordinator to track homeowner’s by seamlessly aggregating data and providing a series of useful metrics including social impact analysis. </t>
  </si>
  <si>
    <t xml:space="preserve">Year one - Infrastructure build out and 9 homes built and sold; year 2 - additional 9 homes built and sold; year 4 - additional 12 homes built and sold; year 5 - additional 12 homes build and sold.  </t>
  </si>
  <si>
    <t>The USDA 306(c) program does not allow for storm-water systems for infrastructure grants.  We consider sustainability to be an essential value and operating principle for the development, thus our negotiations with the USDA for this funding are ongoing, and we are considering other funding mechanisms to achieve our sustainability goals.</t>
  </si>
  <si>
    <t xml:space="preserve">Develop and implement a comprehensive housing plan for the Pine Ridge Reservation including land, infrastructure survey, alternative housing designs and types, target residents and funding and financing options.	</t>
  </si>
  <si>
    <t xml:space="preserve">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t>
  </si>
  <si>
    <t xml:space="preserve">The HUD Rural Innovation Fund program ($2 million HUD, $1 million OSLH) is to design and build 18 three bedroom, 1.5 bath energy efficient, low maintenance, low rent homes (2 per district) to be completed by 9/30/15. Implementation of this program provided new housing designs and the beginning of an efficient housing construction process. We are learning from early mistakes and the project will be successful._x000D_
  HUD Title VI Guaranteed Loan for $6 million in 7/14 will provide for 45, 1,250 sq. ft., Green Star efficient, 3-bedroom, 2 bath Governor’s homes by 6/30/16. OSLH is contributing about $600,000 for administration, interest payments, etc. OSLH’s debt service on the loan will be approximately $485,000 annually for 20 years. _x000D_
  Based on the experience of OSLH staff and the knowledge of these two projects we are beginning a comprehensive housing plan including a process for planning, implementing and managing housing._x000D_
</t>
  </si>
  <si>
    <t>OSLH is the lead partner on this subgoal and will implement and complete the HUD Rural Innovation and Title VI Guaranteed Loan. OSLH will create the Housing Construction Plan. First National Bank of Gordon and Native American Bank are prospective lenders. The Tribe’s Technical Team will provide information on infrastructure issues. The Tribe’s Land Committee and Land Office will approve and execute land leases. The Tribal Council makes ultimate decisions on land, water, sewer, etc. TVCDC has done a large amount of research on housing designs, infrastructure development, financing, etc. The SHOP Collaborative will be identifying sources of financial mortgages for home ownership participants. The Collaborative includes the Oglala Sioux Tribe Partnership for Housing and Mazaska Owecaso Otipi Financial.</t>
  </si>
  <si>
    <t>Thunder Valley Community Development Corporation SubGoal 5c</t>
  </si>
  <si>
    <t xml:space="preserve">- HUD Rural Innovation Fund 11; Design and Construct 18 low rent houses; $2 million from HUD and $1 million from OSLH; 9-29-11 to 9-30-15; OSLH will receive the funds. _x000D_
- HUD Title VI Guaranteed Loan; provides funding for 45 low rent houses; $6 million loan; OSLH has committed $600,000 for administration type costs.; 7-8-14 to 6-30-16; OSLH will be receiving the funds. _x000D_
- HUD Title VI Guaranteed Loan; OSLH commits to pay $40,000 a month for 60 months from rent collections._x000D_
</t>
  </si>
  <si>
    <t>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</si>
  <si>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5 will meet to analyze the data and make decisions on future activities and revisions of the Plan as needed.</t>
  </si>
  <si>
    <t xml:space="preserve">- 18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t>
  </si>
  <si>
    <t xml:space="preserve">We do not see Federal regulatory or statutory barriers as much as the fickleness of program guidelines and the leeway that Federal employees have to interpret criteria and score proposals. There needs to be a process of review of proposals to USDA and HUD funding sources that ensures applicants know what is expected and evaluated. Some programs that need this to be done immediately are the USDA Water and Environmental Programs and the HUD ICDBG program related to new construction. </t>
  </si>
  <si>
    <t>Develop Infrastructure</t>
  </si>
  <si>
    <t xml:space="preserve">We plan to create and implement systematic approaches to infrastructure development, to provide the Tribal Government with the ability to operate, maintain and replace current infrastructure and make future development possible.  </t>
  </si>
  <si>
    <t>Address intergovernmental and jurisdictional issues in terms of taxation,water, sewer, and electricity to create a more effective way to sustain infrastructure development.</t>
  </si>
  <si>
    <t>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t>
  </si>
  <si>
    <t xml:space="preserve">Shannon County, recently renamed Oglala Lakota County, has very little tax base, only 14% of county’s land base is taxable.  As a result of such a small tax base the county is unable to provide services such as waste water treatment, water lines, and other utilities making it extremely difficult to create developments such as the one being built by TVCDC.  It is important to ensure that the cost of operation and maintenance of the infrastructure is covered. </t>
  </si>
  <si>
    <t>Oglala Sioux Tribe_x000D_
TVCDC</t>
  </si>
  <si>
    <t>Thunder Valley Community Development Corporation SubGoal 6a</t>
  </si>
  <si>
    <t>TVCDC is in the negotiation stages of securing funding for the infrastructure of its development, from USDA Rural Development using a 306(c) funding mechanism.  When that infrastructure is secured and TVCDC will create the development and will have the families needed, pursuant to regulatory requirements, to create the sanitary/utility district.</t>
  </si>
  <si>
    <t>TVCDC is committed to creating a sanitary district and to working with the Tribe to share information on how this can allow for more development on the Reservation.</t>
  </si>
  <si>
    <t>Support from lawyers to fully understand how setting up a sanitary/utility district legally works.</t>
  </si>
  <si>
    <t>Successfully create a taxable sanitary district at the TVCDC development site._x000D_
Creation of similar housing development strategies.</t>
  </si>
  <si>
    <t>We will track the success of setting up this sanitary district to measure how sustainable this type of district method is on the Reservation.  We will collect and track this information at the TVCDC development site and share it as a potential model to be repeated throughout the Reservation.</t>
  </si>
  <si>
    <t>Research and understand how to operate sanitary districts for the next two years._x000D_
Enough residents at TVCDC to set up district in next three years._x000D_
The sanitary district will be set up in the next five years.</t>
  </si>
  <si>
    <t>It is unclear at this time whether any federal regulatory or statutory barriers exist to this approach.</t>
  </si>
  <si>
    <t>Assure adequate current water, wastewater and solid waste infrastructure and develop plans for expansion by establishing a Tribal entity with professional planning, sustainable financial and effective human resources to accomplish this.</t>
  </si>
  <si>
    <t>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t>
  </si>
  <si>
    <t>The construction under the Mni Wiconi Act is coming to an end in 2015. Under the Act all water systems which meet Bureau of Reclamation ("BOR") criteria can be transferred into trust for the Tribe and then maintained with assistance from BOR. There is a $12,000,000 estimate for these community system upgrades. The sewage lagoon systems in many towns are in disrepair and the Wounded Knee System was condemned by EPA. The Solid Waste system is also under EPA sanction. After preliminary research we have found that there is funding under the USDA Water and Environmental Programs to upgrade and expand all three systems. OSLH working with OSRWSS has obtained a $999,000 USDA grant to upgrade the Wounded Knee Lagoon and is working on a USDA WEP grant for the Wounded Knee water system. We are developing a 5 to 10 year plan to upgrade all of the water and wastewater systems on the Reservation. We also need to plan and develop new or expanded systems for new housing and economic development</t>
  </si>
  <si>
    <t xml:space="preserve">OSLH is the grantee for the Bush Innovation grant and will handle the overall logistics. OSLH is also the main client of the three systems. OS Rural Water Supply System is completing construction of the Mni Wiconi Pipeline and initiated the talks on the Commission. OST Department of Water Maintenance will manages the Mni Wiconi piece of the water system and will be one of the 3 arms of the Commission. The OST Water and Sewer Program does non-Mni Wiconi water systems and the sewer and lagoon systems and will also be an arm of the system.  The OST Solid Waste Program manages solid waste collection and disposal for the entire Reservation and will be the third arm of the Commission. The BOR will work with the Commission on assessing and approving the transfer of water systems. USDA Rural Development will assist with the WEP funding applications. </t>
  </si>
  <si>
    <t>Thunder Valley Community Development Corporation SubGoal 6b</t>
  </si>
  <si>
    <t xml:space="preserve">- The Bush Foundation provided funds for research and planning for OST Water, Wastewater and Solid Waste_x000D_
Commission in the amount of $170,000, from 8-1-14 to 9-30-16 to OSLH. _x000D_
- USDA Water and Environmental Programs provided funds to Renovate Wounded Knee Sewage Lagoon in the amount of $999,999, from 12-30/14 to 12-30-17, to OSLH._x000D_
- USDA SEARCH provided funding to perform pre-engineering report and environmental for renovation of Red Shirt Sewage Lagoon to OSLH._x000D_
- The Oglala Sioux Tribe has obtained a $6,000,000 bond of which $3,000,000 is for equipment and more efficient functioning of the wastewater and solid waste programs._x000D_
</t>
  </si>
  <si>
    <t>No additional funding is needed for the development of the infrastructure plan. $12,000,000 will be required for Community Water system upgrades. We do not have final estimates on the funding needed to upgrade the wastewater and solid waste physical systems. The Tribe needs development funds to prepare USDA WEP grant which require Preengineering Reports that cost between $10,000 to $50,000 and Environmental Reviews which cost $6,000 to $7,000 apiece.</t>
  </si>
  <si>
    <t>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</si>
  <si>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6 will meet to analyze the data and make decisions on future activities and revisions of the Plan as needed.</t>
  </si>
  <si>
    <t xml:space="preserve">-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t>
  </si>
  <si>
    <t>IHS has indicated they cannot work on HUD financed housing projects, which is inefficient use and support of federally funded projects._x000D_
	USDA Rural Water has unclear requirements for WEP program eligibility and applications. These are subject to interpretation by local, regional and national staff which discourages entities from applying, leaving over $12,000,000 in the WEP Native American Set-Aside Program this past year. With clear directions and specific guidelines we could have spent much of that fund on Pine Ridge. As an example, the interpretation of the poverty and unemployment requirement; although the Reservation is the 3rd poorest area in America according to the US Census, USDA uses a variety of sources to pinpoint each small area of the Reservation as being eligible or not. The poverty statistics are usually no problem but the unemployment percentages are highly irregular depending on source and place._x000D_
	USDA’s failure to modernize and bring its systems into the 21st Century and electronic age creates high volumes of paper and checklists for applying for USDA Rural Development funding that is mindboggling.</t>
  </si>
  <si>
    <t>GOAL</t>
  </si>
  <si>
    <t>SUBGOAL</t>
  </si>
  <si>
    <t>a</t>
  </si>
  <si>
    <t>b</t>
  </si>
  <si>
    <t>c</t>
  </si>
  <si>
    <t xml:space="preserve">b </t>
  </si>
  <si>
    <t xml:space="preserve">Date:   </t>
  </si>
  <si>
    <t xml:space="preserve">Promise Zone:   </t>
  </si>
  <si>
    <t>G_A</t>
  </si>
  <si>
    <t>E_T</t>
  </si>
  <si>
    <t>New Neighborhood Amenities</t>
  </si>
  <si>
    <t>Zip Code</t>
  </si>
  <si>
    <t>Street Address (if available)</t>
  </si>
  <si>
    <t>Neighborhood Amenities</t>
  </si>
  <si>
    <t xml:space="preserve">Educational facilities </t>
  </si>
  <si>
    <t>Cultural arts facilities (museum or performing arts)</t>
  </si>
  <si>
    <t>Government offices that serve the public</t>
  </si>
  <si>
    <t>Police/Fire station</t>
  </si>
  <si>
    <t xml:space="preserve">Houses of worship </t>
  </si>
  <si>
    <t>Other</t>
  </si>
  <si>
    <t>Public library</t>
  </si>
  <si>
    <t>Bus or rail stop</t>
  </si>
  <si>
    <t>Public park</t>
  </si>
  <si>
    <t>Non-fast food restaurants</t>
  </si>
  <si>
    <t>Community or recreation centers</t>
  </si>
  <si>
    <t>Medical clinics or offices treating patients</t>
  </si>
  <si>
    <t>Post offices</t>
  </si>
  <si>
    <t>Bank (non-check cashing)</t>
  </si>
  <si>
    <t>Grocery store</t>
  </si>
  <si>
    <r>
      <rPr>
        <b/>
        <u/>
        <sz val="11"/>
        <color theme="1"/>
        <rFont val="Calibri"/>
        <family val="2"/>
        <scheme val="minor"/>
      </rPr>
      <t xml:space="preserve">Guidance: </t>
    </r>
    <r>
      <rPr>
        <sz val="11"/>
        <color theme="1"/>
        <rFont val="Calibri"/>
        <family val="2"/>
        <scheme val="minor"/>
      </rPr>
      <t xml:space="preserve">To aid in the tracking of new investments in the Promise Zone over time, please list the name and (if possible) addresses of new neighborhood amenities that you know have opened within the Promise Zone over the past year, regardless of whether Promise Zone partners were involved in their creation. Such amenities could include any of the followings: Houses of worship, public parks, bus or rail stops, non-fast food restaurants, community or recreation centers, banks, cultural arts facilities (museum or performing arts), educational facilities (including elementary/middle/secondary/adult educational center/vocational school/community college/university), government offices that serve the public, medical clinics or offices treating patients, police or fire stations, post offices, public libraries, banks, and grocery stores.
For the amenities /services located on the streets labeled as a Promise Zone boundary, the amenity(s) on the side of the street closest to the Promise Zone is counted as being within the Promise Zone.  
</t>
    </r>
  </si>
  <si>
    <t>Promise Zone Annual Report Tab C: New Neighborhood Amenities</t>
  </si>
  <si>
    <t>Type of Amenity (drop down with open ended)</t>
  </si>
  <si>
    <t xml:space="preserve">Public reporting burden for this collection of information is estimated to average 4 hours per response, including the time for reviewing instructions, searching existing data sources, gathering and maintaining data needed, and completing and reviewing the collection of information. The information is considered sensitive and will not be released without your approval.  Provision of this is voluntary. This agency may not collect this information, and you are not required to complete this form, unless it displays a  currently valid Office of Management and Budget (OMB) control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</si>
</sst>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b/>
      <sz val="11"/>
      <color theme="1"/>
      <name val="Calibri"/>
      <family val="2"/>
      <scheme val="minor"/>
    </font>
    <font>
      <sz val="12"/>
      <color theme="1"/>
      <name val="Calibri"/>
      <family val="2"/>
      <scheme val="minor"/>
    </font>
    <font>
      <b/>
      <sz val="24"/>
      <color theme="1"/>
      <name val="Albertus MT"/>
      <family val="1"/>
    </font>
    <font>
      <b/>
      <sz val="14"/>
      <color theme="1"/>
      <name val="Calibri"/>
      <family val="2"/>
      <scheme val="minor"/>
    </font>
    <font>
      <b/>
      <sz val="14"/>
      <color theme="0"/>
      <name val="Calibri"/>
      <family val="2"/>
      <scheme val="minor"/>
    </font>
    <font>
      <b/>
      <u/>
      <sz val="11"/>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bgColor indexed="64"/>
      </patternFill>
    </fill>
  </fills>
  <borders count="5">
    <border>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3">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wrapText="1"/>
      <protection locked="0"/>
    </xf>
    <xf numFmtId="0" fontId="0" fillId="2" borderId="0" xfId="0" applyFill="1"/>
    <xf numFmtId="0" fontId="3" fillId="2" borderId="0" xfId="0" applyFont="1" applyFill="1" applyAlignment="1"/>
    <xf numFmtId="22" fontId="1" fillId="2" borderId="2"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xf numFmtId="0" fontId="2" fillId="2" borderId="0" xfId="0" applyFont="1" applyFill="1" applyAlignment="1">
      <alignment horizontal="right"/>
    </xf>
    <xf numFmtId="0" fontId="1" fillId="2" borderId="0" xfId="0" applyFont="1" applyFill="1" applyBorder="1" applyAlignment="1">
      <alignment horizontal="center"/>
    </xf>
    <xf numFmtId="22" fontId="1" fillId="2" borderId="0" xfId="0" applyNumberFormat="1"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5" fillId="4" borderId="3" xfId="0" applyFont="1" applyFill="1" applyBorder="1" applyAlignment="1">
      <alignment vertical="center"/>
    </xf>
    <xf numFmtId="0" fontId="5" fillId="4" borderId="4" xfId="0" applyFont="1" applyFill="1" applyBorder="1" applyAlignment="1">
      <alignment vertical="center"/>
    </xf>
    <xf numFmtId="0" fontId="4" fillId="3" borderId="0" xfId="0" applyFont="1" applyFill="1" applyBorder="1" applyAlignment="1">
      <alignment horizontal="center"/>
    </xf>
    <xf numFmtId="0" fontId="0" fillId="0" borderId="0" xfId="0" applyAlignment="1">
      <alignment wrapText="1"/>
    </xf>
    <xf numFmtId="0" fontId="5" fillId="4" borderId="0" xfId="0" applyFont="1" applyFill="1" applyBorder="1" applyAlignment="1">
      <alignment vertical="center"/>
    </xf>
    <xf numFmtId="0" fontId="7" fillId="2" borderId="0" xfId="0" applyFont="1" applyFill="1" applyAlignment="1"/>
    <xf numFmtId="0" fontId="1" fillId="0" borderId="0" xfId="0" applyFont="1" applyProtection="1"/>
    <xf numFmtId="0" fontId="0" fillId="0" borderId="0" xfId="0" applyAlignment="1">
      <alignment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CCFFFF"/>
      <color rgb="FF003300"/>
      <color rgb="FFFFFFCC"/>
      <color rgb="FF7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topLeftCell="D1" workbookViewId="0">
      <selection activeCell="X2" sqref="X2:X15"/>
    </sheetView>
  </sheetViews>
  <sheetFormatPr defaultRowHeight="15"/>
  <cols>
    <col min="3" max="3" width="38.28515625" customWidth="1"/>
    <col min="4" max="4" width="26.28515625" customWidth="1"/>
    <col min="5" max="5" width="10.7109375" customWidth="1"/>
    <col min="8" max="8" width="38.140625" customWidth="1"/>
  </cols>
  <sheetData>
    <row r="1" spans="1:25" ht="15" customHeight="1">
      <c r="A1" s="1" t="s">
        <v>1281</v>
      </c>
      <c r="B1" s="1" t="s">
        <v>1282</v>
      </c>
      <c r="C1" s="1" t="s">
        <v>0</v>
      </c>
      <c r="D1" s="1" t="s">
        <v>1</v>
      </c>
      <c r="E1" s="1" t="s">
        <v>2</v>
      </c>
      <c r="F1" s="1" t="s">
        <v>3</v>
      </c>
      <c r="G1" s="1" t="s">
        <v>4</v>
      </c>
      <c r="H1" s="1" t="s">
        <v>5</v>
      </c>
      <c r="I1" s="1" t="s">
        <v>6</v>
      </c>
      <c r="J1" s="1" t="s">
        <v>7</v>
      </c>
      <c r="K1" s="1" t="s">
        <v>8</v>
      </c>
      <c r="L1" s="1" t="s">
        <v>9</v>
      </c>
      <c r="M1" s="1" t="s">
        <v>1289</v>
      </c>
      <c r="N1" s="1" t="s">
        <v>10</v>
      </c>
      <c r="O1" s="1" t="s">
        <v>11</v>
      </c>
      <c r="P1" s="1" t="s">
        <v>12</v>
      </c>
      <c r="Q1" s="1" t="s">
        <v>13</v>
      </c>
      <c r="R1" s="1" t="s">
        <v>14</v>
      </c>
      <c r="S1" s="1" t="s">
        <v>15</v>
      </c>
      <c r="T1" s="1" t="s">
        <v>16</v>
      </c>
      <c r="U1" s="1" t="s">
        <v>17</v>
      </c>
      <c r="V1" s="1" t="s">
        <v>18</v>
      </c>
      <c r="W1" s="1" t="s">
        <v>19</v>
      </c>
      <c r="X1" s="1" t="s">
        <v>1290</v>
      </c>
      <c r="Y1" s="2" t="s">
        <v>20</v>
      </c>
    </row>
    <row r="2" spans="1:25" ht="15" customHeight="1">
      <c r="A2" s="1">
        <v>1</v>
      </c>
      <c r="B2" s="1" t="s">
        <v>1283</v>
      </c>
      <c r="C2" s="1" t="s">
        <v>21</v>
      </c>
      <c r="D2" s="1" t="s">
        <v>22</v>
      </c>
      <c r="E2" s="1" t="s">
        <v>23</v>
      </c>
      <c r="F2" s="1" t="s">
        <v>24</v>
      </c>
      <c r="G2" s="1" t="s">
        <v>25</v>
      </c>
      <c r="H2" s="1" t="s">
        <v>26</v>
      </c>
      <c r="I2" s="1"/>
      <c r="J2" s="1" t="s">
        <v>27</v>
      </c>
      <c r="K2" s="1" t="s">
        <v>28</v>
      </c>
      <c r="L2" s="1" t="s">
        <v>29</v>
      </c>
      <c r="M2" s="1" t="str">
        <f>K2&amp;"
Activities: 
"&amp;L2</f>
        <v>Provide job training and skills development that leads to well-paying secure jobs that enable residents to support them and their families: Many residents need basic tutoring support when seeking a GED, technical certification, or college training.
Activities: 
•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v>
      </c>
      <c r="N2" s="1" t="s">
        <v>30</v>
      </c>
      <c r="O2" s="1" t="s">
        <v>31</v>
      </c>
      <c r="P2" s="1" t="s">
        <v>32</v>
      </c>
      <c r="Q2" s="1" t="s">
        <v>33</v>
      </c>
      <c r="R2" s="1" t="s">
        <v>34</v>
      </c>
      <c r="S2" s="1" t="s">
        <v>34</v>
      </c>
      <c r="T2" s="1" t="s">
        <v>34</v>
      </c>
      <c r="U2" s="1" t="s">
        <v>35</v>
      </c>
      <c r="V2" s="1" t="s">
        <v>36</v>
      </c>
      <c r="W2" s="1" t="s">
        <v>37</v>
      </c>
      <c r="X2" s="1" t="str">
        <f>"Expected Outcomes:
"&amp;U2&amp;"
Timeline:
"&amp;W2</f>
        <v xml:space="preserve">Expected Outcomes:
•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
Timeline:
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v>
      </c>
      <c r="Y2" s="1" t="s">
        <v>34</v>
      </c>
    </row>
    <row r="3" spans="1:25" ht="15" customHeight="1">
      <c r="A3" s="1">
        <v>1</v>
      </c>
      <c r="B3" s="1" t="s">
        <v>1284</v>
      </c>
      <c r="C3" s="1" t="s">
        <v>21</v>
      </c>
      <c r="D3" s="1" t="s">
        <v>22</v>
      </c>
      <c r="E3" s="1" t="s">
        <v>23</v>
      </c>
      <c r="F3" s="1" t="s">
        <v>24</v>
      </c>
      <c r="G3" s="1" t="s">
        <v>25</v>
      </c>
      <c r="H3" s="1" t="s">
        <v>26</v>
      </c>
      <c r="I3" s="1"/>
      <c r="J3" s="1" t="s">
        <v>27</v>
      </c>
      <c r="K3" s="1" t="s">
        <v>38</v>
      </c>
      <c r="L3" s="1" t="s">
        <v>39</v>
      </c>
      <c r="M3" s="1" t="str">
        <f t="shared" ref="M3:M66" si="0">K3&amp;"
Activities: 
"&amp;L3</f>
        <v>Negotiate redevelopment and community benefit agreements, which lead to neighborhood stability and mixed income communities. Current employees and students have $38 million dollars in potential buying power to spend on goods and services in Camden.
Activities: 
•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v>
      </c>
      <c r="N3" s="1" t="s">
        <v>40</v>
      </c>
      <c r="O3" s="1" t="s">
        <v>31</v>
      </c>
      <c r="P3" s="1" t="s">
        <v>41</v>
      </c>
      <c r="Q3" s="1" t="s">
        <v>42</v>
      </c>
      <c r="R3" s="1" t="s">
        <v>43</v>
      </c>
      <c r="S3" s="1" t="s">
        <v>44</v>
      </c>
      <c r="T3" s="1" t="s">
        <v>34</v>
      </c>
      <c r="U3" s="1" t="s">
        <v>45</v>
      </c>
      <c r="V3" s="1" t="s">
        <v>46</v>
      </c>
      <c r="W3" s="1" t="s">
        <v>47</v>
      </c>
      <c r="X3" s="1" t="str">
        <f t="shared" ref="X3:X66" si="1">"Expected Outcomes:
"&amp;U3&amp;"
Timeline:
"&amp;W3</f>
        <v xml:space="preserve">Expected Outcomes:
•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
Timeline:
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v>
      </c>
      <c r="Y3" s="1" t="s">
        <v>34</v>
      </c>
    </row>
    <row r="4" spans="1:25" ht="15" customHeight="1">
      <c r="A4" s="1">
        <v>1</v>
      </c>
      <c r="B4" s="1" t="s">
        <v>1285</v>
      </c>
      <c r="C4" s="1" t="s">
        <v>21</v>
      </c>
      <c r="D4" s="1" t="s">
        <v>22</v>
      </c>
      <c r="E4" s="1" t="s">
        <v>23</v>
      </c>
      <c r="F4" s="1" t="s">
        <v>24</v>
      </c>
      <c r="G4" s="1" t="s">
        <v>25</v>
      </c>
      <c r="H4" s="1" t="s">
        <v>26</v>
      </c>
      <c r="I4" s="1"/>
      <c r="J4" s="1" t="s">
        <v>27</v>
      </c>
      <c r="K4" s="1" t="s">
        <v>48</v>
      </c>
      <c r="L4" s="1" t="s">
        <v>49</v>
      </c>
      <c r="M4" s="1" t="str">
        <f t="shared" si="0"/>
        <v>Continue citywide economic revitalization through the work of the Camden Higher Education and Healthcare Task Force, a collaboration of 8 of the city’s anchor institutions: The healthcare and education sectors account for 43% of all jobs in Camden.
Activities: 
•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v>
      </c>
      <c r="N4" s="1" t="s">
        <v>50</v>
      </c>
      <c r="O4" s="1" t="s">
        <v>51</v>
      </c>
      <c r="P4" s="1" t="s">
        <v>52</v>
      </c>
      <c r="Q4" s="1" t="s">
        <v>53</v>
      </c>
      <c r="R4" s="1" t="s">
        <v>54</v>
      </c>
      <c r="S4" s="1" t="s">
        <v>34</v>
      </c>
      <c r="T4" s="1" t="s">
        <v>34</v>
      </c>
      <c r="U4" s="1" t="s">
        <v>55</v>
      </c>
      <c r="V4" s="1" t="s">
        <v>56</v>
      </c>
      <c r="W4" s="1" t="s">
        <v>57</v>
      </c>
      <c r="X4" s="1" t="str">
        <f t="shared" si="1"/>
        <v xml:space="preserve">Expected Outcomes:
•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
Timeline:
2015-2018_x000D_
•	Continue to provide health and education outreach programs that provide direct services to Camden residents._x000D_
•	Continue to support and promote full-time and part-time job opportunities in Camden_x000D_
•	Continue to make capital investments in Camden_x000D_
</v>
      </c>
      <c r="Y4" s="1" t="s">
        <v>34</v>
      </c>
    </row>
    <row r="5" spans="1:25" ht="15" customHeight="1">
      <c r="A5" s="1">
        <v>2</v>
      </c>
      <c r="B5" s="1" t="s">
        <v>1283</v>
      </c>
      <c r="C5" s="1" t="s">
        <v>21</v>
      </c>
      <c r="D5" s="1" t="s">
        <v>22</v>
      </c>
      <c r="E5" s="1" t="s">
        <v>23</v>
      </c>
      <c r="F5" s="1" t="s">
        <v>24</v>
      </c>
      <c r="G5" s="1" t="s">
        <v>25</v>
      </c>
      <c r="H5" s="1" t="s">
        <v>58</v>
      </c>
      <c r="I5" s="1"/>
      <c r="J5" s="1" t="s">
        <v>59</v>
      </c>
      <c r="K5" s="1" t="s">
        <v>60</v>
      </c>
      <c r="L5" s="1" t="s">
        <v>61</v>
      </c>
      <c r="M5" s="1" t="str">
        <f t="shared" si="0"/>
        <v>School readiness. Increase the preparedness of young children to successfully transition to school ready to learn.  Results of 2014 survey showed just one-third of families with young children enrolled in an early learning center, nursery school, or 
Activities: 
•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v>
      </c>
      <c r="N5" s="1" t="s">
        <v>62</v>
      </c>
      <c r="O5" s="1" t="s">
        <v>63</v>
      </c>
      <c r="P5" s="1" t="s">
        <v>64</v>
      </c>
      <c r="Q5" s="1" t="s">
        <v>65</v>
      </c>
      <c r="R5" s="1" t="s">
        <v>66</v>
      </c>
      <c r="S5" s="1" t="s">
        <v>67</v>
      </c>
      <c r="T5" s="1" t="s">
        <v>68</v>
      </c>
      <c r="U5" s="1" t="s">
        <v>69</v>
      </c>
      <c r="V5" s="1" t="s">
        <v>70</v>
      </c>
      <c r="W5" s="1" t="s">
        <v>71</v>
      </c>
      <c r="X5" s="1" t="str">
        <f t="shared" si="1"/>
        <v xml:space="preserve">Expected Outcomes:
By fall 2016, the City of Camden will have 100% eligible children enrolled in a pre-kindergarten program, as measured by enrollment in district programs 
Timeline:
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v>
      </c>
      <c r="Y5" s="1" t="s">
        <v>34</v>
      </c>
    </row>
    <row r="6" spans="1:25" ht="15" customHeight="1">
      <c r="A6" s="1">
        <v>2</v>
      </c>
      <c r="B6" s="1" t="s">
        <v>1284</v>
      </c>
      <c r="C6" s="1" t="s">
        <v>21</v>
      </c>
      <c r="D6" s="1" t="s">
        <v>22</v>
      </c>
      <c r="E6" s="1" t="s">
        <v>23</v>
      </c>
      <c r="F6" s="1" t="s">
        <v>24</v>
      </c>
      <c r="G6" s="1" t="s">
        <v>25</v>
      </c>
      <c r="H6" s="1" t="s">
        <v>58</v>
      </c>
      <c r="I6" s="1"/>
      <c r="J6" s="1" t="s">
        <v>59</v>
      </c>
      <c r="K6" s="1" t="s">
        <v>72</v>
      </c>
      <c r="L6" s="1" t="s">
        <v>73</v>
      </c>
      <c r="M6" s="1" t="str">
        <f t="shared" si="0"/>
        <v xml:space="preserve">Increase the number of children who feel safe at school: A June 2013 survey showed 49% of elementary students did not feel safe in the hallways and bathrooms at school and 20% of both middle and high school youth felt unsafe right outside of school.
Activities: 
•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v>
      </c>
      <c r="N6" s="1" t="s">
        <v>74</v>
      </c>
      <c r="O6" s="1" t="s">
        <v>75</v>
      </c>
      <c r="P6" s="1" t="s">
        <v>76</v>
      </c>
      <c r="Q6" s="1" t="s">
        <v>77</v>
      </c>
      <c r="R6" s="1" t="s">
        <v>78</v>
      </c>
      <c r="S6" s="1" t="s">
        <v>79</v>
      </c>
      <c r="T6" s="1" t="s">
        <v>80</v>
      </c>
      <c r="U6" s="1" t="s">
        <v>81</v>
      </c>
      <c r="V6" s="1" t="s">
        <v>82</v>
      </c>
      <c r="W6" s="1" t="s">
        <v>83</v>
      </c>
      <c r="X6" s="1" t="str">
        <f t="shared" si="1"/>
        <v xml:space="preserve">Expected Outcomes:
•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Timeline:
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v>
      </c>
      <c r="Y6" s="1" t="s">
        <v>84</v>
      </c>
    </row>
    <row r="7" spans="1:25" ht="15" customHeight="1">
      <c r="A7" s="1">
        <v>2</v>
      </c>
      <c r="B7" s="1" t="s">
        <v>1285</v>
      </c>
      <c r="C7" s="1" t="s">
        <v>21</v>
      </c>
      <c r="D7" s="1" t="s">
        <v>22</v>
      </c>
      <c r="E7" s="1" t="s">
        <v>23</v>
      </c>
      <c r="F7" s="1" t="s">
        <v>24</v>
      </c>
      <c r="G7" s="1" t="s">
        <v>25</v>
      </c>
      <c r="H7" s="1" t="s">
        <v>58</v>
      </c>
      <c r="I7" s="1"/>
      <c r="J7" s="1" t="s">
        <v>59</v>
      </c>
      <c r="K7" s="1" t="s">
        <v>85</v>
      </c>
      <c r="L7" s="1" t="s">
        <v>86</v>
      </c>
      <c r="M7" s="1" t="str">
        <f t="shared" si="0"/>
        <v xml:space="preserve">Increase the number of parents who have the information, services, and support they need to help their child succeed.  In March 2014, focus groups with Camden city parents revealed low parental involvement and investment in their child’s school.
Activities: 
•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v>
      </c>
      <c r="N7" s="1" t="s">
        <v>87</v>
      </c>
      <c r="O7" s="1" t="s">
        <v>88</v>
      </c>
      <c r="P7" s="1" t="s">
        <v>89</v>
      </c>
      <c r="Q7" s="1" t="s">
        <v>90</v>
      </c>
      <c r="R7" s="1" t="s">
        <v>91</v>
      </c>
      <c r="S7" s="1" t="s">
        <v>92</v>
      </c>
      <c r="T7" s="1" t="s">
        <v>93</v>
      </c>
      <c r="U7" s="1" t="s">
        <v>94</v>
      </c>
      <c r="V7" s="1" t="s">
        <v>95</v>
      </c>
      <c r="W7" s="1" t="s">
        <v>96</v>
      </c>
      <c r="X7" s="1" t="str">
        <f t="shared" si="1"/>
        <v xml:space="preserve">Expected Outcomes:
By June 2016, increase the proportion of parents who report being satisfied with their child’s education by at least 10 percentage points annually from baseline (June 2014), as measured by an annual administration of a districtwide Parent Satisfaction Survey
Timeline:
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v>
      </c>
      <c r="Y7" s="1" t="s">
        <v>97</v>
      </c>
    </row>
    <row r="8" spans="1:25" ht="15" customHeight="1">
      <c r="A8" s="1">
        <v>3</v>
      </c>
      <c r="B8" s="1" t="s">
        <v>1283</v>
      </c>
      <c r="C8" s="1" t="s">
        <v>21</v>
      </c>
      <c r="D8" s="1" t="s">
        <v>22</v>
      </c>
      <c r="E8" s="1" t="s">
        <v>23</v>
      </c>
      <c r="F8" s="1" t="s">
        <v>24</v>
      </c>
      <c r="G8" s="1" t="s">
        <v>25</v>
      </c>
      <c r="H8" s="1" t="s">
        <v>98</v>
      </c>
      <c r="I8" s="1"/>
      <c r="J8" s="1" t="s">
        <v>99</v>
      </c>
      <c r="K8" s="1" t="s">
        <v>100</v>
      </c>
      <c r="L8" s="1" t="s">
        <v>101</v>
      </c>
      <c r="M8" s="1" t="str">
        <f t="shared" si="0"/>
        <v>Transform social norms in Camden from the belief that violence is normal through a comprehensive community education campaign and on-the-spot alternatives to violence: Violent crime in Camden is 6 times the national average.
Activities: 
•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v>
      </c>
      <c r="N8" s="1" t="s">
        <v>102</v>
      </c>
      <c r="O8" s="1" t="s">
        <v>103</v>
      </c>
      <c r="P8" s="1" t="s">
        <v>104</v>
      </c>
      <c r="Q8" s="1" t="s">
        <v>105</v>
      </c>
      <c r="R8" s="1" t="s">
        <v>106</v>
      </c>
      <c r="S8" s="1" t="s">
        <v>107</v>
      </c>
      <c r="T8" s="1" t="s">
        <v>108</v>
      </c>
      <c r="U8" s="1" t="s">
        <v>109</v>
      </c>
      <c r="V8" s="1" t="s">
        <v>110</v>
      </c>
      <c r="W8" s="1" t="s">
        <v>111</v>
      </c>
      <c r="X8" s="1" t="str">
        <f t="shared" si="1"/>
        <v>Expected Outcomes:
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Timeline:
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v>
      </c>
      <c r="Y8" s="1" t="s">
        <v>34</v>
      </c>
    </row>
    <row r="9" spans="1:25" ht="15" customHeight="1">
      <c r="A9" s="1">
        <v>3</v>
      </c>
      <c r="B9" s="1" t="s">
        <v>1284</v>
      </c>
      <c r="C9" s="1" t="s">
        <v>21</v>
      </c>
      <c r="D9" s="1" t="s">
        <v>22</v>
      </c>
      <c r="E9" s="1" t="s">
        <v>23</v>
      </c>
      <c r="F9" s="1" t="s">
        <v>24</v>
      </c>
      <c r="G9" s="1" t="s">
        <v>25</v>
      </c>
      <c r="H9" s="1" t="s">
        <v>98</v>
      </c>
      <c r="I9" s="1"/>
      <c r="J9" s="1" t="s">
        <v>99</v>
      </c>
      <c r="K9" s="1" t="s">
        <v>112</v>
      </c>
      <c r="L9" s="1" t="s">
        <v>113</v>
      </c>
      <c r="M9" s="1" t="str">
        <f t="shared" si="0"/>
        <v>Incorporate proactive community policing components so that all Camden residents are safe and children can play outside and walk to school out of harm’s way: One’s chance of becoming a victim of violent crime in Camden is a staggering 1 in 39.
Activities: 
•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v>
      </c>
      <c r="N9" s="1" t="s">
        <v>114</v>
      </c>
      <c r="O9" s="1" t="s">
        <v>115</v>
      </c>
      <c r="P9" s="1" t="s">
        <v>116</v>
      </c>
      <c r="Q9" s="1" t="s">
        <v>117</v>
      </c>
      <c r="R9" s="1" t="s">
        <v>118</v>
      </c>
      <c r="S9" s="1" t="s">
        <v>119</v>
      </c>
      <c r="T9" s="1" t="s">
        <v>120</v>
      </c>
      <c r="U9" s="1" t="s">
        <v>121</v>
      </c>
      <c r="V9" s="1" t="s">
        <v>122</v>
      </c>
      <c r="W9" s="3" t="s">
        <v>123</v>
      </c>
      <c r="X9" s="1" t="str">
        <f t="shared" si="1"/>
        <v>Expected Outcomes:
•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
Timeline:
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v>
      </c>
      <c r="Y9" s="1" t="s">
        <v>34</v>
      </c>
    </row>
    <row r="10" spans="1:25" ht="15" customHeight="1">
      <c r="A10" s="1">
        <v>3</v>
      </c>
      <c r="B10" s="1" t="s">
        <v>1285</v>
      </c>
      <c r="C10" s="1" t="s">
        <v>21</v>
      </c>
      <c r="D10" s="1" t="s">
        <v>22</v>
      </c>
      <c r="E10" s="1" t="s">
        <v>23</v>
      </c>
      <c r="F10" s="1" t="s">
        <v>24</v>
      </c>
      <c r="G10" s="1" t="s">
        <v>25</v>
      </c>
      <c r="H10" s="1" t="s">
        <v>98</v>
      </c>
      <c r="I10" s="1"/>
      <c r="J10" s="1" t="s">
        <v>99</v>
      </c>
      <c r="K10" s="1" t="s">
        <v>124</v>
      </c>
      <c r="L10" s="1" t="s">
        <v>125</v>
      </c>
      <c r="M10" s="1" t="str">
        <f t="shared" si="0"/>
        <v>Reduce violence and advance the safety and well-being of Camden Promise Zone youth using an integrated and data-driven approach to service delivery: In 2012, there were 507 juvenile arrests in Camden, including 78 or 15% for violent crimes.
Activities: 
•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v>
      </c>
      <c r="N10" s="1" t="s">
        <v>126</v>
      </c>
      <c r="O10" s="1" t="s">
        <v>127</v>
      </c>
      <c r="P10" s="1" t="s">
        <v>128</v>
      </c>
      <c r="Q10" s="1" t="s">
        <v>129</v>
      </c>
      <c r="R10" s="1" t="s">
        <v>130</v>
      </c>
      <c r="S10" s="1" t="s">
        <v>131</v>
      </c>
      <c r="T10" s="1" t="s">
        <v>132</v>
      </c>
      <c r="U10" s="1" t="s">
        <v>133</v>
      </c>
      <c r="V10" s="1" t="s">
        <v>122</v>
      </c>
      <c r="W10" s="1" t="s">
        <v>134</v>
      </c>
      <c r="X10" s="1" t="str">
        <f t="shared" si="1"/>
        <v>Expected Outcomes:
By 2018, there will be a reduction in the number of arrest for Part 1 violent crimes of youth and young adults (age 24 and under), as measured by UCR data maintained by the Camden Metro Police (baseline 2013).
Timeline:
2015-2018_x000D_
•	Continue to implement the Street Outreach Services Program_x000D_
•	Continue to implement the Youth Court Forum_x000D_
•	Continue to implement the YouthBuild Program</v>
      </c>
      <c r="Y10" s="1" t="s">
        <v>34</v>
      </c>
    </row>
    <row r="11" spans="1:25" ht="15" customHeight="1">
      <c r="A11" s="1">
        <v>4</v>
      </c>
      <c r="B11" s="1" t="s">
        <v>1283</v>
      </c>
      <c r="C11" s="1" t="s">
        <v>21</v>
      </c>
      <c r="D11" s="1" t="s">
        <v>22</v>
      </c>
      <c r="E11" s="1" t="s">
        <v>23</v>
      </c>
      <c r="F11" s="1" t="s">
        <v>24</v>
      </c>
      <c r="G11" s="1" t="s">
        <v>25</v>
      </c>
      <c r="H11" s="1" t="s">
        <v>135</v>
      </c>
      <c r="I11" s="1" t="s">
        <v>136</v>
      </c>
      <c r="J11" s="1" t="s">
        <v>137</v>
      </c>
      <c r="K11" s="1" t="s">
        <v>138</v>
      </c>
      <c r="L11" s="1" t="s">
        <v>139</v>
      </c>
      <c r="M11" s="1" t="str">
        <f t="shared" si="0"/>
        <v>Increase access to fresh foods: Results of a 2013 health assessment showed that Camden residents with poorer health practices and higher rates of chronic health issues related to poor diet and obesity than did residents countywide.
Activities: 
•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v>
      </c>
      <c r="N11" s="1" t="s">
        <v>140</v>
      </c>
      <c r="O11" s="1" t="s">
        <v>141</v>
      </c>
      <c r="P11" s="1" t="s">
        <v>142</v>
      </c>
      <c r="Q11" s="1" t="s">
        <v>143</v>
      </c>
      <c r="R11" s="1" t="s">
        <v>34</v>
      </c>
      <c r="S11" s="1" t="s">
        <v>34</v>
      </c>
      <c r="T11" s="1" t="s">
        <v>34</v>
      </c>
      <c r="U11" s="1" t="s">
        <v>144</v>
      </c>
      <c r="V11" s="1" t="s">
        <v>145</v>
      </c>
      <c r="W11" s="1" t="s">
        <v>146</v>
      </c>
      <c r="X11" s="1" t="str">
        <f t="shared" si="1"/>
        <v xml:space="preserve">Expected Outcomes:
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Timeline:
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v>
      </c>
      <c r="Y11" s="1" t="s">
        <v>34</v>
      </c>
    </row>
    <row r="12" spans="1:25" ht="15" customHeight="1">
      <c r="A12" s="1">
        <v>4</v>
      </c>
      <c r="B12" s="1" t="s">
        <v>1284</v>
      </c>
      <c r="C12" s="1" t="s">
        <v>21</v>
      </c>
      <c r="D12" s="1" t="s">
        <v>22</v>
      </c>
      <c r="E12" s="1" t="s">
        <v>23</v>
      </c>
      <c r="F12" s="1" t="s">
        <v>24</v>
      </c>
      <c r="G12" s="1" t="s">
        <v>25</v>
      </c>
      <c r="H12" s="1" t="s">
        <v>135</v>
      </c>
      <c r="I12" s="1" t="s">
        <v>136</v>
      </c>
      <c r="J12" s="1" t="s">
        <v>137</v>
      </c>
      <c r="K12" s="1" t="s">
        <v>147</v>
      </c>
      <c r="L12" s="1" t="s">
        <v>148</v>
      </c>
      <c r="M12" s="1" t="str">
        <f t="shared" si="0"/>
        <v>Promote access to physical activity in safe environments for children and their families: According to the New Jersey Childhood Obesity Survey, only 42% of Camden children meet the recommended level of physical activity.
Activities: 
•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v>
      </c>
      <c r="N12" s="1" t="s">
        <v>149</v>
      </c>
      <c r="O12" s="1" t="s">
        <v>150</v>
      </c>
      <c r="P12" s="1" t="s">
        <v>151</v>
      </c>
      <c r="Q12" s="1" t="s">
        <v>34</v>
      </c>
      <c r="R12" s="1" t="s">
        <v>34</v>
      </c>
      <c r="S12" s="1" t="s">
        <v>34</v>
      </c>
      <c r="T12" s="1" t="s">
        <v>34</v>
      </c>
      <c r="U12" s="1" t="s">
        <v>152</v>
      </c>
      <c r="V12" s="1" t="s">
        <v>153</v>
      </c>
      <c r="W12" s="1" t="s">
        <v>154</v>
      </c>
      <c r="X12" s="1" t="str">
        <f t="shared" si="1"/>
        <v>Expected Outcomes:
By 2018, there will be a measurable improvement in the number of youth and families that residents in the Camden Promise Zone that participate regularly in recreation, as measured by a review of program enrollment and participation records annually
Timeline:
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v>
      </c>
      <c r="Y12" s="1" t="s">
        <v>34</v>
      </c>
    </row>
    <row r="13" spans="1:25" ht="15" customHeight="1">
      <c r="A13" s="1">
        <v>5</v>
      </c>
      <c r="B13" s="1" t="s">
        <v>1283</v>
      </c>
      <c r="C13" s="1" t="s">
        <v>21</v>
      </c>
      <c r="D13" s="1" t="s">
        <v>22</v>
      </c>
      <c r="E13" s="1" t="s">
        <v>23</v>
      </c>
      <c r="F13" s="1" t="s">
        <v>24</v>
      </c>
      <c r="G13" s="1" t="s">
        <v>25</v>
      </c>
      <c r="H13" s="1" t="s">
        <v>135</v>
      </c>
      <c r="I13" s="1" t="s">
        <v>155</v>
      </c>
      <c r="J13" s="1" t="s">
        <v>156</v>
      </c>
      <c r="K13" s="1" t="s">
        <v>157</v>
      </c>
      <c r="L13" s="1" t="s">
        <v>158</v>
      </c>
      <c r="M13" s="1" t="str">
        <f t="shared" si="0"/>
        <v>Rehabilitate Nimmo Court housing to be accessible, energy efficient and inclusive of on-site amenities:  A Camden market study cited that well-designed apartments with security and amenities at below-market rents can result in absorption and rent-up.
Activities: 
•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v>
      </c>
      <c r="N13" s="1" t="s">
        <v>159</v>
      </c>
      <c r="O13" s="1" t="s">
        <v>160</v>
      </c>
      <c r="P13" s="1" t="s">
        <v>161</v>
      </c>
      <c r="Q13" s="1" t="s">
        <v>162</v>
      </c>
      <c r="R13" s="1" t="s">
        <v>163</v>
      </c>
      <c r="S13" s="1" t="s">
        <v>34</v>
      </c>
      <c r="T13" s="1" t="s">
        <v>34</v>
      </c>
      <c r="U13" s="1" t="s">
        <v>164</v>
      </c>
      <c r="V13" s="1" t="s">
        <v>165</v>
      </c>
      <c r="W13" s="1" t="s">
        <v>166</v>
      </c>
      <c r="X13" s="1" t="str">
        <f t="shared" si="1"/>
        <v xml:space="preserve">Expected Outcomes:
•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
Timeline:
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v>
      </c>
      <c r="Y13" s="1" t="s">
        <v>34</v>
      </c>
    </row>
    <row r="14" spans="1:25" ht="15" customHeight="1">
      <c r="A14" s="1">
        <v>5</v>
      </c>
      <c r="B14" s="1" t="s">
        <v>1284</v>
      </c>
      <c r="C14" t="s">
        <v>21</v>
      </c>
      <c r="D14" s="1" t="s">
        <v>22</v>
      </c>
      <c r="E14" s="1" t="s">
        <v>23</v>
      </c>
      <c r="F14" s="1" t="s">
        <v>24</v>
      </c>
      <c r="G14" s="1" t="s">
        <v>25</v>
      </c>
      <c r="H14" s="1" t="s">
        <v>135</v>
      </c>
      <c r="I14" s="1" t="s">
        <v>155</v>
      </c>
      <c r="J14" s="1" t="s">
        <v>156</v>
      </c>
      <c r="K14" s="1" t="s">
        <v>167</v>
      </c>
      <c r="L14" s="1" t="s">
        <v>168</v>
      </c>
      <c r="M14" s="1" t="str">
        <f t="shared" si="0"/>
        <v>Provide for a range of household types and affect rehabilitation of privately owned single- and multi-family dwellings: A Camden market study cited sufficiency of households to support the proposed developments with adequate marketing and phase-in. 
Activities: 
•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v>
      </c>
      <c r="N14" s="1" t="s">
        <v>169</v>
      </c>
      <c r="O14" s="1" t="s">
        <v>170</v>
      </c>
      <c r="P14" s="1" t="s">
        <v>171</v>
      </c>
      <c r="Q14" s="1" t="s">
        <v>34</v>
      </c>
      <c r="R14" s="1" t="s">
        <v>34</v>
      </c>
      <c r="S14" s="1" t="s">
        <v>34</v>
      </c>
      <c r="T14" s="1" t="s">
        <v>34</v>
      </c>
      <c r="U14" s="1" t="s">
        <v>172</v>
      </c>
      <c r="V14" s="1" t="s">
        <v>173</v>
      </c>
      <c r="W14" s="1" t="s">
        <v>174</v>
      </c>
      <c r="X14" s="1" t="str">
        <f t="shared" si="1"/>
        <v xml:space="preserve">Expected Outcomes:
•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Timeline:
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v>
      </c>
      <c r="Y14" s="1" t="s">
        <v>34</v>
      </c>
    </row>
    <row r="15" spans="1:25" ht="15" customHeight="1">
      <c r="A15" s="1">
        <v>5</v>
      </c>
      <c r="B15" s="1" t="s">
        <v>1285</v>
      </c>
      <c r="C15" s="1" t="s">
        <v>21</v>
      </c>
      <c r="D15" s="1" t="s">
        <v>22</v>
      </c>
      <c r="E15" s="1" t="s">
        <v>23</v>
      </c>
      <c r="F15" s="1" t="s">
        <v>24</v>
      </c>
      <c r="G15" s="1" t="s">
        <v>25</v>
      </c>
      <c r="H15" s="1" t="s">
        <v>135</v>
      </c>
      <c r="I15" s="1" t="s">
        <v>155</v>
      </c>
      <c r="J15" s="1" t="s">
        <v>156</v>
      </c>
      <c r="K15" s="1" t="s">
        <v>175</v>
      </c>
      <c r="L15" s="1" t="s">
        <v>176</v>
      </c>
      <c r="M15" s="1" t="str">
        <f t="shared" si="0"/>
        <v>Create a positive market environment for existing homeowners and prospective homebuyers: A Camden market study concluded that affordable and attractive new housing should appeal to local households and create a neighborhood of sufficient scale. 
Activities: 
•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v>
      </c>
      <c r="N15" s="1" t="s">
        <v>177</v>
      </c>
      <c r="O15" s="1" t="s">
        <v>178</v>
      </c>
      <c r="P15" s="1" t="s">
        <v>179</v>
      </c>
      <c r="Q15" s="1" t="s">
        <v>180</v>
      </c>
      <c r="R15" s="1" t="s">
        <v>34</v>
      </c>
      <c r="S15" s="1" t="s">
        <v>34</v>
      </c>
      <c r="T15" s="1" t="s">
        <v>34</v>
      </c>
      <c r="U15" s="1" t="s">
        <v>181</v>
      </c>
      <c r="V15" s="1" t="s">
        <v>182</v>
      </c>
      <c r="W15" s="1" t="s">
        <v>183</v>
      </c>
      <c r="X15" s="1" t="str">
        <f t="shared" si="1"/>
        <v xml:space="preserve">Expected Outcomes:
•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Timeline:
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v>
      </c>
      <c r="Y15" s="1" t="s">
        <v>34</v>
      </c>
    </row>
    <row r="16" spans="1:25" ht="15" customHeight="1">
      <c r="A16" s="1">
        <v>1</v>
      </c>
      <c r="B16" s="1" t="s">
        <v>1283</v>
      </c>
      <c r="C16" s="1" t="s">
        <v>184</v>
      </c>
      <c r="D16" s="1" t="s">
        <v>185</v>
      </c>
      <c r="E16" s="1" t="s">
        <v>186</v>
      </c>
      <c r="F16" s="1" t="s">
        <v>187</v>
      </c>
      <c r="G16" s="1" t="s">
        <v>188</v>
      </c>
      <c r="H16" s="1" t="s">
        <v>135</v>
      </c>
      <c r="I16" s="1" t="s">
        <v>189</v>
      </c>
      <c r="J16" s="1" t="s">
        <v>190</v>
      </c>
      <c r="K16" s="1" t="s">
        <v>191</v>
      </c>
      <c r="L16" s="1" t="s">
        <v>192</v>
      </c>
      <c r="M16" s="1" t="str">
        <f t="shared" si="0"/>
        <v xml:space="preserve">Reduce racial disparities in public services by using racial equity tools. Minneapolis has some of the country's greatest racial disparities on several socioeconomic measures including employment, homeownership, and education.
Activities: 
-In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v>
      </c>
      <c r="N16" s="1" t="s">
        <v>193</v>
      </c>
      <c r="O16" s="1" t="s">
        <v>194</v>
      </c>
      <c r="P16" s="1" t="s">
        <v>195</v>
      </c>
      <c r="Q16" s="1" t="s">
        <v>196</v>
      </c>
      <c r="R16" s="1" t="s">
        <v>197</v>
      </c>
      <c r="S16" s="1" t="s">
        <v>198</v>
      </c>
      <c r="T16" s="1" t="s">
        <v>199</v>
      </c>
      <c r="U16" s="1" t="s">
        <v>200</v>
      </c>
      <c r="V16" s="1" t="s">
        <v>201</v>
      </c>
      <c r="W16" s="1" t="s">
        <v>202</v>
      </c>
      <c r="X16" s="1" t="str">
        <f t="shared" si="1"/>
        <v>Expected Outcomes:
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
Timeline:
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v>
      </c>
      <c r="Y16" s="1" t="s">
        <v>34</v>
      </c>
    </row>
    <row r="17" spans="1:25" ht="15" customHeight="1">
      <c r="A17" s="1">
        <v>1</v>
      </c>
      <c r="B17" s="1" t="s">
        <v>1284</v>
      </c>
      <c r="C17" s="1" t="s">
        <v>184</v>
      </c>
      <c r="D17" s="1" t="s">
        <v>185</v>
      </c>
      <c r="E17" s="1" t="s">
        <v>186</v>
      </c>
      <c r="F17" s="1" t="s">
        <v>187</v>
      </c>
      <c r="G17" s="1" t="s">
        <v>188</v>
      </c>
      <c r="H17" s="1" t="s">
        <v>135</v>
      </c>
      <c r="I17" s="1" t="s">
        <v>189</v>
      </c>
      <c r="J17" s="1" t="s">
        <v>190</v>
      </c>
      <c r="K17" s="1" t="s">
        <v>203</v>
      </c>
      <c r="L17" s="1" t="s">
        <v>204</v>
      </c>
      <c r="M17" s="1" t="str">
        <f t="shared" si="0"/>
        <v>Use creative placemaking and other proven strategies to strengthen resident engagement in the MPZ, recognizing that only 50% of MPZ residents feel the City provides meaningful opportunities to give input on issues.
Activities: 
-Engage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v>
      </c>
      <c r="N17" s="1" t="s">
        <v>205</v>
      </c>
      <c r="O17" s="1" t="s">
        <v>206</v>
      </c>
      <c r="P17" s="1" t="s">
        <v>207</v>
      </c>
      <c r="Q17" s="1" t="s">
        <v>208</v>
      </c>
      <c r="R17" s="1" t="s">
        <v>209</v>
      </c>
      <c r="S17" s="1" t="s">
        <v>210</v>
      </c>
      <c r="T17" s="1" t="s">
        <v>211</v>
      </c>
      <c r="U17" s="1" t="s">
        <v>212</v>
      </c>
      <c r="V17" s="1" t="s">
        <v>213</v>
      </c>
      <c r="W17" s="1" t="s">
        <v>214</v>
      </c>
      <c r="X17" s="1" t="str">
        <f t="shared" si="1"/>
        <v>Expected Outcomes:
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
Timeline:
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v>
      </c>
      <c r="Y17" s="1" t="s">
        <v>34</v>
      </c>
    </row>
    <row r="18" spans="1:25" ht="15" customHeight="1">
      <c r="A18" s="1">
        <v>2</v>
      </c>
      <c r="B18" s="1" t="s">
        <v>1283</v>
      </c>
      <c r="C18" s="1" t="s">
        <v>184</v>
      </c>
      <c r="D18" s="1" t="s">
        <v>185</v>
      </c>
      <c r="E18" s="1" t="s">
        <v>186</v>
      </c>
      <c r="F18" s="1" t="s">
        <v>187</v>
      </c>
      <c r="G18" s="1" t="s">
        <v>188</v>
      </c>
      <c r="H18" s="1" t="s">
        <v>98</v>
      </c>
      <c r="I18" s="1"/>
      <c r="J18" s="1" t="s">
        <v>215</v>
      </c>
      <c r="K18" s="1" t="s">
        <v>216</v>
      </c>
      <c r="L18" s="1" t="s">
        <v>217</v>
      </c>
      <c r="M18" s="1" t="str">
        <f t="shared" si="0"/>
        <v>Improve public safety by reducing gun violence and building public trust by strengthening community-law enforcement relationships. The MPZ has a  violent crime rate 2.7 times higher than the rest of the City.
Activities: 
-Increase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v>
      </c>
      <c r="N18" s="1" t="s">
        <v>218</v>
      </c>
      <c r="O18" s="1" t="s">
        <v>219</v>
      </c>
      <c r="P18" s="1" t="s">
        <v>220</v>
      </c>
      <c r="Q18" s="1" t="s">
        <v>221</v>
      </c>
      <c r="R18" s="1" t="s">
        <v>222</v>
      </c>
      <c r="S18" s="1" t="s">
        <v>223</v>
      </c>
      <c r="T18" s="1" t="s">
        <v>224</v>
      </c>
      <c r="U18" s="1" t="s">
        <v>225</v>
      </c>
      <c r="V18" s="1" t="s">
        <v>226</v>
      </c>
      <c r="W18" s="1" t="s">
        <v>227</v>
      </c>
      <c r="X18" s="1" t="str">
        <f t="shared" si="1"/>
        <v>Expected Outcomes:
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
Timeline:
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v>
      </c>
      <c r="Y18" s="1" t="s">
        <v>34</v>
      </c>
    </row>
    <row r="19" spans="1:25" ht="15" customHeight="1">
      <c r="A19" s="1">
        <v>2</v>
      </c>
      <c r="B19" s="1" t="s">
        <v>1284</v>
      </c>
      <c r="C19" s="1" t="s">
        <v>184</v>
      </c>
      <c r="D19" s="1" t="s">
        <v>185</v>
      </c>
      <c r="E19" s="1" t="s">
        <v>186</v>
      </c>
      <c r="F19" s="1" t="s">
        <v>187</v>
      </c>
      <c r="G19" s="1" t="s">
        <v>188</v>
      </c>
      <c r="H19" s="1" t="s">
        <v>98</v>
      </c>
      <c r="I19" s="1"/>
      <c r="J19" s="1" t="s">
        <v>215</v>
      </c>
      <c r="K19" s="1" t="s">
        <v>228</v>
      </c>
      <c r="L19" s="1" t="s">
        <v>229</v>
      </c>
      <c r="M19" s="1" t="str">
        <f t="shared" si="0"/>
        <v>Reduce youth violence by implementing MPZ-tailored approaches consistent with the Youth Violence Prevention (YVP) Blueprint and other emerging plans. In 2013, 39.6% of all juvenile violent crime arrests took place in the MPZ’s 4th precinct.
Activities: 
-Increase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v>
      </c>
      <c r="N19" s="1" t="s">
        <v>230</v>
      </c>
      <c r="O19" s="1" t="s">
        <v>231</v>
      </c>
      <c r="P19" s="1" t="s">
        <v>232</v>
      </c>
      <c r="Q19" s="1" t="s">
        <v>233</v>
      </c>
      <c r="R19" s="1" t="s">
        <v>234</v>
      </c>
      <c r="S19" s="1" t="s">
        <v>235</v>
      </c>
      <c r="T19" s="1" t="s">
        <v>236</v>
      </c>
      <c r="U19" s="1" t="s">
        <v>237</v>
      </c>
      <c r="V19" s="1" t="s">
        <v>238</v>
      </c>
      <c r="W19" s="1" t="s">
        <v>239</v>
      </c>
      <c r="X19" s="1" t="str">
        <f t="shared" si="1"/>
        <v>Expected Outcomes:
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
Timeline:
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v>
      </c>
      <c r="Y19" s="1" t="s">
        <v>34</v>
      </c>
    </row>
    <row r="20" spans="1:25" ht="15" customHeight="1">
      <c r="A20" s="1">
        <v>2</v>
      </c>
      <c r="B20" s="1" t="s">
        <v>1285</v>
      </c>
      <c r="C20" s="1" t="s">
        <v>184</v>
      </c>
      <c r="D20" s="1" t="s">
        <v>185</v>
      </c>
      <c r="E20" s="1" t="s">
        <v>186</v>
      </c>
      <c r="F20" s="1" t="s">
        <v>187</v>
      </c>
      <c r="G20" s="1" t="s">
        <v>188</v>
      </c>
      <c r="H20" s="1" t="s">
        <v>98</v>
      </c>
      <c r="I20" s="1"/>
      <c r="J20" s="1" t="s">
        <v>215</v>
      </c>
      <c r="K20" s="1" t="s">
        <v>240</v>
      </c>
      <c r="L20" s="1" t="s">
        <v>241</v>
      </c>
      <c r="M20" s="1" t="str">
        <f t="shared" si="0"/>
        <v>Increase community-specific, data-driven approaches to prevent and reduce domestic violence, given that 42.2% of city-wide felony and misdemeanor domestic violence crimes occur in the MPZ’s 4th precinct.
Activities: 
-Adopt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v>
      </c>
      <c r="N20" s="1" t="s">
        <v>242</v>
      </c>
      <c r="O20" s="1" t="s">
        <v>243</v>
      </c>
      <c r="P20" s="1" t="s">
        <v>244</v>
      </c>
      <c r="Q20" s="1" t="s">
        <v>245</v>
      </c>
      <c r="R20" s="1" t="s">
        <v>246</v>
      </c>
      <c r="S20" s="1" t="s">
        <v>247</v>
      </c>
      <c r="T20" s="1" t="s">
        <v>248</v>
      </c>
      <c r="U20" s="1" t="s">
        <v>249</v>
      </c>
      <c r="V20" s="1" t="s">
        <v>250</v>
      </c>
      <c r="W20" s="1" t="s">
        <v>251</v>
      </c>
      <c r="X20" s="1" t="str">
        <f t="shared" si="1"/>
        <v>Expected Outcomes:
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
Timeline:
-Adopt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v>
      </c>
      <c r="Y20" s="1" t="s">
        <v>34</v>
      </c>
    </row>
    <row r="21" spans="1:25" ht="15" customHeight="1">
      <c r="A21" s="1">
        <v>3</v>
      </c>
      <c r="B21" s="1" t="s">
        <v>1283</v>
      </c>
      <c r="C21" s="1" t="s">
        <v>184</v>
      </c>
      <c r="D21" s="1" t="s">
        <v>185</v>
      </c>
      <c r="E21" s="1" t="s">
        <v>186</v>
      </c>
      <c r="F21" s="1" t="s">
        <v>187</v>
      </c>
      <c r="G21" s="1" t="s">
        <v>188</v>
      </c>
      <c r="H21" s="1" t="s">
        <v>58</v>
      </c>
      <c r="I21" s="1"/>
      <c r="J21" s="1" t="s">
        <v>252</v>
      </c>
      <c r="K21" s="1" t="s">
        <v>253</v>
      </c>
      <c r="L21" s="1" t="s">
        <v>254</v>
      </c>
      <c r="M21" s="1" t="str">
        <f t="shared" si="0"/>
        <v>Ensure children are Kindergarten-ready by engaging families of the youngest MPZ residents to build a foundation for successful educational pathways at home, and by increasing access to high-quality early childhood programs.
Activities: 
-Increase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v>
      </c>
      <c r="N21" s="1" t="s">
        <v>255</v>
      </c>
      <c r="O21" s="1" t="s">
        <v>256</v>
      </c>
      <c r="P21" s="1" t="s">
        <v>257</v>
      </c>
      <c r="Q21" s="1" t="s">
        <v>258</v>
      </c>
      <c r="R21" s="1" t="s">
        <v>259</v>
      </c>
      <c r="S21" s="1" t="s">
        <v>260</v>
      </c>
      <c r="T21" s="1" t="s">
        <v>248</v>
      </c>
      <c r="U21" s="1" t="s">
        <v>261</v>
      </c>
      <c r="V21" s="1" t="s">
        <v>262</v>
      </c>
      <c r="W21" s="1" t="s">
        <v>263</v>
      </c>
      <c r="X21" s="1" t="str">
        <f t="shared" si="1"/>
        <v>Expected Outcomes:
-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
Timeline:
- 80%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v>
      </c>
      <c r="Y21" s="1" t="s">
        <v>34</v>
      </c>
    </row>
    <row r="22" spans="1:25" ht="15" customHeight="1">
      <c r="A22" s="1">
        <v>3</v>
      </c>
      <c r="B22" s="1" t="s">
        <v>1286</v>
      </c>
      <c r="C22" s="1" t="s">
        <v>184</v>
      </c>
      <c r="D22" s="1" t="s">
        <v>185</v>
      </c>
      <c r="E22" s="1" t="s">
        <v>186</v>
      </c>
      <c r="F22" s="1" t="s">
        <v>187</v>
      </c>
      <c r="G22" s="1" t="s">
        <v>188</v>
      </c>
      <c r="H22" s="1" t="s">
        <v>58</v>
      </c>
      <c r="I22" s="1"/>
      <c r="J22" s="1" t="s">
        <v>252</v>
      </c>
      <c r="K22" s="1" t="s">
        <v>264</v>
      </c>
      <c r="L22" s="1" t="s">
        <v>265</v>
      </c>
      <c r="M22" s="1" t="str">
        <f t="shared" si="0"/>
        <v>Meet K-8 math and reading benchmarks for children living in the MPZ by enhancing family and community supports. 93% of MPZ youth attend K-8 schools that perform in the lowest quartile of all schools in MN (per standardized testing).
Activities: 
-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v>
      </c>
      <c r="N22" s="1" t="s">
        <v>266</v>
      </c>
      <c r="O22" s="1" t="s">
        <v>267</v>
      </c>
      <c r="P22" s="1" t="s">
        <v>268</v>
      </c>
      <c r="Q22" s="1" t="s">
        <v>269</v>
      </c>
      <c r="R22" s="1" t="s">
        <v>270</v>
      </c>
      <c r="S22" s="1" t="s">
        <v>247</v>
      </c>
      <c r="T22" s="1" t="s">
        <v>248</v>
      </c>
      <c r="U22" s="1" t="s">
        <v>271</v>
      </c>
      <c r="V22" s="1" t="s">
        <v>272</v>
      </c>
      <c r="W22" s="1" t="s">
        <v>273</v>
      </c>
      <c r="X22" s="1" t="str">
        <f t="shared" si="1"/>
        <v>Expected Outcomes:
-Establishment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
Timeline:
-By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v>
      </c>
      <c r="Y22" s="1" t="s">
        <v>34</v>
      </c>
    </row>
    <row r="23" spans="1:25" ht="15" customHeight="1">
      <c r="A23" s="1">
        <v>3</v>
      </c>
      <c r="B23" s="1" t="s">
        <v>1285</v>
      </c>
      <c r="C23" s="1" t="s">
        <v>184</v>
      </c>
      <c r="D23" s="1" t="s">
        <v>185</v>
      </c>
      <c r="E23" s="1" t="s">
        <v>186</v>
      </c>
      <c r="F23" s="1" t="s">
        <v>187</v>
      </c>
      <c r="G23" s="1" t="s">
        <v>188</v>
      </c>
      <c r="H23" s="1" t="s">
        <v>58</v>
      </c>
      <c r="I23" s="1"/>
      <c r="J23" s="1" t="s">
        <v>252</v>
      </c>
      <c r="K23" s="1" t="s">
        <v>274</v>
      </c>
      <c r="L23" s="1" t="s">
        <v>275</v>
      </c>
      <c r="M23" s="1" t="str">
        <f t="shared" si="0"/>
        <v>Improve high school graduation rates so MPZ youth are college/career ready and are completing secondary schooling at rates equal to their peers citywide. Only 39% of students of color graduate on time.
Activities: 
-Support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v>
      </c>
      <c r="N23" s="1" t="s">
        <v>276</v>
      </c>
      <c r="O23" s="1" t="s">
        <v>277</v>
      </c>
      <c r="P23" s="1" t="s">
        <v>278</v>
      </c>
      <c r="Q23" s="1" t="s">
        <v>279</v>
      </c>
      <c r="R23" s="1" t="s">
        <v>280</v>
      </c>
      <c r="S23" s="1" t="s">
        <v>281</v>
      </c>
      <c r="T23" s="1" t="s">
        <v>248</v>
      </c>
      <c r="U23" s="1" t="s">
        <v>282</v>
      </c>
      <c r="V23" s="1" t="s">
        <v>283</v>
      </c>
      <c r="W23" s="1" t="s">
        <v>284</v>
      </c>
      <c r="X23" s="1" t="str">
        <f t="shared" si="1"/>
        <v>Expected Outcomes:
-Increase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
Timeline:
-The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v>
      </c>
      <c r="Y23" s="1" t="s">
        <v>34</v>
      </c>
    </row>
    <row r="24" spans="1:25" ht="15" customHeight="1">
      <c r="A24" s="1">
        <v>4</v>
      </c>
      <c r="B24" s="1" t="s">
        <v>1283</v>
      </c>
      <c r="C24" s="1" t="s">
        <v>184</v>
      </c>
      <c r="D24" s="1" t="s">
        <v>185</v>
      </c>
      <c r="E24" s="1" t="s">
        <v>186</v>
      </c>
      <c r="F24" s="1" t="s">
        <v>187</v>
      </c>
      <c r="G24" s="1" t="s">
        <v>188</v>
      </c>
      <c r="H24" s="1" t="s">
        <v>26</v>
      </c>
      <c r="I24" s="1"/>
      <c r="J24" s="1" t="s">
        <v>285</v>
      </c>
      <c r="K24" s="1" t="s">
        <v>286</v>
      </c>
      <c r="L24" s="1" t="s">
        <v>287</v>
      </c>
      <c r="M24" s="1" t="str">
        <f t="shared" si="0"/>
        <v>Attract people and businesses by promoting MPZ assets, capitalizing on emerging transit nodes and utilizing creative placemaking. 40% of residents do not feel their neighborhoods have a good selection of stores/services to meet their needs.
Activities: 
-Target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v>
      </c>
      <c r="N24" s="1" t="s">
        <v>288</v>
      </c>
      <c r="O24" s="1" t="s">
        <v>289</v>
      </c>
      <c r="P24" s="1" t="s">
        <v>290</v>
      </c>
      <c r="Q24" s="1" t="s">
        <v>291</v>
      </c>
      <c r="R24" s="1" t="s">
        <v>292</v>
      </c>
      <c r="S24" s="1" t="s">
        <v>293</v>
      </c>
      <c r="T24" s="1" t="s">
        <v>294</v>
      </c>
      <c r="U24" s="1" t="s">
        <v>295</v>
      </c>
      <c r="V24" s="1" t="s">
        <v>296</v>
      </c>
      <c r="W24" s="1" t="s">
        <v>297</v>
      </c>
      <c r="X24" s="1" t="str">
        <f t="shared" si="1"/>
        <v xml:space="preserve">Expected Outcomes:
-Increase in new businesses and new real estate development, with diminishing public incentives_x000D_
-Maintenance of current levels of permit valuation in Wards 4 &amp; 5 (totaling $115M)_x000D_
-15% improvement on the Creative Vitality Index from January 2013 baseline by January 2023
Timeline:
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v>
      </c>
      <c r="Y24" s="1" t="s">
        <v>34</v>
      </c>
    </row>
    <row r="25" spans="1:25" ht="15" customHeight="1">
      <c r="A25" s="1">
        <v>4</v>
      </c>
      <c r="B25" s="1" t="s">
        <v>1284</v>
      </c>
      <c r="C25" s="1" t="s">
        <v>184</v>
      </c>
      <c r="D25" s="1" t="s">
        <v>185</v>
      </c>
      <c r="E25" s="1" t="s">
        <v>186</v>
      </c>
      <c r="F25" s="1" t="s">
        <v>187</v>
      </c>
      <c r="G25" s="1" t="s">
        <v>188</v>
      </c>
      <c r="H25" s="1" t="s">
        <v>26</v>
      </c>
      <c r="I25" s="1"/>
      <c r="J25" s="1" t="s">
        <v>285</v>
      </c>
      <c r="K25" s="1" t="s">
        <v>298</v>
      </c>
      <c r="L25" s="1" t="s">
        <v>299</v>
      </c>
      <c r="M25" s="1" t="str">
        <f t="shared" si="0"/>
        <v>Expand sector strategies and work supports to link MPZ residents to job opportunities and growth industries in and near the MPZ. The official MPZ unemployment rate is 22.3%, with 52% of working-age African-Americans in the MPZ are unemployed.
Activities: 
-Develop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v>
      </c>
      <c r="N25" s="1" t="s">
        <v>300</v>
      </c>
      <c r="O25" s="1" t="s">
        <v>301</v>
      </c>
      <c r="P25" s="1" t="s">
        <v>302</v>
      </c>
      <c r="Q25" s="1" t="s">
        <v>303</v>
      </c>
      <c r="R25" s="1" t="s">
        <v>304</v>
      </c>
      <c r="S25" s="1" t="s">
        <v>305</v>
      </c>
      <c r="T25" s="1" t="s">
        <v>306</v>
      </c>
      <c r="U25" s="1" t="s">
        <v>307</v>
      </c>
      <c r="V25" s="1" t="s">
        <v>308</v>
      </c>
      <c r="W25" s="1" t="s">
        <v>309</v>
      </c>
      <c r="X25" s="1" t="str">
        <f t="shared" si="1"/>
        <v>Expected Outcomes:
The Minneapolis Workforce Investment Board (through CPED) currently measures job placements and credentials obtained through training. The goal is for MPZ resident employment and education attainment to reach parity with the balance of Minneapolis by 2025.
Timeline:
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v>
      </c>
      <c r="Y25" s="1" t="s">
        <v>34</v>
      </c>
    </row>
    <row r="26" spans="1:25" ht="15" customHeight="1">
      <c r="A26" s="1">
        <v>5</v>
      </c>
      <c r="B26" s="1" t="s">
        <v>1283</v>
      </c>
      <c r="C26" s="1" t="s">
        <v>184</v>
      </c>
      <c r="D26" s="1" t="s">
        <v>185</v>
      </c>
      <c r="E26" s="1" t="s">
        <v>186</v>
      </c>
      <c r="F26" s="1" t="s">
        <v>187</v>
      </c>
      <c r="G26" s="1" t="s">
        <v>188</v>
      </c>
      <c r="H26" s="1" t="s">
        <v>310</v>
      </c>
      <c r="I26" s="1"/>
      <c r="J26" s="1" t="s">
        <v>311</v>
      </c>
      <c r="K26" s="1" t="s">
        <v>312</v>
      </c>
      <c r="L26" s="1" t="s">
        <v>313</v>
      </c>
      <c r="M26" s="1" t="str">
        <f t="shared" si="0"/>
        <v>Promote transit-oriented development (TOD) to boost job growth in the MPZ to help address 22.3% unemployment among residents.
Activities: 
-Engage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v>
      </c>
      <c r="N26" s="1" t="s">
        <v>314</v>
      </c>
      <c r="O26" s="1" t="s">
        <v>315</v>
      </c>
      <c r="P26" s="1" t="s">
        <v>316</v>
      </c>
      <c r="Q26" s="1" t="s">
        <v>317</v>
      </c>
      <c r="R26" s="1" t="s">
        <v>318</v>
      </c>
      <c r="S26" s="1" t="s">
        <v>319</v>
      </c>
      <c r="T26" s="1" t="s">
        <v>248</v>
      </c>
      <c r="U26" s="1" t="s">
        <v>320</v>
      </c>
      <c r="V26" s="1" t="s">
        <v>321</v>
      </c>
      <c r="W26" s="1" t="s">
        <v>322</v>
      </c>
      <c r="X26" s="1" t="str">
        <f t="shared" si="1"/>
        <v>Expected Outcomes:
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
Timeline:
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v>
      </c>
      <c r="Y26" s="1" t="s">
        <v>34</v>
      </c>
    </row>
    <row r="27" spans="1:25" ht="15" customHeight="1">
      <c r="A27" s="1">
        <v>5</v>
      </c>
      <c r="B27" s="1" t="s">
        <v>1284</v>
      </c>
      <c r="C27" s="1" t="s">
        <v>184</v>
      </c>
      <c r="D27" s="1" t="s">
        <v>185</v>
      </c>
      <c r="E27" s="1" t="s">
        <v>186</v>
      </c>
      <c r="F27" s="1" t="s">
        <v>187</v>
      </c>
      <c r="G27" s="1" t="s">
        <v>188</v>
      </c>
      <c r="H27" s="1" t="s">
        <v>310</v>
      </c>
      <c r="I27" s="1"/>
      <c r="J27" s="1" t="s">
        <v>311</v>
      </c>
      <c r="K27" s="1" t="s">
        <v>323</v>
      </c>
      <c r="L27" s="1" t="s">
        <v>324</v>
      </c>
      <c r="M27" s="1" t="str">
        <f t="shared" si="0"/>
        <v>Support expansion and growth of businesses in and around MPZ to grow employment opportunities accessible to MPZ residents (geographically and by skill level) to address the 22.3% unemployment rate.
Activities: 
-Aggregate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v>
      </c>
      <c r="N27" s="1" t="s">
        <v>325</v>
      </c>
      <c r="O27" s="1" t="s">
        <v>326</v>
      </c>
      <c r="P27" s="1" t="s">
        <v>327</v>
      </c>
      <c r="Q27" s="1" t="s">
        <v>328</v>
      </c>
      <c r="R27" s="1" t="s">
        <v>329</v>
      </c>
      <c r="S27" s="1" t="s">
        <v>330</v>
      </c>
      <c r="T27" s="1" t="s">
        <v>248</v>
      </c>
      <c r="U27" s="1" t="s">
        <v>331</v>
      </c>
      <c r="V27" s="1" t="s">
        <v>332</v>
      </c>
      <c r="W27" s="1" t="s">
        <v>333</v>
      </c>
      <c r="X27" s="1" t="str">
        <f t="shared" si="1"/>
        <v>Expected Outcomes:
-The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
Timeline:
-Identifying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v>
      </c>
      <c r="Y27" s="1" t="s">
        <v>34</v>
      </c>
    </row>
    <row r="28" spans="1:25" ht="15" customHeight="1">
      <c r="A28" s="1">
        <v>5</v>
      </c>
      <c r="B28" s="1" t="s">
        <v>1285</v>
      </c>
      <c r="C28" s="1" t="s">
        <v>184</v>
      </c>
      <c r="D28" s="1" t="s">
        <v>185</v>
      </c>
      <c r="E28" s="1" t="s">
        <v>186</v>
      </c>
      <c r="F28" s="1" t="s">
        <v>187</v>
      </c>
      <c r="G28" s="1" t="s">
        <v>188</v>
      </c>
      <c r="H28" s="1" t="s">
        <v>310</v>
      </c>
      <c r="I28" s="1"/>
      <c r="J28" s="1" t="s">
        <v>311</v>
      </c>
      <c r="K28" s="1" t="s">
        <v>334</v>
      </c>
      <c r="L28" s="1" t="s">
        <v>335</v>
      </c>
      <c r="M28" s="1" t="str">
        <f t="shared" si="0"/>
        <v>Promote and expand youth employment through existing public and private internships, career readiness programs, and year-round job opportunities. Youth unemployment in the MPZ is high (91.5%), especially among African-American males ages 16-19.
Activities: 
-Increase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v>
      </c>
      <c r="N28" s="1" t="s">
        <v>336</v>
      </c>
      <c r="O28" s="1" t="s">
        <v>337</v>
      </c>
      <c r="P28" s="1" t="s">
        <v>338</v>
      </c>
      <c r="Q28" s="1" t="s">
        <v>339</v>
      </c>
      <c r="R28" s="1" t="s">
        <v>318</v>
      </c>
      <c r="S28" s="1" t="s">
        <v>340</v>
      </c>
      <c r="T28" s="1" t="s">
        <v>248</v>
      </c>
      <c r="U28" s="1" t="s">
        <v>341</v>
      </c>
      <c r="V28" s="1" t="s">
        <v>342</v>
      </c>
      <c r="W28" s="1" t="s">
        <v>343</v>
      </c>
      <c r="X28" s="1" t="str">
        <f t="shared" si="1"/>
        <v>Expected Outcomes:
-Increase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
Timeline:
-STEP-UP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v>
      </c>
      <c r="Y28" s="1" t="s">
        <v>34</v>
      </c>
    </row>
    <row r="29" spans="1:25" ht="15" customHeight="1">
      <c r="A29" s="1">
        <v>6</v>
      </c>
      <c r="B29" s="1" t="s">
        <v>1283</v>
      </c>
      <c r="C29" s="1" t="s">
        <v>184</v>
      </c>
      <c r="D29" s="1" t="s">
        <v>185</v>
      </c>
      <c r="E29" s="1" t="s">
        <v>186</v>
      </c>
      <c r="F29" s="1" t="s">
        <v>187</v>
      </c>
      <c r="G29" s="1" t="s">
        <v>188</v>
      </c>
      <c r="H29" s="1" t="s">
        <v>135</v>
      </c>
      <c r="I29" s="1" t="s">
        <v>344</v>
      </c>
      <c r="J29" s="1" t="s">
        <v>345</v>
      </c>
      <c r="K29" s="1" t="s">
        <v>346</v>
      </c>
      <c r="L29" s="1" t="s">
        <v>347</v>
      </c>
      <c r="M29" s="1" t="str">
        <f t="shared" si="0"/>
        <v>Preserve and revitalize housing stock and livability to address poor housing conditions, abandoned properties, and an over-concentration of problem properties in the MPZ all condemned/vacant buildings city-wide, 49.5% are found within the MPZ.
Activities: 
-Decrease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v>
      </c>
      <c r="N29" s="1" t="s">
        <v>348</v>
      </c>
      <c r="O29" s="1" t="s">
        <v>349</v>
      </c>
      <c r="P29" s="1" t="s">
        <v>350</v>
      </c>
      <c r="Q29" s="1" t="s">
        <v>351</v>
      </c>
      <c r="R29" s="1" t="s">
        <v>352</v>
      </c>
      <c r="S29" s="1" t="s">
        <v>353</v>
      </c>
      <c r="T29" s="1" t="s">
        <v>248</v>
      </c>
      <c r="U29" s="1" t="s">
        <v>354</v>
      </c>
      <c r="V29" s="1" t="s">
        <v>283</v>
      </c>
      <c r="W29" s="1" t="s">
        <v>355</v>
      </c>
      <c r="X29" s="1" t="str">
        <f t="shared" si="1"/>
        <v>Expected Outcomes:
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
Timeline:
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v>
      </c>
      <c r="Y29" s="1" t="s">
        <v>34</v>
      </c>
    </row>
    <row r="30" spans="1:25" ht="15" customHeight="1">
      <c r="A30" s="1">
        <v>6</v>
      </c>
      <c r="B30" s="1" t="s">
        <v>1284</v>
      </c>
      <c r="C30" s="1" t="s">
        <v>184</v>
      </c>
      <c r="D30" s="1" t="s">
        <v>185</v>
      </c>
      <c r="E30" s="1" t="s">
        <v>186</v>
      </c>
      <c r="F30" s="1" t="s">
        <v>187</v>
      </c>
      <c r="G30" s="1" t="s">
        <v>188</v>
      </c>
      <c r="H30" s="1" t="s">
        <v>135</v>
      </c>
      <c r="I30" s="1" t="s">
        <v>344</v>
      </c>
      <c r="J30" s="1" t="s">
        <v>345</v>
      </c>
      <c r="K30" s="1" t="s">
        <v>356</v>
      </c>
      <c r="L30" s="1" t="s">
        <v>357</v>
      </c>
      <c r="M30" s="1" t="str">
        <f t="shared" si="0"/>
        <v>Enhance successful housing (homeownership, long-term tenancy) suitable for all families, situations and needs through coordinated housing support services. In the MPZ, 60.1% of MPZ households are cost-burdened and in rentals.
Activities: 
-Increase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v>
      </c>
      <c r="N30" s="1" t="s">
        <v>358</v>
      </c>
      <c r="O30" s="1" t="s">
        <v>359</v>
      </c>
      <c r="P30" s="1" t="s">
        <v>360</v>
      </c>
      <c r="Q30" s="1" t="s">
        <v>361</v>
      </c>
      <c r="R30" s="1" t="s">
        <v>362</v>
      </c>
      <c r="S30" s="1" t="s">
        <v>363</v>
      </c>
      <c r="T30" s="1" t="s">
        <v>248</v>
      </c>
      <c r="U30" s="1" t="s">
        <v>364</v>
      </c>
      <c r="V30" s="1" t="s">
        <v>283</v>
      </c>
      <c r="W30" s="1" t="s">
        <v>365</v>
      </c>
      <c r="X30" s="1" t="str">
        <f t="shared" si="1"/>
        <v>Expected Outcomes:
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
Timeline:
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v>
      </c>
      <c r="Y30" s="1" t="s">
        <v>34</v>
      </c>
    </row>
    <row r="31" spans="1:25" ht="15" customHeight="1">
      <c r="A31" s="1">
        <v>6</v>
      </c>
      <c r="B31" s="1" t="s">
        <v>1285</v>
      </c>
      <c r="C31" s="1" t="s">
        <v>184</v>
      </c>
      <c r="D31" s="1" t="s">
        <v>185</v>
      </c>
      <c r="E31" s="1" t="s">
        <v>186</v>
      </c>
      <c r="F31" s="1" t="s">
        <v>187</v>
      </c>
      <c r="G31" s="1" t="s">
        <v>188</v>
      </c>
      <c r="H31" s="1" t="s">
        <v>135</v>
      </c>
      <c r="I31" s="1" t="s">
        <v>344</v>
      </c>
      <c r="J31" s="1" t="s">
        <v>345</v>
      </c>
      <c r="K31" s="1" t="s">
        <v>366</v>
      </c>
      <c r="L31" s="1" t="s">
        <v>367</v>
      </c>
      <c r="M31" s="1" t="str">
        <f t="shared" si="0"/>
        <v>Enhance new/existing housing development opportunities to ensure a range of housing types and choices and to meet demand. In the past decade, hundreds of blighted homes have been demolished in Minneapolis Promise Zone. There are nearly 1000 vacant re
Activities: 
-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v>
      </c>
      <c r="N31" s="1" t="s">
        <v>368</v>
      </c>
      <c r="O31" s="1" t="s">
        <v>369</v>
      </c>
      <c r="P31" s="1" t="s">
        <v>370</v>
      </c>
      <c r="Q31" s="1" t="s">
        <v>371</v>
      </c>
      <c r="R31" s="1" t="s">
        <v>318</v>
      </c>
      <c r="S31" s="1" t="s">
        <v>372</v>
      </c>
      <c r="T31" s="1" t="s">
        <v>248</v>
      </c>
      <c r="U31" s="1" t="s">
        <v>373</v>
      </c>
      <c r="V31" s="1" t="s">
        <v>374</v>
      </c>
      <c r="W31" s="1" t="s">
        <v>375</v>
      </c>
      <c r="X31" s="1" t="str">
        <f t="shared" si="1"/>
        <v>Expected Outcomes:
-Productive,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
Timeline:
-Complete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v>
      </c>
      <c r="Y31" s="1" t="s">
        <v>34</v>
      </c>
    </row>
    <row r="32" spans="1:25" ht="15" customHeight="1">
      <c r="A32" s="1">
        <v>1</v>
      </c>
      <c r="B32" s="1" t="s">
        <v>1283</v>
      </c>
      <c r="C32" s="1" t="s">
        <v>376</v>
      </c>
      <c r="D32" s="1" t="s">
        <v>377</v>
      </c>
      <c r="E32" s="1" t="s">
        <v>378</v>
      </c>
      <c r="F32" s="1" t="s">
        <v>379</v>
      </c>
      <c r="G32" s="1" t="s">
        <v>380</v>
      </c>
      <c r="H32" s="1" t="s">
        <v>310</v>
      </c>
      <c r="I32" s="1"/>
      <c r="J32" s="1" t="s">
        <v>381</v>
      </c>
      <c r="K32" s="1" t="s">
        <v>382</v>
      </c>
      <c r="L32" s="1" t="s">
        <v>383</v>
      </c>
      <c r="M32" s="1" t="str">
        <f t="shared" si="0"/>
        <v xml:space="preserve">Restore the former Swift Factory complex in order to bring together job creation, education and health improvement initiatives in the NHPZ by 2016
Activities: 
•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v>
      </c>
      <c r="N32" s="1" t="s">
        <v>384</v>
      </c>
      <c r="O32" s="1" t="s">
        <v>385</v>
      </c>
      <c r="P32" s="1" t="s">
        <v>386</v>
      </c>
      <c r="Q32" s="1" t="s">
        <v>387</v>
      </c>
      <c r="R32" s="1" t="s">
        <v>388</v>
      </c>
      <c r="S32" s="1" t="s">
        <v>34</v>
      </c>
      <c r="T32" s="1" t="s">
        <v>34</v>
      </c>
      <c r="U32" s="1" t="s">
        <v>389</v>
      </c>
      <c r="V32" s="1" t="s">
        <v>390</v>
      </c>
      <c r="W32" s="1" t="s">
        <v>391</v>
      </c>
      <c r="X32" s="1" t="str">
        <f t="shared" si="1"/>
        <v>Expected Outcomes:
•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
Timeline:
•	Renovation of former Swift Factory by 2016_x000D_
•	Create on-site hydroponic growing facility by 2017_x000D_
•	Create a food center commercial grade kitchen by 2017_x000D_
•	Secure federal grant funding by 2015</v>
      </c>
      <c r="Y32" s="1" t="s">
        <v>392</v>
      </c>
    </row>
    <row r="33" spans="1:25" ht="15" customHeight="1">
      <c r="A33" s="1">
        <v>1</v>
      </c>
      <c r="B33" s="1" t="s">
        <v>1284</v>
      </c>
      <c r="C33" s="1" t="s">
        <v>376</v>
      </c>
      <c r="D33" s="1" t="s">
        <v>377</v>
      </c>
      <c r="E33" s="1" t="s">
        <v>378</v>
      </c>
      <c r="F33" s="1" t="s">
        <v>379</v>
      </c>
      <c r="G33" s="1" t="s">
        <v>380</v>
      </c>
      <c r="H33" s="1" t="s">
        <v>310</v>
      </c>
      <c r="I33" s="1"/>
      <c r="J33" s="1" t="s">
        <v>381</v>
      </c>
      <c r="K33" s="1" t="s">
        <v>393</v>
      </c>
      <c r="L33" s="1" t="s">
        <v>394</v>
      </c>
      <c r="M33" s="1" t="str">
        <f t="shared" si="0"/>
        <v>Align and expand existing youth/adult education and workforce programs that support occupational demand in four current targeted industry sectors 
Activities: 
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v>
      </c>
      <c r="N33" s="1" t="s">
        <v>395</v>
      </c>
      <c r="O33" s="1" t="s">
        <v>396</v>
      </c>
      <c r="P33" s="1" t="s">
        <v>397</v>
      </c>
      <c r="Q33" s="1" t="s">
        <v>398</v>
      </c>
      <c r="R33" s="1" t="s">
        <v>399</v>
      </c>
      <c r="S33" s="1" t="s">
        <v>34</v>
      </c>
      <c r="T33" s="1" t="s">
        <v>34</v>
      </c>
      <c r="U33" s="1" t="s">
        <v>400</v>
      </c>
      <c r="V33" s="1" t="s">
        <v>401</v>
      </c>
      <c r="W33" s="1" t="s">
        <v>402</v>
      </c>
      <c r="X33" s="1" t="str">
        <f t="shared" si="1"/>
        <v xml:space="preserve">Expected Outcomes:
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Timeline:
•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v>
      </c>
      <c r="Y33" s="1" t="s">
        <v>403</v>
      </c>
    </row>
    <row r="34" spans="1:25" ht="15" customHeight="1">
      <c r="A34" s="1">
        <v>2</v>
      </c>
      <c r="B34" s="1" t="s">
        <v>1283</v>
      </c>
      <c r="C34" s="1" t="s">
        <v>376</v>
      </c>
      <c r="D34" s="1" t="s">
        <v>377</v>
      </c>
      <c r="E34" s="1" t="s">
        <v>378</v>
      </c>
      <c r="F34" s="1" t="s">
        <v>379</v>
      </c>
      <c r="G34" s="1" t="s">
        <v>380</v>
      </c>
      <c r="H34" s="1" t="s">
        <v>26</v>
      </c>
      <c r="I34" s="1"/>
      <c r="J34" s="1" t="s">
        <v>404</v>
      </c>
      <c r="K34" s="1" t="s">
        <v>405</v>
      </c>
      <c r="L34" s="1" t="s">
        <v>406</v>
      </c>
      <c r="M34" s="1" t="str">
        <f t="shared" si="0"/>
        <v>Promote business growth by developing suitable commercial and mixed-used sites.
Activities: 
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v>
      </c>
      <c r="N34" s="1" t="s">
        <v>407</v>
      </c>
      <c r="O34" s="1" t="s">
        <v>408</v>
      </c>
      <c r="P34" s="1" t="s">
        <v>409</v>
      </c>
      <c r="Q34" s="1" t="s">
        <v>410</v>
      </c>
      <c r="R34" s="1" t="s">
        <v>411</v>
      </c>
      <c r="S34" s="1" t="s">
        <v>412</v>
      </c>
      <c r="T34" s="1" t="s">
        <v>413</v>
      </c>
      <c r="U34" s="1" t="s">
        <v>414</v>
      </c>
      <c r="V34" s="1" t="s">
        <v>415</v>
      </c>
      <c r="W34" s="1" t="s">
        <v>416</v>
      </c>
      <c r="X34" s="1" t="str">
        <f t="shared" si="1"/>
        <v xml:space="preserve">Expected Outcomes:
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
Timeline:
Planning for these programs is ongoing and the city is implementing many of these programs.  Once designated, the city will accelerate implementation of the various component pieces of this strategy. </v>
      </c>
      <c r="Y34" s="1" t="s">
        <v>34</v>
      </c>
    </row>
    <row r="35" spans="1:25" ht="15" customHeight="1">
      <c r="A35" s="1">
        <v>3</v>
      </c>
      <c r="B35" s="1" t="s">
        <v>1283</v>
      </c>
      <c r="C35" s="1" t="s">
        <v>376</v>
      </c>
      <c r="D35" s="1" t="s">
        <v>377</v>
      </c>
      <c r="E35" s="1" t="s">
        <v>378</v>
      </c>
      <c r="F35" s="1" t="s">
        <v>379</v>
      </c>
      <c r="G35" s="1" t="s">
        <v>380</v>
      </c>
      <c r="H35" s="1" t="s">
        <v>98</v>
      </c>
      <c r="I35" s="1"/>
      <c r="J35" s="1" t="s">
        <v>417</v>
      </c>
      <c r="K35" s="1" t="s">
        <v>418</v>
      </c>
      <c r="L35" s="1" t="s">
        <v>419</v>
      </c>
      <c r="M35" s="1" t="str">
        <f t="shared" si="0"/>
        <v>Hartford Police Department (HPD) proposes to replicate Preventing Recidivism through Organized Supervision, Partnerships and Enhanced Relationships (PROSPER) in the NHPZ in order to reduce recidivism and violent crime by 5% by December 31, 2018.
Activities: 
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v>
      </c>
      <c r="N35" s="1" t="s">
        <v>420</v>
      </c>
      <c r="O35" s="1" t="s">
        <v>421</v>
      </c>
      <c r="P35" s="1" t="s">
        <v>422</v>
      </c>
      <c r="Q35" s="1" t="s">
        <v>423</v>
      </c>
      <c r="R35" s="1" t="s">
        <v>424</v>
      </c>
      <c r="S35" s="1" t="s">
        <v>425</v>
      </c>
      <c r="T35" s="1" t="s">
        <v>426</v>
      </c>
      <c r="U35" s="1" t="s">
        <v>427</v>
      </c>
      <c r="V35" s="1" t="s">
        <v>428</v>
      </c>
      <c r="W35" s="1" t="s">
        <v>429</v>
      </c>
      <c r="X35" s="1" t="str">
        <f t="shared" si="1"/>
        <v>Expected Outcomes:
•	Reduce recidivism rate by 5% by 2018 (measurement: CT DOC recidivism rate)_x000D_
•	Increase residents and investors sense of security in the NHPZ (measurement: surveys)_x000D_
•	Reduce crime rate by 5% by 2018 (measurement: crime statistics for the NHPZ)
Timeline:
•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v>
      </c>
      <c r="Y35" s="1" t="s">
        <v>34</v>
      </c>
    </row>
    <row r="36" spans="1:25" ht="15" customHeight="1">
      <c r="A36" s="1">
        <v>3</v>
      </c>
      <c r="B36" s="1" t="s">
        <v>1284</v>
      </c>
      <c r="C36" s="1" t="s">
        <v>376</v>
      </c>
      <c r="D36" s="1" t="s">
        <v>377</v>
      </c>
      <c r="E36" s="1" t="s">
        <v>378</v>
      </c>
      <c r="F36" s="1" t="s">
        <v>379</v>
      </c>
      <c r="G36" s="1" t="s">
        <v>380</v>
      </c>
      <c r="H36" s="1" t="s">
        <v>98</v>
      </c>
      <c r="I36" s="1"/>
      <c r="J36" s="1" t="s">
        <v>417</v>
      </c>
      <c r="K36" s="1" t="s">
        <v>430</v>
      </c>
      <c r="L36" s="1" t="s">
        <v>431</v>
      </c>
      <c r="M36" s="1" t="str">
        <f t="shared" si="0"/>
        <v>Implement the Minority Youth Violence Intervention and Prevention (MYvip): A Public Health and Community Policing Approach by September 30, 2015.
Activities: 
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v>
      </c>
      <c r="N36" s="1" t="s">
        <v>432</v>
      </c>
      <c r="O36" s="1" t="s">
        <v>433</v>
      </c>
      <c r="P36" s="1" t="s">
        <v>434</v>
      </c>
      <c r="Q36" s="1" t="s">
        <v>435</v>
      </c>
      <c r="R36" s="1" t="s">
        <v>436</v>
      </c>
      <c r="S36" s="1" t="s">
        <v>437</v>
      </c>
      <c r="T36" s="1" t="s">
        <v>438</v>
      </c>
      <c r="U36" s="1" t="s">
        <v>439</v>
      </c>
      <c r="V36" s="1" t="s">
        <v>440</v>
      </c>
      <c r="W36" s="1" t="s">
        <v>441</v>
      </c>
      <c r="X36" s="1" t="str">
        <f t="shared" si="1"/>
        <v xml:space="preserve">Expected Outcomes:
•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Timeline:
•	Conduct cross-training,(provided by Yale University) of mental health professionals and law enforcement professionals to facilitate their collaborative work by 2015_x000D_
•	Begin program by September 2015 – request families’ permission for youth to participate in the program. _x000D_
</v>
      </c>
      <c r="Y36" s="1" t="s">
        <v>34</v>
      </c>
    </row>
    <row r="37" spans="1:25" ht="15" customHeight="1">
      <c r="A37" s="1">
        <v>3</v>
      </c>
      <c r="B37" s="1" t="s">
        <v>1285</v>
      </c>
      <c r="C37" s="1" t="s">
        <v>376</v>
      </c>
      <c r="D37" s="1" t="s">
        <v>377</v>
      </c>
      <c r="E37" s="1" t="s">
        <v>378</v>
      </c>
      <c r="F37" s="1" t="s">
        <v>379</v>
      </c>
      <c r="G37" s="1" t="s">
        <v>380</v>
      </c>
      <c r="H37" s="1" t="s">
        <v>98</v>
      </c>
      <c r="I37" s="1"/>
      <c r="J37" s="1" t="s">
        <v>417</v>
      </c>
      <c r="K37" s="1" t="s">
        <v>442</v>
      </c>
      <c r="L37" s="1" t="s">
        <v>443</v>
      </c>
      <c r="M37" s="1" t="str">
        <f t="shared" si="0"/>
        <v>Increase at-risk youth opportunity to become positive, productive contributors of society.
Activities: 
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v>
      </c>
      <c r="N37" s="1" t="s">
        <v>444</v>
      </c>
      <c r="O37" s="1" t="s">
        <v>445</v>
      </c>
      <c r="P37" s="1" t="s">
        <v>446</v>
      </c>
      <c r="Q37" s="1" t="s">
        <v>447</v>
      </c>
      <c r="R37" s="1" t="s">
        <v>448</v>
      </c>
      <c r="S37" s="1" t="s">
        <v>449</v>
      </c>
      <c r="T37" s="1" t="s">
        <v>450</v>
      </c>
      <c r="U37" s="1" t="s">
        <v>451</v>
      </c>
      <c r="V37" s="1" t="s">
        <v>452</v>
      </c>
      <c r="W37" s="1" t="s">
        <v>453</v>
      </c>
      <c r="X37" s="1" t="str">
        <f t="shared" si="1"/>
        <v xml:space="preserve">Expected Outcomes:
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
Timeline:
•	Recruit participants into the program January 2015 - ongoing_x000D_
•	Provide PAL activities by March 2015 - ongoing_x000D_
•	Secure grant funding for above activities by 2015_x000D_
</v>
      </c>
      <c r="Y37" s="1" t="s">
        <v>34</v>
      </c>
    </row>
    <row r="38" spans="1:25" ht="15" customHeight="1">
      <c r="A38" s="1">
        <v>4</v>
      </c>
      <c r="B38" s="1" t="s">
        <v>1283</v>
      </c>
      <c r="C38" s="1" t="s">
        <v>376</v>
      </c>
      <c r="D38" s="1" t="s">
        <v>377</v>
      </c>
      <c r="E38" s="1" t="s">
        <v>378</v>
      </c>
      <c r="F38" s="1" t="s">
        <v>379</v>
      </c>
      <c r="G38" s="1" t="s">
        <v>380</v>
      </c>
      <c r="H38" s="1" t="s">
        <v>58</v>
      </c>
      <c r="I38" s="1"/>
      <c r="J38" s="1" t="s">
        <v>454</v>
      </c>
      <c r="K38" s="1" t="s">
        <v>455</v>
      </c>
      <c r="L38" s="1" t="s">
        <v>456</v>
      </c>
      <c r="M38" s="1" t="str">
        <f t="shared" si="0"/>
        <v>Increase opportunities and supports in order for a greater number of students in the NHPZ to graduate high school, college and become career ready.
Activities: 
•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v>
      </c>
      <c r="N38" s="1" t="s">
        <v>457</v>
      </c>
      <c r="O38" s="1" t="s">
        <v>458</v>
      </c>
      <c r="P38" s="1" t="s">
        <v>459</v>
      </c>
      <c r="Q38" s="1" t="s">
        <v>460</v>
      </c>
      <c r="R38" s="1" t="s">
        <v>461</v>
      </c>
      <c r="S38" s="1" t="s">
        <v>462</v>
      </c>
      <c r="T38" s="1" t="s">
        <v>463</v>
      </c>
      <c r="U38" s="1" t="s">
        <v>464</v>
      </c>
      <c r="V38" s="1" t="s">
        <v>465</v>
      </c>
      <c r="W38" s="1" t="s">
        <v>466</v>
      </c>
      <c r="X38" s="1" t="str">
        <f t="shared" si="1"/>
        <v>Expected Outcomes:
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Timeline:
•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v>
      </c>
      <c r="Y38" s="1" t="s">
        <v>34</v>
      </c>
    </row>
    <row r="39" spans="1:25" ht="15" customHeight="1">
      <c r="A39" s="1">
        <v>4</v>
      </c>
      <c r="B39" s="1" t="s">
        <v>1284</v>
      </c>
      <c r="C39" s="1" t="s">
        <v>376</v>
      </c>
      <c r="D39" s="1" t="s">
        <v>377</v>
      </c>
      <c r="E39" s="1" t="s">
        <v>378</v>
      </c>
      <c r="F39" s="1" t="s">
        <v>379</v>
      </c>
      <c r="G39" s="1" t="s">
        <v>380</v>
      </c>
      <c r="H39" s="1" t="s">
        <v>58</v>
      </c>
      <c r="I39" s="1"/>
      <c r="J39" s="1" t="s">
        <v>454</v>
      </c>
      <c r="K39" s="1" t="s">
        <v>467</v>
      </c>
      <c r="L39" s="1" t="s">
        <v>468</v>
      </c>
      <c r="M39" s="1" t="str">
        <f t="shared" si="0"/>
        <v>Implement literacy and intervention strategies for Hartford students and families in the NHPZ by December 31, 2015
Activities: 
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v>
      </c>
      <c r="N39" s="1" t="s">
        <v>469</v>
      </c>
      <c r="O39" s="1" t="s">
        <v>470</v>
      </c>
      <c r="P39" s="1" t="s">
        <v>471</v>
      </c>
      <c r="Q39" s="1" t="s">
        <v>472</v>
      </c>
      <c r="R39" s="1" t="s">
        <v>473</v>
      </c>
      <c r="S39" s="1" t="s">
        <v>474</v>
      </c>
      <c r="T39" s="1" t="s">
        <v>475</v>
      </c>
      <c r="U39" s="1" t="s">
        <v>476</v>
      </c>
      <c r="V39" s="1" t="s">
        <v>477</v>
      </c>
      <c r="W39" s="1" t="s">
        <v>478</v>
      </c>
      <c r="X39" s="1" t="str">
        <f t="shared" si="1"/>
        <v>Expected Outcomes:
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Timeline:
•	Implement multi-year zone collaboration expansion (Pilot Year: 1 Zone; Year 1: 2 Zones, Year 2: 2 Zones; Year 3: 2 Zones; Year 4: 3 Zones) _x000D_
•	Begin Partnership Communication Strategy in 2015_x000D_
•	Implement Technology, Resource, and Access Strategy starting in 2015</v>
      </c>
      <c r="Y39" s="1" t="s">
        <v>34</v>
      </c>
    </row>
    <row r="40" spans="1:25" ht="15" customHeight="1">
      <c r="A40" s="1">
        <v>5</v>
      </c>
      <c r="B40" s="1" t="s">
        <v>1283</v>
      </c>
      <c r="C40" s="1" t="s">
        <v>376</v>
      </c>
      <c r="D40" s="1" t="s">
        <v>377</v>
      </c>
      <c r="E40" s="1" t="s">
        <v>378</v>
      </c>
      <c r="F40" s="1" t="s">
        <v>379</v>
      </c>
      <c r="G40" s="1" t="s">
        <v>380</v>
      </c>
      <c r="H40" s="1" t="s">
        <v>135</v>
      </c>
      <c r="I40" s="1" t="s">
        <v>479</v>
      </c>
      <c r="J40" s="1" t="s">
        <v>480</v>
      </c>
      <c r="K40" s="1" t="s">
        <v>481</v>
      </c>
      <c r="L40" s="1" t="s">
        <v>482</v>
      </c>
      <c r="M40" s="1" t="str">
        <f t="shared" si="0"/>
        <v>Support NHPZ neighborhood stabilization by providing foreclosure prevention resources and information to current homeowners, prospective homebuyers, and other residents.
Activities: 
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v>
      </c>
      <c r="N40" s="1" t="s">
        <v>483</v>
      </c>
      <c r="O40" s="1" t="s">
        <v>484</v>
      </c>
      <c r="P40" s="1" t="s">
        <v>485</v>
      </c>
      <c r="Q40" s="1" t="s">
        <v>486</v>
      </c>
      <c r="R40" s="1" t="s">
        <v>487</v>
      </c>
      <c r="S40" s="1" t="s">
        <v>488</v>
      </c>
      <c r="T40" s="1" t="s">
        <v>488</v>
      </c>
      <c r="U40" s="1" t="s">
        <v>489</v>
      </c>
      <c r="V40" s="1" t="s">
        <v>490</v>
      </c>
      <c r="W40" s="1" t="s">
        <v>491</v>
      </c>
      <c r="X40" s="1" t="str">
        <f t="shared" si="1"/>
        <v>Expected Outcomes:
•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
Timeline:
•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v>
      </c>
      <c r="Y40" s="1" t="s">
        <v>34</v>
      </c>
    </row>
    <row r="41" spans="1:25" ht="15" customHeight="1">
      <c r="A41" s="1">
        <v>5</v>
      </c>
      <c r="B41" s="1" t="s">
        <v>1284</v>
      </c>
      <c r="C41" s="1" t="s">
        <v>376</v>
      </c>
      <c r="D41" s="1" t="s">
        <v>377</v>
      </c>
      <c r="E41" s="1" t="s">
        <v>378</v>
      </c>
      <c r="F41" s="1" t="s">
        <v>379</v>
      </c>
      <c r="G41" s="1" t="s">
        <v>380</v>
      </c>
      <c r="H41" s="1" t="s">
        <v>135</v>
      </c>
      <c r="I41" s="1" t="s">
        <v>479</v>
      </c>
      <c r="J41" s="1" t="s">
        <v>480</v>
      </c>
      <c r="K41" s="1" t="s">
        <v>492</v>
      </c>
      <c r="L41" s="1" t="s">
        <v>493</v>
      </c>
      <c r="M41" s="1" t="str">
        <f t="shared" si="0"/>
        <v>Create programs, initiatives or incentives to encourage rehabilitation and homeownership opportunities for low to moderate income households.
Activities: 
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v>
      </c>
      <c r="N41" s="1" t="s">
        <v>494</v>
      </c>
      <c r="O41" s="1" t="s">
        <v>495</v>
      </c>
      <c r="P41" s="1" t="s">
        <v>496</v>
      </c>
      <c r="Q41" s="1" t="s">
        <v>497</v>
      </c>
      <c r="R41" s="1" t="s">
        <v>498</v>
      </c>
      <c r="S41" s="1" t="s">
        <v>499</v>
      </c>
      <c r="T41" s="1" t="s">
        <v>34</v>
      </c>
      <c r="U41" s="1" t="s">
        <v>500</v>
      </c>
      <c r="V41" s="1" t="s">
        <v>501</v>
      </c>
      <c r="W41" s="1" t="s">
        <v>502</v>
      </c>
      <c r="X41" s="1" t="str">
        <f t="shared" si="1"/>
        <v>Expected Outcomes:
•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
Timeline:
•	Housing must hire three  additional staff members by the beginning of 2015-2016;_x000D_
•	Capital Improvement Funds for the loan activity must be authorized by July 2015; and, _x000D_
•	Marketing efforts in the NHPZ on the part of our partners should begin by July 2015.</v>
      </c>
      <c r="Y41" s="1" t="s">
        <v>34</v>
      </c>
    </row>
    <row r="42" spans="1:25" ht="15" customHeight="1">
      <c r="A42" s="1">
        <v>5</v>
      </c>
      <c r="B42" s="1" t="s">
        <v>1285</v>
      </c>
      <c r="C42" s="1" t="s">
        <v>376</v>
      </c>
      <c r="D42" s="1" t="s">
        <v>377</v>
      </c>
      <c r="E42" s="1" t="s">
        <v>378</v>
      </c>
      <c r="F42" s="1" t="s">
        <v>379</v>
      </c>
      <c r="G42" s="1" t="s">
        <v>380</v>
      </c>
      <c r="H42" s="1" t="s">
        <v>135</v>
      </c>
      <c r="I42" s="1" t="s">
        <v>479</v>
      </c>
      <c r="J42" s="1" t="s">
        <v>480</v>
      </c>
      <c r="K42" s="1" t="s">
        <v>503</v>
      </c>
      <c r="L42" s="1" t="s">
        <v>504</v>
      </c>
      <c r="M42" s="1" t="str">
        <f t="shared" si="0"/>
        <v xml:space="preserve">Increase and improve the affordability and condition of rental units, especially along transit corridors, such as Albany Avenue and North Main Street.
Activities: 
•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v>
      </c>
      <c r="N42" s="1" t="s">
        <v>505</v>
      </c>
      <c r="O42" s="1" t="s">
        <v>506</v>
      </c>
      <c r="P42" s="1" t="s">
        <v>507</v>
      </c>
      <c r="Q42" s="1" t="s">
        <v>508</v>
      </c>
      <c r="R42" s="1" t="s">
        <v>509</v>
      </c>
      <c r="S42" s="1" t="s">
        <v>34</v>
      </c>
      <c r="T42" s="1" t="s">
        <v>34</v>
      </c>
      <c r="U42" s="1" t="s">
        <v>510</v>
      </c>
      <c r="V42" s="1" t="s">
        <v>511</v>
      </c>
      <c r="W42" s="1" t="s">
        <v>512</v>
      </c>
      <c r="X42" s="1" t="str">
        <f t="shared" si="1"/>
        <v>Expected Outcomes:
•	100 rental units rehabilitated_x000D_
•	60 rental units lead remediated_x000D_
•	Housing to seek 10-20 Project-Based Section 8 affordable rental opportunities_x000D_
•	50 new rental units created_x000D_
•	Average rental cost monitored over 5 years
Timeline:
•	Housing must hire three additional staff members by the beginning of 2015-2016_x000D_
•	Capital Improvement Funds for the loan activity must be authorized by July 2015_x000D_
•	Marketing efforts in the NHPZ on the part of our partners should begin by July 2015</v>
      </c>
      <c r="Y42" s="1" t="s">
        <v>34</v>
      </c>
    </row>
    <row r="43" spans="1:25" ht="15" customHeight="1">
      <c r="A43" s="1">
        <v>6</v>
      </c>
      <c r="B43" s="1" t="s">
        <v>1283</v>
      </c>
      <c r="C43" s="1" t="s">
        <v>376</v>
      </c>
      <c r="D43" s="1" t="s">
        <v>377</v>
      </c>
      <c r="E43" s="1" t="s">
        <v>378</v>
      </c>
      <c r="F43" s="1" t="s">
        <v>379</v>
      </c>
      <c r="G43" s="1" t="s">
        <v>380</v>
      </c>
      <c r="H43" s="1" t="s">
        <v>135</v>
      </c>
      <c r="I43" s="1" t="s">
        <v>513</v>
      </c>
      <c r="J43" s="1" t="s">
        <v>514</v>
      </c>
      <c r="K43" s="1" t="s">
        <v>515</v>
      </c>
      <c r="L43" s="1" t="s">
        <v>516</v>
      </c>
      <c r="M43" s="1" t="str">
        <f t="shared" si="0"/>
        <v>Decrease the incidence of emotional and behavioral disturbance, developmental and learning problems, and abuse and neglect among high-risk young children and their families._x000D_
_x000D_
Activities: 
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v>
      </c>
      <c r="N43" s="1" t="s">
        <v>517</v>
      </c>
      <c r="O43" s="1" t="s">
        <v>518</v>
      </c>
      <c r="P43" s="1" t="s">
        <v>519</v>
      </c>
      <c r="Q43" s="1" t="s">
        <v>520</v>
      </c>
      <c r="R43" s="1" t="s">
        <v>521</v>
      </c>
      <c r="S43" s="1" t="s">
        <v>34</v>
      </c>
      <c r="T43" s="1" t="s">
        <v>34</v>
      </c>
      <c r="U43" s="1" t="s">
        <v>522</v>
      </c>
      <c r="V43" s="1" t="s">
        <v>523</v>
      </c>
      <c r="W43" s="1" t="s">
        <v>524</v>
      </c>
      <c r="X43" s="1" t="str">
        <f t="shared" si="1"/>
        <v xml:space="preserve">Expected Outcomes:
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Timeline:
•	Secure funding: 3-12 months_x000D_
•	Staff and train new teams: 3-4 months_x000D_
•	Enroll new Promise Zone Families to capacity: 2-3 months_x000D_
</v>
      </c>
      <c r="Y43" s="1" t="s">
        <v>34</v>
      </c>
    </row>
    <row r="44" spans="1:25" ht="15" customHeight="1">
      <c r="A44" s="1">
        <v>6</v>
      </c>
      <c r="B44" s="1" t="s">
        <v>1284</v>
      </c>
      <c r="C44" s="1" t="s">
        <v>376</v>
      </c>
      <c r="D44" s="1" t="s">
        <v>377</v>
      </c>
      <c r="E44" s="1" t="s">
        <v>378</v>
      </c>
      <c r="F44" s="1" t="s">
        <v>379</v>
      </c>
      <c r="G44" s="1" t="s">
        <v>380</v>
      </c>
      <c r="H44" s="1" t="s">
        <v>135</v>
      </c>
      <c r="I44" s="1" t="s">
        <v>513</v>
      </c>
      <c r="J44" s="1" t="s">
        <v>514</v>
      </c>
      <c r="K44" s="1" t="s">
        <v>525</v>
      </c>
      <c r="L44" s="1"/>
      <c r="M44" s="1" t="str">
        <f t="shared" si="0"/>
        <v xml:space="preserve">Increase the number of food retailers offering healthy food options from 0 to 10 and remove barriers to community gardening by 2016.
Activities: 
</v>
      </c>
      <c r="N44" s="1" t="s">
        <v>526</v>
      </c>
      <c r="O44" s="1" t="s">
        <v>527</v>
      </c>
      <c r="P44" s="1" t="s">
        <v>528</v>
      </c>
      <c r="Q44" s="1" t="s">
        <v>529</v>
      </c>
      <c r="R44" s="1" t="s">
        <v>530</v>
      </c>
      <c r="S44" s="1" t="s">
        <v>531</v>
      </c>
      <c r="T44" s="1" t="s">
        <v>532</v>
      </c>
      <c r="U44" s="1" t="s">
        <v>533</v>
      </c>
      <c r="V44" s="1" t="s">
        <v>534</v>
      </c>
      <c r="W44" s="1" t="s">
        <v>535</v>
      </c>
      <c r="X44" s="1" t="str">
        <f t="shared" si="1"/>
        <v>Expected Outcomes:
•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Timeline:
•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v>
      </c>
      <c r="Y44" s="1" t="s">
        <v>34</v>
      </c>
    </row>
    <row r="45" spans="1:25" ht="15" customHeight="1">
      <c r="A45" s="1">
        <v>6</v>
      </c>
      <c r="B45" s="1" t="s">
        <v>1285</v>
      </c>
      <c r="C45" s="1" t="s">
        <v>376</v>
      </c>
      <c r="D45" s="1" t="s">
        <v>377</v>
      </c>
      <c r="E45" s="1" t="s">
        <v>378</v>
      </c>
      <c r="F45" s="1" t="s">
        <v>379</v>
      </c>
      <c r="G45" s="1" t="s">
        <v>380</v>
      </c>
      <c r="H45" s="1" t="s">
        <v>135</v>
      </c>
      <c r="I45" s="1" t="s">
        <v>513</v>
      </c>
      <c r="J45" s="1" t="s">
        <v>514</v>
      </c>
      <c r="K45" s="1" t="s">
        <v>536</v>
      </c>
      <c r="L45" s="1" t="s">
        <v>537</v>
      </c>
      <c r="M45" s="1" t="str">
        <f t="shared" si="0"/>
        <v xml:space="preserve">Increase families’ and children’s active lifestyles and nutrition education by 10%
Activities: 
•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v>
      </c>
      <c r="N45" s="1" t="s">
        <v>538</v>
      </c>
      <c r="O45" s="1" t="s">
        <v>539</v>
      </c>
      <c r="P45" s="1" t="s">
        <v>540</v>
      </c>
      <c r="Q45" s="1" t="s">
        <v>541</v>
      </c>
      <c r="R45" s="1" t="s">
        <v>542</v>
      </c>
      <c r="S45" s="1" t="s">
        <v>543</v>
      </c>
      <c r="T45" s="1" t="s">
        <v>543</v>
      </c>
      <c r="U45" s="1" t="s">
        <v>544</v>
      </c>
      <c r="V45" s="1" t="s">
        <v>545</v>
      </c>
      <c r="W45" s="1" t="s">
        <v>546</v>
      </c>
      <c r="X45" s="1" t="str">
        <f t="shared" si="1"/>
        <v>Expected Outcomes:
•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Timeline:
•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v>
      </c>
      <c r="Y45" s="1" t="s">
        <v>34</v>
      </c>
    </row>
    <row r="46" spans="1:25" ht="15" customHeight="1">
      <c r="A46" s="1">
        <v>1</v>
      </c>
      <c r="B46" s="1" t="s">
        <v>1283</v>
      </c>
      <c r="C46" s="1" t="s">
        <v>547</v>
      </c>
      <c r="D46" s="1" t="s">
        <v>548</v>
      </c>
      <c r="E46" s="1" t="s">
        <v>549</v>
      </c>
      <c r="F46" s="1" t="s">
        <v>550</v>
      </c>
      <c r="G46" s="1" t="s">
        <v>551</v>
      </c>
      <c r="H46" s="1" t="s">
        <v>135</v>
      </c>
      <c r="I46" s="1" t="s">
        <v>552</v>
      </c>
      <c r="J46" s="1" t="s">
        <v>553</v>
      </c>
      <c r="K46" s="1" t="s">
        <v>554</v>
      </c>
      <c r="L46" s="1" t="s">
        <v>555</v>
      </c>
      <c r="M46" s="1" t="str">
        <f t="shared" si="0"/>
        <v>Decrease transiency rate/resident turnover by addressing barriers to decent, safe, &amp; affordable housing of existing renters/homeowners. Deferred maintenance, vacant/blighted properties, &amp; problem rentals undermine community vitality and stability.
Activities: 
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v>
      </c>
      <c r="N46" s="1" t="s">
        <v>556</v>
      </c>
      <c r="O46" s="1" t="s">
        <v>557</v>
      </c>
      <c r="P46" s="1" t="s">
        <v>558</v>
      </c>
      <c r="Q46" s="1" t="s">
        <v>559</v>
      </c>
      <c r="R46" s="1" t="s">
        <v>560</v>
      </c>
      <c r="S46" s="1" t="s">
        <v>561</v>
      </c>
      <c r="T46" s="1" t="s">
        <v>562</v>
      </c>
      <c r="U46" s="1" t="s">
        <v>563</v>
      </c>
      <c r="V46" s="1" t="s">
        <v>564</v>
      </c>
      <c r="W46" s="1" t="s">
        <v>565</v>
      </c>
      <c r="X46" s="1" t="str">
        <f t="shared" si="1"/>
        <v xml:space="preserve">Expected Outcomes:
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Timeline:
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v>
      </c>
      <c r="Y46" s="1" t="s">
        <v>566</v>
      </c>
    </row>
    <row r="47" spans="1:25" ht="15" customHeight="1">
      <c r="A47" s="1">
        <v>1</v>
      </c>
      <c r="B47" s="1" t="s">
        <v>1284</v>
      </c>
      <c r="C47" s="1" t="s">
        <v>547</v>
      </c>
      <c r="D47" s="1" t="s">
        <v>548</v>
      </c>
      <c r="E47" s="1" t="s">
        <v>549</v>
      </c>
      <c r="F47" s="1" t="s">
        <v>550</v>
      </c>
      <c r="G47" s="1" t="s">
        <v>551</v>
      </c>
      <c r="H47" s="1" t="s">
        <v>135</v>
      </c>
      <c r="I47" s="1" t="s">
        <v>552</v>
      </c>
      <c r="J47" s="1" t="s">
        <v>553</v>
      </c>
      <c r="K47" s="1" t="s">
        <v>567</v>
      </c>
      <c r="L47" s="1" t="s">
        <v>568</v>
      </c>
      <c r="M47" s="1" t="str">
        <f t="shared" si="0"/>
        <v>Increase homeownership, density, and home values and lower vacancy rate by creating diverse housing opportunities for new neighbors. A high percentage of vacant/blighted residential properties compel new housing and infill development opportunities.
Activities: 
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v>
      </c>
      <c r="N47" s="1" t="s">
        <v>569</v>
      </c>
      <c r="O47" s="1" t="s">
        <v>570</v>
      </c>
      <c r="P47" s="1" t="s">
        <v>571</v>
      </c>
      <c r="Q47" s="1" t="s">
        <v>572</v>
      </c>
      <c r="R47" s="1" t="s">
        <v>573</v>
      </c>
      <c r="S47" s="1" t="s">
        <v>574</v>
      </c>
      <c r="T47" s="1" t="s">
        <v>575</v>
      </c>
      <c r="U47" s="1" t="s">
        <v>576</v>
      </c>
      <c r="V47" s="1" t="s">
        <v>577</v>
      </c>
      <c r="W47" s="1" t="s">
        <v>578</v>
      </c>
      <c r="X47" s="1" t="str">
        <f t="shared" si="1"/>
        <v xml:space="preserve">Expected Outcomes:
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Timeline:
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v>
      </c>
      <c r="Y47" s="1" t="s">
        <v>579</v>
      </c>
    </row>
    <row r="48" spans="1:25" ht="15" customHeight="1">
      <c r="A48" s="1">
        <v>1</v>
      </c>
      <c r="B48" s="1" t="s">
        <v>1285</v>
      </c>
      <c r="C48" s="1" t="s">
        <v>547</v>
      </c>
      <c r="D48" s="1" t="s">
        <v>548</v>
      </c>
      <c r="E48" s="1" t="s">
        <v>549</v>
      </c>
      <c r="F48" s="1" t="s">
        <v>550</v>
      </c>
      <c r="G48" s="1" t="s">
        <v>551</v>
      </c>
      <c r="H48" s="1" t="s">
        <v>135</v>
      </c>
      <c r="I48" s="1" t="s">
        <v>552</v>
      </c>
      <c r="J48" s="1" t="s">
        <v>553</v>
      </c>
      <c r="K48" s="1" t="s">
        <v>580</v>
      </c>
      <c r="L48" s="1" t="s">
        <v>581</v>
      </c>
      <c r="M48" s="1" t="str">
        <f t="shared" si="0"/>
        <v>Increase the population density and level of specialty housing by developing multi-family housing options for families and individuals across the economic spectrum. This will in turn fuel other economic development._x000D_
Activities: 
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v>
      </c>
      <c r="N48" s="1" t="s">
        <v>582</v>
      </c>
      <c r="O48" s="1" t="s">
        <v>583</v>
      </c>
      <c r="P48" s="1" t="s">
        <v>584</v>
      </c>
      <c r="Q48" s="1" t="s">
        <v>585</v>
      </c>
      <c r="R48" s="1" t="s">
        <v>586</v>
      </c>
      <c r="S48" s="1" t="s">
        <v>587</v>
      </c>
      <c r="T48" s="1" t="s">
        <v>588</v>
      </c>
      <c r="U48" s="1" t="s">
        <v>589</v>
      </c>
      <c r="V48" s="1" t="s">
        <v>590</v>
      </c>
      <c r="W48" s="1" t="s">
        <v>591</v>
      </c>
      <c r="X48" s="1" t="str">
        <f t="shared" si="1"/>
        <v>Expected Outcomes:
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Timeline:
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v>
      </c>
      <c r="Y48" s="1" t="s">
        <v>34</v>
      </c>
    </row>
    <row r="49" spans="1:25" ht="15" customHeight="1">
      <c r="A49" s="1">
        <v>2</v>
      </c>
      <c r="B49" s="1" t="s">
        <v>1283</v>
      </c>
      <c r="C49" s="1" t="s">
        <v>547</v>
      </c>
      <c r="D49" s="1" t="s">
        <v>548</v>
      </c>
      <c r="E49" s="1" t="s">
        <v>549</v>
      </c>
      <c r="F49" s="1" t="s">
        <v>550</v>
      </c>
      <c r="G49" s="1" t="s">
        <v>551</v>
      </c>
      <c r="H49" s="1" t="s">
        <v>310</v>
      </c>
      <c r="I49" s="1"/>
      <c r="J49" s="1" t="s">
        <v>592</v>
      </c>
      <c r="K49" s="1" t="s">
        <v>593</v>
      </c>
      <c r="L49" s="1" t="s">
        <v>594</v>
      </c>
      <c r="M49" s="1" t="str">
        <f t="shared" si="0"/>
        <v>Redevelop six neighborhood legacy industrial sites or corridors into zones of commerce and opportunities that support emerging economic sectors and existing post-industrial opportunities.
Activities: 
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v>
      </c>
      <c r="N49" s="1" t="s">
        <v>595</v>
      </c>
      <c r="O49" s="1" t="s">
        <v>596</v>
      </c>
      <c r="P49" s="1" t="s">
        <v>597</v>
      </c>
      <c r="Q49" s="1" t="s">
        <v>598</v>
      </c>
      <c r="R49" s="1" t="s">
        <v>599</v>
      </c>
      <c r="S49" s="1" t="s">
        <v>600</v>
      </c>
      <c r="T49" s="1" t="s">
        <v>601</v>
      </c>
      <c r="U49" s="1" t="s">
        <v>602</v>
      </c>
      <c r="V49" s="1" t="s">
        <v>603</v>
      </c>
      <c r="W49" s="1" t="s">
        <v>604</v>
      </c>
      <c r="X49" s="1" t="str">
        <f t="shared" si="1"/>
        <v>Expected Outcomes:
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Timeline:
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v>
      </c>
      <c r="Y49" s="1" t="s">
        <v>605</v>
      </c>
    </row>
    <row r="50" spans="1:25" ht="15" customHeight="1">
      <c r="A50" s="1">
        <v>2</v>
      </c>
      <c r="B50" s="1" t="s">
        <v>1284</v>
      </c>
      <c r="C50" s="1" t="s">
        <v>547</v>
      </c>
      <c r="D50" s="1" t="s">
        <v>548</v>
      </c>
      <c r="E50" s="1" t="s">
        <v>549</v>
      </c>
      <c r="F50" s="1" t="s">
        <v>550</v>
      </c>
      <c r="G50" s="1" t="s">
        <v>551</v>
      </c>
      <c r="H50" s="1" t="s">
        <v>310</v>
      </c>
      <c r="I50" s="1"/>
      <c r="J50" s="1" t="s">
        <v>592</v>
      </c>
      <c r="K50" s="1" t="s">
        <v>606</v>
      </c>
      <c r="L50" s="1" t="s">
        <v>607</v>
      </c>
      <c r="M50" s="1" t="str">
        <f t="shared" si="0"/>
        <v>Decrease unemployment and increase household income for unemployed or underemployed neighborhood residents. 
Activities: 
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v>
      </c>
      <c r="N50" s="1" t="s">
        <v>608</v>
      </c>
      <c r="O50" s="1" t="s">
        <v>609</v>
      </c>
      <c r="P50" s="1" t="s">
        <v>610</v>
      </c>
      <c r="Q50" s="1" t="s">
        <v>611</v>
      </c>
      <c r="R50" s="1" t="s">
        <v>612</v>
      </c>
      <c r="S50" s="1" t="s">
        <v>613</v>
      </c>
      <c r="T50" s="1" t="s">
        <v>614</v>
      </c>
      <c r="U50" s="1" t="s">
        <v>615</v>
      </c>
      <c r="V50" s="1" t="s">
        <v>616</v>
      </c>
      <c r="W50" s="1" t="s">
        <v>617</v>
      </c>
      <c r="X50" s="1" t="str">
        <f t="shared" si="1"/>
        <v>Expected Outcomes:
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Timeline:
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v>
      </c>
      <c r="Y50" s="1" t="s">
        <v>618</v>
      </c>
    </row>
    <row r="51" spans="1:25" ht="15" customHeight="1">
      <c r="A51" s="1">
        <v>2</v>
      </c>
      <c r="B51" s="1" t="s">
        <v>1285</v>
      </c>
      <c r="C51" s="1" t="s">
        <v>547</v>
      </c>
      <c r="D51" s="1" t="s">
        <v>548</v>
      </c>
      <c r="E51" s="1" t="s">
        <v>549</v>
      </c>
      <c r="F51" s="1" t="s">
        <v>550</v>
      </c>
      <c r="G51" s="1" t="s">
        <v>551</v>
      </c>
      <c r="H51" s="1" t="s">
        <v>310</v>
      </c>
      <c r="I51" s="1"/>
      <c r="J51" s="1" t="s">
        <v>592</v>
      </c>
      <c r="K51" s="1" t="s">
        <v>619</v>
      </c>
      <c r="L51" s="1" t="s">
        <v>620</v>
      </c>
      <c r="M51" s="1" t="str">
        <f t="shared" si="0"/>
        <v>Support infrastructure improvements as a top priority guiding employment and development on transit corridors, aligning with system upgrades, and supporting transit-oriented development.
Activities: 
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v>
      </c>
      <c r="N51" s="1" t="s">
        <v>621</v>
      </c>
      <c r="O51" s="1" t="s">
        <v>622</v>
      </c>
      <c r="P51" s="1" t="s">
        <v>623</v>
      </c>
      <c r="Q51" s="1" t="s">
        <v>624</v>
      </c>
      <c r="R51" s="1" t="s">
        <v>625</v>
      </c>
      <c r="S51" s="1" t="s">
        <v>626</v>
      </c>
      <c r="T51" s="1" t="s">
        <v>627</v>
      </c>
      <c r="U51" s="1" t="s">
        <v>628</v>
      </c>
      <c r="V51" s="1" t="s">
        <v>629</v>
      </c>
      <c r="W51" s="1" t="s">
        <v>630</v>
      </c>
      <c r="X51" s="1" t="str">
        <f t="shared" si="1"/>
        <v>Expected Outcomes:
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Timeline:
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v>
      </c>
      <c r="Y51" s="1" t="s">
        <v>34</v>
      </c>
    </row>
    <row r="52" spans="1:25" ht="15" customHeight="1">
      <c r="A52" s="1">
        <v>3</v>
      </c>
      <c r="B52" s="1" t="s">
        <v>1283</v>
      </c>
      <c r="C52" s="1" t="s">
        <v>547</v>
      </c>
      <c r="D52" s="1" t="s">
        <v>548</v>
      </c>
      <c r="E52" s="1" t="s">
        <v>549</v>
      </c>
      <c r="F52" s="1" t="s">
        <v>550</v>
      </c>
      <c r="G52" s="1" t="s">
        <v>551</v>
      </c>
      <c r="H52" s="1" t="s">
        <v>26</v>
      </c>
      <c r="I52" s="1"/>
      <c r="J52" s="1" t="s">
        <v>631</v>
      </c>
      <c r="K52" s="1" t="s">
        <v>632</v>
      </c>
      <c r="L52" s="1" t="s">
        <v>633</v>
      </c>
      <c r="M52" s="1" t="str">
        <f t="shared" si="0"/>
        <v>Provide comprehensive commercial district development resources and incentives targeting new and existing neighborhood-serving businesses, commercial property owners, and neighborhood-commercial developers.
Activities: 
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v>
      </c>
      <c r="N52" s="1" t="s">
        <v>634</v>
      </c>
      <c r="O52" s="1" t="s">
        <v>635</v>
      </c>
      <c r="P52" s="1" t="s">
        <v>636</v>
      </c>
      <c r="Q52" s="1" t="s">
        <v>637</v>
      </c>
      <c r="R52" s="1" t="s">
        <v>638</v>
      </c>
      <c r="S52" s="1" t="s">
        <v>639</v>
      </c>
      <c r="T52" s="1" t="s">
        <v>640</v>
      </c>
      <c r="U52" s="1" t="s">
        <v>641</v>
      </c>
      <c r="V52" s="1" t="s">
        <v>642</v>
      </c>
      <c r="W52" s="1" t="s">
        <v>643</v>
      </c>
      <c r="X52" s="1" t="str">
        <f t="shared" si="1"/>
        <v xml:space="preserve">Expected Outcomes:
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Timeline:
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v>
      </c>
      <c r="Y52" s="1" t="s">
        <v>644</v>
      </c>
    </row>
    <row r="53" spans="1:25" ht="15" customHeight="1">
      <c r="A53" s="1">
        <v>3</v>
      </c>
      <c r="B53" s="1" t="s">
        <v>1284</v>
      </c>
      <c r="C53" s="1" t="s">
        <v>547</v>
      </c>
      <c r="D53" s="1" t="s">
        <v>548</v>
      </c>
      <c r="E53" s="1" t="s">
        <v>549</v>
      </c>
      <c r="F53" s="1" t="s">
        <v>550</v>
      </c>
      <c r="G53" s="1" t="s">
        <v>551</v>
      </c>
      <c r="H53" s="1" t="s">
        <v>26</v>
      </c>
      <c r="I53" s="1"/>
      <c r="J53" s="1" t="s">
        <v>631</v>
      </c>
      <c r="K53" s="1" t="s">
        <v>645</v>
      </c>
      <c r="L53" s="1" t="s">
        <v>646</v>
      </c>
      <c r="M53" s="1" t="str">
        <f t="shared" si="0"/>
        <v>Strategically target neighborhood-centered commercial redevelopment nodes to implement Arts-based Community Development (ABCD) initiatives as an economic catalyst for commercial development, entrepreneurship and creative programming. _x000D_
Activities: 
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v>
      </c>
      <c r="N53" s="1" t="s">
        <v>647</v>
      </c>
      <c r="O53" s="1" t="s">
        <v>648</v>
      </c>
      <c r="P53" s="1" t="s">
        <v>649</v>
      </c>
      <c r="Q53" s="1" t="s">
        <v>650</v>
      </c>
      <c r="R53" s="1" t="s">
        <v>651</v>
      </c>
      <c r="S53" s="1" t="s">
        <v>652</v>
      </c>
      <c r="T53" s="1" t="s">
        <v>653</v>
      </c>
      <c r="U53" s="1" t="s">
        <v>654</v>
      </c>
      <c r="V53" s="1" t="s">
        <v>655</v>
      </c>
      <c r="W53" s="1" t="s">
        <v>656</v>
      </c>
      <c r="X53" s="1" t="str">
        <f t="shared" si="1"/>
        <v xml:space="preserve">Expected Outcomes:
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Timeline:
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v>
      </c>
      <c r="Y53" s="1" t="s">
        <v>34</v>
      </c>
    </row>
    <row r="54" spans="1:25" ht="15" customHeight="1">
      <c r="A54" s="1">
        <v>3</v>
      </c>
      <c r="B54" s="1" t="s">
        <v>1285</v>
      </c>
      <c r="C54" s="1" t="s">
        <v>547</v>
      </c>
      <c r="D54" s="1" t="s">
        <v>548</v>
      </c>
      <c r="E54" s="1" t="s">
        <v>549</v>
      </c>
      <c r="F54" s="1" t="s">
        <v>550</v>
      </c>
      <c r="G54" s="1" t="s">
        <v>551</v>
      </c>
      <c r="H54" s="1" t="s">
        <v>26</v>
      </c>
      <c r="I54" s="1"/>
      <c r="J54" s="1" t="s">
        <v>631</v>
      </c>
      <c r="K54" s="1" t="s">
        <v>657</v>
      </c>
      <c r="L54" s="1" t="s">
        <v>658</v>
      </c>
      <c r="M54" s="1" t="str">
        <f t="shared" si="0"/>
        <v>Implement innovative infrastructure including public gathering spaces, dedicated trail systems and streetscape improvements to attract a strong consumer base and utilize placemaking practices as a catalyst for business development.
Activities: 
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v>
      </c>
      <c r="N54" s="1" t="s">
        <v>659</v>
      </c>
      <c r="O54" s="1" t="s">
        <v>660</v>
      </c>
      <c r="P54" s="1" t="s">
        <v>661</v>
      </c>
      <c r="Q54" s="1" t="s">
        <v>662</v>
      </c>
      <c r="R54" s="1" t="s">
        <v>663</v>
      </c>
      <c r="S54" s="1" t="s">
        <v>664</v>
      </c>
      <c r="T54" s="1" t="s">
        <v>665</v>
      </c>
      <c r="U54" s="1" t="s">
        <v>666</v>
      </c>
      <c r="V54" s="1" t="s">
        <v>667</v>
      </c>
      <c r="W54" s="1" t="s">
        <v>668</v>
      </c>
      <c r="X54" s="1" t="str">
        <f t="shared" si="1"/>
        <v xml:space="preserve">Expected Outcomes:
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Timeline:
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v>
      </c>
      <c r="Y54" s="1" t="s">
        <v>34</v>
      </c>
    </row>
    <row r="55" spans="1:25" ht="15" customHeight="1">
      <c r="A55" s="1">
        <v>4</v>
      </c>
      <c r="B55" s="1" t="s">
        <v>1283</v>
      </c>
      <c r="C55" s="1" t="s">
        <v>547</v>
      </c>
      <c r="D55" s="1" t="s">
        <v>548</v>
      </c>
      <c r="E55" s="1" t="s">
        <v>549</v>
      </c>
      <c r="F55" s="1" t="s">
        <v>550</v>
      </c>
      <c r="G55" s="1" t="s">
        <v>551</v>
      </c>
      <c r="H55" s="1" t="s">
        <v>98</v>
      </c>
      <c r="I55" s="1"/>
      <c r="J55" s="1" t="s">
        <v>669</v>
      </c>
      <c r="K55" s="1" t="s">
        <v>670</v>
      </c>
      <c r="L55" s="1" t="s">
        <v>671</v>
      </c>
      <c r="M55" s="1" t="str">
        <f t="shared" si="0"/>
        <v>Work cooperatively with the Department of Public Safety and neighborhood residents to  develop initiatives that aim to prevent serious and violent crime through community policing and focused activities to address mental health and repeat offenders.
Activities: 
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v>
      </c>
      <c r="N55" s="1" t="s">
        <v>672</v>
      </c>
      <c r="O55" s="1" t="s">
        <v>673</v>
      </c>
      <c r="P55" s="1" t="s">
        <v>674</v>
      </c>
      <c r="Q55" s="1" t="s">
        <v>675</v>
      </c>
      <c r="R55" s="1" t="s">
        <v>676</v>
      </c>
      <c r="S55" s="1" t="s">
        <v>677</v>
      </c>
      <c r="T55" s="1" t="s">
        <v>678</v>
      </c>
      <c r="U55" s="1" t="s">
        <v>679</v>
      </c>
      <c r="V55" s="1" t="s">
        <v>680</v>
      </c>
      <c r="W55" s="1" t="s">
        <v>681</v>
      </c>
      <c r="X55" s="1" t="str">
        <f t="shared" si="1"/>
        <v xml:space="preserve">Expected Outcomes:
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Timeline:
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v>
      </c>
      <c r="Y55" s="1" t="s">
        <v>682</v>
      </c>
    </row>
    <row r="56" spans="1:25" ht="15" customHeight="1">
      <c r="A56" s="1">
        <v>4</v>
      </c>
      <c r="B56" s="1" t="s">
        <v>1284</v>
      </c>
      <c r="C56" s="1" t="s">
        <v>547</v>
      </c>
      <c r="D56" s="1" t="s">
        <v>548</v>
      </c>
      <c r="E56" s="1" t="s">
        <v>549</v>
      </c>
      <c r="F56" s="1" t="s">
        <v>550</v>
      </c>
      <c r="G56" s="1" t="s">
        <v>551</v>
      </c>
      <c r="H56" s="1" t="s">
        <v>98</v>
      </c>
      <c r="I56" s="1"/>
      <c r="J56" s="1" t="s">
        <v>669</v>
      </c>
      <c r="K56" s="1" t="s">
        <v>683</v>
      </c>
      <c r="L56" s="1" t="s">
        <v>684</v>
      </c>
      <c r="M56" s="1" t="str">
        <f t="shared" si="0"/>
        <v>Expand and develop youth crime-intervention programming, emphasizing on at-risk youth populations to curb systemic crime and empower youth to become more engaged in their community. _x000D_
Activities: 
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v>
      </c>
      <c r="N56" s="1" t="s">
        <v>685</v>
      </c>
      <c r="O56" s="1" t="s">
        <v>686</v>
      </c>
      <c r="P56" s="1" t="s">
        <v>687</v>
      </c>
      <c r="Q56" s="1" t="s">
        <v>688</v>
      </c>
      <c r="R56" s="1" t="s">
        <v>689</v>
      </c>
      <c r="S56" s="1" t="s">
        <v>690</v>
      </c>
      <c r="T56" s="1" t="s">
        <v>691</v>
      </c>
      <c r="U56" s="1" t="s">
        <v>692</v>
      </c>
      <c r="V56" s="1" t="s">
        <v>693</v>
      </c>
      <c r="W56" s="1" t="s">
        <v>694</v>
      </c>
      <c r="X56" s="1" t="str">
        <f t="shared" si="1"/>
        <v xml:space="preserve">Expected Outcomes:
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Timeline:
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v>
      </c>
      <c r="Y56" s="1" t="s">
        <v>34</v>
      </c>
    </row>
    <row r="57" spans="1:25" ht="15" customHeight="1">
      <c r="A57" s="1">
        <v>4</v>
      </c>
      <c r="B57" s="1" t="s">
        <v>1285</v>
      </c>
      <c r="C57" s="1" t="s">
        <v>547</v>
      </c>
      <c r="D57" s="1" t="s">
        <v>548</v>
      </c>
      <c r="E57" s="1" t="s">
        <v>549</v>
      </c>
      <c r="F57" s="1" t="s">
        <v>550</v>
      </c>
      <c r="G57" s="1" t="s">
        <v>551</v>
      </c>
      <c r="H57" s="1" t="s">
        <v>98</v>
      </c>
      <c r="I57" s="1"/>
      <c r="J57" s="1" t="s">
        <v>669</v>
      </c>
      <c r="K57" s="1" t="s">
        <v>695</v>
      </c>
      <c r="L57" s="1" t="s">
        <v>696</v>
      </c>
      <c r="M57" s="1" t="str">
        <f t="shared" si="0"/>
        <v>Partner with community organizations to support families and neighborhoods impacted by incarceration and develop strategies to integrate holistic, community-focused re-entry services.
Activities: 
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v>
      </c>
      <c r="N57" s="1" t="s">
        <v>697</v>
      </c>
      <c r="O57" s="1" t="s">
        <v>698</v>
      </c>
      <c r="P57" s="1" t="s">
        <v>699</v>
      </c>
      <c r="Q57" s="1" t="s">
        <v>700</v>
      </c>
      <c r="R57" s="1" t="s">
        <v>701</v>
      </c>
      <c r="S57" s="1" t="s">
        <v>702</v>
      </c>
      <c r="T57" s="1" t="s">
        <v>703</v>
      </c>
      <c r="U57" s="1" t="s">
        <v>704</v>
      </c>
      <c r="V57" s="1" t="s">
        <v>705</v>
      </c>
      <c r="W57" s="1" t="s">
        <v>706</v>
      </c>
      <c r="X57" s="1" t="str">
        <f t="shared" si="1"/>
        <v xml:space="preserve">Expected Outcomes:
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
Timeline:
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v>
      </c>
      <c r="Y57" s="1" t="s">
        <v>707</v>
      </c>
    </row>
    <row r="58" spans="1:25" ht="15" customHeight="1">
      <c r="A58" s="1">
        <v>5</v>
      </c>
      <c r="B58" s="1" t="s">
        <v>1283</v>
      </c>
      <c r="C58" s="1" t="s">
        <v>547</v>
      </c>
      <c r="D58" s="1" t="s">
        <v>548</v>
      </c>
      <c r="E58" s="1" t="s">
        <v>549</v>
      </c>
      <c r="F58" s="1" t="s">
        <v>550</v>
      </c>
      <c r="G58" s="1" t="s">
        <v>551</v>
      </c>
      <c r="H58" s="1" t="s">
        <v>58</v>
      </c>
      <c r="I58" s="1"/>
      <c r="J58" s="1" t="s">
        <v>708</v>
      </c>
      <c r="K58" s="1" t="s">
        <v>709</v>
      </c>
      <c r="L58" s="1" t="s">
        <v>710</v>
      </c>
      <c r="M58" s="1" t="str">
        <f t="shared" si="0"/>
        <v>Improve school readiness for young children, infant to pre-kindergarten, so they are physically, socially, and academically ready to start Kindergarten. 
Activities: 
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v>
      </c>
      <c r="N58" s="1" t="s">
        <v>711</v>
      </c>
      <c r="O58" s="1" t="s">
        <v>712</v>
      </c>
      <c r="P58" s="1" t="s">
        <v>713</v>
      </c>
      <c r="Q58" s="1" t="s">
        <v>714</v>
      </c>
      <c r="R58" s="1" t="s">
        <v>715</v>
      </c>
      <c r="S58" s="1" t="s">
        <v>716</v>
      </c>
      <c r="T58" s="1" t="s">
        <v>717</v>
      </c>
      <c r="U58" s="1" t="s">
        <v>718</v>
      </c>
      <c r="V58" s="1" t="s">
        <v>719</v>
      </c>
      <c r="W58" s="1" t="s">
        <v>720</v>
      </c>
      <c r="X58" s="1" t="str">
        <f t="shared" si="1"/>
        <v xml:space="preserve">Expected Outcomes:
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Timeline:
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v>
      </c>
      <c r="Y58" s="1" t="s">
        <v>721</v>
      </c>
    </row>
    <row r="59" spans="1:25" ht="15" customHeight="1">
      <c r="A59" s="1">
        <v>5</v>
      </c>
      <c r="B59" s="1" t="s">
        <v>1284</v>
      </c>
      <c r="C59" s="1" t="s">
        <v>547</v>
      </c>
      <c r="D59" s="1" t="s">
        <v>548</v>
      </c>
      <c r="E59" s="1" t="s">
        <v>549</v>
      </c>
      <c r="F59" s="1" t="s">
        <v>550</v>
      </c>
      <c r="G59" s="1" t="s">
        <v>551</v>
      </c>
      <c r="H59" s="1" t="s">
        <v>58</v>
      </c>
      <c r="I59" s="1"/>
      <c r="J59" s="1" t="s">
        <v>708</v>
      </c>
      <c r="K59" s="1" t="s">
        <v>722</v>
      </c>
      <c r="L59" s="1" t="s">
        <v>723</v>
      </c>
      <c r="M59" s="1" t="str">
        <f t="shared" si="0"/>
        <v>Improve academic achievement of school age children through supplemental programs including out of school time providers, in-school interventions and community services that ensure children come to school healthy and ready to learn.
Activities: 
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v>
      </c>
      <c r="N59" s="1" t="s">
        <v>724</v>
      </c>
      <c r="O59" s="1" t="s">
        <v>725</v>
      </c>
      <c r="P59" s="1" t="s">
        <v>726</v>
      </c>
      <c r="Q59" s="1" t="s">
        <v>727</v>
      </c>
      <c r="R59" s="1" t="s">
        <v>728</v>
      </c>
      <c r="S59" s="1" t="s">
        <v>729</v>
      </c>
      <c r="T59" s="1" t="s">
        <v>730</v>
      </c>
      <c r="U59" s="1" t="s">
        <v>731</v>
      </c>
      <c r="V59" s="1" t="s">
        <v>732</v>
      </c>
      <c r="W59" s="1" t="s">
        <v>733</v>
      </c>
      <c r="X59" s="1" t="str">
        <f t="shared" si="1"/>
        <v xml:space="preserve">Expected Outcomes:
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Timeline:
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v>
      </c>
      <c r="Y59" s="1" t="s">
        <v>34</v>
      </c>
    </row>
    <row r="60" spans="1:25" ht="15" customHeight="1">
      <c r="A60" s="1">
        <v>5</v>
      </c>
      <c r="B60" s="1" t="s">
        <v>1285</v>
      </c>
      <c r="C60" s="1" t="s">
        <v>547</v>
      </c>
      <c r="D60" s="1" t="s">
        <v>548</v>
      </c>
      <c r="E60" s="1" t="s">
        <v>549</v>
      </c>
      <c r="F60" s="1" t="s">
        <v>550</v>
      </c>
      <c r="G60" s="1" t="s">
        <v>551</v>
      </c>
      <c r="H60" s="1" t="s">
        <v>58</v>
      </c>
      <c r="I60" s="1"/>
      <c r="J60" s="1" t="s">
        <v>708</v>
      </c>
      <c r="K60" s="1" t="s">
        <v>734</v>
      </c>
      <c r="L60" s="1" t="s">
        <v>735</v>
      </c>
      <c r="M60" s="1" t="str">
        <f t="shared" si="0"/>
        <v xml:space="preserve">Implement a comprehensive strategy that  increases student retention and graduation rates as well as development of a post-secondary plan.
Activities: 
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v>
      </c>
      <c r="N60" s="1" t="s">
        <v>736</v>
      </c>
      <c r="O60" s="1" t="s">
        <v>737</v>
      </c>
      <c r="P60" s="1" t="s">
        <v>738</v>
      </c>
      <c r="Q60" s="1" t="s">
        <v>739</v>
      </c>
      <c r="R60" s="1" t="s">
        <v>740</v>
      </c>
      <c r="S60" s="1" t="s">
        <v>741</v>
      </c>
      <c r="T60" s="1" t="s">
        <v>742</v>
      </c>
      <c r="U60" s="1" t="s">
        <v>743</v>
      </c>
      <c r="V60" s="1" t="s">
        <v>744</v>
      </c>
      <c r="W60" s="1" t="s">
        <v>745</v>
      </c>
      <c r="X60" s="1" t="str">
        <f t="shared" si="1"/>
        <v xml:space="preserve">Expected Outcomes:
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Timeline:
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v>
      </c>
      <c r="Y60" s="1" t="s">
        <v>746</v>
      </c>
    </row>
    <row r="61" spans="1:25" ht="15" customHeight="1">
      <c r="A61" s="1">
        <v>1</v>
      </c>
      <c r="B61" s="1" t="s">
        <v>1283</v>
      </c>
      <c r="C61" s="1" t="s">
        <v>747</v>
      </c>
      <c r="D61" s="1" t="s">
        <v>748</v>
      </c>
      <c r="E61" s="1" t="s">
        <v>749</v>
      </c>
      <c r="F61" s="1" t="s">
        <v>750</v>
      </c>
      <c r="G61" s="1" t="s">
        <v>751</v>
      </c>
      <c r="H61" s="1" t="s">
        <v>310</v>
      </c>
      <c r="I61" s="1"/>
      <c r="J61" s="1" t="s">
        <v>752</v>
      </c>
      <c r="K61" s="1" t="s">
        <v>753</v>
      </c>
      <c r="L61" s="1" t="s">
        <v>754</v>
      </c>
      <c r="M61" s="1" t="str">
        <f t="shared" si="0"/>
        <v xml:space="preserve">Invest in a sector approach to occupational skills training that prepares jobseekers in the Promise Zone for career pathways to middle skilled jobs that ensure self-sufficiency.  There is an 18.84% unemployment rate in the proposed Promise Zone.
Activities: 
•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v>
      </c>
      <c r="N61" s="1" t="s">
        <v>755</v>
      </c>
      <c r="O61" s="1" t="s">
        <v>756</v>
      </c>
      <c r="P61" s="1" t="s">
        <v>757</v>
      </c>
      <c r="Q61" s="1" t="s">
        <v>758</v>
      </c>
      <c r="R61" s="1" t="s">
        <v>759</v>
      </c>
      <c r="S61" s="1" t="s">
        <v>760</v>
      </c>
      <c r="T61" s="1" t="s">
        <v>34</v>
      </c>
      <c r="U61" s="1" t="s">
        <v>761</v>
      </c>
      <c r="V61" s="1" t="s">
        <v>762</v>
      </c>
      <c r="W61" s="1" t="s">
        <v>763</v>
      </c>
      <c r="X61" s="1" t="str">
        <f t="shared" si="1"/>
        <v xml:space="preserve">Expected Outcomes:
An increase in the number of Promise Zone residents who obtain a marketable and industry-recognized credential or degree, with a special emphasis on unemployed, underemployed, low-skilled, low-income, veterans, disabled individuals, and other at-risk populations.
Timeline: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v>
      </c>
      <c r="Y61" s="1" t="s">
        <v>34</v>
      </c>
    </row>
    <row r="62" spans="1:25" ht="15" customHeight="1">
      <c r="A62" s="1">
        <v>1</v>
      </c>
      <c r="B62" s="1" t="s">
        <v>1284</v>
      </c>
      <c r="C62" s="1" t="s">
        <v>747</v>
      </c>
      <c r="D62" s="1" t="s">
        <v>748</v>
      </c>
      <c r="E62" s="1" t="s">
        <v>749</v>
      </c>
      <c r="F62" s="1" t="s">
        <v>750</v>
      </c>
      <c r="G62" s="1" t="s">
        <v>751</v>
      </c>
      <c r="H62" s="1" t="s">
        <v>310</v>
      </c>
      <c r="I62" s="1"/>
      <c r="J62" s="1" t="s">
        <v>752</v>
      </c>
      <c r="K62" s="1" t="s">
        <v>764</v>
      </c>
      <c r="L62" s="1" t="s">
        <v>765</v>
      </c>
      <c r="M62" s="1" t="str">
        <f t="shared" si="0"/>
        <v xml:space="preserve">Improve business climate for economic growth in the Promise Zone.  This subgoal establishes a starting point for addressing economic impediments that prevent business growth in the Promise Zone area by focusing on collective efforts on reducing local
Activities: 
•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v>
      </c>
      <c r="N62" s="1" t="s">
        <v>766</v>
      </c>
      <c r="O62" s="1" t="s">
        <v>767</v>
      </c>
      <c r="P62" s="1" t="s">
        <v>768</v>
      </c>
      <c r="Q62" s="1" t="s">
        <v>34</v>
      </c>
      <c r="R62" s="1" t="s">
        <v>34</v>
      </c>
      <c r="S62" s="1" t="s">
        <v>769</v>
      </c>
      <c r="T62" s="1" t="s">
        <v>34</v>
      </c>
      <c r="U62" s="1" t="s">
        <v>770</v>
      </c>
      <c r="V62" s="1" t="s">
        <v>771</v>
      </c>
      <c r="W62" s="1" t="s">
        <v>772</v>
      </c>
      <c r="X62" s="1" t="str">
        <f t="shared" si="1"/>
        <v xml:space="preserve">Expected Outcomes:
•	Create jobs within the Promise Zone_x000D_
•	Reduce costs to businesses from regulations for businesses operating within the Promise Zone_x000D_
•	Enhance business retention within the Promise Zone_x000D_
Timeline:
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v>
      </c>
      <c r="Y62" s="1" t="s">
        <v>34</v>
      </c>
    </row>
    <row r="63" spans="1:25" ht="15" customHeight="1">
      <c r="A63" s="1">
        <v>1</v>
      </c>
      <c r="B63" s="1" t="s">
        <v>1285</v>
      </c>
      <c r="C63" s="1" t="s">
        <v>747</v>
      </c>
      <c r="D63" s="1" t="s">
        <v>748</v>
      </c>
      <c r="E63" s="1" t="s">
        <v>749</v>
      </c>
      <c r="F63" s="1" t="s">
        <v>750</v>
      </c>
      <c r="G63" s="1" t="s">
        <v>751</v>
      </c>
      <c r="H63" s="1" t="s">
        <v>310</v>
      </c>
      <c r="I63" s="1"/>
      <c r="J63" s="1" t="s">
        <v>752</v>
      </c>
      <c r="K63" s="1" t="s">
        <v>773</v>
      </c>
      <c r="L63" s="1" t="s">
        <v>774</v>
      </c>
      <c r="M63" s="1" t="str">
        <f t="shared" si="0"/>
        <v xml:space="preserve">Diversify the economy through growth and support of the core business clusters.  The proposed Promise Zone vacancy rate is 7.92%.  
Activities: 
•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v>
      </c>
      <c r="N63" s="1" t="s">
        <v>775</v>
      </c>
      <c r="O63" s="1" t="s">
        <v>776</v>
      </c>
      <c r="P63" s="1" t="s">
        <v>777</v>
      </c>
      <c r="Q63" s="1" t="s">
        <v>778</v>
      </c>
      <c r="R63" s="1" t="s">
        <v>34</v>
      </c>
      <c r="S63" s="1" t="s">
        <v>779</v>
      </c>
      <c r="T63" s="1" t="s">
        <v>34</v>
      </c>
      <c r="U63" s="1" t="s">
        <v>780</v>
      </c>
      <c r="V63" s="1" t="s">
        <v>781</v>
      </c>
      <c r="W63" s="1" t="s">
        <v>782</v>
      </c>
      <c r="X63" s="1" t="str">
        <f t="shared" si="1"/>
        <v>Expected Outcomes:
•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Timeline:
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v>
      </c>
      <c r="Y63" s="1" t="s">
        <v>34</v>
      </c>
    </row>
    <row r="64" spans="1:25" ht="15" customHeight="1">
      <c r="A64" s="1">
        <v>2</v>
      </c>
      <c r="B64" s="1" t="s">
        <v>1283</v>
      </c>
      <c r="C64" s="1" t="s">
        <v>747</v>
      </c>
      <c r="D64" s="1" t="s">
        <v>748</v>
      </c>
      <c r="E64" s="1" t="s">
        <v>749</v>
      </c>
      <c r="F64" s="1" t="s">
        <v>750</v>
      </c>
      <c r="G64" s="1" t="s">
        <v>751</v>
      </c>
      <c r="H64" s="1" t="s">
        <v>135</v>
      </c>
      <c r="I64" s="1" t="s">
        <v>783</v>
      </c>
      <c r="J64" s="1" t="s">
        <v>784</v>
      </c>
      <c r="K64" s="1" t="s">
        <v>785</v>
      </c>
      <c r="L64" s="1" t="s">
        <v>786</v>
      </c>
      <c r="M64" s="1" t="str">
        <f t="shared" si="0"/>
        <v xml:space="preserve">Increase adoption of comprehensive approaches to improve community design that supports physical activity by influencing City and County general and specific plans. Life-expectancy in the Zone ranges from 72-77, which is less than County average.
Activities: 
•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v>
      </c>
      <c r="N64" s="1" t="s">
        <v>787</v>
      </c>
      <c r="O64" s="1" t="s">
        <v>788</v>
      </c>
      <c r="P64" s="1" t="s">
        <v>789</v>
      </c>
      <c r="Q64" s="1" t="s">
        <v>790</v>
      </c>
      <c r="R64" s="1" t="s">
        <v>791</v>
      </c>
      <c r="S64" s="1" t="s">
        <v>792</v>
      </c>
      <c r="T64" s="1" t="s">
        <v>34</v>
      </c>
      <c r="U64" s="1" t="s">
        <v>793</v>
      </c>
      <c r="V64" s="1" t="s">
        <v>794</v>
      </c>
      <c r="W64" s="1" t="s">
        <v>795</v>
      </c>
      <c r="X64" s="1" t="str">
        <f t="shared" si="1"/>
        <v xml:space="preserve">Expected Outcomes:
The development of an active design guideline plan for Promise Zone area.
Timeline:
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v>
      </c>
      <c r="Y64" s="1" t="s">
        <v>34</v>
      </c>
    </row>
    <row r="65" spans="1:25" ht="15" customHeight="1">
      <c r="A65" s="1">
        <v>2</v>
      </c>
      <c r="B65" s="1" t="s">
        <v>1284</v>
      </c>
      <c r="C65" s="1" t="s">
        <v>747</v>
      </c>
      <c r="D65" s="1" t="s">
        <v>748</v>
      </c>
      <c r="E65" s="1" t="s">
        <v>749</v>
      </c>
      <c r="F65" s="1" t="s">
        <v>750</v>
      </c>
      <c r="G65" s="1" t="s">
        <v>751</v>
      </c>
      <c r="H65" s="1" t="s">
        <v>135</v>
      </c>
      <c r="I65" s="1" t="s">
        <v>783</v>
      </c>
      <c r="J65" s="1" t="s">
        <v>784</v>
      </c>
      <c r="K65" s="1" t="s">
        <v>796</v>
      </c>
      <c r="L65" s="1" t="s">
        <v>797</v>
      </c>
      <c r="M65" s="1" t="str">
        <f t="shared" si="0"/>
        <v>Increase opportunities for physical activity in the Promise Zone through shared use agreements between municipalities, school districts and community based organizations by targeting schools in the Promise Zone.  
Activities: 
•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v>
      </c>
      <c r="N65" s="1" t="s">
        <v>798</v>
      </c>
      <c r="O65" s="1" t="s">
        <v>788</v>
      </c>
      <c r="P65" s="1" t="s">
        <v>799</v>
      </c>
      <c r="Q65" s="1" t="s">
        <v>800</v>
      </c>
      <c r="R65" s="1" t="s">
        <v>801</v>
      </c>
      <c r="S65" s="1" t="s">
        <v>802</v>
      </c>
      <c r="T65" s="1" t="s">
        <v>34</v>
      </c>
      <c r="U65" s="1" t="s">
        <v>803</v>
      </c>
      <c r="V65" s="1" t="s">
        <v>804</v>
      </c>
      <c r="W65" s="1" t="s">
        <v>805</v>
      </c>
      <c r="X65" s="1" t="str">
        <f t="shared" si="1"/>
        <v>Expected Outcomes:
Increase the number of shared use agreements between municipalities, school districts and community-based organizations in North and South Sacramento County.
Timeline:
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v>
      </c>
      <c r="Y65" s="1" t="s">
        <v>34</v>
      </c>
    </row>
    <row r="66" spans="1:25" ht="15" customHeight="1">
      <c r="A66" s="1">
        <v>2</v>
      </c>
      <c r="B66" s="1" t="s">
        <v>1285</v>
      </c>
      <c r="C66" s="1" t="s">
        <v>747</v>
      </c>
      <c r="D66" s="1" t="s">
        <v>748</v>
      </c>
      <c r="E66" s="1" t="s">
        <v>749</v>
      </c>
      <c r="F66" s="1" t="s">
        <v>750</v>
      </c>
      <c r="G66" s="1" t="s">
        <v>751</v>
      </c>
      <c r="H66" s="1" t="s">
        <v>135</v>
      </c>
      <c r="I66" s="1" t="s">
        <v>783</v>
      </c>
      <c r="J66" s="1" t="s">
        <v>784</v>
      </c>
      <c r="K66" s="1" t="s">
        <v>806</v>
      </c>
      <c r="L66" s="1" t="s">
        <v>807</v>
      </c>
      <c r="M66" s="1" t="str">
        <f t="shared" si="0"/>
        <v xml:space="preserve">Implement strategies to translate and integrate known community health interventions into usual clinical care approaches to increase control of high blood pressure and high cholesterol for Promise Zone residents.  
Activities: 
•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v>
      </c>
      <c r="N66" s="1" t="s">
        <v>808</v>
      </c>
      <c r="O66" s="1" t="s">
        <v>788</v>
      </c>
      <c r="P66" s="1" t="s">
        <v>809</v>
      </c>
      <c r="Q66" s="1" t="s">
        <v>810</v>
      </c>
      <c r="R66" s="1" t="s">
        <v>811</v>
      </c>
      <c r="S66" s="1" t="s">
        <v>812</v>
      </c>
      <c r="T66" s="1" t="s">
        <v>34</v>
      </c>
      <c r="U66" s="1" t="s">
        <v>813</v>
      </c>
      <c r="V66" s="1" t="s">
        <v>814</v>
      </c>
      <c r="W66" s="1" t="s">
        <v>815</v>
      </c>
      <c r="X66" s="1" t="str">
        <f t="shared" si="1"/>
        <v xml:space="preserve">Expected Outcomes:
Increase in the number of health care providers who include outdoor physical activity in their clinical treatment of high blood pressure and of high cholesterol.
Timeline:
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v>
      </c>
      <c r="Y66" s="1" t="s">
        <v>34</v>
      </c>
    </row>
    <row r="67" spans="1:25" ht="15" customHeight="1">
      <c r="A67" s="1">
        <v>3</v>
      </c>
      <c r="B67" s="1" t="s">
        <v>1283</v>
      </c>
      <c r="C67" s="1" t="s">
        <v>747</v>
      </c>
      <c r="D67" s="1" t="s">
        <v>748</v>
      </c>
      <c r="E67" s="1" t="s">
        <v>749</v>
      </c>
      <c r="F67" s="1" t="s">
        <v>750</v>
      </c>
      <c r="G67" s="1" t="s">
        <v>751</v>
      </c>
      <c r="H67" s="1" t="s">
        <v>26</v>
      </c>
      <c r="I67" s="1"/>
      <c r="J67" s="1" t="s">
        <v>816</v>
      </c>
      <c r="K67" s="1" t="s">
        <v>817</v>
      </c>
      <c r="L67" s="1" t="s">
        <v>818</v>
      </c>
      <c r="M67" s="1" t="str">
        <f t="shared" ref="M67:M105" si="2">K67&amp;"
Activities: 
"&amp;L67</f>
        <v xml:space="preserve">Revitalize commercial corridors within the Promise Zone; each of which is a vital asset and offer tremendous revitalization opportunities, including retail, commercial, and housing.  
Activities: 
•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v>
      </c>
      <c r="N67" s="1" t="s">
        <v>819</v>
      </c>
      <c r="O67" s="1" t="s">
        <v>820</v>
      </c>
      <c r="P67" s="1" t="s">
        <v>821</v>
      </c>
      <c r="Q67" s="1" t="s">
        <v>822</v>
      </c>
      <c r="R67" s="1" t="s">
        <v>823</v>
      </c>
      <c r="S67" s="1" t="s">
        <v>824</v>
      </c>
      <c r="T67" s="1" t="s">
        <v>825</v>
      </c>
      <c r="U67" s="1" t="s">
        <v>826</v>
      </c>
      <c r="V67" s="1" t="s">
        <v>827</v>
      </c>
      <c r="W67" s="1" t="s">
        <v>828</v>
      </c>
      <c r="X67" s="1" t="str">
        <f t="shared" ref="X67:X105" si="3">"Expected Outcomes:
"&amp;U67&amp;"
Timeline:
"&amp;W67</f>
        <v xml:space="preserve">Expected Outcomes:
•	Increase in revitalization of the commercial corridors as evidenced by decreased commercial vacancy rates and increase in public and private investments in the Promise Zone.
Timeline:
•	Secure Federal grant funding by 2017._x000D_
•	Develop short term (2015-2017), intermediate (2017 -2020) and long term goals (2020-2023) and metrics. _x000D_
</v>
      </c>
      <c r="Y67" s="1" t="s">
        <v>34</v>
      </c>
    </row>
    <row r="68" spans="1:25" ht="15" customHeight="1">
      <c r="A68" s="1">
        <v>3</v>
      </c>
      <c r="B68" s="1" t="s">
        <v>1284</v>
      </c>
      <c r="C68" s="1" t="s">
        <v>747</v>
      </c>
      <c r="D68" s="1" t="s">
        <v>748</v>
      </c>
      <c r="E68" s="1" t="s">
        <v>749</v>
      </c>
      <c r="F68" s="1" t="s">
        <v>750</v>
      </c>
      <c r="G68" s="1" t="s">
        <v>751</v>
      </c>
      <c r="H68" s="1" t="s">
        <v>26</v>
      </c>
      <c r="I68" s="1"/>
      <c r="J68" s="1" t="s">
        <v>816</v>
      </c>
      <c r="K68" s="1" t="s">
        <v>829</v>
      </c>
      <c r="L68" s="1" t="s">
        <v>830</v>
      </c>
      <c r="M68" s="1" t="str">
        <f t="shared" si="2"/>
        <v xml:space="preserve">Focus resources on key infill and major development projects within the Promise Zone.  A number of key infill and major development projects throughout the Promise Zone contribute to creating jobs, improving the quality of life and building a sustain
Activities: 
•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v>
      </c>
      <c r="N68" s="1" t="s">
        <v>831</v>
      </c>
      <c r="O68" s="1" t="s">
        <v>820</v>
      </c>
      <c r="P68" s="1" t="s">
        <v>832</v>
      </c>
      <c r="Q68" s="1" t="s">
        <v>833</v>
      </c>
      <c r="R68" s="1" t="s">
        <v>834</v>
      </c>
      <c r="S68" s="1" t="s">
        <v>835</v>
      </c>
      <c r="T68" s="1" t="s">
        <v>34</v>
      </c>
      <c r="U68" s="1" t="s">
        <v>836</v>
      </c>
      <c r="V68" s="1" t="s">
        <v>837</v>
      </c>
      <c r="W68" s="1" t="s">
        <v>838</v>
      </c>
      <c r="X68" s="1" t="str">
        <f t="shared" si="3"/>
        <v>Expected Outcomes:
•	Increase in infill and major development projects in the Promise Zone
Timeline:
•	Secure EPA funds to develop Brownfield sites within the Promise Zone by 2017</v>
      </c>
      <c r="Y68" s="1" t="s">
        <v>34</v>
      </c>
    </row>
    <row r="69" spans="1:25" ht="15" customHeight="1">
      <c r="A69" s="1">
        <v>3</v>
      </c>
      <c r="B69" s="1" t="s">
        <v>1285</v>
      </c>
      <c r="C69" s="1" t="s">
        <v>747</v>
      </c>
      <c r="D69" s="1" t="s">
        <v>748</v>
      </c>
      <c r="E69" s="1" t="s">
        <v>749</v>
      </c>
      <c r="F69" s="1" t="s">
        <v>750</v>
      </c>
      <c r="G69" s="1" t="s">
        <v>751</v>
      </c>
      <c r="H69" s="1" t="s">
        <v>26</v>
      </c>
      <c r="I69" s="1"/>
      <c r="J69" s="1" t="s">
        <v>816</v>
      </c>
      <c r="K69" s="1" t="s">
        <v>839</v>
      </c>
      <c r="L69" s="1" t="s">
        <v>840</v>
      </c>
      <c r="M69" s="1" t="str">
        <f t="shared" si="2"/>
        <v xml:space="preserve">Implement and promote policy and planning initiatives that effectively improve business-friendly conditions and processes to encourage further development and investment in the Promise Zone.  
Activities: 
•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v>
      </c>
      <c r="N69" s="1" t="s">
        <v>841</v>
      </c>
      <c r="O69" s="1" t="s">
        <v>820</v>
      </c>
      <c r="P69" s="1" t="s">
        <v>842</v>
      </c>
      <c r="Q69" s="1" t="s">
        <v>843</v>
      </c>
      <c r="R69" s="1" t="s">
        <v>34</v>
      </c>
      <c r="S69" s="1" t="s">
        <v>844</v>
      </c>
      <c r="T69" s="1" t="s">
        <v>845</v>
      </c>
      <c r="U69" s="1" t="s">
        <v>846</v>
      </c>
      <c r="V69" s="1" t="s">
        <v>847</v>
      </c>
      <c r="W69" s="1" t="s">
        <v>828</v>
      </c>
      <c r="X69" s="1" t="str">
        <f t="shared" si="3"/>
        <v xml:space="preserve">Expected Outcomes:
•	Increase in approved project permits, with shorter wait times, within the Promise Zone._x000D_
•	Increase in policies that promote access to healthy foods within the Promise Zone. _x000D_
Timeline:
•	Secure Federal grant funding by 2017._x000D_
•	Develop short term (2015-2017), intermediate (2017 -2020) and long term goals (2020-2023) and metrics. _x000D_
</v>
      </c>
      <c r="Y69" s="1" t="s">
        <v>34</v>
      </c>
    </row>
    <row r="70" spans="1:25" ht="15" customHeight="1">
      <c r="A70" s="1">
        <v>4</v>
      </c>
      <c r="B70" s="1" t="s">
        <v>1283</v>
      </c>
      <c r="C70" s="1" t="s">
        <v>747</v>
      </c>
      <c r="D70" s="1" t="s">
        <v>748</v>
      </c>
      <c r="E70" s="1" t="s">
        <v>749</v>
      </c>
      <c r="F70" s="1" t="s">
        <v>750</v>
      </c>
      <c r="G70" s="1" t="s">
        <v>751</v>
      </c>
      <c r="H70" s="1" t="s">
        <v>58</v>
      </c>
      <c r="I70" s="1"/>
      <c r="J70" s="1" t="s">
        <v>848</v>
      </c>
      <c r="K70" s="1" t="s">
        <v>849</v>
      </c>
      <c r="L70" s="1" t="s">
        <v>850</v>
      </c>
      <c r="M70" s="1" t="str">
        <f t="shared" si="2"/>
        <v xml:space="preserve">Increase third grade reading proficiency by focusing on early learning programs and results-based interventions like City Year.  Only 37% of third graders are reading at grade level in Sacramento.  
Activities: 
•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v>
      </c>
      <c r="N70" s="1" t="s">
        <v>851</v>
      </c>
      <c r="O70" s="1" t="s">
        <v>852</v>
      </c>
      <c r="P70" s="1" t="s">
        <v>853</v>
      </c>
      <c r="Q70" s="1" t="s">
        <v>854</v>
      </c>
      <c r="R70" s="1" t="s">
        <v>855</v>
      </c>
      <c r="S70" s="1" t="s">
        <v>856</v>
      </c>
      <c r="T70" s="1" t="s">
        <v>857</v>
      </c>
      <c r="U70" s="1" t="s">
        <v>858</v>
      </c>
      <c r="V70" s="1" t="s">
        <v>859</v>
      </c>
      <c r="W70" s="1" t="s">
        <v>860</v>
      </c>
      <c r="X70" s="1" t="str">
        <f t="shared" si="3"/>
        <v xml:space="preserve">Expected Outcomes:
•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Timeline:
•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v>
      </c>
      <c r="Y70" s="1" t="s">
        <v>34</v>
      </c>
    </row>
    <row r="71" spans="1:25" ht="15" customHeight="1">
      <c r="A71" s="1">
        <v>4</v>
      </c>
      <c r="B71" s="1" t="s">
        <v>1284</v>
      </c>
      <c r="C71" s="1" t="s">
        <v>747</v>
      </c>
      <c r="D71" s="1" t="s">
        <v>748</v>
      </c>
      <c r="E71" s="1" t="s">
        <v>749</v>
      </c>
      <c r="F71" s="1" t="s">
        <v>750</v>
      </c>
      <c r="G71" s="1" t="s">
        <v>751</v>
      </c>
      <c r="H71" s="1" t="s">
        <v>58</v>
      </c>
      <c r="I71" s="1"/>
      <c r="J71" s="1" t="s">
        <v>848</v>
      </c>
      <c r="K71" s="1" t="s">
        <v>861</v>
      </c>
      <c r="L71" s="1" t="s">
        <v>862</v>
      </c>
      <c r="M71" s="1" t="str">
        <f t="shared" si="2"/>
        <v xml:space="preserve">Improve retention rates by increasing basic skills competencies in reading, writing, and math to improve student preparedness for degree, certificate courses, and employment.
Activities: 
•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v>
      </c>
      <c r="N71" s="1" t="s">
        <v>863</v>
      </c>
      <c r="O71" s="1" t="s">
        <v>852</v>
      </c>
      <c r="P71" s="1" t="s">
        <v>864</v>
      </c>
      <c r="Q71" s="1" t="s">
        <v>865</v>
      </c>
      <c r="R71" s="1" t="s">
        <v>866</v>
      </c>
      <c r="S71" s="1" t="s">
        <v>34</v>
      </c>
      <c r="T71" s="1" t="s">
        <v>867</v>
      </c>
      <c r="U71" s="1" t="s">
        <v>868</v>
      </c>
      <c r="V71" s="1" t="s">
        <v>869</v>
      </c>
      <c r="W71" s="1" t="s">
        <v>870</v>
      </c>
      <c r="X71" s="1" t="str">
        <f t="shared" si="3"/>
        <v xml:space="preserve">Expected Outcomes:
•	Decrease in the number of high school dropouts for students in the Promise Zone_x000D_
•	Increase in number of students enrolled in certificate programs_x000D_
•	Increase in number of students enrolled in higher education_x000D_
Timeline:
•	Hire an Academic Outreach Coordinator for the Promise Zones by 2016-2017 school year._x000D_
•	Develop short term (2015-2017), Intermediate (2017-2020) and long term goals (2020-2023) and metrics _x000D_
</v>
      </c>
      <c r="Y71" s="1" t="s">
        <v>34</v>
      </c>
    </row>
    <row r="72" spans="1:25" ht="15" customHeight="1">
      <c r="A72" s="1">
        <v>4</v>
      </c>
      <c r="B72" s="1" t="s">
        <v>1285</v>
      </c>
      <c r="C72" s="1" t="s">
        <v>747</v>
      </c>
      <c r="D72" s="1" t="s">
        <v>748</v>
      </c>
      <c r="E72" s="1" t="s">
        <v>749</v>
      </c>
      <c r="F72" s="1" t="s">
        <v>750</v>
      </c>
      <c r="G72" s="1" t="s">
        <v>751</v>
      </c>
      <c r="H72" s="1" t="s">
        <v>58</v>
      </c>
      <c r="I72" s="1"/>
      <c r="J72" s="1" t="s">
        <v>848</v>
      </c>
      <c r="K72" s="1" t="s">
        <v>871</v>
      </c>
      <c r="L72" s="1" t="s">
        <v>872</v>
      </c>
      <c r="M72" s="1" t="str">
        <f t="shared" si="2"/>
        <v xml:space="preserve">Support and improve college and career readiness programs.  Over 30% of residents in the Promise Zone have less than a High School Diploma versus 14.4% in the County.  
Activities: 
•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v>
      </c>
      <c r="N72" s="1" t="s">
        <v>873</v>
      </c>
      <c r="O72" s="1" t="s">
        <v>874</v>
      </c>
      <c r="P72" s="1" t="s">
        <v>875</v>
      </c>
      <c r="Q72" s="1" t="s">
        <v>876</v>
      </c>
      <c r="R72" s="1" t="s">
        <v>877</v>
      </c>
      <c r="S72" s="1" t="s">
        <v>878</v>
      </c>
      <c r="T72" s="1" t="s">
        <v>34</v>
      </c>
      <c r="U72" s="1" t="s">
        <v>879</v>
      </c>
      <c r="V72" s="1" t="s">
        <v>880</v>
      </c>
      <c r="W72" s="1" t="s">
        <v>881</v>
      </c>
      <c r="X72" s="1" t="str">
        <f t="shared" si="3"/>
        <v xml:space="preserve">Expected Outcomes:
Increase in the number of career readiness programs and enhanced coordination of college readiness programs with local high schools and elementary schools within the Promise Zone.
Timeline:
•	Secure Federal grant funding by 2017._x000D_
•	Develop short term (2015-2017), intermediate (2017 -2020) and long term goals (2020-2023) and metrics _x000D_
</v>
      </c>
      <c r="Y72" s="1" t="s">
        <v>34</v>
      </c>
    </row>
    <row r="73" spans="1:25" ht="15" customHeight="1">
      <c r="A73" s="1">
        <v>5</v>
      </c>
      <c r="B73" s="1" t="s">
        <v>1283</v>
      </c>
      <c r="C73" s="1" t="s">
        <v>747</v>
      </c>
      <c r="D73" s="1" t="s">
        <v>748</v>
      </c>
      <c r="E73" s="1" t="s">
        <v>749</v>
      </c>
      <c r="F73" s="1" t="s">
        <v>750</v>
      </c>
      <c r="G73" s="1" t="s">
        <v>751</v>
      </c>
      <c r="H73" s="1" t="s">
        <v>135</v>
      </c>
      <c r="I73" s="1" t="s">
        <v>882</v>
      </c>
      <c r="J73" s="1" t="s">
        <v>883</v>
      </c>
      <c r="K73" s="1" t="s">
        <v>884</v>
      </c>
      <c r="L73" s="1" t="s">
        <v>885</v>
      </c>
      <c r="M73" s="1" t="str">
        <f t="shared" si="2"/>
        <v xml:space="preserve">Strengthen community capacity to address gang involvement and create safe neighborhoods, especially for boys and men of color residing in the Promise Zone.
Activities: 
•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v>
      </c>
      <c r="N73" s="1" t="s">
        <v>886</v>
      </c>
      <c r="O73" s="1" t="s">
        <v>887</v>
      </c>
      <c r="P73" s="1" t="s">
        <v>888</v>
      </c>
      <c r="Q73" s="1" t="s">
        <v>889</v>
      </c>
      <c r="R73" s="1" t="s">
        <v>34</v>
      </c>
      <c r="S73" s="1" t="s">
        <v>890</v>
      </c>
      <c r="T73" s="1" t="s">
        <v>34</v>
      </c>
      <c r="U73" s="1" t="s">
        <v>891</v>
      </c>
      <c r="V73" s="1" t="s">
        <v>892</v>
      </c>
      <c r="W73" s="1" t="s">
        <v>893</v>
      </c>
      <c r="X73" s="1" t="str">
        <f t="shared" si="3"/>
        <v xml:space="preserve">Expected Outcomes:
•	Increase gang-reduction and youth development programs and activities within the Promise Zone, especially for boys and men of color.
Timeline:
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v>
      </c>
      <c r="Y73" s="1" t="s">
        <v>34</v>
      </c>
    </row>
    <row r="74" spans="1:25" ht="15" customHeight="1">
      <c r="A74" s="1">
        <v>5</v>
      </c>
      <c r="B74" s="1" t="s">
        <v>1284</v>
      </c>
      <c r="C74" s="1" t="s">
        <v>747</v>
      </c>
      <c r="D74" s="1" t="s">
        <v>748</v>
      </c>
      <c r="E74" s="1" t="s">
        <v>749</v>
      </c>
      <c r="F74" s="1" t="s">
        <v>750</v>
      </c>
      <c r="G74" s="1" t="s">
        <v>751</v>
      </c>
      <c r="H74" s="1" t="s">
        <v>135</v>
      </c>
      <c r="I74" s="1" t="s">
        <v>882</v>
      </c>
      <c r="J74" s="1" t="s">
        <v>883</v>
      </c>
      <c r="K74" s="1" t="s">
        <v>894</v>
      </c>
      <c r="L74" s="1" t="s">
        <v>895</v>
      </c>
      <c r="M74" s="1" t="str">
        <f t="shared" si="2"/>
        <v xml:space="preserve">Increase housing types and transit growth to promote livability and connectivity within the Promise Zone.
Activities: 
•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v>
      </c>
      <c r="N74" s="1" t="s">
        <v>896</v>
      </c>
      <c r="O74" s="1" t="s">
        <v>887</v>
      </c>
      <c r="P74" s="1" t="s">
        <v>897</v>
      </c>
      <c r="Q74" s="1" t="s">
        <v>898</v>
      </c>
      <c r="R74" s="1" t="s">
        <v>899</v>
      </c>
      <c r="S74" s="1" t="s">
        <v>900</v>
      </c>
      <c r="T74" s="1" t="s">
        <v>34</v>
      </c>
      <c r="U74" s="1" t="s">
        <v>901</v>
      </c>
      <c r="V74" s="1" t="s">
        <v>902</v>
      </c>
      <c r="W74" s="1" t="s">
        <v>903</v>
      </c>
      <c r="X74" s="1" t="str">
        <f t="shared" si="3"/>
        <v xml:space="preserve">Expected Outcomes:
•	Increase housing and a wider variety of housing types within the Promise Zone._x000D_
•	Increase connectivity via walking, bicycling and public transit within the Promise Zone._x000D_
Timeline:
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v>
      </c>
      <c r="Y74" s="1" t="s">
        <v>34</v>
      </c>
    </row>
    <row r="75" spans="1:25" ht="15" customHeight="1">
      <c r="A75" s="1">
        <v>1</v>
      </c>
      <c r="B75" s="1" t="s">
        <v>1284</v>
      </c>
      <c r="C75" s="1" t="s">
        <v>904</v>
      </c>
      <c r="D75" s="1" t="s">
        <v>905</v>
      </c>
      <c r="E75" s="1" t="s">
        <v>906</v>
      </c>
      <c r="F75" s="1" t="s">
        <v>907</v>
      </c>
      <c r="G75" s="1" t="s">
        <v>908</v>
      </c>
      <c r="H75" s="1" t="s">
        <v>310</v>
      </c>
      <c r="I75" s="1"/>
      <c r="J75" s="1" t="s">
        <v>909</v>
      </c>
      <c r="K75" s="1" t="s">
        <v>910</v>
      </c>
      <c r="L75" s="1" t="s">
        <v>911</v>
      </c>
      <c r="M75" s="1" t="str">
        <f t="shared" si="2"/>
        <v xml:space="preserve">Provide Good Agricultural Practices (GAP) certification for 50 new farmers per year, enabling them to increase production and distribution of higher margin fruits and vegetables and create 25 new jobs per year in distributing and marketing product.
Activities: 
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v>
      </c>
      <c r="N75" s="1" t="s">
        <v>912</v>
      </c>
      <c r="O75" s="1" t="s">
        <v>913</v>
      </c>
      <c r="P75" s="1" t="s">
        <v>914</v>
      </c>
      <c r="Q75" s="1" t="s">
        <v>915</v>
      </c>
      <c r="R75" s="1" t="s">
        <v>916</v>
      </c>
      <c r="S75" s="1" t="s">
        <v>917</v>
      </c>
      <c r="T75" s="1" t="s">
        <v>34</v>
      </c>
      <c r="U75" s="1" t="s">
        <v>918</v>
      </c>
      <c r="V75" s="1" t="s">
        <v>919</v>
      </c>
      <c r="W75" s="1" t="s">
        <v>920</v>
      </c>
      <c r="X75" s="1" t="str">
        <f t="shared" si="3"/>
        <v xml:space="preserve">Expected Outcomes:
50 new GAP certified farmers per year_x000D_
25 new jobs per year in the distribution and marketing process_x000D_
Timeline:
Begin in May 2015, measured annually for the life of the designation. </v>
      </c>
      <c r="Y75" s="1" t="s">
        <v>34</v>
      </c>
    </row>
    <row r="76" spans="1:25" ht="15" customHeight="1">
      <c r="A76" s="1">
        <v>2</v>
      </c>
      <c r="B76" s="1" t="s">
        <v>1285</v>
      </c>
      <c r="C76" s="1" t="s">
        <v>904</v>
      </c>
      <c r="D76" s="1" t="s">
        <v>905</v>
      </c>
      <c r="E76" s="1" t="s">
        <v>906</v>
      </c>
      <c r="F76" s="1" t="s">
        <v>907</v>
      </c>
      <c r="G76" s="1" t="s">
        <v>908</v>
      </c>
      <c r="H76" s="1" t="s">
        <v>58</v>
      </c>
      <c r="I76" s="1"/>
      <c r="J76" s="1" t="s">
        <v>921</v>
      </c>
      <c r="K76" s="1" t="s">
        <v>922</v>
      </c>
      <c r="L76" s="1" t="s">
        <v>923</v>
      </c>
      <c r="M76" s="1" t="str">
        <f t="shared" si="2"/>
        <v xml:space="preserve">Significantly increase the percentage of students who successfully transition from early childhood to elementary and from middle grades through high school prepared for success.
Activities: 
Expand the following programs, already implemented by the partnering organizations, into the Zone:_x000D_
Transform SC, _x000D_
SC World Scholars, _x000D_
and My First Book of the Lowcountry. </v>
      </c>
      <c r="N76" s="1" t="s">
        <v>924</v>
      </c>
      <c r="O76" s="1" t="s">
        <v>925</v>
      </c>
      <c r="P76" s="1" t="s">
        <v>926</v>
      </c>
      <c r="Q76" s="1" t="s">
        <v>915</v>
      </c>
      <c r="R76" s="1" t="s">
        <v>34</v>
      </c>
      <c r="S76" s="1" t="s">
        <v>34</v>
      </c>
      <c r="T76" s="1" t="s">
        <v>34</v>
      </c>
      <c r="U76" s="1" t="s">
        <v>927</v>
      </c>
      <c r="V76" s="1" t="s">
        <v>928</v>
      </c>
      <c r="W76" s="1" t="s">
        <v>929</v>
      </c>
      <c r="X76" s="1" t="str">
        <f t="shared" si="3"/>
        <v xml:space="preserve">Expected Outcomes:
Increase the high school and bachelor's degree obtainment rate for the Zone by 10% over the life of the designation. 
Timeline:
Begin May 2015. </v>
      </c>
      <c r="Y76" s="1" t="s">
        <v>34</v>
      </c>
    </row>
    <row r="77" spans="1:25" ht="15" customHeight="1">
      <c r="A77" s="1">
        <v>3</v>
      </c>
      <c r="B77" s="1" t="s">
        <v>1283</v>
      </c>
      <c r="C77" s="1" t="s">
        <v>904</v>
      </c>
      <c r="D77" s="1" t="s">
        <v>905</v>
      </c>
      <c r="E77" s="1" t="s">
        <v>906</v>
      </c>
      <c r="F77" s="1" t="s">
        <v>907</v>
      </c>
      <c r="G77" s="1" t="s">
        <v>908</v>
      </c>
      <c r="H77" s="1" t="s">
        <v>310</v>
      </c>
      <c r="I77" s="1"/>
      <c r="J77" s="1" t="s">
        <v>930</v>
      </c>
      <c r="K77" s="1" t="s">
        <v>931</v>
      </c>
      <c r="L77" s="1" t="s">
        <v>932</v>
      </c>
      <c r="M77" s="1" t="str">
        <f t="shared" si="2"/>
        <v xml:space="preserve">Attract new firms and facilitate the expansion of existing firms that will create an estimated 2000 jobs, during the life of the designation, by continuing its strategy of promoting “business clusters” around target industries. 
Activities: 
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v>
      </c>
      <c r="N77" s="1" t="s">
        <v>933</v>
      </c>
      <c r="O77" s="1" t="s">
        <v>934</v>
      </c>
      <c r="P77" s="1" t="s">
        <v>935</v>
      </c>
      <c r="Q77" s="1" t="s">
        <v>915</v>
      </c>
      <c r="R77" s="1" t="s">
        <v>936</v>
      </c>
      <c r="S77" s="1" t="s">
        <v>937</v>
      </c>
      <c r="T77" s="1" t="s">
        <v>34</v>
      </c>
      <c r="U77" s="1" t="s">
        <v>938</v>
      </c>
      <c r="V77" s="1" t="s">
        <v>939</v>
      </c>
      <c r="W77" s="1" t="s">
        <v>940</v>
      </c>
      <c r="X77" s="1" t="str">
        <f t="shared" si="3"/>
        <v>Expected Outcomes:
Estimated 2000 jobs over the life of a designation. 
Timeline:
Begin May 2015</v>
      </c>
      <c r="Y77" s="1" t="s">
        <v>34</v>
      </c>
    </row>
    <row r="78" spans="1:25" ht="15" customHeight="1">
      <c r="A78" s="1">
        <v>4</v>
      </c>
      <c r="B78" s="1" t="s">
        <v>1284</v>
      </c>
      <c r="C78" s="1" t="s">
        <v>904</v>
      </c>
      <c r="D78" s="1" t="s">
        <v>905</v>
      </c>
      <c r="E78" s="1" t="s">
        <v>906</v>
      </c>
      <c r="F78" s="1" t="s">
        <v>907</v>
      </c>
      <c r="G78" s="1" t="s">
        <v>908</v>
      </c>
      <c r="H78" s="1" t="s">
        <v>26</v>
      </c>
      <c r="I78" s="1"/>
      <c r="J78" s="1" t="s">
        <v>941</v>
      </c>
      <c r="K78" s="1" t="s">
        <v>942</v>
      </c>
      <c r="L78" s="1" t="s">
        <v>943</v>
      </c>
      <c r="M78" s="1" t="str">
        <f t="shared" si="2"/>
        <v xml:space="preserve">Contact 80 targeted agribusiness prospects through recruitment, missions, marketing materials and attendance of trade shows and attract sufficient farm focus on a single crop that creates need for pack, within first three years of the designation.
Activities: 
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v>
      </c>
      <c r="N78" s="1" t="s">
        <v>944</v>
      </c>
      <c r="O78" s="1" t="s">
        <v>945</v>
      </c>
      <c r="P78" s="1" t="s">
        <v>946</v>
      </c>
      <c r="Q78" s="1" t="s">
        <v>947</v>
      </c>
      <c r="R78" s="1" t="s">
        <v>948</v>
      </c>
      <c r="S78" s="1" t="s">
        <v>949</v>
      </c>
      <c r="T78" s="1" t="s">
        <v>34</v>
      </c>
      <c r="U78" s="1" t="s">
        <v>950</v>
      </c>
      <c r="V78" s="1" t="s">
        <v>951</v>
      </c>
      <c r="W78" s="1" t="s">
        <v>940</v>
      </c>
      <c r="X78" s="1" t="str">
        <f t="shared" si="3"/>
        <v>Expected Outcomes:
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
Timeline:
Begin May 2015</v>
      </c>
      <c r="Y78" s="1" t="s">
        <v>34</v>
      </c>
    </row>
    <row r="79" spans="1:25" ht="15" customHeight="1">
      <c r="A79" s="1">
        <v>5</v>
      </c>
      <c r="B79" s="1" t="s">
        <v>1283</v>
      </c>
      <c r="C79" s="1" t="s">
        <v>904</v>
      </c>
      <c r="D79" s="1" t="s">
        <v>905</v>
      </c>
      <c r="E79" s="1" t="s">
        <v>906</v>
      </c>
      <c r="F79" s="1" t="s">
        <v>907</v>
      </c>
      <c r="G79" s="1" t="s">
        <v>908</v>
      </c>
      <c r="H79" s="1" t="s">
        <v>98</v>
      </c>
      <c r="I79" s="1"/>
      <c r="J79" s="1" t="s">
        <v>952</v>
      </c>
      <c r="K79" s="1" t="s">
        <v>953</v>
      </c>
      <c r="L79" s="1" t="s">
        <v>954</v>
      </c>
      <c r="M79" s="1" t="str">
        <f t="shared" si="2"/>
        <v>Through hiring additional prosecutors, investigations and allied staff, this strategy aims to reduce the rate of murder, rape, robbery and aggravated assault by 10% during the life of the designation. 
Activities: 
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v>
      </c>
      <c r="N79" s="1" t="s">
        <v>955</v>
      </c>
      <c r="O79" s="1" t="s">
        <v>956</v>
      </c>
      <c r="P79" s="1" t="s">
        <v>957</v>
      </c>
      <c r="Q79" s="1" t="s">
        <v>958</v>
      </c>
      <c r="R79" s="1" t="s">
        <v>959</v>
      </c>
      <c r="S79" s="1" t="s">
        <v>34</v>
      </c>
      <c r="T79" s="1" t="s">
        <v>34</v>
      </c>
      <c r="U79" s="1" t="s">
        <v>960</v>
      </c>
      <c r="V79" s="1" t="s">
        <v>961</v>
      </c>
      <c r="W79" s="1" t="s">
        <v>962</v>
      </c>
      <c r="X79" s="1" t="str">
        <f t="shared" si="3"/>
        <v>Expected Outcomes:
Reduce the rate of murder, rape, robbery and aggravated assault by 10% during the life of the designation. 
Timeline:
Begin May 2015.</v>
      </c>
      <c r="Y79" s="1" t="s">
        <v>34</v>
      </c>
    </row>
    <row r="80" spans="1:25" ht="15" customHeight="1">
      <c r="A80" s="1">
        <v>6</v>
      </c>
      <c r="B80" s="1" t="s">
        <v>1284</v>
      </c>
      <c r="C80" s="1" t="s">
        <v>904</v>
      </c>
      <c r="D80" s="1" t="s">
        <v>905</v>
      </c>
      <c r="E80" s="1" t="s">
        <v>906</v>
      </c>
      <c r="F80" s="1" t="s">
        <v>907</v>
      </c>
      <c r="G80" s="1" t="s">
        <v>908</v>
      </c>
      <c r="H80" s="1" t="s">
        <v>135</v>
      </c>
      <c r="I80" s="1" t="s">
        <v>963</v>
      </c>
      <c r="J80" s="1" t="s">
        <v>964</v>
      </c>
      <c r="K80" s="1" t="s">
        <v>965</v>
      </c>
      <c r="L80" s="1" t="s">
        <v>966</v>
      </c>
      <c r="M80" s="1" t="str">
        <f t="shared" si="2"/>
        <v xml:space="preserve">Create one permanent job for every $65,000 of RLF funds loaned and leverage $5 million in identified funds, with private bank funds, to create $10 million fund. _x000D_
Activities: 
Assist resident in developing infrastructure to make the opportunities made available by the revolving loan fund more obtainable. </v>
      </c>
      <c r="N80" s="1" t="s">
        <v>967</v>
      </c>
      <c r="O80" s="1" t="s">
        <v>968</v>
      </c>
      <c r="P80" s="1" t="s">
        <v>969</v>
      </c>
      <c r="Q80" s="1" t="s">
        <v>970</v>
      </c>
      <c r="R80" s="1" t="s">
        <v>34</v>
      </c>
      <c r="S80" s="1" t="s">
        <v>971</v>
      </c>
      <c r="T80" s="1" t="s">
        <v>34</v>
      </c>
      <c r="U80" s="1" t="s">
        <v>972</v>
      </c>
      <c r="V80" s="1" t="s">
        <v>973</v>
      </c>
      <c r="W80" s="1" t="s">
        <v>929</v>
      </c>
      <c r="X80" s="1" t="str">
        <f t="shared" si="3"/>
        <v xml:space="preserve">Expected Outcomes:
One permanent job for every $65,000 of RLF funds loaned _x000D_
$5 million in identified funds, combined with private bank funds, to create $10 million fund spent on economic activity in the Zone. _x000D_
Timeline:
Begin May 2015. </v>
      </c>
      <c r="Y80" s="1" t="s">
        <v>34</v>
      </c>
    </row>
    <row r="81" spans="1:25" ht="15" customHeight="1">
      <c r="A81" s="1">
        <v>1</v>
      </c>
      <c r="B81" s="1" t="s">
        <v>1283</v>
      </c>
      <c r="C81" s="1" t="s">
        <v>974</v>
      </c>
      <c r="D81" s="1" t="s">
        <v>975</v>
      </c>
      <c r="E81" s="1" t="s">
        <v>976</v>
      </c>
      <c r="F81" s="1" t="s">
        <v>977</v>
      </c>
      <c r="G81" s="1" t="s">
        <v>188</v>
      </c>
      <c r="H81" s="1" t="s">
        <v>26</v>
      </c>
      <c r="I81" s="1"/>
      <c r="J81" s="1" t="s">
        <v>978</v>
      </c>
      <c r="K81" s="1" t="s">
        <v>979</v>
      </c>
      <c r="L81" s="1" t="s">
        <v>980</v>
      </c>
      <c r="M81" s="1" t="str">
        <f t="shared" si="2"/>
        <v xml:space="preserve">Focus development on high-demand sectors, livable wages and upward mobility.
Activities: 
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1" s="1" t="s">
        <v>981</v>
      </c>
      <c r="O81" s="1" t="s">
        <v>982</v>
      </c>
      <c r="P81" s="1" t="s">
        <v>983</v>
      </c>
      <c r="Q81" s="1" t="s">
        <v>984</v>
      </c>
      <c r="R81" s="1" t="s">
        <v>985</v>
      </c>
      <c r="S81" s="1" t="s">
        <v>986</v>
      </c>
      <c r="T81" s="1" t="s">
        <v>987</v>
      </c>
      <c r="U81" s="1" t="s">
        <v>988</v>
      </c>
      <c r="V81" s="1" t="s">
        <v>989</v>
      </c>
      <c r="W81" s="1" t="s">
        <v>990</v>
      </c>
      <c r="X81" s="1" t="str">
        <f t="shared" si="3"/>
        <v xml:space="preserve">Expected Outcomes:
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Timeline:
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v>
      </c>
      <c r="Y81" s="1" t="s">
        <v>991</v>
      </c>
    </row>
    <row r="82" spans="1:25" ht="15" customHeight="1">
      <c r="A82" s="1">
        <v>1</v>
      </c>
      <c r="B82" s="1" t="s">
        <v>1284</v>
      </c>
      <c r="C82" s="1" t="s">
        <v>974</v>
      </c>
      <c r="D82" s="1" t="s">
        <v>975</v>
      </c>
      <c r="E82" s="1" t="s">
        <v>976</v>
      </c>
      <c r="F82" s="1" t="s">
        <v>977</v>
      </c>
      <c r="G82" s="1" t="s">
        <v>188</v>
      </c>
      <c r="H82" s="1" t="s">
        <v>26</v>
      </c>
      <c r="I82" s="1"/>
      <c r="J82" s="1" t="s">
        <v>978</v>
      </c>
      <c r="K82" s="1" t="s">
        <v>992</v>
      </c>
      <c r="L82" s="1" t="s">
        <v>993</v>
      </c>
      <c r="M82" s="1" t="str">
        <f t="shared" si="2"/>
        <v>2.	Invest resources to replace blight with opportunity and value-added amenities.
Activities: 
•	Assemble and repurpose vacant land for large-scale developments and neighborhood amenities.[ongoing]</v>
      </c>
      <c r="N82" s="1" t="s">
        <v>994</v>
      </c>
      <c r="O82" s="1" t="s">
        <v>995</v>
      </c>
      <c r="P82" s="1" t="s">
        <v>996</v>
      </c>
      <c r="Q82" s="1" t="s">
        <v>997</v>
      </c>
      <c r="R82" s="1" t="s">
        <v>998</v>
      </c>
      <c r="S82" s="1" t="s">
        <v>986</v>
      </c>
      <c r="T82" s="1" t="s">
        <v>999</v>
      </c>
      <c r="U82" s="1" t="s">
        <v>1000</v>
      </c>
      <c r="V82" s="1" t="s">
        <v>1001</v>
      </c>
      <c r="W82" s="1" t="s">
        <v>1002</v>
      </c>
      <c r="X82" s="1" t="str">
        <f t="shared" si="3"/>
        <v xml:space="preserve">Expected Outcomes:
•	Increase the number of new business permits by 10%._x000D_
•	4,000 new office jobs established within the Zone._x000D_
•	400 acres in underutilized properties repurposed for new development.
Timeline:
Short-term (Year 1):._x000D_
•	Identification of land assembly opportunities._x000D_
_x000D_
Mid-term (Year 2-3): _x000D_
•	Redevelop 50 acres of underutilized properties_x000D_
_x000D_
Long-term (Year 4-10):_x000D_
•	Redevelop 350 acres of underutilized properties_x000D_
</v>
      </c>
      <c r="Y82" s="1" t="s">
        <v>991</v>
      </c>
    </row>
    <row r="83" spans="1:25" ht="15" customHeight="1">
      <c r="A83" s="1">
        <v>1</v>
      </c>
      <c r="B83" s="1" t="s">
        <v>1285</v>
      </c>
      <c r="C83" s="1" t="s">
        <v>974</v>
      </c>
      <c r="D83" s="1" t="s">
        <v>975</v>
      </c>
      <c r="E83" s="1" t="s">
        <v>976</v>
      </c>
      <c r="F83" s="1" t="s">
        <v>977</v>
      </c>
      <c r="G83" s="1" t="s">
        <v>188</v>
      </c>
      <c r="H83" s="1" t="s">
        <v>26</v>
      </c>
      <c r="I83" s="1"/>
      <c r="J83" s="1" t="s">
        <v>978</v>
      </c>
      <c r="K83" s="1" t="s">
        <v>1003</v>
      </c>
      <c r="L83" s="1" t="s">
        <v>1004</v>
      </c>
      <c r="M83" s="1" t="str">
        <f t="shared" si="2"/>
        <v xml:space="preserve">3.	Link schools/training centers’ curricula to the needs of high-potential businesses.
Activities: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3" s="1" t="s">
        <v>1005</v>
      </c>
      <c r="O83" s="1" t="s">
        <v>995</v>
      </c>
      <c r="P83" s="1" t="s">
        <v>1006</v>
      </c>
      <c r="Q83" s="1" t="s">
        <v>1007</v>
      </c>
      <c r="R83" s="1" t="s">
        <v>1008</v>
      </c>
      <c r="S83" s="1" t="s">
        <v>986</v>
      </c>
      <c r="T83" s="1" t="s">
        <v>1009</v>
      </c>
      <c r="U83" s="1" t="s">
        <v>1010</v>
      </c>
      <c r="V83" s="1" t="s">
        <v>1011</v>
      </c>
      <c r="W83" s="1" t="s">
        <v>1012</v>
      </c>
      <c r="X83" s="1" t="str">
        <f t="shared" si="3"/>
        <v xml:space="preserve">Expected Outcomes:
•	2,500 Zone residents/year will receive job training in stackable skills/certificates for high potential jobs._x000D_
•	1,500 Zone residents/year will be placed in high potential jobs._x000D_
•	10,000 new construction jobs established within the Zone._x000D_
Timeline:
Short-term (Year 1):_x000D_
•	Review of job needs and training requirements with area employers and refine training curricula._x000D_
_x000D_
Mid-term (Year 2-3): _x000D_
•Begin MET Center Expansion	_x000D_
_x000D_
Long-term (Year 4-10):_x000D_
•	Completion of MET Center Expansion_x000D_
</v>
      </c>
      <c r="Y83" s="1" t="s">
        <v>991</v>
      </c>
    </row>
    <row r="84" spans="1:25" ht="15" customHeight="1">
      <c r="A84" s="1">
        <v>2</v>
      </c>
      <c r="B84" s="1" t="s">
        <v>1283</v>
      </c>
      <c r="C84" s="1" t="s">
        <v>974</v>
      </c>
      <c r="D84" s="1" t="s">
        <v>975</v>
      </c>
      <c r="E84" s="1" t="s">
        <v>976</v>
      </c>
      <c r="F84" s="1" t="s">
        <v>977</v>
      </c>
      <c r="G84" s="1" t="s">
        <v>188</v>
      </c>
      <c r="H84" s="1" t="s">
        <v>58</v>
      </c>
      <c r="I84" s="1"/>
      <c r="J84" s="1" t="s">
        <v>1013</v>
      </c>
      <c r="K84" s="1" t="s">
        <v>1014</v>
      </c>
      <c r="L84" s="1" t="s">
        <v>1015</v>
      </c>
      <c r="M84" s="1" t="str">
        <f t="shared" si="2"/>
        <v>Expand access to early childhood and parent education programs.
Activities: 
Expand early childhood education funding to support operations and new construction of high quality centers like Flance and Early Explorers. [Ongoing]</v>
      </c>
      <c r="N84" s="1" t="s">
        <v>1016</v>
      </c>
      <c r="O84" s="1" t="s">
        <v>1017</v>
      </c>
      <c r="P84" s="1" t="s">
        <v>1018</v>
      </c>
      <c r="Q84" s="1" t="s">
        <v>1019</v>
      </c>
      <c r="R84" s="1" t="s">
        <v>1020</v>
      </c>
      <c r="S84" s="1" t="s">
        <v>1021</v>
      </c>
      <c r="T84" s="1" t="s">
        <v>1022</v>
      </c>
      <c r="U84" s="1" t="s">
        <v>1023</v>
      </c>
      <c r="V84" s="1" t="s">
        <v>1024</v>
      </c>
      <c r="W84" s="1" t="s">
        <v>1025</v>
      </c>
      <c r="X84" s="1" t="str">
        <f t="shared" si="3"/>
        <v xml:space="preserve">Expected Outcomes:
•	20% increase in the number of quality, accredited ECE slots in the Zone by 12/31/17._x000D_
•	25% increase in the number of students reading at grade level by 3rd grade_x000D_
•	All ECE in the Zone fully accredited by 2020._x000D_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v>
      </c>
      <c r="Y84" s="1" t="s">
        <v>1026</v>
      </c>
    </row>
    <row r="85" spans="1:25" ht="15" customHeight="1">
      <c r="A85" s="1">
        <v>2</v>
      </c>
      <c r="B85" s="1" t="s">
        <v>1284</v>
      </c>
      <c r="C85" s="1" t="s">
        <v>974</v>
      </c>
      <c r="D85" s="1" t="s">
        <v>975</v>
      </c>
      <c r="E85" s="1" t="s">
        <v>976</v>
      </c>
      <c r="F85" s="1" t="s">
        <v>977</v>
      </c>
      <c r="G85" s="1" t="s">
        <v>188</v>
      </c>
      <c r="H85" s="1" t="s">
        <v>58</v>
      </c>
      <c r="I85" s="1"/>
      <c r="J85" s="1" t="s">
        <v>1013</v>
      </c>
      <c r="K85" s="1" t="s">
        <v>1027</v>
      </c>
      <c r="L85" s="1" t="s">
        <v>1028</v>
      </c>
      <c r="M85" s="1" t="str">
        <f t="shared" si="2"/>
        <v>Implement evidence-based strategies to return underachieving schools to accreditation.
Activities: 
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v>
      </c>
      <c r="N85" s="1" t="s">
        <v>1029</v>
      </c>
      <c r="O85" s="1" t="s">
        <v>1017</v>
      </c>
      <c r="P85" s="1" t="s">
        <v>1030</v>
      </c>
      <c r="Q85" s="1" t="s">
        <v>1031</v>
      </c>
      <c r="R85" s="1" t="s">
        <v>1032</v>
      </c>
      <c r="S85" s="1" t="s">
        <v>1033</v>
      </c>
      <c r="T85" s="1" t="s">
        <v>1034</v>
      </c>
      <c r="U85" s="1" t="s">
        <v>1035</v>
      </c>
      <c r="V85" s="1" t="s">
        <v>1024</v>
      </c>
      <c r="W85" s="1" t="s">
        <v>1036</v>
      </c>
      <c r="X85" s="1" t="str">
        <f t="shared" si="3"/>
        <v xml:space="preserve">Expected Outcomes:
•	Provisionally accredited and state run districts become fully accredited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5" s="1" t="s">
        <v>1026</v>
      </c>
    </row>
    <row r="86" spans="1:25" ht="15" customHeight="1">
      <c r="A86" s="1">
        <v>2</v>
      </c>
      <c r="B86" s="1" t="s">
        <v>1285</v>
      </c>
      <c r="C86" s="1" t="s">
        <v>974</v>
      </c>
      <c r="D86" s="1" t="s">
        <v>975</v>
      </c>
      <c r="E86" s="1" t="s">
        <v>976</v>
      </c>
      <c r="F86" s="1" t="s">
        <v>977</v>
      </c>
      <c r="G86" s="1" t="s">
        <v>188</v>
      </c>
      <c r="H86" s="1" t="s">
        <v>58</v>
      </c>
      <c r="I86" s="1"/>
      <c r="J86" s="1" t="s">
        <v>1013</v>
      </c>
      <c r="K86" s="1" t="s">
        <v>1037</v>
      </c>
      <c r="L86" s="1" t="s">
        <v>1038</v>
      </c>
      <c r="M86" s="1" t="str">
        <f t="shared" si="2"/>
        <v xml:space="preserve">Provide an array of services to promote high school attendance rates and reduce mobility. 
Activities: 
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v>
      </c>
      <c r="N86" s="1" t="s">
        <v>1029</v>
      </c>
      <c r="O86" s="1" t="s">
        <v>1017</v>
      </c>
      <c r="P86" s="1" t="s">
        <v>1039</v>
      </c>
      <c r="Q86" s="1" t="s">
        <v>1040</v>
      </c>
      <c r="R86" s="1" t="s">
        <v>1041</v>
      </c>
      <c r="S86" s="1" t="s">
        <v>1033</v>
      </c>
      <c r="T86" s="1" t="s">
        <v>1042</v>
      </c>
      <c r="U86" s="1" t="s">
        <v>1043</v>
      </c>
      <c r="V86" s="1" t="s">
        <v>1024</v>
      </c>
      <c r="W86" s="1" t="s">
        <v>1036</v>
      </c>
      <c r="X86" s="1" t="str">
        <f t="shared" si="3"/>
        <v xml:space="preserve">Expected Outcomes:
•	At least 65% of Zone students will graduate high school on time by 2020. _x000D_
•	Truancy among students in the Zone will be reduced by 15% by 12/31/17._x000D_
•	20% increase in the number of high school graduates enrolled in career prep trainings or post secondary schools by 2020.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6" s="1" t="s">
        <v>1026</v>
      </c>
    </row>
    <row r="87" spans="1:25" ht="15" customHeight="1">
      <c r="A87" s="1">
        <v>3</v>
      </c>
      <c r="B87" s="1" t="s">
        <v>1283</v>
      </c>
      <c r="C87" s="1" t="s">
        <v>974</v>
      </c>
      <c r="D87" s="1" t="s">
        <v>975</v>
      </c>
      <c r="E87" s="1" t="s">
        <v>976</v>
      </c>
      <c r="F87" s="1" t="s">
        <v>977</v>
      </c>
      <c r="G87" s="1" t="s">
        <v>188</v>
      </c>
      <c r="H87" s="1" t="s">
        <v>98</v>
      </c>
      <c r="I87" s="1"/>
      <c r="J87" s="1" t="s">
        <v>1044</v>
      </c>
      <c r="K87" s="1" t="s">
        <v>1045</v>
      </c>
      <c r="L87" s="1" t="s">
        <v>1046</v>
      </c>
      <c r="M87" s="1" t="str">
        <f t="shared" si="2"/>
        <v xml:space="preserve">Achieve greater operational coordination and uniformly high professional standards for all police in the Zone and improved police-community relations.
Activities: 
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v>
      </c>
      <c r="N87" s="1" t="s">
        <v>1047</v>
      </c>
      <c r="O87" s="1" t="s">
        <v>1048</v>
      </c>
      <c r="P87" s="1" t="s">
        <v>1049</v>
      </c>
      <c r="Q87" s="1" t="s">
        <v>1050</v>
      </c>
      <c r="R87" s="1" t="s">
        <v>1051</v>
      </c>
      <c r="S87" s="1" t="s">
        <v>1052</v>
      </c>
      <c r="T87" s="1" t="s">
        <v>1053</v>
      </c>
      <c r="U87" s="1" t="s">
        <v>1054</v>
      </c>
      <c r="V87" s="1" t="s">
        <v>1055</v>
      </c>
      <c r="W87" s="1" t="s">
        <v>1056</v>
      </c>
      <c r="X87" s="1" t="str">
        <f t="shared" si="3"/>
        <v xml:space="preserve">Expected Outcomes:
•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Timeline:
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v>
      </c>
      <c r="Y87" s="1" t="s">
        <v>1057</v>
      </c>
    </row>
    <row r="88" spans="1:25" ht="15" customHeight="1">
      <c r="A88" s="1">
        <v>3</v>
      </c>
      <c r="B88" s="1" t="s">
        <v>1284</v>
      </c>
      <c r="C88" s="1" t="s">
        <v>974</v>
      </c>
      <c r="D88" s="1" t="s">
        <v>975</v>
      </c>
      <c r="E88" s="1" t="s">
        <v>976</v>
      </c>
      <c r="F88" s="1" t="s">
        <v>977</v>
      </c>
      <c r="G88" s="1" t="s">
        <v>188</v>
      </c>
      <c r="H88" s="1" t="s">
        <v>98</v>
      </c>
      <c r="I88" s="1"/>
      <c r="J88" s="1" t="s">
        <v>1044</v>
      </c>
      <c r="K88" s="1" t="s">
        <v>1058</v>
      </c>
      <c r="L88" s="1" t="s">
        <v>1059</v>
      </c>
      <c r="M88" s="1" t="str">
        <f t="shared" si="2"/>
        <v xml:space="preserve">Increase funding for police departments to provide adequate manpower to ensure community safety.
Activities: 
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v>
      </c>
      <c r="N88" s="1" t="s">
        <v>1047</v>
      </c>
      <c r="O88" s="1" t="s">
        <v>1048</v>
      </c>
      <c r="P88" s="1" t="s">
        <v>1060</v>
      </c>
      <c r="Q88" s="1" t="s">
        <v>1061</v>
      </c>
      <c r="R88" s="1" t="s">
        <v>1062</v>
      </c>
      <c r="S88" s="1"/>
      <c r="T88" s="1"/>
      <c r="U88" s="1" t="s">
        <v>1063</v>
      </c>
      <c r="V88" s="1" t="s">
        <v>1064</v>
      </c>
      <c r="W88" s="1" t="s">
        <v>1065</v>
      </c>
      <c r="X88" s="1" t="str">
        <f t="shared" si="3"/>
        <v xml:space="preserve">Expected Outcomes:
•	5% increase in police budgets achieved by 1/1/18._x000D_
•	New North County precinct station_x000D_
Timeline:
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v>
      </c>
      <c r="Y88" s="1" t="s">
        <v>1057</v>
      </c>
    </row>
    <row r="89" spans="1:25" ht="15" customHeight="1">
      <c r="A89" s="1">
        <v>4</v>
      </c>
      <c r="B89" s="1" t="s">
        <v>1283</v>
      </c>
      <c r="C89" s="1" t="s">
        <v>974</v>
      </c>
      <c r="D89" s="1" t="s">
        <v>975</v>
      </c>
      <c r="E89" s="1" t="s">
        <v>976</v>
      </c>
      <c r="F89" s="1" t="s">
        <v>977</v>
      </c>
      <c r="G89" s="1" t="s">
        <v>188</v>
      </c>
      <c r="H89" s="1" t="s">
        <v>135</v>
      </c>
      <c r="I89" s="1" t="s">
        <v>1066</v>
      </c>
      <c r="J89" s="1" t="s">
        <v>1067</v>
      </c>
      <c r="K89" s="1" t="s">
        <v>1068</v>
      </c>
      <c r="L89" s="1" t="s">
        <v>1069</v>
      </c>
      <c r="M89" s="1" t="str">
        <f t="shared" si="2"/>
        <v xml:space="preserve">1.	Strengthen “marginally stable” Zone neighborhoods to stem further decline and revitalize them as desirable places to live, work and play, with adequate infrastructure, funding and partnerships in place to enable transformative development
Activities: 
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v>
      </c>
      <c r="N89" s="1" t="s">
        <v>1070</v>
      </c>
      <c r="O89" s="1" t="s">
        <v>1071</v>
      </c>
      <c r="P89" s="1" t="s">
        <v>1072</v>
      </c>
      <c r="Q89" s="1" t="s">
        <v>1073</v>
      </c>
      <c r="R89" s="1" t="s">
        <v>1074</v>
      </c>
      <c r="S89" s="1" t="s">
        <v>1075</v>
      </c>
      <c r="T89" s="1" t="s">
        <v>1076</v>
      </c>
      <c r="U89" s="1" t="s">
        <v>1077</v>
      </c>
      <c r="V89" s="1" t="s">
        <v>1078</v>
      </c>
      <c r="W89" s="1" t="s">
        <v>1079</v>
      </c>
      <c r="X89" s="1" t="str">
        <f t="shared" si="3"/>
        <v xml:space="preserve">Expected Outcomes:
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Timeline:
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v>
      </c>
      <c r="Y89" s="1" t="s">
        <v>1080</v>
      </c>
    </row>
    <row r="90" spans="1:25" ht="15" customHeight="1">
      <c r="A90" s="1">
        <v>5</v>
      </c>
      <c r="B90" s="1" t="s">
        <v>1283</v>
      </c>
      <c r="C90" s="1" t="s">
        <v>974</v>
      </c>
      <c r="D90" s="1" t="s">
        <v>975</v>
      </c>
      <c r="E90" s="1" t="s">
        <v>976</v>
      </c>
      <c r="F90" s="1" t="s">
        <v>977</v>
      </c>
      <c r="G90" s="1" t="s">
        <v>188</v>
      </c>
      <c r="H90" s="1" t="s">
        <v>135</v>
      </c>
      <c r="I90" s="1" t="s">
        <v>513</v>
      </c>
      <c r="J90" s="1" t="s">
        <v>1081</v>
      </c>
      <c r="K90" s="1" t="s">
        <v>1082</v>
      </c>
      <c r="L90" s="1" t="s">
        <v>1083</v>
      </c>
      <c r="M90" s="1" t="str">
        <f t="shared" si="2"/>
        <v xml:space="preserve">Improve access to developmental, behavioral and mental health services for Zone residents that promote healthy habits, behaviors and safe, stable and healthy living and learning environments.
Activities: 
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v>
      </c>
      <c r="N90" s="1" t="s">
        <v>1084</v>
      </c>
      <c r="O90" s="1" t="s">
        <v>1085</v>
      </c>
      <c r="P90" s="1" t="s">
        <v>1086</v>
      </c>
      <c r="Q90" s="1" t="s">
        <v>1087</v>
      </c>
      <c r="R90" s="1" t="s">
        <v>1088</v>
      </c>
      <c r="S90" s="1" t="s">
        <v>1089</v>
      </c>
      <c r="T90" s="1" t="s">
        <v>1090</v>
      </c>
      <c r="U90" s="1" t="s">
        <v>1091</v>
      </c>
      <c r="V90" s="1" t="s">
        <v>1092</v>
      </c>
      <c r="W90" s="1" t="s">
        <v>1093</v>
      </c>
      <c r="X90" s="1" t="str">
        <f t="shared" si="3"/>
        <v xml:space="preserve">Expected Outcomes:
•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Timeline:
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v>
      </c>
      <c r="Y90" s="1" t="s">
        <v>1094</v>
      </c>
    </row>
    <row r="91" spans="1:25" ht="15" customHeight="1">
      <c r="A91" s="1">
        <v>1</v>
      </c>
      <c r="B91" s="1" t="s">
        <v>1283</v>
      </c>
      <c r="C91" s="1" t="s">
        <v>1095</v>
      </c>
      <c r="D91" s="1" t="s">
        <v>1096</v>
      </c>
      <c r="E91" s="1" t="s">
        <v>1097</v>
      </c>
      <c r="F91" s="1" t="s">
        <v>1098</v>
      </c>
      <c r="G91" s="1" t="s">
        <v>188</v>
      </c>
      <c r="H91" s="1" t="s">
        <v>310</v>
      </c>
      <c r="I91" s="1"/>
      <c r="J91" s="1" t="s">
        <v>1099</v>
      </c>
      <c r="K91" s="1" t="s">
        <v>1100</v>
      </c>
      <c r="L91" s="1" t="s">
        <v>1101</v>
      </c>
      <c r="M91" s="1" t="str">
        <f t="shared" si="2"/>
        <v xml:space="preserve">We will create an innovative workforce development strategies to build the capacity of unemployed, out of school individuals to have access to building skills to enter the workforce and advance their education. 
Activities: 
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v>
      </c>
      <c r="N91" s="1" t="s">
        <v>1102</v>
      </c>
      <c r="O91" s="1" t="s">
        <v>1103</v>
      </c>
      <c r="P91" s="1" t="s">
        <v>1104</v>
      </c>
      <c r="Q91" s="1" t="s">
        <v>1105</v>
      </c>
      <c r="R91" s="1" t="s">
        <v>1106</v>
      </c>
      <c r="S91" s="1" t="s">
        <v>1107</v>
      </c>
      <c r="T91" s="1" t="s">
        <v>1108</v>
      </c>
      <c r="U91" s="1" t="s">
        <v>1109</v>
      </c>
      <c r="V91" s="1" t="s">
        <v>1110</v>
      </c>
      <c r="W91" s="1" t="s">
        <v>1111</v>
      </c>
      <c r="X91" s="1" t="str">
        <f t="shared" si="3"/>
        <v xml:space="preserve">Expected Outcomes:
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
Timeline:
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v>
      </c>
      <c r="Y91" s="1" t="s">
        <v>1112</v>
      </c>
    </row>
    <row r="92" spans="1:25" ht="15" customHeight="1">
      <c r="A92" s="1">
        <v>1</v>
      </c>
      <c r="B92" s="1" t="s">
        <v>1284</v>
      </c>
      <c r="C92" s="1" t="s">
        <v>1095</v>
      </c>
      <c r="D92" s="1" t="s">
        <v>1096</v>
      </c>
      <c r="E92" s="1" t="s">
        <v>1097</v>
      </c>
      <c r="F92" s="1" t="s">
        <v>1098</v>
      </c>
      <c r="G92" s="1" t="s">
        <v>188</v>
      </c>
      <c r="H92" s="1" t="s">
        <v>310</v>
      </c>
      <c r="I92" s="1"/>
      <c r="J92" s="1" t="s">
        <v>1099</v>
      </c>
      <c r="K92" s="1" t="s">
        <v>1113</v>
      </c>
      <c r="L92" s="1" t="s">
        <v>1114</v>
      </c>
      <c r="M92" s="1" t="str">
        <f t="shared" si="2"/>
        <v xml:space="preserve">Create jobs through the start up of a worker-owned cooperative enterprise to increase community wealth and employee buy-in, which will increase productivity and employee assets.  
Activities: 
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v>
      </c>
      <c r="N92" s="1" t="s">
        <v>1115</v>
      </c>
      <c r="O92" s="1" t="s">
        <v>1116</v>
      </c>
      <c r="P92" s="1" t="s">
        <v>1117</v>
      </c>
      <c r="Q92" s="1" t="s">
        <v>1118</v>
      </c>
      <c r="R92" s="1" t="s">
        <v>1119</v>
      </c>
      <c r="S92" s="1" t="s">
        <v>1120</v>
      </c>
      <c r="T92" s="1" t="s">
        <v>1121</v>
      </c>
      <c r="U92" s="1" t="s">
        <v>1122</v>
      </c>
      <c r="V92" s="1" t="s">
        <v>1123</v>
      </c>
      <c r="W92" s="1" t="s">
        <v>1124</v>
      </c>
      <c r="X92" s="1" t="str">
        <f t="shared" si="3"/>
        <v xml:space="preserve">Expected Outcomes:
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Timeline:
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v>
      </c>
      <c r="Y92" s="1" t="s">
        <v>34</v>
      </c>
    </row>
    <row r="93" spans="1:25" ht="15" customHeight="1">
      <c r="A93" s="1">
        <v>2</v>
      </c>
      <c r="B93" s="1" t="s">
        <v>1283</v>
      </c>
      <c r="C93" s="1" t="s">
        <v>1095</v>
      </c>
      <c r="D93" s="1" t="s">
        <v>1096</v>
      </c>
      <c r="E93" s="1" t="s">
        <v>1097</v>
      </c>
      <c r="F93" s="1" t="s">
        <v>1098</v>
      </c>
      <c r="G93" s="1" t="s">
        <v>188</v>
      </c>
      <c r="H93" s="1" t="s">
        <v>26</v>
      </c>
      <c r="I93" s="1"/>
      <c r="J93" s="1" t="s">
        <v>1125</v>
      </c>
      <c r="K93" s="1" t="s">
        <v>1126</v>
      </c>
      <c r="L93" s="1" t="s">
        <v>1127</v>
      </c>
      <c r="M93" s="1" t="str">
        <f t="shared" si="2"/>
        <v xml:space="preserve">TVCDC will establish a workforce housing model within its Development Project that provides housing for the existing Reservation workforce and attract new employment opportunities through development of workforce housing options.
Activities: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v>
      </c>
      <c r="N93" s="1" t="s">
        <v>1128</v>
      </c>
      <c r="O93" s="1" t="s">
        <v>1129</v>
      </c>
      <c r="P93" s="1" t="s">
        <v>1130</v>
      </c>
      <c r="Q93" s="1" t="s">
        <v>1131</v>
      </c>
      <c r="R93" s="1" t="s">
        <v>1132</v>
      </c>
      <c r="S93" s="1" t="s">
        <v>1133</v>
      </c>
      <c r="T93" s="1" t="s">
        <v>1134</v>
      </c>
      <c r="U93" s="1" t="s">
        <v>1135</v>
      </c>
      <c r="V93" s="1" t="s">
        <v>1136</v>
      </c>
      <c r="W93" s="1" t="s">
        <v>1137</v>
      </c>
      <c r="X93" s="1" t="str">
        <f t="shared" si="3"/>
        <v xml:space="preserve">Expected Outcomes:
The expected outcome of this initiative is to secure, finance and build 18 units of workforce housing for the currently employed individuals on Pine Ridge. Reduce transportation related cost for these workers by 50% and get them building assets through home ownership. 
Timeline:
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v>
      </c>
      <c r="Y93" s="1" t="s">
        <v>1138</v>
      </c>
    </row>
    <row r="94" spans="1:25" ht="15" customHeight="1">
      <c r="A94" s="1">
        <v>2</v>
      </c>
      <c r="B94" s="1" t="s">
        <v>1284</v>
      </c>
      <c r="C94" s="1" t="s">
        <v>1095</v>
      </c>
      <c r="D94" s="1" t="s">
        <v>1096</v>
      </c>
      <c r="E94" s="1" t="s">
        <v>1097</v>
      </c>
      <c r="F94" s="1" t="s">
        <v>1098</v>
      </c>
      <c r="G94" s="1" t="s">
        <v>188</v>
      </c>
      <c r="H94" s="1" t="s">
        <v>26</v>
      </c>
      <c r="I94" s="1"/>
      <c r="J94" s="1" t="s">
        <v>1125</v>
      </c>
      <c r="K94" s="1" t="s">
        <v>1139</v>
      </c>
      <c r="L94" s="1" t="s">
        <v>1140</v>
      </c>
      <c r="M94" s="1" t="str">
        <f t="shared" si="2"/>
        <v xml:space="preserve">Continue to expand the Lakota Federal Credit Union ("LFCU"), a local credit union and seek to increase participation of outside capital sources, including other banks and lending institution to increase the capital base on the Pine Ridge Reservation.
Activities: 
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v>
      </c>
      <c r="N94" s="1" t="s">
        <v>1141</v>
      </c>
      <c r="O94" s="1" t="s">
        <v>1142</v>
      </c>
      <c r="P94" s="1" t="s">
        <v>1143</v>
      </c>
      <c r="Q94" s="1" t="s">
        <v>1144</v>
      </c>
      <c r="R94" s="1" t="s">
        <v>1145</v>
      </c>
      <c r="S94" s="1" t="s">
        <v>1146</v>
      </c>
      <c r="T94" s="1" t="s">
        <v>34</v>
      </c>
      <c r="U94" s="1" t="s">
        <v>1147</v>
      </c>
      <c r="V94" s="1" t="s">
        <v>1148</v>
      </c>
      <c r="W94" s="1" t="s">
        <v>1149</v>
      </c>
      <c r="X94" s="1" t="str">
        <f t="shared" si="3"/>
        <v xml:space="preserve">Expected Outcomes:
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Timeline:
The goal to increase membership in the LFCU is ongoing and will continue throughout the duration of the Promise Zone designation.  The initial mortgages that are being anticipated will likely be obtained during the late summer of 2015.  </v>
      </c>
      <c r="Y94" s="1" t="s">
        <v>34</v>
      </c>
    </row>
    <row r="95" spans="1:25" ht="15" customHeight="1">
      <c r="A95" s="1">
        <v>3</v>
      </c>
      <c r="B95" s="1" t="s">
        <v>1283</v>
      </c>
      <c r="C95" s="1" t="s">
        <v>1095</v>
      </c>
      <c r="D95" s="1" t="s">
        <v>1096</v>
      </c>
      <c r="E95" s="1" t="s">
        <v>1097</v>
      </c>
      <c r="F95" s="1" t="s">
        <v>1098</v>
      </c>
      <c r="G95" s="1" t="s">
        <v>188</v>
      </c>
      <c r="H95" s="1" t="s">
        <v>58</v>
      </c>
      <c r="I95" s="1"/>
      <c r="J95" s="1" t="s">
        <v>1150</v>
      </c>
      <c r="K95" s="1" t="s">
        <v>1151</v>
      </c>
      <c r="L95" s="3" t="s">
        <v>1152</v>
      </c>
      <c r="M95" s="1" t="str">
        <f t="shared" si="2"/>
        <v>Work with the SD Sec. of Education to implement non-traditional schools research, legislation, exploration that will lead to creating pilot charter school legislation in three tribal communities throughout the State Including the Reservation.
Activities: 
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v>
      </c>
      <c r="N95" s="1" t="s">
        <v>1153</v>
      </c>
      <c r="O95" s="3" t="s">
        <v>1154</v>
      </c>
      <c r="P95" s="1" t="s">
        <v>1155</v>
      </c>
      <c r="Q95" s="3" t="s">
        <v>1156</v>
      </c>
      <c r="R95" s="3" t="s">
        <v>1157</v>
      </c>
      <c r="S95" s="1" t="s">
        <v>1158</v>
      </c>
      <c r="T95" s="1" t="s">
        <v>1159</v>
      </c>
      <c r="U95" s="1" t="s">
        <v>1160</v>
      </c>
      <c r="V95" s="3" t="s">
        <v>1161</v>
      </c>
      <c r="W95" s="3" t="s">
        <v>1162</v>
      </c>
      <c r="X95" s="1" t="str">
        <f t="shared" si="3"/>
        <v>Expected Outcomes:
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
Timeline:
-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v>
      </c>
      <c r="Y95" s="1" t="s">
        <v>1163</v>
      </c>
    </row>
    <row r="96" spans="1:25" ht="15" customHeight="1">
      <c r="A96" s="1">
        <v>3</v>
      </c>
      <c r="B96" s="1" t="s">
        <v>1284</v>
      </c>
      <c r="C96" s="1" t="s">
        <v>1095</v>
      </c>
      <c r="D96" s="1" t="s">
        <v>1096</v>
      </c>
      <c r="E96" s="1" t="s">
        <v>1097</v>
      </c>
      <c r="F96" s="1" t="s">
        <v>1098</v>
      </c>
      <c r="G96" s="1" t="s">
        <v>188</v>
      </c>
      <c r="H96" s="1" t="s">
        <v>58</v>
      </c>
      <c r="I96" s="1"/>
      <c r="J96" s="1" t="s">
        <v>1150</v>
      </c>
      <c r="K96" s="1" t="s">
        <v>1164</v>
      </c>
      <c r="L96" s="3" t="s">
        <v>1165</v>
      </c>
      <c r="M96" s="1" t="str">
        <f t="shared" si="2"/>
        <v>Increase access, success and relevance of postsecondary education to provide educated workers for jobs needed on the Reservation.
Activities: 
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v>
      </c>
      <c r="N96" s="3" t="s">
        <v>1166</v>
      </c>
      <c r="O96" s="3" t="s">
        <v>1167</v>
      </c>
      <c r="P96" s="1" t="s">
        <v>1168</v>
      </c>
      <c r="Q96" s="1" t="s">
        <v>1169</v>
      </c>
      <c r="R96" s="1" t="s">
        <v>34</v>
      </c>
      <c r="S96" s="1" t="s">
        <v>34</v>
      </c>
      <c r="T96" s="1" t="s">
        <v>1170</v>
      </c>
      <c r="U96" s="3" t="s">
        <v>1171</v>
      </c>
      <c r="V96" s="3" t="s">
        <v>1172</v>
      </c>
      <c r="W96" s="3" t="s">
        <v>1173</v>
      </c>
      <c r="X96" s="1" t="str">
        <f t="shared" si="3"/>
        <v>Expected Outcomes:
-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
Timeline:
$10,500,000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v>
      </c>
      <c r="Y96" s="1" t="s">
        <v>34</v>
      </c>
    </row>
    <row r="97" spans="1:25" ht="15" customHeight="1">
      <c r="A97" s="1">
        <v>3</v>
      </c>
      <c r="B97" s="1" t="s">
        <v>1285</v>
      </c>
      <c r="C97" s="1" t="s">
        <v>1095</v>
      </c>
      <c r="D97" s="1" t="s">
        <v>1096</v>
      </c>
      <c r="E97" s="1" t="s">
        <v>1097</v>
      </c>
      <c r="F97" s="1" t="s">
        <v>1098</v>
      </c>
      <c r="G97" s="1" t="s">
        <v>188</v>
      </c>
      <c r="H97" s="1" t="s">
        <v>58</v>
      </c>
      <c r="I97" s="1"/>
      <c r="J97" s="1" t="s">
        <v>1150</v>
      </c>
      <c r="K97" s="1" t="s">
        <v>1174</v>
      </c>
      <c r="L97" s="3" t="s">
        <v>1175</v>
      </c>
      <c r="M97" s="1" t="str">
        <f t="shared" si="2"/>
        <v>Increase Lakota Language use in schools on the Pine Ridge Reservation to increase the level of fluency of young people.
Activities: 
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v>
      </c>
      <c r="N97" s="1" t="s">
        <v>1176</v>
      </c>
      <c r="O97" s="3" t="s">
        <v>1177</v>
      </c>
      <c r="P97" s="1" t="s">
        <v>1178</v>
      </c>
      <c r="Q97" s="1" t="s">
        <v>1179</v>
      </c>
      <c r="R97" s="3" t="s">
        <v>1180</v>
      </c>
      <c r="S97" s="1" t="s">
        <v>1181</v>
      </c>
      <c r="T97" s="1" t="s">
        <v>1182</v>
      </c>
      <c r="U97" s="3" t="s">
        <v>1183</v>
      </c>
      <c r="V97" s="3" t="s">
        <v>1184</v>
      </c>
      <c r="W97" s="3" t="s">
        <v>1185</v>
      </c>
      <c r="X97" s="1" t="str">
        <f t="shared" si="3"/>
        <v>Expected Outcomes:
Increase fluency among students in both of these programs._x000D_
Increase in participants in both of these programs._x000D_
Added grade level each year for both of these programs to grow as the students continue on in their education.
Timeline:
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v>
      </c>
      <c r="Y97" s="1" t="s">
        <v>34</v>
      </c>
    </row>
    <row r="98" spans="1:25" ht="15" customHeight="1">
      <c r="A98" s="1">
        <v>4</v>
      </c>
      <c r="B98" s="1" t="s">
        <v>1283</v>
      </c>
      <c r="C98" s="1" t="s">
        <v>1095</v>
      </c>
      <c r="D98" s="1" t="s">
        <v>1096</v>
      </c>
      <c r="E98" s="1" t="s">
        <v>1097</v>
      </c>
      <c r="F98" s="1" t="s">
        <v>1098</v>
      </c>
      <c r="G98" s="1" t="s">
        <v>188</v>
      </c>
      <c r="H98" s="1" t="s">
        <v>98</v>
      </c>
      <c r="I98" s="1"/>
      <c r="J98" s="1" t="s">
        <v>1186</v>
      </c>
      <c r="K98" s="1" t="s">
        <v>1187</v>
      </c>
      <c r="L98" s="3" t="s">
        <v>1188</v>
      </c>
      <c r="M98" s="1" t="str">
        <f t="shared" si="2"/>
        <v xml:space="preserve">Reduce substance abuse by 5% during the next 5 years by increasing Access to Recovery programs, counseling, and education.
Activities: 
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v>
      </c>
      <c r="N98" s="1" t="s">
        <v>1189</v>
      </c>
      <c r="O98" s="3" t="s">
        <v>1190</v>
      </c>
      <c r="P98" s="1" t="s">
        <v>1191</v>
      </c>
      <c r="Q98" s="1" t="s">
        <v>1192</v>
      </c>
      <c r="R98" s="3" t="s">
        <v>1193</v>
      </c>
      <c r="S98" s="1" t="s">
        <v>1194</v>
      </c>
      <c r="T98" s="3" t="s">
        <v>1195</v>
      </c>
      <c r="U98" s="3" t="s">
        <v>1196</v>
      </c>
      <c r="V98" s="3" t="s">
        <v>1197</v>
      </c>
      <c r="W98" s="3" t="s">
        <v>1198</v>
      </c>
      <c r="X98" s="1" t="str">
        <f t="shared" si="3"/>
        <v xml:space="preserve">Expected Outcomes:
Reduction in DUI offenses reported on the Reservation._x000D_
Reduction in number of people arrested for intoxication and other alcohol related offenses.
Timeline:
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v>
      </c>
      <c r="Y98" s="1" t="s">
        <v>1199</v>
      </c>
    </row>
    <row r="99" spans="1:25" ht="15" customHeight="1">
      <c r="A99" s="1">
        <v>4</v>
      </c>
      <c r="B99" s="1" t="s">
        <v>1284</v>
      </c>
      <c r="C99" s="1" t="s">
        <v>1095</v>
      </c>
      <c r="D99" s="1" t="s">
        <v>1096</v>
      </c>
      <c r="E99" s="1" t="s">
        <v>1097</v>
      </c>
      <c r="F99" s="1" t="s">
        <v>1098</v>
      </c>
      <c r="G99" s="1" t="s">
        <v>188</v>
      </c>
      <c r="H99" s="1" t="s">
        <v>98</v>
      </c>
      <c r="I99" s="1"/>
      <c r="J99" s="1" t="s">
        <v>1186</v>
      </c>
      <c r="K99" s="1" t="s">
        <v>1200</v>
      </c>
      <c r="L99" s="3" t="s">
        <v>1201</v>
      </c>
      <c r="M99" s="1" t="str">
        <f t="shared" si="2"/>
        <v xml:space="preserve">Strengthen the overall public safety, Tribal Courts and Attorney General's offices to help reduce crime on the Reservation. 
Activities: 
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v>
      </c>
      <c r="N99" s="1" t="s">
        <v>1202</v>
      </c>
      <c r="O99" s="3" t="s">
        <v>1203</v>
      </c>
      <c r="P99" s="1" t="s">
        <v>1204</v>
      </c>
      <c r="Q99" s="1" t="s">
        <v>34</v>
      </c>
      <c r="R99" s="1" t="s">
        <v>1205</v>
      </c>
      <c r="S99" s="1" t="s">
        <v>34</v>
      </c>
      <c r="T99" s="1" t="s">
        <v>34</v>
      </c>
      <c r="U99" s="3" t="s">
        <v>1206</v>
      </c>
      <c r="V99" s="1" t="s">
        <v>1207</v>
      </c>
      <c r="W99" s="1" t="s">
        <v>1208</v>
      </c>
      <c r="X99" s="1" t="str">
        <f t="shared" si="3"/>
        <v xml:space="preserve">Expected Outcomes:
Increased training standards for the public safety officers.  Implementation of a variety of diversion programs and other restorative justice programs, as well as the drug court. 
Timeline:
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v>
      </c>
      <c r="Y99" s="1" t="s">
        <v>34</v>
      </c>
    </row>
    <row r="100" spans="1:25" ht="15" customHeight="1">
      <c r="A100" s="1">
        <v>4</v>
      </c>
      <c r="B100" s="1" t="s">
        <v>1285</v>
      </c>
      <c r="C100" s="1" t="s">
        <v>1095</v>
      </c>
      <c r="D100" s="1" t="s">
        <v>1096</v>
      </c>
      <c r="E100" s="1" t="s">
        <v>1097</v>
      </c>
      <c r="F100" s="1" t="s">
        <v>1098</v>
      </c>
      <c r="G100" s="1" t="s">
        <v>188</v>
      </c>
      <c r="H100" s="1" t="s">
        <v>98</v>
      </c>
      <c r="I100" s="1"/>
      <c r="J100" s="1" t="s">
        <v>1186</v>
      </c>
      <c r="K100" s="1" t="s">
        <v>1209</v>
      </c>
      <c r="L100" s="3" t="s">
        <v>1210</v>
      </c>
      <c r="M100" s="1" t="str">
        <f t="shared" si="2"/>
        <v>In two years, decrease the number of reported incidents of domestic violence through education, awareness, and shelters.
Activities: 
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v>
      </c>
      <c r="N100" s="1" t="s">
        <v>1211</v>
      </c>
      <c r="O100" s="1" t="s">
        <v>1212</v>
      </c>
      <c r="P100" s="1" t="s">
        <v>1213</v>
      </c>
      <c r="Q100" s="3" t="s">
        <v>34</v>
      </c>
      <c r="R100" s="3" t="s">
        <v>1214</v>
      </c>
      <c r="S100" s="1" t="s">
        <v>1215</v>
      </c>
      <c r="T100" s="1" t="s">
        <v>1216</v>
      </c>
      <c r="U100" s="3" t="s">
        <v>1217</v>
      </c>
      <c r="V100" s="3" t="s">
        <v>1218</v>
      </c>
      <c r="W100" s="3" t="s">
        <v>1219</v>
      </c>
      <c r="X100" s="1" t="str">
        <f t="shared" si="3"/>
        <v>Expected Outcomes:
Decrease in number of domestic violence incidences reported._x000D_
Increased awareness of the issue of domestic violence._x000D_
Funding to build Domestic Violence Shelter._x000D_
Build Domestic Violence shelter in next five years.
Timeline:
By 2016 have an effective outreach and awareness campaign._x000D_
By 2016 have educational programming for school._x000D_
By 2019 secure funding to build Domestic Violence shelter._x000D_
By 2020 construct shelter._x000D_
By 2021 shelter will be fully operational.</v>
      </c>
      <c r="Y100" s="1" t="s">
        <v>34</v>
      </c>
    </row>
    <row r="101" spans="1:25" ht="15" customHeight="1">
      <c r="A101" s="1">
        <v>5</v>
      </c>
      <c r="B101" s="1" t="s">
        <v>1283</v>
      </c>
      <c r="C101" s="1" t="s">
        <v>1095</v>
      </c>
      <c r="D101" s="1" t="s">
        <v>1096</v>
      </c>
      <c r="E101" s="1" t="s">
        <v>1097</v>
      </c>
      <c r="F101" s="1" t="s">
        <v>1098</v>
      </c>
      <c r="G101" s="1" t="s">
        <v>188</v>
      </c>
      <c r="H101" s="1" t="s">
        <v>135</v>
      </c>
      <c r="I101" s="1" t="s">
        <v>1220</v>
      </c>
      <c r="J101" s="1" t="s">
        <v>1221</v>
      </c>
      <c r="K101" s="1" t="s">
        <v>1222</v>
      </c>
      <c r="L101" s="3" t="s">
        <v>1223</v>
      </c>
      <c r="M101" s="1" t="str">
        <f t="shared" si="2"/>
        <v>Oglala Sioux Lakota Housing ("OSLH") will obtain a 2nd HUD Title VI loan for 9 Tribal homeownership houses, blend 9 existing subdivisions, get 5 low rent units each through 1st Title VI loan and obtain mortgages by end of construction.
Activities: 
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v>
      </c>
      <c r="N101" s="1" t="s">
        <v>1224</v>
      </c>
      <c r="O101" s="1" t="s">
        <v>1225</v>
      </c>
      <c r="P101" s="1" t="s">
        <v>1226</v>
      </c>
      <c r="Q101" s="3" t="s">
        <v>1227</v>
      </c>
      <c r="R101" s="1" t="s">
        <v>1228</v>
      </c>
      <c r="S101" s="1" t="s">
        <v>1229</v>
      </c>
      <c r="T101" s="1" t="s">
        <v>34</v>
      </c>
      <c r="U101" s="1" t="s">
        <v>1230</v>
      </c>
      <c r="V101" s="3" t="s">
        <v>1231</v>
      </c>
      <c r="W101" s="1" t="s">
        <v>1232</v>
      </c>
      <c r="X101" s="1" t="str">
        <f t="shared" si="3"/>
        <v>Expected Outcomes:
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Timeline:
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v>
      </c>
      <c r="Y101" s="1" t="s">
        <v>1233</v>
      </c>
    </row>
    <row r="102" spans="1:25" ht="15" customHeight="1">
      <c r="A102" s="1">
        <v>5</v>
      </c>
      <c r="B102" s="1" t="s">
        <v>1284</v>
      </c>
      <c r="C102" s="1" t="s">
        <v>1095</v>
      </c>
      <c r="D102" s="1" t="s">
        <v>1096</v>
      </c>
      <c r="E102" s="1" t="s">
        <v>1097</v>
      </c>
      <c r="F102" s="1" t="s">
        <v>1098</v>
      </c>
      <c r="G102" s="1" t="s">
        <v>188</v>
      </c>
      <c r="H102" s="1" t="s">
        <v>135</v>
      </c>
      <c r="I102" s="1" t="s">
        <v>1220</v>
      </c>
      <c r="J102" s="1" t="s">
        <v>1221</v>
      </c>
      <c r="K102" s="1" t="s">
        <v>1234</v>
      </c>
      <c r="L102" s="3" t="s">
        <v>1235</v>
      </c>
      <c r="M102" s="1" t="str">
        <f t="shared" si="2"/>
        <v>TVCDC is building a Sustainable Community Development.  The Development is a complete community system incorporating business space, social, educational, and economic services, which will provide housing for a population of up to 1,000 residents.
Activities: 
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v>
      </c>
      <c r="N102" s="1" t="s">
        <v>1236</v>
      </c>
      <c r="O102" s="3" t="s">
        <v>1237</v>
      </c>
      <c r="P102" s="1" t="s">
        <v>1238</v>
      </c>
      <c r="Q102" s="3" t="s">
        <v>1239</v>
      </c>
      <c r="R102" s="3" t="s">
        <v>1240</v>
      </c>
      <c r="S102" s="1" t="s">
        <v>1241</v>
      </c>
      <c r="T102" s="3" t="s">
        <v>34</v>
      </c>
      <c r="U102" s="3" t="s">
        <v>1242</v>
      </c>
      <c r="V102" s="1" t="s">
        <v>1243</v>
      </c>
      <c r="W102" s="3" t="s">
        <v>1244</v>
      </c>
      <c r="X102" s="1" t="str">
        <f t="shared" si="3"/>
        <v xml:space="preserve">Expected Outcomes:
TVCDC is in the process of setting up evaluation tools for our development in collaboration with BioRegional and One Planet.  We will use the One Planet metrics to evaluate our development.  A primary metric will be the number of homes built and occupied by homeowners.  
Timeline:
Year one - Infrastructure build out and 9 homes built and sold; year 2 - additional 9 homes built and sold; year 4 - additional 12 homes built and sold; year 5 - additional 12 homes build and sold.  </v>
      </c>
      <c r="Y102" s="1" t="s">
        <v>1245</v>
      </c>
    </row>
    <row r="103" spans="1:25" ht="15" customHeight="1">
      <c r="A103" s="1">
        <v>5</v>
      </c>
      <c r="B103" s="1" t="s">
        <v>1285</v>
      </c>
      <c r="C103" s="1" t="s">
        <v>1095</v>
      </c>
      <c r="D103" s="1" t="s">
        <v>1096</v>
      </c>
      <c r="E103" s="1" t="s">
        <v>1097</v>
      </c>
      <c r="F103" s="1" t="s">
        <v>1098</v>
      </c>
      <c r="G103" s="1" t="s">
        <v>188</v>
      </c>
      <c r="H103" s="1" t="s">
        <v>135</v>
      </c>
      <c r="I103" s="1" t="s">
        <v>1220</v>
      </c>
      <c r="J103" s="1" t="s">
        <v>1221</v>
      </c>
      <c r="K103" s="1" t="s">
        <v>1246</v>
      </c>
      <c r="L103" s="3" t="s">
        <v>1247</v>
      </c>
      <c r="M103" s="1" t="str">
        <f t="shared" si="2"/>
        <v xml:space="preserve">Develop and implement a comprehensive housing plan for the Pine Ridge Reservation including land, infrastructure survey, alternative housing designs and types, target residents and funding and financing options.	
Activities: 
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v>
      </c>
      <c r="N103" s="1" t="s">
        <v>1248</v>
      </c>
      <c r="O103" s="1" t="s">
        <v>1249</v>
      </c>
      <c r="P103" s="1" t="s">
        <v>1250</v>
      </c>
      <c r="Q103" s="1" t="s">
        <v>1251</v>
      </c>
      <c r="R103" s="3" t="s">
        <v>34</v>
      </c>
      <c r="S103" s="1" t="s">
        <v>34</v>
      </c>
      <c r="T103" s="1" t="s">
        <v>34</v>
      </c>
      <c r="U103" s="3" t="s">
        <v>1252</v>
      </c>
      <c r="V103" s="1" t="s">
        <v>1253</v>
      </c>
      <c r="W103" s="1" t="s">
        <v>1254</v>
      </c>
      <c r="X103" s="1" t="str">
        <f t="shared" si="3"/>
        <v xml:space="preserve">Expected Outcomes:
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
Timeline:
- 18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v>
      </c>
      <c r="Y103" s="1" t="s">
        <v>1255</v>
      </c>
    </row>
    <row r="104" spans="1:25" ht="15" customHeight="1">
      <c r="A104" s="1">
        <v>6</v>
      </c>
      <c r="B104" s="1" t="s">
        <v>1283</v>
      </c>
      <c r="C104" s="1" t="s">
        <v>1095</v>
      </c>
      <c r="D104" s="1" t="s">
        <v>1096</v>
      </c>
      <c r="E104" s="1" t="s">
        <v>1097</v>
      </c>
      <c r="F104" s="1" t="s">
        <v>1098</v>
      </c>
      <c r="G104" s="1" t="s">
        <v>188</v>
      </c>
      <c r="H104" s="1" t="s">
        <v>135</v>
      </c>
      <c r="I104" s="1" t="s">
        <v>1256</v>
      </c>
      <c r="J104" s="1" t="s">
        <v>1257</v>
      </c>
      <c r="K104" s="1" t="s">
        <v>1258</v>
      </c>
      <c r="L104" s="3" t="s">
        <v>1259</v>
      </c>
      <c r="M104" s="1" t="str">
        <f t="shared" si="2"/>
        <v>Address intergovernmental and jurisdictional issues in terms of taxation,water, sewer, and electricity to create a more effective way to sustain infrastructure development.
Activities: 
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v>
      </c>
      <c r="N104" s="1" t="s">
        <v>1260</v>
      </c>
      <c r="O104" s="1" t="s">
        <v>1261</v>
      </c>
      <c r="P104" s="1" t="s">
        <v>1262</v>
      </c>
      <c r="Q104" s="1" t="s">
        <v>1263</v>
      </c>
      <c r="R104" s="3" t="s">
        <v>34</v>
      </c>
      <c r="S104" s="1" t="s">
        <v>1264</v>
      </c>
      <c r="T104" s="1" t="s">
        <v>1265</v>
      </c>
      <c r="U104" s="3" t="s">
        <v>1266</v>
      </c>
      <c r="V104" s="1" t="s">
        <v>1267</v>
      </c>
      <c r="W104" s="1" t="s">
        <v>1268</v>
      </c>
      <c r="X104" s="1" t="str">
        <f t="shared" si="3"/>
        <v>Expected Outcomes:
Successfully create a taxable sanitary district at the TVCDC development site._x000D_
Creation of similar housing development strategies.
Timeline:
Research and understand how to operate sanitary districts for the next two years._x000D_
Enough residents at TVCDC to set up district in next three years._x000D_
The sanitary district will be set up in the next five years.</v>
      </c>
      <c r="Y104" s="1" t="s">
        <v>1269</v>
      </c>
    </row>
    <row r="105" spans="1:25" ht="15" customHeight="1">
      <c r="A105" s="1">
        <v>6</v>
      </c>
      <c r="B105" s="1" t="s">
        <v>1284</v>
      </c>
      <c r="C105" s="1" t="s">
        <v>1095</v>
      </c>
      <c r="D105" s="1" t="s">
        <v>1096</v>
      </c>
      <c r="E105" s="1" t="s">
        <v>1097</v>
      </c>
      <c r="F105" s="1" t="s">
        <v>1098</v>
      </c>
      <c r="G105" s="1" t="s">
        <v>188</v>
      </c>
      <c r="H105" s="1" t="s">
        <v>135</v>
      </c>
      <c r="I105" s="1" t="s">
        <v>1256</v>
      </c>
      <c r="J105" s="1" t="s">
        <v>1257</v>
      </c>
      <c r="K105" s="1" t="s">
        <v>1270</v>
      </c>
      <c r="L105" s="1" t="s">
        <v>1271</v>
      </c>
      <c r="M105" s="1" t="str">
        <f t="shared" si="2"/>
        <v>Assure adequate current water, wastewater and solid waste infrastructure and develop plans for expansion by establishing a Tribal entity with professional planning, sustainable financial and effective human resources to accomplish this.
Activities: 
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v>
      </c>
      <c r="N105" s="1" t="s">
        <v>1272</v>
      </c>
      <c r="O105" s="3" t="s">
        <v>1273</v>
      </c>
      <c r="P105" s="1" t="s">
        <v>1274</v>
      </c>
      <c r="Q105" s="1" t="s">
        <v>1275</v>
      </c>
      <c r="R105" s="1" t="s">
        <v>1276</v>
      </c>
      <c r="S105" s="1" t="s">
        <v>34</v>
      </c>
      <c r="T105" s="1" t="s">
        <v>34</v>
      </c>
      <c r="U105" s="3" t="s">
        <v>1277</v>
      </c>
      <c r="V105" s="1" t="s">
        <v>1278</v>
      </c>
      <c r="W105" s="1" t="s">
        <v>1279</v>
      </c>
      <c r="X105" s="1" t="str">
        <f t="shared" si="3"/>
        <v xml:space="preserve">Expected Outcomes:
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
Timeline:
-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v>
      </c>
      <c r="Y105" s="1" t="s">
        <v>1280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view="pageLayout" zoomScale="70" zoomScaleNormal="100" zoomScaleSheetLayoutView="90" zoomScalePageLayoutView="70" workbookViewId="0">
      <selection activeCell="B20" sqref="B20"/>
    </sheetView>
  </sheetViews>
  <sheetFormatPr defaultRowHeight="15"/>
  <cols>
    <col min="1" max="1" width="67.5703125" customWidth="1"/>
    <col min="2" max="2" width="34.85546875" customWidth="1"/>
    <col min="3" max="3" width="12.140625" customWidth="1"/>
    <col min="4" max="4" width="60.140625" customWidth="1"/>
    <col min="5" max="5" width="27" customWidth="1"/>
  </cols>
  <sheetData>
    <row r="1" spans="1:5" ht="30.75" customHeight="1">
      <c r="A1" s="19" t="s">
        <v>1311</v>
      </c>
      <c r="B1" s="5"/>
      <c r="C1" s="5"/>
      <c r="D1" s="5"/>
      <c r="E1" s="5"/>
    </row>
    <row r="2" spans="1:5" ht="6" customHeight="1">
      <c r="A2" s="4"/>
      <c r="B2" s="4"/>
      <c r="C2" s="4"/>
      <c r="D2" s="4"/>
      <c r="E2" s="4"/>
    </row>
    <row r="3" spans="1:5" ht="16.5" customHeight="1">
      <c r="A3" s="9" t="s">
        <v>1287</v>
      </c>
      <c r="B3" s="6"/>
      <c r="C3" s="11"/>
    </row>
    <row r="4" spans="1:5" ht="11.25" customHeight="1">
      <c r="A4" s="8"/>
      <c r="B4" s="4"/>
      <c r="C4" s="4"/>
      <c r="D4" s="4"/>
      <c r="E4" s="4"/>
    </row>
    <row r="5" spans="1:5" ht="17.25" customHeight="1">
      <c r="A5" s="9" t="s">
        <v>1288</v>
      </c>
      <c r="B5" s="12"/>
      <c r="C5" s="13"/>
      <c r="D5" s="13"/>
      <c r="E5" s="16"/>
    </row>
    <row r="6" spans="1:5" ht="9.75" customHeight="1">
      <c r="A6" s="9"/>
      <c r="B6" s="7"/>
      <c r="C6" s="7"/>
      <c r="D6" s="7"/>
      <c r="E6" s="7"/>
    </row>
    <row r="7" spans="1:5" ht="15" customHeight="1">
      <c r="A7" s="9"/>
      <c r="B7" s="9"/>
      <c r="C7" s="10"/>
      <c r="D7" s="10"/>
      <c r="E7" s="10"/>
    </row>
    <row r="8" spans="1:5">
      <c r="A8" s="21" t="s">
        <v>1310</v>
      </c>
      <c r="B8" s="21"/>
      <c r="C8" s="21"/>
      <c r="D8" s="21"/>
      <c r="E8" s="17"/>
    </row>
    <row r="9" spans="1:5">
      <c r="A9" s="21"/>
      <c r="B9" s="21"/>
      <c r="C9" s="21"/>
      <c r="D9" s="21"/>
      <c r="E9" s="17"/>
    </row>
    <row r="10" spans="1:5" ht="147.75" customHeight="1">
      <c r="A10" s="21"/>
      <c r="B10" s="21"/>
      <c r="C10" s="21"/>
      <c r="D10" s="21"/>
      <c r="E10" s="17"/>
    </row>
    <row r="11" spans="1:5" ht="15.75" thickBot="1"/>
    <row r="12" spans="1:5" ht="59.25" customHeight="1" thickBot="1">
      <c r="A12" s="14" t="s">
        <v>1291</v>
      </c>
      <c r="B12" s="15" t="s">
        <v>1293</v>
      </c>
      <c r="C12" s="15" t="s">
        <v>1292</v>
      </c>
      <c r="D12" s="15" t="s">
        <v>1312</v>
      </c>
      <c r="E12" s="18"/>
    </row>
    <row r="20" spans="1:5" ht="135.75" customHeight="1"/>
    <row r="23" spans="1:5">
      <c r="A23" s="20"/>
    </row>
    <row r="24" spans="1:5">
      <c r="A24" s="20"/>
    </row>
    <row r="26" spans="1:5">
      <c r="A26" s="20"/>
    </row>
    <row r="28" spans="1:5" ht="135" customHeight="1">
      <c r="A28" s="22" t="s">
        <v>1313</v>
      </c>
      <c r="B28" s="22"/>
      <c r="C28" s="22"/>
      <c r="D28" s="22"/>
      <c r="E28" s="22"/>
    </row>
  </sheetData>
  <mergeCells count="2">
    <mergeCell ref="A8:D10"/>
    <mergeCell ref="A28:E28"/>
  </mergeCells>
  <pageMargins left="0.7" right="0.7" top="0.75" bottom="0.75" header="0.3" footer="0.3"/>
  <pageSetup scale="61" orientation="landscape" r:id="rId1"/>
  <headerFooter>
    <oddHeader xml:space="preserve">&amp;R&amp;"-,Bold"HUD FORM xxxx
OMB Approval Number 2501- xxxx
(Exp. xx/xx/xxxx)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dropdowns!$A$4:$A$18</xm:f>
          </x14:formula1>
          <xm:sqref>D13:E26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8"/>
  <sheetViews>
    <sheetView workbookViewId="0">
      <selection activeCell="A4" sqref="A4:A18"/>
    </sheetView>
  </sheetViews>
  <sheetFormatPr defaultRowHeight="15"/>
  <sheetData>
    <row r="3" spans="1:1">
      <c r="A3" t="s">
        <v>1294</v>
      </c>
    </row>
    <row r="4" spans="1:1">
      <c r="A4" t="s">
        <v>1299</v>
      </c>
    </row>
    <row r="5" spans="1:1">
      <c r="A5" t="s">
        <v>1302</v>
      </c>
    </row>
    <row r="6" spans="1:1">
      <c r="A6" t="s">
        <v>1303</v>
      </c>
    </row>
    <row r="7" spans="1:1">
      <c r="A7" t="s">
        <v>1304</v>
      </c>
    </row>
    <row r="8" spans="1:1">
      <c r="A8" t="s">
        <v>1305</v>
      </c>
    </row>
    <row r="9" spans="1:1">
      <c r="A9" t="s">
        <v>1296</v>
      </c>
    </row>
    <row r="10" spans="1:1">
      <c r="A10" t="s">
        <v>1295</v>
      </c>
    </row>
    <row r="11" spans="1:1">
      <c r="A11" t="s">
        <v>1297</v>
      </c>
    </row>
    <row r="12" spans="1:1">
      <c r="A12" t="s">
        <v>1306</v>
      </c>
    </row>
    <row r="13" spans="1:1">
      <c r="A13" t="s">
        <v>1298</v>
      </c>
    </row>
    <row r="14" spans="1:1">
      <c r="A14" t="s">
        <v>1307</v>
      </c>
    </row>
    <row r="15" spans="1:1">
      <c r="A15" t="s">
        <v>1301</v>
      </c>
    </row>
    <row r="16" spans="1:1">
      <c r="A16" t="s">
        <v>1309</v>
      </c>
    </row>
    <row r="17" spans="1:1">
      <c r="A17" t="s">
        <v>1308</v>
      </c>
    </row>
    <row r="18" spans="1:1">
      <c r="A18" t="s">
        <v>1300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8124dd27-030b-4c0a-a1d1-8783789dbe3f">HUDFPM-675-1125</_dlc_DocId>
    <_dlc_DocIdUrl xmlns="8124dd27-030b-4c0a-a1d1-8783789dbe3f">
      <Url>http://hudsharepoint.hud.gov/sites/fpm/R3/Promise Zone/PZ_ZonePages/PZ_AllZones/_layouts/DocIdRedir.aspx?ID=HUDFPM-675-1125</Url>
      <Description>HUDFPM-675-1125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1CC2E4AEC334F48B08F0631F2313401" ma:contentTypeVersion="0" ma:contentTypeDescription="Create a new document." ma:contentTypeScope="" ma:versionID="1a50bc142b6dd4b3ec0c5e8e5da16fa7">
  <xsd:schema xmlns:xsd="http://www.w3.org/2001/XMLSchema" xmlns:xs="http://www.w3.org/2001/XMLSchema" xmlns:p="http://schemas.microsoft.com/office/2006/metadata/properties" xmlns:ns2="8124dd27-030b-4c0a-a1d1-8783789dbe3f" targetNamespace="http://schemas.microsoft.com/office/2006/metadata/properties" ma:root="true" ma:fieldsID="8d658765bfcbcb03a406792d7330126d" ns2:_="">
    <xsd:import namespace="8124dd27-030b-4c0a-a1d1-8783789dbe3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4dd27-030b-4c0a-a1d1-8783789dbe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5E1F16-5F7E-41F4-91B4-8BAB219AAD64}">
  <ds:schemaRefs>
    <ds:schemaRef ds:uri="http://schemas.microsoft.com/sharepoint/events"/>
  </ds:schemaRefs>
</ds:datastoreItem>
</file>

<file path=customXml/itemProps2.xml><?xml version="1.0" encoding="utf-8"?>
<ds:datastoreItem xmlns:ds="http://schemas.openxmlformats.org/officeDocument/2006/customXml" ds:itemID="{5F499075-740C-4E80-B02F-3934F9DD2A9B}">
  <ds:schemaRefs>
    <ds:schemaRef ds:uri="http://schemas.microsoft.com/sharepoint/v3/contenttype/forms"/>
  </ds:schemaRefs>
</ds:datastoreItem>
</file>

<file path=customXml/itemProps3.xml><?xml version="1.0" encoding="utf-8"?>
<ds:datastoreItem xmlns:ds="http://schemas.openxmlformats.org/officeDocument/2006/customXml" ds:itemID="{A7CEE667-4408-4A9D-AE15-677B58F890BB}">
  <ds:schemaRefs>
    <ds:schemaRef ds:uri="http://schemas.microsoft.com/office/2006/documentManagement/types"/>
    <ds:schemaRef ds:uri="http://schemas.microsoft.com/office/2006/metadata/properties"/>
    <ds:schemaRef ds:uri="http://purl.org/dc/elements/1.1/"/>
    <ds:schemaRef ds:uri="http://purl.org/dc/terms/"/>
    <ds:schemaRef ds:uri="8124dd27-030b-4c0a-a1d1-8783789dbe3f"/>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E00046E1-1BF5-44BF-ABA0-DCAA417D2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4dd27-030b-4c0a-a1d1-8783789db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Raw Data</vt:lpstr>
      <vt:lpstr>Annual_NewPZAmenities</vt:lpstr>
      <vt:lpstr>dropdowns</vt:lpstr>
      <vt:lpstr>Annual_NewPZAmenities!Print_Area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HUD User</cp:lastModifiedBy>
  <cp:lastPrinted>2016-09-21T20:11:00Z</cp:lastPrinted>
  <dcterms:created xsi:type="dcterms:W3CDTF">2015-09-23T16:06:00Z</dcterms:created>
  <dcterms:modified xsi:type="dcterms:W3CDTF">2016-09-21T20:12:19Z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fa511dd9-c434-42cb-b20d-3306e78354a3</vt:lpwstr>
  </property>
  <property fmtid="{D5CDD505-2E9C-101B-9397-08002B2CF9AE}" pid="4" name="ContentTypeId">
    <vt:lpwstr>0x01010001CC2E4AEC334F48B08F0631F2313401</vt:lpwstr>
  </property>
</Properties>
</file>