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XM\Downloads\"/>
    </mc:Choice>
  </mc:AlternateContent>
  <xr:revisionPtr revIDLastSave="0" documentId="8_{E6B78312-4B69-4F51-BBD8-F2DA3EF36ABA}" xr6:coauthVersionLast="46" xr6:coauthVersionMax="46" xr10:uidLastSave="{00000000-0000-0000-0000-000000000000}"/>
  <bookViews>
    <workbookView xWindow="-110" yWindow="-110" windowWidth="19420" windowHeight="10420" firstSheet="2" xr2:uid="{00000000-000D-0000-FFFF-FFFF00000000}"/>
  </bookViews>
  <sheets>
    <sheet name="Input" sheetId="3" r:id="rId1"/>
    <sheet name="Annual Reporting" sheetId="1" r:id="rId2"/>
    <sheet name="TOTAL" sheetId="2" r:id="rId3"/>
  </sheets>
  <definedNames>
    <definedName name="_xlnm.Print_Area" localSheetId="1">'Annual Reporting'!#REF!</definedName>
    <definedName name="_xlnm.Print_Area" localSheetId="2">TOTAL!#REF!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2" i="2"/>
  <c r="A3" i="2"/>
  <c r="A5" i="2"/>
  <c r="A1" i="2"/>
  <c r="F20" i="2" l="1"/>
  <c r="H2" i="1" l="1"/>
  <c r="F4" i="1" l="1"/>
  <c r="F3" i="1"/>
  <c r="D4" i="1"/>
  <c r="D3" i="1"/>
  <c r="C4" i="1"/>
  <c r="C3" i="1"/>
  <c r="A15" i="3"/>
  <c r="A10" i="3"/>
  <c r="D11" i="2"/>
  <c r="C5" i="1" l="1"/>
  <c r="G10" i="2" s="1"/>
  <c r="E4" i="1"/>
  <c r="G4" i="1" s="1"/>
  <c r="H4" i="1" s="1"/>
  <c r="E3" i="1"/>
  <c r="G3" i="1" l="1"/>
  <c r="H3" i="1" s="1"/>
  <c r="E5" i="1"/>
  <c r="G12" i="2" s="1"/>
  <c r="H5" i="1"/>
  <c r="D12" i="2" s="1"/>
  <c r="D13" i="2" s="1"/>
  <c r="G5" i="1"/>
  <c r="C12" i="2" s="1"/>
  <c r="C13" i="2" s="1"/>
</calcChain>
</file>

<file path=xl/sharedStrings.xml><?xml version="1.0" encoding="utf-8"?>
<sst xmlns="http://schemas.openxmlformats.org/spreadsheetml/2006/main" count="58" uniqueCount="51">
  <si>
    <t>Nuclear Regulatory Commission</t>
  </si>
  <si>
    <t>Decomissioning Proposed Rule</t>
  </si>
  <si>
    <t xml:space="preserve">Paperwork Reduction Act - Information Collection Request </t>
  </si>
  <si>
    <t>Part 52</t>
  </si>
  <si>
    <t>2024-2026</t>
  </si>
  <si>
    <t>Name</t>
  </si>
  <si>
    <t>Value</t>
  </si>
  <si>
    <t>Source</t>
  </si>
  <si>
    <t>Notes</t>
  </si>
  <si>
    <t>Annual Reporting</t>
  </si>
  <si>
    <t>Number of respondents</t>
  </si>
  <si>
    <t>Responses per respondents</t>
  </si>
  <si>
    <t>Burden hours per response</t>
  </si>
  <si>
    <t>Wage rate</t>
  </si>
  <si>
    <t>Table 1 Annual Reporting</t>
  </si>
  <si>
    <t>Section</t>
  </si>
  <si>
    <t>Type of Change
New (N)
Amended (A)
Removed (R)
Change in Respondents (CR)</t>
  </si>
  <si>
    <t>Number of Respondents</t>
  </si>
  <si>
    <t>Responses per Respondent</t>
  </si>
  <si>
    <t>Total Responses</t>
  </si>
  <si>
    <t>Burden Hours per Response</t>
  </si>
  <si>
    <t>Total Burden Hours</t>
  </si>
  <si>
    <t>Basis of Burden Hours</t>
  </si>
  <si>
    <t>Impact of Proposed Rule on Existing Clearance Burden Hour Estimates</t>
  </si>
  <si>
    <t>52.110(h)(5)-(h)(7)
Decommissioning funding assurance report</t>
  </si>
  <si>
    <t>N</t>
  </si>
  <si>
    <t>Best professional judgment</t>
  </si>
  <si>
    <t>No impact</t>
  </si>
  <si>
    <t>52.110(i)
License termination plan</t>
  </si>
  <si>
    <t>Table 1 Total</t>
  </si>
  <si>
    <t>* Information collections that will not result in a burden in the relevant three-year window were included in the table to indicate the potential for a burden associated with a new or modified information collection in the future.</t>
  </si>
  <si>
    <t>QUESTION 12</t>
  </si>
  <si>
    <t>Estimated Burden and Hour Burden Costs</t>
  </si>
  <si>
    <t>Annual Respondents</t>
  </si>
  <si>
    <t>Table</t>
  </si>
  <si>
    <t>Description</t>
  </si>
  <si>
    <t>Burden Hours</t>
  </si>
  <si>
    <t>Annual Reporting Responses</t>
  </si>
  <si>
    <t>TOTAL</t>
  </si>
  <si>
    <t>Annual Recordkeeping Responses</t>
  </si>
  <si>
    <t>QUESTION 14</t>
  </si>
  <si>
    <t>Estimated Annualized Cost to the Federal Government</t>
  </si>
  <si>
    <t>Annualized NRC Cost</t>
  </si>
  <si>
    <t>NRC Action</t>
  </si>
  <si>
    <t>Rule Text Provision</t>
  </si>
  <si>
    <t>No. Actions/Year</t>
  </si>
  <si>
    <t>Burden Hours/Action</t>
  </si>
  <si>
    <t>Total Hours</t>
  </si>
  <si>
    <t xml:space="preserve">Total Cost </t>
  </si>
  <si>
    <t>Review decommissioning funding reports</t>
  </si>
  <si>
    <t>52.110(h)(5)-(7)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</si>
</sst>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7" fontId="0" fillId="0" borderId="0" xfId="0" applyNumberFormat="1"/>
    <xf numFmtId="0" fontId="1" fillId="4" borderId="0" xfId="0" applyFont="1" applyFill="1"/>
    <xf numFmtId="0" fontId="2" fillId="5" borderId="0" xfId="0" applyFont="1" applyFill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5" fillId="0" borderId="6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BB20-3B4D-47A4-94C3-86289E3C973A}">
  <dimension ref="A1:D20"/>
  <sheetViews>
    <sheetView tabSelected="1" topLeftCell="A2" workbookViewId="0">
      <selection activeCell="A8" sqref="A8"/>
    </sheetView>
  </sheetViews>
  <sheetFormatPr defaultRowHeight="14.5" x14ac:dyDescent="0.35"/>
  <cols>
    <col min="1" max="1" width="55.81640625" customWidth="1"/>
  </cols>
  <sheetData>
    <row r="1" spans="1:4" x14ac:dyDescent="0.35">
      <c r="A1" t="s">
        <v>0</v>
      </c>
    </row>
    <row r="2" spans="1:4" x14ac:dyDescent="0.35">
      <c r="A2" t="s">
        <v>1</v>
      </c>
    </row>
    <row r="3" spans="1:4" x14ac:dyDescent="0.35">
      <c r="A3" t="s">
        <v>2</v>
      </c>
    </row>
    <row r="5" spans="1:4" x14ac:dyDescent="0.35">
      <c r="A5" t="s">
        <v>3</v>
      </c>
    </row>
    <row r="7" spans="1:4" x14ac:dyDescent="0.35">
      <c r="A7" s="1" t="s">
        <v>4</v>
      </c>
    </row>
    <row r="8" spans="1:4" x14ac:dyDescent="0.35">
      <c r="A8" s="20" t="s">
        <v>5</v>
      </c>
      <c r="B8" s="20" t="s">
        <v>6</v>
      </c>
      <c r="C8" s="20" t="s">
        <v>7</v>
      </c>
      <c r="D8" s="20" t="s">
        <v>8</v>
      </c>
    </row>
    <row r="9" spans="1:4" x14ac:dyDescent="0.35">
      <c r="A9" s="17" t="s">
        <v>9</v>
      </c>
      <c r="B9" s="17"/>
      <c r="C9" s="17"/>
      <c r="D9" s="17"/>
    </row>
    <row r="10" spans="1:4" x14ac:dyDescent="0.35">
      <c r="A10" s="19" t="str">
        <f>'Annual Reporting'!A3</f>
        <v>52.110(h)(5)-(h)(7)
Decommissioning funding assurance report</v>
      </c>
      <c r="B10" s="19"/>
    </row>
    <row r="11" spans="1:4" x14ac:dyDescent="0.35">
      <c r="A11" t="s">
        <v>10</v>
      </c>
      <c r="B11">
        <v>0</v>
      </c>
    </row>
    <row r="12" spans="1:4" x14ac:dyDescent="0.35">
      <c r="A12" t="s">
        <v>11</v>
      </c>
      <c r="B12">
        <v>1</v>
      </c>
    </row>
    <row r="13" spans="1:4" x14ac:dyDescent="0.35">
      <c r="A13" t="s">
        <v>12</v>
      </c>
      <c r="B13">
        <v>8</v>
      </c>
    </row>
    <row r="15" spans="1:4" x14ac:dyDescent="0.35">
      <c r="A15" s="1" t="str">
        <f>'Annual Reporting'!A4</f>
        <v>52.110(i)
License termination plan</v>
      </c>
    </row>
    <row r="16" spans="1:4" x14ac:dyDescent="0.35">
      <c r="A16" t="s">
        <v>10</v>
      </c>
      <c r="B16">
        <v>0</v>
      </c>
    </row>
    <row r="17" spans="1:2" x14ac:dyDescent="0.35">
      <c r="A17" t="s">
        <v>11</v>
      </c>
      <c r="B17">
        <v>1</v>
      </c>
    </row>
    <row r="18" spans="1:2" x14ac:dyDescent="0.35">
      <c r="A18" t="s">
        <v>12</v>
      </c>
      <c r="B18">
        <v>200</v>
      </c>
    </row>
    <row r="20" spans="1:2" x14ac:dyDescent="0.35">
      <c r="A20" t="s">
        <v>13</v>
      </c>
      <c r="B20" s="18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zoomScaleNormal="100" workbookViewId="0">
      <selection activeCell="A11" sqref="A1:XFD11"/>
    </sheetView>
  </sheetViews>
  <sheetFormatPr defaultRowHeight="14.5" x14ac:dyDescent="0.35"/>
  <cols>
    <col min="1" max="1" width="22.81640625" customWidth="1"/>
    <col min="2" max="2" width="20.26953125" customWidth="1"/>
    <col min="3" max="3" width="15.1796875" customWidth="1"/>
    <col min="4" max="4" width="14.7265625" customWidth="1"/>
    <col min="5" max="6" width="16.54296875" customWidth="1"/>
    <col min="7" max="7" width="13" customWidth="1"/>
    <col min="8" max="8" width="13.1796875" customWidth="1"/>
    <col min="9" max="9" width="21.26953125" customWidth="1"/>
    <col min="10" max="10" width="17.81640625" customWidth="1"/>
  </cols>
  <sheetData>
    <row r="1" spans="1:10" x14ac:dyDescent="0.35">
      <c r="A1" s="31" t="s">
        <v>14</v>
      </c>
      <c r="B1" s="31"/>
      <c r="C1" s="31"/>
      <c r="D1" s="31"/>
      <c r="E1" s="31"/>
      <c r="F1" s="31"/>
      <c r="G1" s="31"/>
      <c r="H1" s="31"/>
      <c r="I1" s="2"/>
      <c r="J1" s="2"/>
    </row>
    <row r="2" spans="1:10" ht="87" x14ac:dyDescent="0.3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3" t="str">
        <f>CONCATENATE("Total Cost at ",TEXT(Input!B20,"$#,##.00"),"/hr")</f>
        <v>Total Cost at $288.00/hr</v>
      </c>
      <c r="I2" s="7" t="s">
        <v>22</v>
      </c>
      <c r="J2" s="3" t="s">
        <v>23</v>
      </c>
    </row>
    <row r="3" spans="1:10" ht="43.5" x14ac:dyDescent="0.35">
      <c r="A3" s="13" t="s">
        <v>24</v>
      </c>
      <c r="B3" s="4" t="s">
        <v>25</v>
      </c>
      <c r="C3" s="4">
        <f>Input!B11</f>
        <v>0</v>
      </c>
      <c r="D3" s="4">
        <f>Input!B12</f>
        <v>1</v>
      </c>
      <c r="E3" s="4">
        <f>C3*D3</f>
        <v>0</v>
      </c>
      <c r="F3" s="11">
        <f>Input!B13</f>
        <v>8</v>
      </c>
      <c r="G3" s="4">
        <f>E3*F3</f>
        <v>0</v>
      </c>
      <c r="H3" s="5">
        <f>G3*Input!B20</f>
        <v>0</v>
      </c>
      <c r="I3" s="15" t="s">
        <v>26</v>
      </c>
      <c r="J3" s="14" t="s">
        <v>27</v>
      </c>
    </row>
    <row r="4" spans="1:10" ht="29" x14ac:dyDescent="0.35">
      <c r="A4" s="13" t="s">
        <v>28</v>
      </c>
      <c r="B4" s="4" t="s">
        <v>25</v>
      </c>
      <c r="C4" s="4">
        <f>Input!B16</f>
        <v>0</v>
      </c>
      <c r="D4" s="4">
        <f>Input!B17</f>
        <v>1</v>
      </c>
      <c r="E4" s="4">
        <f>C4*D4</f>
        <v>0</v>
      </c>
      <c r="F4" s="11">
        <f>Input!B18</f>
        <v>200</v>
      </c>
      <c r="G4" s="4">
        <f>E4*F4</f>
        <v>0</v>
      </c>
      <c r="H4" s="5">
        <f>G4*Input!B20</f>
        <v>0</v>
      </c>
      <c r="I4" s="15" t="s">
        <v>26</v>
      </c>
      <c r="J4" s="14" t="s">
        <v>27</v>
      </c>
    </row>
    <row r="5" spans="1:10" x14ac:dyDescent="0.35">
      <c r="A5" s="2" t="s">
        <v>29</v>
      </c>
      <c r="B5" s="2"/>
      <c r="C5" s="6">
        <f>MAX(C3:C4)</f>
        <v>0</v>
      </c>
      <c r="D5" s="6"/>
      <c r="E5" s="6">
        <f>SUM(E3:E4)</f>
        <v>0</v>
      </c>
      <c r="F5" s="6"/>
      <c r="G5" s="16">
        <f>SUM(G3:G4)</f>
        <v>0</v>
      </c>
      <c r="H5" s="10">
        <f>SUM(H3:H4)</f>
        <v>0</v>
      </c>
      <c r="I5" s="8"/>
      <c r="J5" s="6"/>
    </row>
    <row r="7" spans="1:10" x14ac:dyDescent="0.35">
      <c r="A7" s="32" t="s">
        <v>30</v>
      </c>
      <c r="B7" s="32"/>
      <c r="C7" s="32"/>
      <c r="D7" s="32"/>
      <c r="E7" s="32"/>
      <c r="F7" s="32"/>
      <c r="G7" s="32"/>
      <c r="H7" s="32"/>
    </row>
    <row r="8" spans="1:10" x14ac:dyDescent="0.35">
      <c r="A8" s="32"/>
      <c r="B8" s="32"/>
      <c r="C8" s="32"/>
      <c r="D8" s="32"/>
      <c r="E8" s="32"/>
      <c r="F8" s="32"/>
      <c r="G8" s="32"/>
      <c r="H8" s="32"/>
    </row>
  </sheetData>
  <mergeCells count="2">
    <mergeCell ref="A1:H1"/>
    <mergeCell ref="A7:H8"/>
  </mergeCells>
  <pageMargins left="0.7" right="0.7" top="0.75" bottom="0.75" header="0.3" footer="0.3"/>
  <pageSetup paperSize="5" scale="93" fitToHeight="0" orientation="landscape" r:id="rId1"/>
  <headerFooter>
    <oddHeader>&amp;C&amp;"-,Bold"&amp;12Part 52 Burden Tables for the Regulatory Improvements for Power Reactors Transitioning to Decommissioning Proposed Rule</oddHeader>
    <oddFooter>Page &amp;P of &amp;N</oddFooter>
  </headerFooter>
  <ignoredErrors>
    <ignoredError sqref="F3:F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"/>
  <sheetViews>
    <sheetView topLeftCell="A13" zoomScaleNormal="100" workbookViewId="0">
      <selection activeCell="A11" sqref="A11"/>
    </sheetView>
  </sheetViews>
  <sheetFormatPr defaultRowHeight="14.5" x14ac:dyDescent="0.35"/>
  <cols>
    <col min="1" max="1" width="36.7265625" customWidth="1"/>
    <col min="2" max="2" width="19.7265625" customWidth="1"/>
    <col min="3" max="3" width="26" customWidth="1"/>
    <col min="4" max="4" width="18" customWidth="1"/>
    <col min="6" max="6" width="31.54296875" bestFit="1" customWidth="1"/>
  </cols>
  <sheetData>
    <row r="1" spans="1:16" x14ac:dyDescent="0.35">
      <c r="A1" t="str">
        <f>Input!A1</f>
        <v>Nuclear Regulatory Commission</v>
      </c>
    </row>
    <row r="2" spans="1:16" x14ac:dyDescent="0.35">
      <c r="A2" t="str">
        <f>Input!A2</f>
        <v>Decomissioning Proposed Rule</v>
      </c>
    </row>
    <row r="3" spans="1:16" x14ac:dyDescent="0.35">
      <c r="A3" t="str">
        <f>Input!A3</f>
        <v xml:space="preserve">Paperwork Reduction Act - Information Collection Request </v>
      </c>
    </row>
    <row r="5" spans="1:16" x14ac:dyDescent="0.35">
      <c r="A5" t="str">
        <f>Input!A5</f>
        <v>Part 52</v>
      </c>
    </row>
    <row r="7" spans="1:16" ht="15" thickBot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x14ac:dyDescent="0.35">
      <c r="A8" s="1" t="s">
        <v>31</v>
      </c>
      <c r="B8" s="1" t="s">
        <v>32</v>
      </c>
    </row>
    <row r="10" spans="1:16" x14ac:dyDescent="0.35">
      <c r="A10" s="31" t="str">
        <f>CONCATENATE(Input!A7," Burden Totals")</f>
        <v>2024-2026 Burden Totals</v>
      </c>
      <c r="B10" s="31"/>
      <c r="C10" s="31"/>
      <c r="D10" s="31"/>
      <c r="F10" s="21" t="s">
        <v>33</v>
      </c>
      <c r="G10" s="22">
        <f>'Annual Reporting'!C5</f>
        <v>0</v>
      </c>
    </row>
    <row r="11" spans="1:16" x14ac:dyDescent="0.35">
      <c r="A11" s="9" t="s">
        <v>34</v>
      </c>
      <c r="B11" s="9" t="s">
        <v>35</v>
      </c>
      <c r="C11" s="9" t="s">
        <v>36</v>
      </c>
      <c r="D11" s="9" t="str">
        <f>CONCATENATE("Cost of ",TEXT(Input!B20,"$#,##.00"),"/hr")</f>
        <v>Cost of $288.00/hr</v>
      </c>
    </row>
    <row r="12" spans="1:16" x14ac:dyDescent="0.35">
      <c r="A12" s="4">
        <v>1</v>
      </c>
      <c r="B12" s="6" t="s">
        <v>9</v>
      </c>
      <c r="C12" s="4">
        <f>'Annual Reporting'!G5</f>
        <v>0</v>
      </c>
      <c r="D12" s="5">
        <f>'Annual Reporting'!H5</f>
        <v>0</v>
      </c>
      <c r="F12" s="21" t="s">
        <v>37</v>
      </c>
      <c r="G12" s="22">
        <f>'Annual Reporting'!E5</f>
        <v>0</v>
      </c>
    </row>
    <row r="13" spans="1:16" x14ac:dyDescent="0.35">
      <c r="A13" s="33" t="s">
        <v>38</v>
      </c>
      <c r="B13" s="33"/>
      <c r="C13" s="9">
        <f>SUM(C12)</f>
        <v>0</v>
      </c>
      <c r="D13" s="12">
        <f>SUM(D12)</f>
        <v>0</v>
      </c>
      <c r="F13" s="21" t="s">
        <v>39</v>
      </c>
      <c r="G13" s="22">
        <v>0</v>
      </c>
    </row>
    <row r="15" spans="1:16" ht="15" thickBot="1" x14ac:dyDescent="0.4">
      <c r="A15" s="3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35">
      <c r="A16" s="1" t="s">
        <v>40</v>
      </c>
      <c r="B16" s="1" t="s">
        <v>41</v>
      </c>
    </row>
    <row r="18" spans="1:6" ht="15" thickBot="1" x14ac:dyDescent="0.4">
      <c r="A18" s="23" t="s">
        <v>42</v>
      </c>
    </row>
    <row r="19" spans="1:6" ht="28.5" thickBot="1" x14ac:dyDescent="0.4">
      <c r="A19" s="24" t="s">
        <v>43</v>
      </c>
      <c r="B19" s="25" t="s">
        <v>44</v>
      </c>
      <c r="C19" s="25" t="s">
        <v>45</v>
      </c>
      <c r="D19" s="25" t="s">
        <v>46</v>
      </c>
      <c r="E19" s="25" t="s">
        <v>47</v>
      </c>
      <c r="F19" s="25" t="s">
        <v>48</v>
      </c>
    </row>
    <row r="20" spans="1:6" ht="28.5" thickBot="1" x14ac:dyDescent="0.4">
      <c r="A20" s="26" t="s">
        <v>49</v>
      </c>
      <c r="B20" s="27" t="s">
        <v>50</v>
      </c>
      <c r="C20" s="27">
        <v>0</v>
      </c>
      <c r="D20" s="27">
        <v>6</v>
      </c>
      <c r="E20" s="27">
        <v>0</v>
      </c>
      <c r="F20" s="28">
        <f>E20*Input!B20</f>
        <v>0</v>
      </c>
    </row>
  </sheetData>
  <mergeCells count="2">
    <mergeCell ref="A10:D10"/>
    <mergeCell ref="A13:B13"/>
  </mergeCells>
  <pageMargins left="0.7" right="0.7" top="0.75" bottom="0.75" header="0.3" footer="0.3"/>
  <pageSetup paperSize="5" fitToHeight="0" orientation="landscape" r:id="rId1"/>
  <headerFooter>
    <oddHeader>&amp;C&amp;"-,Bold"&amp;12Part 52 Burden Tables for the Regulatory Improvements for Power Reactors Transitioning to Decommissioning Proposed Rule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DC803DFB173949842A00209F4AB807" ma:contentTypeVersion="4" ma:contentTypeDescription="Create a new document." ma:contentTypeScope="" ma:versionID="f457964643642d0cf403e07fdb99a6d0">
  <xsd:schema xmlns:xsd="http://www.w3.org/2001/XMLSchema" xmlns:xs="http://www.w3.org/2001/XMLSchema" xmlns:p="http://schemas.microsoft.com/office/2006/metadata/properties" xmlns:ns2="17ad6994-de42-41fc-913d-cb77d93c724d" targetNamespace="http://schemas.microsoft.com/office/2006/metadata/properties" ma:root="true" ma:fieldsID="7d34aefb6790a0131609f53eb37179d0" ns2:_="">
    <xsd:import namespace="17ad6994-de42-41fc-913d-cb77d93c7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d6994-de42-41fc-913d-cb77d93c72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697DE-A9DF-4BE2-B523-E7D951739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983AA7-FE8E-4388-9EB0-7A33D93575D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486C07-FC13-45FA-B7C8-FA7F97F7F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d6994-de42-41fc-913d-cb77d93c7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</vt:lpstr>
      <vt:lpstr>Annual Reporting</vt:lpstr>
      <vt:lpstr>TOTAL</vt:lpstr>
    </vt:vector>
  </TitlesOfParts>
  <Manager/>
  <Company>ICFI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Humphries, Cat</dc:creator>
  <cp:keywords/>
  <dc:description/>
  <cp:lastModifiedBy>Majeed, Fajr</cp:lastModifiedBy>
  <cp:revision/>
  <dcterms:created xsi:type="dcterms:W3CDTF">2018-04-24T15:35:42Z</dcterms:created>
  <dcterms:modified xsi:type="dcterms:W3CDTF">2022-02-28T16:56:12Z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0x01010056DC803DFB173949842A00209F4AB807</vt:lpwstr>
  </property>
</Properties>
</file>