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PPQ\0291 Special Need Requests Under PPA\2022\IMB\"/>
    </mc:Choice>
  </mc:AlternateContent>
  <xr:revisionPtr revIDLastSave="0" documentId="13_ncr:1_{C013B3C6-CBF0-4B1A-8720-BCFBDA2C75E3}" xr6:coauthVersionLast="46" xr6:coauthVersionMax="46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79'!$A$1:$G$7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G7" i="3" s="1"/>
  <c r="G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<sst xmlns="http://schemas.openxmlformats.org/spreadsheetml/2006/main" count="21" uniqueCount="21">
  <si>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</si>
  <si>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</si>
  <si>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</si>
  <si>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</si>
  <si>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</si>
  <si>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</si>
  <si>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</si>
  <si>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</si>
  <si>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</si>
  <si>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</si>
  <si>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</si>
  <si>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</si>
  <si>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</si>
  <si>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</si>
  <si>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</si>
  <si>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</si>
  <si>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2022-DCB</t>
  </si>
  <si>
    <t>Special Needs Requests Under the Plant Protection Act</t>
  </si>
  <si>
    <t>0579-0291</t>
  </si>
  <si>
    <t>Special Need Exception Request which include Data detection survey to include pest risk analysis that shows pest would harm or injure environment, and specific information regarding characteristics vulnerable to pest.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</si>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</sst>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0" fontId="13" fillId="0" borderId="2" xfId="0" applyFont="1" applyFill="1" applyBorder="1" applyAlignment="1"/>
    <xf numFmtId="37" fontId="10" fillId="0" borderId="10" xfId="3" applyNumberFormat="1" applyFont="1" applyFill="1" applyBorder="1" applyAlignment="1">
      <alignment horizontal="center" vertical="center"/>
    </xf>
    <xf numFmtId="164" fontId="10" fillId="0" borderId="10" xfId="1" applyNumberFormat="1" applyFont="1" applyBorder="1" applyAlignment="1">
      <alignment horizontal="center" vertical="center"/>
    </xf>
    <xf numFmtId="37" fontId="10" fillId="0" borderId="10" xfId="3" applyNumberFormat="1" applyFont="1" applyBorder="1" applyAlignment="1">
      <alignment horizontal="center" vertical="center"/>
    </xf>
    <xf numFmtId="49" fontId="10" fillId="0" borderId="10" xfId="1" applyNumberFormat="1" applyFont="1" applyBorder="1" applyAlignment="1">
      <alignment horizontal="center" vertical="center"/>
    </xf>
    <xf numFmtId="7" fontId="10" fillId="0" borderId="10" xfId="3" applyNumberFormat="1" applyFont="1" applyFill="1" applyBorder="1" applyAlignment="1">
      <alignment horizontal="center" vertical="center"/>
    </xf>
    <xf numFmtId="0" fontId="8" fillId="0" borderId="7" xfId="1" applyFont="1" applyBorder="1" applyAlignment="1">
      <alignment vertical="top" wrapText="1"/>
    </xf>
    <xf numFmtId="0" fontId="9" fillId="0" borderId="13" xfId="1" applyFont="1" applyBorder="1" applyAlignment="1">
      <alignment horizontal="center" wrapText="1"/>
    </xf>
    <xf numFmtId="164" fontId="9" fillId="0" borderId="13" xfId="2" applyNumberFormat="1" applyFont="1" applyBorder="1" applyAlignment="1">
      <alignment horizontal="center" wrapText="1"/>
    </xf>
    <xf numFmtId="0" fontId="4" fillId="0" borderId="8" xfId="1" applyBorder="1" applyAlignment="1">
      <alignment horizontal="left"/>
    </xf>
    <xf numFmtId="1" fontId="9" fillId="0" borderId="14" xfId="1" applyNumberFormat="1" applyFont="1" applyBorder="1" applyAlignment="1">
      <alignment wrapText="1"/>
    </xf>
    <xf numFmtId="0" fontId="9" fillId="0" borderId="16" xfId="1" applyFont="1" applyBorder="1" applyAlignment="1">
      <alignment wrapText="1"/>
    </xf>
    <xf numFmtId="0" fontId="11" fillId="0" borderId="11" xfId="1" applyFont="1" applyBorder="1" applyAlignment="1">
      <alignment horizontal="center" wrapText="1"/>
    </xf>
    <xf numFmtId="164" fontId="11" fillId="0" borderId="11" xfId="1" applyNumberFormat="1" applyFont="1" applyBorder="1" applyAlignment="1">
      <alignment horizontal="center" wrapText="1"/>
    </xf>
    <xf numFmtId="1" fontId="11" fillId="0" borderId="11" xfId="1" applyNumberFormat="1" applyFont="1" applyBorder="1" applyAlignment="1">
      <alignment horizontal="center" wrapText="1"/>
    </xf>
    <xf numFmtId="2" fontId="11" fillId="0" borderId="11" xfId="1" applyNumberFormat="1" applyFont="1" applyBorder="1" applyAlignment="1">
      <alignment horizontal="center" wrapText="1"/>
    </xf>
    <xf numFmtId="0" fontId="11" fillId="0" borderId="12" xfId="1" applyFont="1" applyBorder="1" applyAlignment="1">
      <alignment horizontal="center" wrapText="1"/>
    </xf>
    <xf numFmtId="0" fontId="4" fillId="2" borderId="8" xfId="1" applyFill="1" applyBorder="1" applyAlignment="1">
      <alignment horizontal="left"/>
    </xf>
    <xf numFmtId="165" fontId="11" fillId="2" borderId="14" xfId="3" applyNumberFormat="1" applyFont="1" applyFill="1" applyBorder="1" applyAlignment="1">
      <alignment wrapText="1"/>
    </xf>
    <xf numFmtId="5" fontId="16" fillId="2" borderId="15" xfId="4" applyNumberFormat="1" applyFont="1" applyFill="1" applyBorder="1" applyAlignment="1">
      <alignment horizontal="center" wrapText="1"/>
    </xf>
    <xf numFmtId="1" fontId="9" fillId="0" borderId="15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7" xfId="0" applyFont="1" applyBorder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/>
    </xf>
    <xf numFmtId="0" fontId="10" fillId="0" borderId="10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4" xfId="0" applyFont="1" applyFill="1" applyBorder="1" applyAlignment="1">
      <alignment horizontal="left" wrapText="1"/>
    </xf>
    <xf numFmtId="5" fontId="10" fillId="0" borderId="10" xfId="3" applyNumberFormat="1" applyFont="1" applyBorder="1" applyAlignment="1">
      <alignment horizontal="right" vertical="center" wrapText="1"/>
    </xf>
    <xf numFmtId="0" fontId="9" fillId="2" borderId="13" xfId="1" applyFont="1" applyFill="1" applyBorder="1" applyAlignment="1">
      <alignment horizontal="center" vertical="center" wrapText="1"/>
    </xf>
    <xf numFmtId="164" fontId="9" fillId="2" borderId="13" xfId="1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/>
    </xf>
    <xf numFmtId="0" fontId="14" fillId="0" borderId="8" xfId="0" applyFont="1" applyFill="1" applyBorder="1" applyAlignment="1">
      <alignment horizontal="right" vertical="center"/>
    </xf>
    <xf numFmtId="164" fontId="6" fillId="0" borderId="8" xfId="1" applyNumberFormat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1" fontId="6" fillId="0" borderId="8" xfId="1" applyNumberFormat="1" applyFont="1" applyFill="1" applyBorder="1" applyAlignment="1">
      <alignment horizontal="center" vertical="top"/>
    </xf>
    <xf numFmtId="0" fontId="15" fillId="0" borderId="8" xfId="1" quotePrefix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indent="1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left" vertical="center" indent="1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4"/>
  <sheetViews>
    <sheetView tabSelected="1" zoomScale="90" zoomScaleNormal="90" zoomScaleSheetLayoutView="100" workbookViewId="0"/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29" t="s">
        <v>3</v>
      </c>
      <c r="B1" s="43" t="s">
        <v>18</v>
      </c>
      <c r="C1" s="40"/>
      <c r="D1" s="41"/>
      <c r="E1" s="42"/>
      <c r="F1" s="39" t="s">
        <v>0</v>
      </c>
      <c r="G1" s="30">
        <v>44655</v>
      </c>
    </row>
    <row r="2" spans="1:9" ht="24.95" customHeight="1" x14ac:dyDescent="0.25">
      <c r="A2" s="31" t="s">
        <v>2</v>
      </c>
      <c r="B2" s="44" t="s">
        <v>17</v>
      </c>
      <c r="C2" s="7"/>
      <c r="D2" s="45"/>
      <c r="E2" s="45"/>
      <c r="F2" s="45"/>
      <c r="G2" s="46"/>
      <c r="I2" s="28"/>
    </row>
    <row r="3" spans="1:9" ht="24.95" customHeight="1" thickBot="1" x14ac:dyDescent="0.25">
      <c r="A3" s="34" t="s">
        <v>13</v>
      </c>
      <c r="B3" s="47"/>
      <c r="C3" s="48"/>
      <c r="D3" s="48"/>
      <c r="E3" s="48"/>
      <c r="F3" s="48"/>
      <c r="G3" s="49"/>
    </row>
    <row r="4" spans="1:9" s="1" customFormat="1" ht="75.75" customHeight="1" thickBot="1" x14ac:dyDescent="0.3">
      <c r="A4" s="13"/>
      <c r="B4" s="14" t="s">
        <v>14</v>
      </c>
      <c r="C4" s="15" t="s">
        <v>4</v>
      </c>
      <c r="D4" s="14" t="s">
        <v>15</v>
      </c>
      <c r="E4" s="16"/>
      <c r="F4" s="17"/>
      <c r="G4" s="27" t="s">
        <v>10</v>
      </c>
    </row>
    <row r="5" spans="1:9" s="1" customFormat="1" ht="22.5" customHeight="1" thickBot="1" x14ac:dyDescent="0.3">
      <c r="A5" s="38" t="s">
        <v>1</v>
      </c>
      <c r="B5" s="36" t="s">
        <v>16</v>
      </c>
      <c r="C5" s="37">
        <v>0.61299999999999999</v>
      </c>
      <c r="D5" s="36">
        <v>0.13900000000000001</v>
      </c>
      <c r="E5" s="24"/>
      <c r="F5" s="25"/>
      <c r="G5" s="26">
        <f>SUM(G7:G7)</f>
        <v>2331.2111999999997</v>
      </c>
      <c r="I5" s="28"/>
    </row>
    <row r="6" spans="1:9" s="1" customFormat="1" ht="57.75" customHeight="1" thickBot="1" x14ac:dyDescent="0.3">
      <c r="A6" s="18" t="s">
        <v>11</v>
      </c>
      <c r="B6" s="19" t="s">
        <v>5</v>
      </c>
      <c r="C6" s="20" t="s">
        <v>9</v>
      </c>
      <c r="D6" s="19" t="s">
        <v>6</v>
      </c>
      <c r="E6" s="21" t="s">
        <v>7</v>
      </c>
      <c r="F6" s="22" t="s">
        <v>12</v>
      </c>
      <c r="G6" s="23" t="s">
        <v>8</v>
      </c>
    </row>
    <row r="7" spans="1:9" s="2" customFormat="1" ht="82.5" customHeight="1" x14ac:dyDescent="0.25">
      <c r="A7" s="32" t="s">
        <v>19</v>
      </c>
      <c r="B7" s="8">
        <v>1</v>
      </c>
      <c r="C7" s="9">
        <v>20</v>
      </c>
      <c r="D7" s="10">
        <f>ROUNDUP(B7*C7,0)</f>
        <v>20</v>
      </c>
      <c r="E7" s="11" t="s">
        <v>20</v>
      </c>
      <c r="F7" s="12">
        <v>66.53</v>
      </c>
      <c r="G7" s="35">
        <f>(D7*F7)*(1+$C$5+$D$5)</f>
        <v>2331.2111999999997</v>
      </c>
    </row>
    <row r="8" spans="1:9" x14ac:dyDescent="0.25">
      <c r="A8" s="33"/>
    </row>
    <row r="9" spans="1:9" x14ac:dyDescent="0.25">
      <c r="A9" s="33"/>
    </row>
    <row r="10" spans="1:9" x14ac:dyDescent="0.25">
      <c r="A10" s="33"/>
    </row>
    <row r="11" spans="1:9" x14ac:dyDescent="0.25">
      <c r="A11" s="33"/>
    </row>
    <row r="12" spans="1:9" x14ac:dyDescent="0.25">
      <c r="A12" s="33"/>
    </row>
    <row r="13" spans="1:9" x14ac:dyDescent="0.25">
      <c r="A13" s="33"/>
    </row>
    <row r="14" spans="1:9" x14ac:dyDescent="0.25">
      <c r="A14" s="33"/>
    </row>
    <row r="15" spans="1:9" x14ac:dyDescent="0.25">
      <c r="A15" s="33"/>
    </row>
    <row r="16" spans="1:9" x14ac:dyDescent="0.25">
      <c r="A16" s="33"/>
    </row>
    <row r="17" spans="1:1" x14ac:dyDescent="0.25">
      <c r="A17" s="33"/>
    </row>
    <row r="18" spans="1:1" x14ac:dyDescent="0.25">
      <c r="A18" s="33"/>
    </row>
    <row r="19" spans="1:1" x14ac:dyDescent="0.25">
      <c r="A19" s="33"/>
    </row>
    <row r="20" spans="1:1" x14ac:dyDescent="0.25">
      <c r="A20" s="33"/>
    </row>
    <row r="21" spans="1:1" x14ac:dyDescent="0.25">
      <c r="A21" s="33"/>
    </row>
    <row r="22" spans="1:1" x14ac:dyDescent="0.25">
      <c r="A22" s="33"/>
    </row>
    <row r="23" spans="1:1" x14ac:dyDescent="0.25">
      <c r="A23" s="33"/>
    </row>
    <row r="24" spans="1:1" x14ac:dyDescent="0.25">
      <c r="A24" s="33"/>
    </row>
    <row r="25" spans="1:1" x14ac:dyDescent="0.25">
      <c r="A25" s="33"/>
    </row>
    <row r="26" spans="1:1" x14ac:dyDescent="0.25">
      <c r="A26" s="33"/>
    </row>
    <row r="27" spans="1:1" x14ac:dyDescent="0.25">
      <c r="A27" s="33"/>
    </row>
    <row r="28" spans="1:1" x14ac:dyDescent="0.25">
      <c r="A28" s="33"/>
    </row>
    <row r="29" spans="1:1" x14ac:dyDescent="0.25">
      <c r="A29" s="33"/>
    </row>
    <row r="30" spans="1:1" x14ac:dyDescent="0.25">
      <c r="A30" s="33"/>
    </row>
    <row r="31" spans="1:1" x14ac:dyDescent="0.25">
      <c r="A31" s="33"/>
    </row>
    <row r="32" spans="1:1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46" spans="1:1" x14ac:dyDescent="0.25">
      <c r="A46" s="33"/>
    </row>
    <row r="47" spans="1:1" x14ac:dyDescent="0.25">
      <c r="A47" s="33"/>
    </row>
    <row r="48" spans="1:1" x14ac:dyDescent="0.25">
      <c r="A48" s="33"/>
    </row>
    <row r="49" spans="1:1" x14ac:dyDescent="0.25">
      <c r="A49" s="33"/>
    </row>
    <row r="50" spans="1:1" x14ac:dyDescent="0.25">
      <c r="A50" s="33"/>
    </row>
    <row r="51" spans="1:1" x14ac:dyDescent="0.25">
      <c r="A51" s="33"/>
    </row>
    <row r="52" spans="1:1" x14ac:dyDescent="0.25">
      <c r="A52" s="33"/>
    </row>
    <row r="53" spans="1:1" x14ac:dyDescent="0.25">
      <c r="A53" s="33"/>
    </row>
    <row r="54" spans="1:1" x14ac:dyDescent="0.25">
      <c r="A54" s="33"/>
    </row>
    <row r="55" spans="1:1" x14ac:dyDescent="0.25">
      <c r="A55" s="33"/>
    </row>
    <row r="56" spans="1:1" x14ac:dyDescent="0.25">
      <c r="A56" s="33"/>
    </row>
    <row r="57" spans="1:1" x14ac:dyDescent="0.25">
      <c r="A57" s="33"/>
    </row>
    <row r="58" spans="1:1" x14ac:dyDescent="0.25">
      <c r="A58" s="33"/>
    </row>
    <row r="59" spans="1:1" x14ac:dyDescent="0.25">
      <c r="A59" s="33"/>
    </row>
    <row r="60" spans="1:1" x14ac:dyDescent="0.25">
      <c r="A60" s="33"/>
    </row>
    <row r="61" spans="1:1" x14ac:dyDescent="0.25">
      <c r="A61" s="33"/>
    </row>
    <row r="62" spans="1:1" x14ac:dyDescent="0.25">
      <c r="A62" s="33"/>
    </row>
    <row r="63" spans="1:1" x14ac:dyDescent="0.25">
      <c r="A63" s="33"/>
    </row>
    <row r="64" spans="1:1" x14ac:dyDescent="0.25">
      <c r="A64" s="33"/>
    </row>
    <row r="65" spans="1:1" x14ac:dyDescent="0.25">
      <c r="A65" s="33"/>
    </row>
    <row r="66" spans="1:1" x14ac:dyDescent="0.25">
      <c r="A66" s="33"/>
    </row>
    <row r="67" spans="1:1" x14ac:dyDescent="0.25">
      <c r="A67" s="33"/>
    </row>
    <row r="68" spans="1:1" x14ac:dyDescent="0.25">
      <c r="A68" s="33"/>
    </row>
    <row r="69" spans="1:1" x14ac:dyDescent="0.25">
      <c r="A69" s="33"/>
    </row>
    <row r="70" spans="1:1" x14ac:dyDescent="0.25">
      <c r="A70" s="33"/>
    </row>
    <row r="71" spans="1:1" x14ac:dyDescent="0.25">
      <c r="A71" s="33"/>
    </row>
    <row r="72" spans="1:1" x14ac:dyDescent="0.25">
      <c r="A72" s="33"/>
    </row>
    <row r="73" spans="1:1" x14ac:dyDescent="0.25">
      <c r="A73" s="33"/>
    </row>
    <row r="74" spans="1:1" x14ac:dyDescent="0.25">
      <c r="A74" s="33"/>
    </row>
    <row r="75" spans="1:1" x14ac:dyDescent="0.25">
      <c r="A75" s="33"/>
    </row>
    <row r="76" spans="1:1" x14ac:dyDescent="0.25">
      <c r="A76" s="33"/>
    </row>
    <row r="77" spans="1:1" x14ac:dyDescent="0.25">
      <c r="A77" s="33"/>
    </row>
    <row r="78" spans="1:1" x14ac:dyDescent="0.25">
      <c r="A78" s="33"/>
    </row>
    <row r="79" spans="1:1" x14ac:dyDescent="0.25">
      <c r="A79" s="33"/>
    </row>
    <row r="80" spans="1:1" x14ac:dyDescent="0.25">
      <c r="A80" s="33"/>
    </row>
    <row r="81" spans="1:1" x14ac:dyDescent="0.25">
      <c r="A81" s="33"/>
    </row>
    <row r="82" spans="1:1" x14ac:dyDescent="0.25">
      <c r="A82" s="33"/>
    </row>
    <row r="83" spans="1:1" x14ac:dyDescent="0.25">
      <c r="A83" s="33"/>
    </row>
    <row r="84" spans="1:1" x14ac:dyDescent="0.25">
      <c r="A84" s="33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MRP-APHIS, Riverdale, MD</cp:lastModifiedBy>
  <cp:lastPrinted>2022-02-28T20:07:45Z</cp:lastPrinted>
  <dcterms:created xsi:type="dcterms:W3CDTF">2021-07-01T18:06:57Z</dcterms:created>
  <dcterms:modified xsi:type="dcterms:W3CDTF">2022-04-04T12:53:51Z</dcterms:modified>
</cp:coreProperties>
</file>