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Forms &amp; ICRs\0584-0605 (Annual State Report on Verification of SNAP Participation\2021\Supporting Statement\USE THIS\"/>
    </mc:Choice>
  </mc:AlternateContent>
  <xr:revisionPtr revIDLastSave="0" documentId="13_ncr:1_{A4D5B670-FFF3-421E-8FF0-3E08EF08C1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3" i="1"/>
  <c r="L4" i="1"/>
  <c r="L5" i="1"/>
  <c r="L6" i="1"/>
  <c r="L2" i="1"/>
  <c r="K3" i="1"/>
  <c r="K4" i="1"/>
  <c r="K5" i="1"/>
  <c r="K6" i="1"/>
  <c r="K7" i="1"/>
  <c r="K2" i="1"/>
</calcChain>
</file>

<file path=xl/sharedStrings.xml><?xml version="1.0" encoding="utf-8"?>
<sst xmlns="http://schemas.openxmlformats.org/spreadsheetml/2006/main" count="27" uniqueCount="25">
  <si>
    <t>Grand Total</t>
  </si>
  <si>
    <t>CFR</t>
  </si>
  <si>
    <t>Action</t>
  </si>
  <si>
    <t>Respondent Type</t>
  </si>
  <si>
    <t>Number of Respondents</t>
  </si>
  <si>
    <t>Estimated Number of Responses per Respondent</t>
  </si>
  <si>
    <t>Total Annual Responses</t>
  </si>
  <si>
    <t>Burden Hours Per Response</t>
  </si>
  <si>
    <t>Total Burden Hours</t>
  </si>
  <si>
    <t>Hourly Wage Rate</t>
  </si>
  <si>
    <t>Estimated Annual Cost to Respondent</t>
  </si>
  <si>
    <t>7 CFR 272.14 and 7 CFR 273.16</t>
  </si>
  <si>
    <t>Annual Email Reminder</t>
  </si>
  <si>
    <t>*Administrative Manager</t>
  </si>
  <si>
    <t>Compile, Report &amp; Submit to FNS via email</t>
  </si>
  <si>
    <t>Administrative Manager</t>
  </si>
  <si>
    <t xml:space="preserve">Information Collection </t>
  </si>
  <si>
    <t>*Eligibility Interviewer</t>
  </si>
  <si>
    <t>Sub-Total Reporting</t>
  </si>
  <si>
    <t>-</t>
  </si>
  <si>
    <t xml:space="preserve">7 CFR 272.1(f) </t>
  </si>
  <si>
    <t>Recordkeeping</t>
  </si>
  <si>
    <t>Eligibility Interviewer</t>
  </si>
  <si>
    <t>Fringe Benefits (x0.33)</t>
  </si>
  <si>
    <t>With Fully Loaded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</si>
</sst>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8" fontId="4" fillId="3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8" fontId="3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8" fontId="5" fillId="0" borderId="1" xfId="0" applyNumberFormat="1" applyFont="1" applyBorder="1" applyAlignment="1">
      <alignment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8" fontId="3" fillId="4" borderId="8" xfId="0" applyNumberFormat="1" applyFont="1" applyFill="1" applyBorder="1" applyAlignment="1">
      <alignment horizontal="center" vertical="center"/>
    </xf>
    <xf numFmtId="8" fontId="5" fillId="4" borderId="1" xfId="0" applyNumberFormat="1" applyFont="1" applyFill="1" applyBorder="1" applyAlignment="1">
      <alignment wrapText="1"/>
    </xf>
    <xf numFmtId="0" fontId="2" fillId="4" borderId="2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zoomScale="130" zoomScaleNormal="130" workbookViewId="0">
      <selection activeCell="B14" sqref="B14"/>
    </sheetView>
  </sheetViews>
  <sheetFormatPr defaultColWidth="18" defaultRowHeight="15" x14ac:dyDescent="0.25"/>
  <cols>
    <col min="1" max="1" width="18.140625" style="2" customWidth="1"/>
    <col min="2" max="2" width="19.5703125" style="2" bestFit="1" customWidth="1"/>
    <col min="3" max="3" width="17.5703125" style="2" bestFit="1" customWidth="1"/>
    <col min="4" max="4" width="13.5703125" style="2" bestFit="1" customWidth="1"/>
    <col min="5" max="5" width="16.5703125" style="2" bestFit="1" customWidth="1"/>
    <col min="6" max="6" width="15.28515625" style="2" bestFit="1" customWidth="1"/>
    <col min="7" max="7" width="14.42578125" style="2" bestFit="1" customWidth="1"/>
    <col min="8" max="8" width="18" style="3"/>
    <col min="9" max="16384" width="18" style="2"/>
  </cols>
  <sheetData>
    <row r="1" spans="1:12" s="1" customFormat="1" ht="34.5" thickBot="1" x14ac:dyDescent="0.3">
      <c r="A1" s="24" t="s">
        <v>1</v>
      </c>
      <c r="B1" s="15" t="s">
        <v>2</v>
      </c>
      <c r="C1" s="15" t="s">
        <v>3</v>
      </c>
      <c r="D1" s="15" t="s">
        <v>4</v>
      </c>
      <c r="E1" s="15" t="s">
        <v>5</v>
      </c>
      <c r="F1" s="15" t="s">
        <v>6</v>
      </c>
      <c r="G1" s="15" t="s">
        <v>7</v>
      </c>
      <c r="H1" s="15" t="s">
        <v>8</v>
      </c>
      <c r="I1" s="15" t="s">
        <v>9</v>
      </c>
      <c r="J1" s="16" t="s">
        <v>10</v>
      </c>
      <c r="K1" s="17" t="s">
        <v>23</v>
      </c>
      <c r="L1" s="17" t="s">
        <v>24</v>
      </c>
    </row>
    <row r="2" spans="1:12" ht="30" customHeight="1" thickBot="1" x14ac:dyDescent="0.3">
      <c r="A2" s="4" t="s">
        <v>11</v>
      </c>
      <c r="B2" s="5" t="s">
        <v>12</v>
      </c>
      <c r="C2" s="5" t="s">
        <v>13</v>
      </c>
      <c r="D2" s="6">
        <v>53</v>
      </c>
      <c r="E2" s="6">
        <v>1</v>
      </c>
      <c r="F2" s="6">
        <v>53</v>
      </c>
      <c r="G2" s="6">
        <v>0.16700000000000001</v>
      </c>
      <c r="H2" s="6">
        <v>8.85</v>
      </c>
      <c r="I2" s="7">
        <v>54.34</v>
      </c>
      <c r="J2" s="7">
        <v>480.91</v>
      </c>
      <c r="K2" s="14">
        <f>J2*0.33</f>
        <v>158.70030000000003</v>
      </c>
      <c r="L2" s="14">
        <f>K2+J2</f>
        <v>639.61030000000005</v>
      </c>
    </row>
    <row r="3" spans="1:12" ht="23.25" thickBot="1" x14ac:dyDescent="0.3">
      <c r="A3" s="4" t="s">
        <v>11</v>
      </c>
      <c r="B3" s="5" t="s">
        <v>14</v>
      </c>
      <c r="C3" s="5" t="s">
        <v>15</v>
      </c>
      <c r="D3" s="6">
        <v>53</v>
      </c>
      <c r="E3" s="6">
        <v>1</v>
      </c>
      <c r="F3" s="6">
        <v>53</v>
      </c>
      <c r="G3" s="6">
        <v>1</v>
      </c>
      <c r="H3" s="6">
        <v>53</v>
      </c>
      <c r="I3" s="7">
        <v>54.34</v>
      </c>
      <c r="J3" s="7">
        <v>2880.02</v>
      </c>
      <c r="K3" s="14">
        <f t="shared" ref="K3:K7" si="0">J3*0.33</f>
        <v>950.40660000000003</v>
      </c>
      <c r="L3" s="14">
        <f t="shared" ref="L3:L6" si="1">K3+J3</f>
        <v>3830.4265999999998</v>
      </c>
    </row>
    <row r="4" spans="1:12" ht="23.25" thickBot="1" x14ac:dyDescent="0.3">
      <c r="A4" s="4" t="s">
        <v>11</v>
      </c>
      <c r="B4" s="5" t="s">
        <v>16</v>
      </c>
      <c r="C4" s="5" t="s">
        <v>17</v>
      </c>
      <c r="D4" s="6">
        <v>53</v>
      </c>
      <c r="E4" s="6">
        <v>1</v>
      </c>
      <c r="F4" s="6">
        <v>53</v>
      </c>
      <c r="G4" s="6">
        <v>1</v>
      </c>
      <c r="H4" s="6">
        <v>53</v>
      </c>
      <c r="I4" s="7">
        <v>23.35</v>
      </c>
      <c r="J4" s="7">
        <v>1237.55</v>
      </c>
      <c r="K4" s="14">
        <f t="shared" si="0"/>
        <v>408.39150000000001</v>
      </c>
      <c r="L4" s="14">
        <f t="shared" si="1"/>
        <v>1645.9414999999999</v>
      </c>
    </row>
    <row r="5" spans="1:12" ht="15" customHeight="1" thickBot="1" x14ac:dyDescent="0.3">
      <c r="A5" s="8" t="s">
        <v>18</v>
      </c>
      <c r="B5" s="9"/>
      <c r="C5" s="10"/>
      <c r="D5" s="11">
        <v>106</v>
      </c>
      <c r="E5" s="11">
        <v>1</v>
      </c>
      <c r="F5" s="11">
        <v>159</v>
      </c>
      <c r="G5" s="11">
        <v>1</v>
      </c>
      <c r="H5" s="11">
        <v>114.85</v>
      </c>
      <c r="I5" s="11" t="s">
        <v>19</v>
      </c>
      <c r="J5" s="12">
        <v>4598.4799999999996</v>
      </c>
      <c r="K5" s="14">
        <f t="shared" si="0"/>
        <v>1517.4983999999999</v>
      </c>
      <c r="L5" s="14">
        <f t="shared" si="1"/>
        <v>6115.9784</v>
      </c>
    </row>
    <row r="6" spans="1:12" ht="60" customHeight="1" thickBot="1" x14ac:dyDescent="0.3">
      <c r="A6" s="13" t="s">
        <v>20</v>
      </c>
      <c r="B6" s="5" t="s">
        <v>21</v>
      </c>
      <c r="C6" s="5" t="s">
        <v>22</v>
      </c>
      <c r="D6" s="6">
        <v>53</v>
      </c>
      <c r="E6" s="6">
        <v>1</v>
      </c>
      <c r="F6" s="6">
        <v>53</v>
      </c>
      <c r="G6" s="6">
        <v>8.3000000000000004E-2</v>
      </c>
      <c r="H6" s="6">
        <v>4.4000000000000004</v>
      </c>
      <c r="I6" s="7">
        <v>23.35</v>
      </c>
      <c r="J6" s="7">
        <v>102.74</v>
      </c>
      <c r="K6" s="14">
        <f t="shared" si="0"/>
        <v>33.904200000000003</v>
      </c>
      <c r="L6" s="14">
        <f t="shared" si="1"/>
        <v>136.64420000000001</v>
      </c>
    </row>
    <row r="7" spans="1:12" ht="15.75" thickBot="1" x14ac:dyDescent="0.3">
      <c r="A7" s="18" t="s">
        <v>0</v>
      </c>
      <c r="B7" s="19"/>
      <c r="C7" s="20"/>
      <c r="D7" s="21">
        <v>106</v>
      </c>
      <c r="E7" s="21">
        <v>2</v>
      </c>
      <c r="F7" s="21">
        <v>212</v>
      </c>
      <c r="G7" s="21">
        <v>0.5625</v>
      </c>
      <c r="H7" s="21">
        <v>119.25</v>
      </c>
      <c r="I7" s="21"/>
      <c r="J7" s="22">
        <v>4701.22</v>
      </c>
      <c r="K7" s="23">
        <f t="shared" si="0"/>
        <v>1551.4026000000001</v>
      </c>
      <c r="L7" s="23">
        <f>K7+J7</f>
        <v>6252.6226000000006</v>
      </c>
    </row>
  </sheetData>
  <mergeCells count="2">
    <mergeCell ref="A5:C5"/>
    <mergeCell ref="A7:C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Sieradzki, Evan - FNS</dc:creator>
  <cp:lastModifiedBy>Sieradzki, Evan - FNS</cp:lastModifiedBy>
  <dcterms:created xsi:type="dcterms:W3CDTF">2022-01-07T18:11:20Z</dcterms:created>
  <dcterms:modified xsi:type="dcterms:W3CDTF">2022-04-08T20:02:15Z</dcterms:modified>
</cp:coreProperties>
</file>