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DPMO\OMB Clearances\OMB Clearances\ACS OMB Packages\ACS Methods panel 3 year tests 2021\ACS Content Test NSC\"/>
    </mc:Choice>
  </mc:AlternateContent>
  <xr:revisionPtr revIDLastSave="0" documentId="8_{928F12AC-2F58-47A8-8734-82E6565EA443}" xr6:coauthVersionLast="47" xr6:coauthVersionMax="47" xr10:uidLastSave="{00000000-0000-0000-0000-000000000000}"/>
  <bookViews>
    <workbookView xWindow="32775" yWindow="2610" windowWidth="21600" windowHeight="11160" xr2:uid="{00000000-000D-0000-FFFF-FFFF00000000}"/>
  </bookViews>
  <sheets>
    <sheet name="Sheet1" sheetId="1" r:id="rId1"/>
  </sheets>
  <definedNames>
    <definedName name="_xlnm.Print_Area" localSheetId="0">Sheet1!$A$1:$G$17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 l="1"/>
  <c r="C5" i="1"/>
  <c r="F14" i="1" l="1"/>
  <c r="E14" i="1" l="1"/>
</calcChain>
</file>

<file path=xl/sharedStrings.xml><?xml version="1.0" encoding="utf-8"?>
<sst xmlns="http://schemas.openxmlformats.org/spreadsheetml/2006/main" count="17" uniqueCount="17">
  <si>
    <t>Field Date</t>
  </si>
  <si>
    <t>Cost to Respondent</t>
  </si>
  <si>
    <t>Burden Hours Requested</t>
  </si>
  <si>
    <t>Estimated Burden Hours Used</t>
  </si>
  <si>
    <t>Notes</t>
  </si>
  <si>
    <t>Total</t>
  </si>
  <si>
    <t>Sample Size (HUs)</t>
  </si>
  <si>
    <t>September 2019</t>
  </si>
  <si>
    <t>3-year American Community Survey Methods Panel Tests (0607-0936) (August 2021 - August 2024)</t>
  </si>
  <si>
    <t>Total Burden Hours Requested over 3 years:  849,667</t>
  </si>
  <si>
    <t>Methods Panel Submissions for Tests in August 2021-August 2024</t>
  </si>
  <si>
    <t>Strategic Framework Field Test</t>
  </si>
  <si>
    <t>September 2021</t>
  </si>
  <si>
    <t>September 2022</t>
  </si>
  <si>
    <t>2022 Content Test: Content Followup</t>
  </si>
  <si>
    <t>2022 Content Test: Initial Interview</t>
  </si>
  <si>
    <t>The test is being conducted using production ACS sample. Therefore, the burden hours are covered by the existing OMB clearance for the ACS (0607-0810). There is no additional burden to the public associated with this test.
The estimated number of respondents is for self-response only, as this test focused on the self-response materials.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</si>
</sst>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2" xfId="0" applyBorder="1"/>
    <xf numFmtId="0" fontId="1" fillId="0" borderId="2" xfId="0" applyFont="1" applyFill="1" applyBorder="1"/>
    <xf numFmtId="3" fontId="1" fillId="0" borderId="2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6" fontId="0" fillId="0" borderId="1" xfId="0" applyNumberFormat="1" applyBorder="1"/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49" fontId="0" fillId="0" borderId="3" xfId="0" quotePrefix="1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49" fontId="0" fillId="0" borderId="0" xfId="0" quotePrefix="1" applyNumberFormat="1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right"/>
    </xf>
    <xf numFmtId="0" fontId="0" fillId="0" borderId="0" xfId="0" applyFill="1" applyBorder="1"/>
    <xf numFmtId="49" fontId="0" fillId="0" borderId="3" xfId="0" applyNumberForma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49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6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A10" sqref="A10"/>
    </sheetView>
  </sheetViews>
  <sheetFormatPr defaultRowHeight="15" x14ac:dyDescent="0.25"/>
  <cols>
    <col min="1" max="1" width="38.85546875" customWidth="1"/>
    <col min="2" max="2" width="19.42578125" customWidth="1"/>
    <col min="3" max="3" width="10" customWidth="1"/>
    <col min="4" max="4" width="11.85546875" customWidth="1"/>
    <col min="5" max="5" width="11.28515625" customWidth="1"/>
    <col min="6" max="6" width="12.140625" customWidth="1"/>
    <col min="7" max="7" width="54.28515625" customWidth="1"/>
    <col min="8" max="8" width="25" customWidth="1"/>
  </cols>
  <sheetData>
    <row r="1" spans="1:8" x14ac:dyDescent="0.25">
      <c r="A1" s="19" t="s">
        <v>8</v>
      </c>
    </row>
    <row r="2" spans="1:8" x14ac:dyDescent="0.25">
      <c r="A2" t="s">
        <v>9</v>
      </c>
      <c r="C2" s="3"/>
    </row>
    <row r="4" spans="1:8" ht="45" x14ac:dyDescent="0.25">
      <c r="A4" s="18" t="s">
        <v>10</v>
      </c>
      <c r="B4" s="13" t="s">
        <v>0</v>
      </c>
      <c r="C4" s="17" t="s">
        <v>6</v>
      </c>
      <c r="D4" s="17" t="s">
        <v>1</v>
      </c>
      <c r="E4" s="17" t="s">
        <v>2</v>
      </c>
      <c r="F4" s="17" t="s">
        <v>3</v>
      </c>
      <c r="G4" s="13" t="s">
        <v>4</v>
      </c>
    </row>
    <row r="5" spans="1:8" ht="92.45" customHeight="1" x14ac:dyDescent="0.25">
      <c r="A5" s="1" t="s">
        <v>11</v>
      </c>
      <c r="B5" s="4" t="s">
        <v>12</v>
      </c>
      <c r="C5" s="6">
        <f>4*24000</f>
        <v>96000</v>
      </c>
      <c r="D5" s="16">
        <v>0</v>
      </c>
      <c r="E5" s="6">
        <v>40000</v>
      </c>
      <c r="F5" s="6">
        <f>0</f>
        <v>0</v>
      </c>
      <c r="G5" s="14" t="s">
        <v>16</v>
      </c>
      <c r="H5" s="5"/>
    </row>
    <row r="6" spans="1:8" ht="25.15" customHeight="1" x14ac:dyDescent="0.25">
      <c r="A6" s="1" t="s">
        <v>15</v>
      </c>
      <c r="B6" s="4" t="s">
        <v>13</v>
      </c>
      <c r="C6" s="6">
        <v>120000</v>
      </c>
      <c r="D6" s="16">
        <v>0</v>
      </c>
      <c r="E6" s="6">
        <v>46667</v>
      </c>
      <c r="F6" s="6">
        <f>C6*(40/60)</f>
        <v>80000</v>
      </c>
      <c r="G6" s="14"/>
      <c r="H6" s="5"/>
    </row>
    <row r="7" spans="1:8" ht="24.6" customHeight="1" x14ac:dyDescent="0.25">
      <c r="A7" s="1" t="s">
        <v>14</v>
      </c>
      <c r="B7" s="4" t="s">
        <v>7</v>
      </c>
      <c r="C7" s="6">
        <v>58800</v>
      </c>
      <c r="D7" s="16">
        <v>0</v>
      </c>
      <c r="E7" s="6">
        <v>26667</v>
      </c>
      <c r="F7" s="6">
        <f>C7*(20/60)</f>
        <v>19600</v>
      </c>
      <c r="G7" s="14"/>
      <c r="H7" s="5"/>
    </row>
    <row r="8" spans="1:8" s="33" customFormat="1" x14ac:dyDescent="0.25">
      <c r="A8" s="2"/>
      <c r="B8" s="30"/>
      <c r="C8" s="31"/>
      <c r="D8" s="32"/>
      <c r="E8" s="31"/>
      <c r="F8" s="31"/>
      <c r="G8" s="14"/>
      <c r="H8" s="14"/>
    </row>
    <row r="9" spans="1:8" x14ac:dyDescent="0.25">
      <c r="A9" s="1"/>
      <c r="B9" s="4"/>
      <c r="C9" s="5"/>
      <c r="D9" s="16"/>
      <c r="E9" s="6"/>
      <c r="F9" s="6"/>
      <c r="G9" s="14"/>
      <c r="H9" s="5"/>
    </row>
    <row r="10" spans="1:8" x14ac:dyDescent="0.25">
      <c r="A10" s="1"/>
      <c r="B10" s="34"/>
      <c r="C10" s="6"/>
      <c r="D10" s="16"/>
      <c r="E10" s="6"/>
      <c r="F10" s="6"/>
      <c r="G10" s="14"/>
      <c r="H10" s="5"/>
    </row>
    <row r="11" spans="1:8" x14ac:dyDescent="0.25">
      <c r="A11" s="1"/>
      <c r="B11" s="4"/>
      <c r="C11" s="6"/>
      <c r="D11" s="16"/>
      <c r="E11" s="6"/>
      <c r="F11" s="6"/>
      <c r="G11" s="14"/>
      <c r="H11" s="5"/>
    </row>
    <row r="12" spans="1:8" x14ac:dyDescent="0.25">
      <c r="A12" s="7"/>
      <c r="B12" s="26"/>
      <c r="C12" s="9"/>
      <c r="D12" s="20"/>
      <c r="E12" s="9"/>
      <c r="F12" s="9"/>
      <c r="G12" s="15"/>
      <c r="H12" s="8"/>
    </row>
    <row r="13" spans="1:8" x14ac:dyDescent="0.25">
      <c r="A13" s="25"/>
      <c r="B13" s="27"/>
      <c r="C13" s="21"/>
      <c r="D13" s="22"/>
      <c r="E13" s="21"/>
      <c r="F13" s="21"/>
      <c r="G13" s="23"/>
      <c r="H13" s="24"/>
    </row>
    <row r="14" spans="1:8" x14ac:dyDescent="0.25">
      <c r="A14" s="11" t="s">
        <v>5</v>
      </c>
      <c r="B14" s="10"/>
      <c r="C14" s="10"/>
      <c r="D14" s="10"/>
      <c r="E14" s="12">
        <f>SUM(E5:E13)</f>
        <v>113334</v>
      </c>
      <c r="F14" s="12">
        <f>SUM(F5:F13)</f>
        <v>99600</v>
      </c>
      <c r="G14" s="10"/>
      <c r="H14" s="10"/>
    </row>
    <row r="17" spans="2:6" x14ac:dyDescent="0.25">
      <c r="B17" s="28"/>
      <c r="C17" s="28"/>
      <c r="D17" s="28"/>
      <c r="E17" s="28"/>
      <c r="F17" s="28"/>
    </row>
    <row r="18" spans="2:6" x14ac:dyDescent="0.25">
      <c r="B18" s="28"/>
      <c r="C18" s="29"/>
      <c r="D18" s="28"/>
      <c r="E18" s="28"/>
      <c r="F18" s="28"/>
    </row>
    <row r="19" spans="2:6" x14ac:dyDescent="0.25">
      <c r="B19" s="28"/>
      <c r="C19" s="29"/>
      <c r="D19" s="28"/>
      <c r="E19" s="28"/>
      <c r="F19" s="28"/>
    </row>
    <row r="20" spans="2:6" x14ac:dyDescent="0.25">
      <c r="B20" s="28"/>
      <c r="C20" s="29"/>
      <c r="D20" s="28"/>
      <c r="E20" s="28"/>
      <c r="F20" s="28"/>
    </row>
    <row r="21" spans="2:6" x14ac:dyDescent="0.25">
      <c r="B21" s="28"/>
      <c r="C21" s="28"/>
      <c r="D21" s="28"/>
      <c r="E21" s="28"/>
      <c r="F21" s="28"/>
    </row>
    <row r="22" spans="2:6" x14ac:dyDescent="0.25">
      <c r="B22" s="28"/>
      <c r="C22" s="28"/>
      <c r="D22" s="28"/>
      <c r="E22" s="28"/>
      <c r="F22" s="28"/>
    </row>
  </sheetData>
  <pageMargins left="0.7" right="0.7" top="0.75" bottom="0.75" header="0.3" footer="0.3"/>
  <pageSetup scale="87" fitToHeight="0" orientation="landscape" r:id="rId1"/>
  <headerFooter>
    <oddHeader>&amp;C&amp;"-,Bold"&amp;12Methods Panel Burden Tracker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8717566F58FA49A6B362645ABDEA57" ma:contentTypeVersion="0" ma:contentTypeDescription="Create a new document." ma:contentTypeScope="" ma:versionID="dd03a35f7d53903c31a02bd7d8fb5d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40baab74fbf0cb4834cfe7fe69a2c5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C1628-02D4-4899-A8FE-F9A558B4201E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3557C2-4023-41F4-9091-F710C95F3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92BCD5-81E8-498A-8E84-893BBA6AA2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Bureau of the Census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Poehler</dc:creator>
  <cp:keywords/>
  <dc:description/>
  <cp:lastModifiedBy>Beth Clarke Tyszka (CENSUS/DCMD FED)</cp:lastModifiedBy>
  <cp:revision/>
  <cp:lastPrinted>2018-12-14T14:37:27Z</cp:lastPrinted>
  <dcterms:created xsi:type="dcterms:W3CDTF">2017-03-02T15:39:35Z</dcterms:created>
  <dcterms:modified xsi:type="dcterms:W3CDTF">2022-03-09T13:55:23Z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0x010100F08717566F58FA49A6B362645ABDEA57</vt:lpwstr>
  </property>
</Properties>
</file>